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kristichris/Desktop/"/>
    </mc:Choice>
  </mc:AlternateContent>
  <xr:revisionPtr revIDLastSave="0" documentId="13_ncr:1_{74589A35-384A-F94F-8A15-1A26F6AA17C9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Price_электроприводы " sheetId="10" r:id="rId1"/>
    <sheet name="Price_регуляторы new" sheetId="15" r:id="rId2"/>
    <sheet name="Price_клапаны new" sheetId="14" r:id="rId3"/>
    <sheet name="Price_термостаты new" sheetId="12" r:id="rId4"/>
    <sheet name="Лист1" sheetId="11" state="hidden" r:id="rId5"/>
    <sheet name="Прайс_электроприводы" sheetId="9" state="hidden" r:id="rId6"/>
    <sheet name="data" sheetId="1" state="hidden" r:id="rId7"/>
    <sheet name="свойства" sheetId="2" state="hidden" r:id="rId8"/>
  </sheets>
  <definedNames>
    <definedName name="_xlnm._FilterDatabase" localSheetId="4" hidden="1">Лист1!$A$1:$D$1</definedName>
    <definedName name="_xlnm._FilterDatabase" localSheetId="6" hidden="1">data!$A$1:$X$503</definedName>
  </definedNames>
  <calcPr calcId="191029"/>
  <pivotCaches>
    <pivotCache cacheId="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10" l="1"/>
  <c r="U30" i="10"/>
  <c r="U34" i="10"/>
  <c r="U33" i="10"/>
  <c r="U32" i="10"/>
  <c r="U28" i="10"/>
  <c r="U27" i="10"/>
  <c r="U24" i="10"/>
  <c r="U22" i="10"/>
  <c r="U21" i="10"/>
  <c r="U18" i="10"/>
  <c r="U17" i="10"/>
  <c r="U25" i="10"/>
  <c r="U19" i="10"/>
  <c r="U15" i="10"/>
  <c r="U14" i="10"/>
  <c r="U13" i="10"/>
  <c r="U64" i="10"/>
  <c r="U62" i="10"/>
  <c r="U61" i="10"/>
  <c r="U60" i="10"/>
  <c r="U55" i="10"/>
  <c r="U56" i="10"/>
  <c r="U53" i="10"/>
  <c r="U52" i="10"/>
  <c r="U49" i="10"/>
  <c r="U48" i="10"/>
  <c r="U47" i="10"/>
  <c r="K185" i="15"/>
  <c r="K183" i="15"/>
  <c r="K181" i="15"/>
  <c r="K177" i="15"/>
  <c r="K173" i="15"/>
  <c r="K169" i="15"/>
  <c r="K165" i="15"/>
  <c r="K161" i="15"/>
  <c r="K157" i="15"/>
  <c r="K153" i="15"/>
  <c r="K149" i="15"/>
  <c r="K145" i="15"/>
  <c r="K141" i="15"/>
  <c r="K137" i="15"/>
  <c r="K133" i="15"/>
  <c r="K129" i="15"/>
  <c r="K125" i="15"/>
  <c r="K121" i="15"/>
  <c r="K117" i="15"/>
  <c r="K113" i="15"/>
  <c r="K109" i="15"/>
  <c r="K105" i="15"/>
  <c r="K101" i="15"/>
  <c r="K97" i="15"/>
  <c r="K93" i="15"/>
  <c r="K89" i="15"/>
  <c r="K85" i="15"/>
  <c r="K81" i="15"/>
  <c r="K77" i="15"/>
  <c r="K73" i="15"/>
  <c r="K69" i="15"/>
  <c r="K65" i="15"/>
  <c r="K61" i="15"/>
  <c r="K57" i="15"/>
  <c r="K53" i="15"/>
  <c r="K49" i="15"/>
  <c r="K45" i="15"/>
  <c r="K41" i="15"/>
  <c r="K37" i="15"/>
  <c r="K33" i="15"/>
  <c r="K29" i="15"/>
  <c r="K25" i="15"/>
  <c r="K21" i="15"/>
  <c r="K17" i="15"/>
  <c r="K13" i="15"/>
  <c r="K9" i="15"/>
  <c r="K188" i="15"/>
  <c r="K184" i="15"/>
  <c r="K180" i="15"/>
  <c r="K178" i="15"/>
  <c r="K176" i="15"/>
  <c r="K175" i="15"/>
  <c r="K174" i="15"/>
  <c r="K172" i="15"/>
  <c r="K167" i="15"/>
  <c r="K166" i="15"/>
  <c r="K164" i="15"/>
  <c r="K156" i="15"/>
  <c r="K154" i="15"/>
  <c r="K152" i="15"/>
  <c r="K151" i="15"/>
  <c r="K148" i="15"/>
  <c r="K146" i="15"/>
  <c r="K144" i="15"/>
  <c r="K143" i="15"/>
  <c r="K142" i="15"/>
  <c r="K140" i="15"/>
  <c r="K136" i="15"/>
  <c r="K135" i="15"/>
  <c r="K134" i="15"/>
  <c r="K132" i="15"/>
  <c r="K128" i="15"/>
  <c r="K127" i="15"/>
  <c r="K126" i="15"/>
  <c r="K124" i="15"/>
  <c r="K123" i="15"/>
  <c r="K122" i="15"/>
  <c r="K120" i="15"/>
  <c r="K119" i="15"/>
  <c r="K116" i="15"/>
  <c r="K114" i="15"/>
  <c r="K112" i="15"/>
  <c r="K111" i="15"/>
  <c r="K108" i="15"/>
  <c r="K104" i="15"/>
  <c r="K103" i="15"/>
  <c r="K102" i="15"/>
  <c r="K100" i="15"/>
  <c r="K96" i="15"/>
  <c r="K94" i="15"/>
  <c r="K91" i="15"/>
  <c r="K90" i="15"/>
  <c r="K88" i="15"/>
  <c r="K87" i="15"/>
  <c r="K80" i="15"/>
  <c r="K79" i="15"/>
  <c r="K78" i="15"/>
  <c r="K76" i="15"/>
  <c r="K74" i="15"/>
  <c r="K72" i="15"/>
  <c r="K71" i="15"/>
  <c r="K70" i="15"/>
  <c r="K68" i="15"/>
  <c r="K64" i="15"/>
  <c r="K63" i="15"/>
  <c r="K62" i="15"/>
  <c r="K60" i="15"/>
  <c r="K59" i="15"/>
  <c r="K58" i="15"/>
  <c r="K56" i="15"/>
  <c r="K55" i="15"/>
  <c r="K52" i="15"/>
  <c r="K50" i="15"/>
  <c r="K48" i="15"/>
  <c r="K47" i="15"/>
  <c r="K40" i="15"/>
  <c r="K39" i="15"/>
  <c r="K38" i="15"/>
  <c r="K36" i="15"/>
  <c r="K32" i="15"/>
  <c r="K31" i="15"/>
  <c r="K30" i="15"/>
  <c r="K28" i="15"/>
  <c r="K27" i="15"/>
  <c r="K26" i="15"/>
  <c r="K24" i="15"/>
  <c r="K23" i="15"/>
  <c r="K16" i="15"/>
  <c r="K15" i="15"/>
  <c r="K14" i="15"/>
  <c r="K12" i="15"/>
  <c r="K10" i="15"/>
  <c r="K8" i="15"/>
  <c r="K7" i="15"/>
  <c r="K6" i="15"/>
  <c r="K187" i="15"/>
  <c r="K186" i="15"/>
  <c r="K182" i="15"/>
  <c r="K179" i="15"/>
  <c r="K171" i="15"/>
  <c r="K170" i="15"/>
  <c r="K168" i="15"/>
  <c r="K163" i="15"/>
  <c r="K162" i="15"/>
  <c r="K160" i="15"/>
  <c r="K159" i="15"/>
  <c r="K158" i="15"/>
  <c r="K155" i="15"/>
  <c r="K150" i="15"/>
  <c r="K147" i="15"/>
  <c r="K139" i="15"/>
  <c r="K138" i="15"/>
  <c r="K131" i="15"/>
  <c r="K130" i="15"/>
  <c r="K118" i="15"/>
  <c r="K115" i="15"/>
  <c r="K110" i="15"/>
  <c r="K107" i="15"/>
  <c r="K106" i="15"/>
  <c r="K99" i="15"/>
  <c r="K98" i="15"/>
  <c r="K95" i="15"/>
  <c r="K92" i="15"/>
  <c r="K86" i="15"/>
  <c r="K84" i="15"/>
  <c r="K83" i="15"/>
  <c r="K82" i="15"/>
  <c r="K75" i="15"/>
  <c r="K67" i="15"/>
  <c r="K66" i="15"/>
  <c r="K54" i="15"/>
  <c r="K51" i="15"/>
  <c r="K46" i="15"/>
  <c r="K44" i="15"/>
  <c r="K43" i="15"/>
  <c r="K42" i="15"/>
  <c r="K35" i="15"/>
  <c r="K34" i="15"/>
  <c r="K22" i="15"/>
  <c r="K20" i="15"/>
  <c r="K19" i="15"/>
  <c r="K18" i="15"/>
  <c r="K11" i="15"/>
  <c r="I45" i="12"/>
  <c r="I84" i="12"/>
  <c r="I83" i="12"/>
  <c r="I81" i="12"/>
  <c r="I80" i="12"/>
  <c r="I77" i="12"/>
  <c r="I75" i="12"/>
  <c r="I71" i="12"/>
  <c r="I68" i="12"/>
  <c r="I61" i="12"/>
  <c r="I60" i="12"/>
  <c r="I57" i="12"/>
  <c r="I55" i="12"/>
  <c r="I53" i="12"/>
  <c r="I54" i="12"/>
  <c r="I52" i="12"/>
  <c r="I51" i="12"/>
  <c r="I50" i="12"/>
  <c r="I44" i="12"/>
  <c r="I43" i="12"/>
  <c r="I42" i="12"/>
  <c r="I33" i="12"/>
  <c r="I32" i="12"/>
  <c r="I31" i="12"/>
  <c r="I28" i="12"/>
  <c r="I26" i="12"/>
  <c r="I20" i="12"/>
  <c r="I19" i="12"/>
  <c r="I18" i="12"/>
  <c r="I16" i="12"/>
  <c r="I15" i="12"/>
  <c r="I12" i="12"/>
  <c r="I11" i="12"/>
  <c r="I10" i="12"/>
  <c r="I9" i="12"/>
  <c r="I8" i="12"/>
  <c r="I7" i="12"/>
  <c r="I6" i="12"/>
  <c r="N195" i="14"/>
  <c r="N194" i="14"/>
  <c r="N193" i="14"/>
  <c r="N192" i="14"/>
  <c r="N191" i="14"/>
  <c r="N190" i="14"/>
  <c r="N185" i="14"/>
  <c r="N184" i="14"/>
  <c r="N183" i="14"/>
  <c r="N180" i="14"/>
  <c r="N178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3" i="14"/>
  <c r="N152" i="14"/>
  <c r="N150" i="14"/>
  <c r="N149" i="14"/>
  <c r="N148" i="14"/>
  <c r="N147" i="14"/>
  <c r="N145" i="14"/>
  <c r="N144" i="14"/>
  <c r="N143" i="14"/>
  <c r="N142" i="14"/>
  <c r="N141" i="14"/>
  <c r="N140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2" i="14"/>
  <c r="N51" i="14"/>
  <c r="N50" i="14"/>
  <c r="N48" i="14"/>
  <c r="N46" i="14"/>
  <c r="N45" i="14"/>
  <c r="N44" i="14"/>
  <c r="N47" i="14"/>
  <c r="N43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G490" i="1"/>
  <c r="P490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7" i="1"/>
  <c r="G478" i="1"/>
  <c r="G479" i="1"/>
  <c r="G482" i="1"/>
  <c r="G483" i="1"/>
  <c r="G485" i="1"/>
  <c r="G486" i="1"/>
  <c r="G488" i="1"/>
  <c r="G489" i="1"/>
  <c r="G493" i="1"/>
  <c r="G495" i="1"/>
  <c r="G496" i="1"/>
  <c r="G498" i="1"/>
  <c r="G500" i="1"/>
  <c r="G501" i="1"/>
  <c r="G502" i="1"/>
  <c r="G460" i="1"/>
  <c r="K275" i="1"/>
  <c r="K276" i="1"/>
  <c r="K277" i="1"/>
  <c r="K278" i="1"/>
  <c r="K280" i="1"/>
  <c r="K286" i="1"/>
  <c r="K287" i="1"/>
  <c r="K288" i="1"/>
  <c r="K289" i="1"/>
  <c r="K290" i="1"/>
  <c r="K292" i="1"/>
  <c r="K293" i="1"/>
  <c r="K299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9" i="1"/>
  <c r="K354" i="1"/>
  <c r="K359" i="1"/>
  <c r="K362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2" i="1"/>
  <c r="G363" i="1"/>
  <c r="G364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G201" i="1"/>
  <c r="P274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5" i="1"/>
  <c r="G216" i="1"/>
  <c r="G214" i="1"/>
  <c r="G219" i="1"/>
  <c r="G220" i="1"/>
  <c r="G218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2" i="1"/>
  <c r="G243" i="1"/>
  <c r="G244" i="1"/>
  <c r="G246" i="1"/>
  <c r="G249" i="1"/>
  <c r="G251" i="1"/>
  <c r="G253" i="1"/>
  <c r="G257" i="1"/>
  <c r="G241" i="1"/>
  <c r="G245" i="1"/>
  <c r="G247" i="1"/>
  <c r="G248" i="1"/>
  <c r="G250" i="1"/>
  <c r="G252" i="1"/>
  <c r="G254" i="1"/>
  <c r="G258" i="1"/>
  <c r="G255" i="1"/>
  <c r="G259" i="1"/>
  <c r="G260" i="1"/>
  <c r="G261" i="1"/>
  <c r="G262" i="1"/>
  <c r="G263" i="1"/>
  <c r="G266" i="1"/>
  <c r="G264" i="1"/>
  <c r="G265" i="1"/>
  <c r="G267" i="1"/>
  <c r="G269" i="1"/>
  <c r="G270" i="1"/>
  <c r="G271" i="1"/>
  <c r="G272" i="1"/>
  <c r="G268" i="1"/>
  <c r="G273" i="1"/>
  <c r="G192" i="1"/>
  <c r="G194" i="1"/>
  <c r="G195" i="1"/>
  <c r="G196" i="1"/>
  <c r="G197" i="1"/>
  <c r="G198" i="1"/>
  <c r="G19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2" i="1"/>
  <c r="G2" i="1"/>
  <c r="G4" i="1"/>
  <c r="G5" i="1"/>
  <c r="G6" i="1"/>
  <c r="G7" i="1"/>
  <c r="G8" i="1"/>
  <c r="G9" i="1"/>
  <c r="G10" i="1"/>
  <c r="G11" i="1"/>
  <c r="G13" i="1"/>
  <c r="G18" i="1"/>
  <c r="G19" i="1"/>
  <c r="G20" i="1"/>
  <c r="G21" i="1"/>
  <c r="G22" i="1"/>
  <c r="G23" i="1"/>
  <c r="G24" i="1"/>
  <c r="G25" i="1"/>
  <c r="G26" i="1"/>
  <c r="G27" i="1"/>
  <c r="G29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6" i="1"/>
  <c r="G137" i="1"/>
  <c r="G138" i="1"/>
  <c r="G139" i="1"/>
  <c r="G140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7" i="1"/>
  <c r="G188" i="1"/>
  <c r="G189" i="1"/>
  <c r="G190" i="1"/>
  <c r="G191" i="1"/>
  <c r="K51" i="1" l="1"/>
  <c r="J51" i="1"/>
  <c r="J79" i="1" l="1"/>
  <c r="J80" i="1"/>
  <c r="J81" i="1"/>
  <c r="J82" i="1"/>
  <c r="K79" i="1"/>
  <c r="K80" i="1"/>
  <c r="K81" i="1"/>
  <c r="K82" i="1"/>
  <c r="K27" i="1"/>
  <c r="K29" i="1"/>
  <c r="K31" i="1"/>
  <c r="K30" i="1"/>
  <c r="K32" i="1"/>
  <c r="K34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J27" i="1"/>
  <c r="J29" i="1"/>
  <c r="J31" i="1"/>
  <c r="J30" i="1"/>
  <c r="J32" i="1"/>
  <c r="J34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K18" i="1"/>
  <c r="K19" i="1"/>
  <c r="K20" i="1"/>
  <c r="K21" i="1"/>
  <c r="K22" i="1"/>
  <c r="K23" i="1"/>
  <c r="K24" i="1"/>
  <c r="K25" i="1"/>
  <c r="K26" i="1"/>
  <c r="J18" i="1"/>
  <c r="J19" i="1"/>
  <c r="J20" i="1"/>
  <c r="J21" i="1"/>
  <c r="J22" i="1"/>
  <c r="J23" i="1"/>
  <c r="J24" i="1"/>
  <c r="J25" i="1"/>
  <c r="J26" i="1"/>
  <c r="K176" i="1"/>
  <c r="K177" i="1"/>
  <c r="K178" i="1"/>
  <c r="K179" i="1"/>
  <c r="K180" i="1"/>
  <c r="K181" i="1"/>
  <c r="J176" i="1"/>
  <c r="J177" i="1"/>
  <c r="J178" i="1"/>
  <c r="J179" i="1"/>
  <c r="J180" i="1"/>
  <c r="J181" i="1"/>
  <c r="K167" i="1"/>
  <c r="K168" i="1"/>
  <c r="K169" i="1"/>
  <c r="K170" i="1"/>
  <c r="K171" i="1"/>
  <c r="K172" i="1"/>
  <c r="K173" i="1"/>
  <c r="K174" i="1"/>
  <c r="K175" i="1"/>
  <c r="J167" i="1"/>
  <c r="J168" i="1"/>
  <c r="J169" i="1"/>
  <c r="J170" i="1"/>
  <c r="J171" i="1"/>
  <c r="J172" i="1"/>
  <c r="J173" i="1"/>
  <c r="J174" i="1"/>
  <c r="J175" i="1"/>
  <c r="J182" i="1"/>
  <c r="J183" i="1"/>
  <c r="K182" i="1"/>
  <c r="K183" i="1"/>
  <c r="K103" i="1"/>
  <c r="K104" i="1"/>
  <c r="K105" i="1"/>
  <c r="K106" i="1"/>
  <c r="K107" i="1"/>
  <c r="K108" i="1"/>
  <c r="J103" i="1"/>
  <c r="J104" i="1"/>
  <c r="J105" i="1"/>
  <c r="J106" i="1"/>
  <c r="J107" i="1"/>
  <c r="J108" i="1"/>
  <c r="K98" i="1"/>
  <c r="K99" i="1"/>
  <c r="K100" i="1"/>
  <c r="K101" i="1"/>
  <c r="K102" i="1"/>
  <c r="J98" i="1"/>
  <c r="J99" i="1"/>
  <c r="J100" i="1"/>
  <c r="J101" i="1"/>
  <c r="J102" i="1"/>
  <c r="J109" i="1"/>
  <c r="J110" i="1"/>
  <c r="J111" i="1"/>
  <c r="J112" i="1"/>
  <c r="J113" i="1"/>
  <c r="J114" i="1"/>
  <c r="K109" i="1"/>
  <c r="K110" i="1"/>
  <c r="K111" i="1"/>
  <c r="K112" i="1"/>
  <c r="K113" i="1"/>
  <c r="K114" i="1"/>
  <c r="J136" i="1"/>
  <c r="J137" i="1"/>
  <c r="J138" i="1"/>
  <c r="J139" i="1"/>
  <c r="J140" i="1"/>
  <c r="J141" i="1"/>
  <c r="J142" i="1"/>
  <c r="J143" i="1"/>
  <c r="J144" i="1"/>
  <c r="J145" i="1"/>
  <c r="J146" i="1"/>
  <c r="J125" i="1"/>
  <c r="J126" i="1"/>
  <c r="J127" i="1"/>
  <c r="J128" i="1"/>
  <c r="J129" i="1"/>
  <c r="J130" i="1"/>
  <c r="J131" i="1"/>
  <c r="J132" i="1"/>
  <c r="J133" i="1"/>
  <c r="J134" i="1"/>
  <c r="J135" i="1"/>
  <c r="J2" i="1"/>
  <c r="J4" i="1"/>
  <c r="J5" i="1"/>
  <c r="J6" i="1"/>
  <c r="J7" i="1"/>
  <c r="J8" i="1"/>
  <c r="J9" i="1"/>
  <c r="J10" i="1"/>
  <c r="J11" i="1"/>
  <c r="J12" i="1"/>
  <c r="J13" i="1"/>
  <c r="J14" i="1"/>
  <c r="J16" i="1"/>
  <c r="J17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115" i="1"/>
  <c r="J116" i="1"/>
  <c r="J117" i="1"/>
  <c r="J118" i="1"/>
  <c r="J119" i="1"/>
  <c r="J120" i="1"/>
  <c r="J121" i="1"/>
  <c r="J122" i="1"/>
  <c r="J123" i="1"/>
  <c r="J124" i="1"/>
  <c r="J157" i="1"/>
  <c r="J158" i="1"/>
  <c r="J159" i="1"/>
  <c r="J160" i="1"/>
  <c r="J161" i="1"/>
  <c r="J162" i="1"/>
  <c r="J163" i="1"/>
  <c r="J164" i="1"/>
  <c r="J165" i="1"/>
  <c r="J166" i="1"/>
  <c r="J54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184" i="1"/>
  <c r="J185" i="1"/>
  <c r="J186" i="1"/>
  <c r="J187" i="1"/>
  <c r="J188" i="1"/>
  <c r="J189" i="1"/>
  <c r="J190" i="1"/>
  <c r="J191" i="1"/>
  <c r="J148" i="1"/>
  <c r="J149" i="1"/>
  <c r="J150" i="1"/>
  <c r="J151" i="1"/>
  <c r="J152" i="1"/>
  <c r="J153" i="1"/>
  <c r="J154" i="1"/>
  <c r="J155" i="1"/>
  <c r="J156" i="1"/>
  <c r="J147" i="1"/>
  <c r="K136" i="1"/>
  <c r="K137" i="1"/>
  <c r="K138" i="1"/>
  <c r="K139" i="1"/>
  <c r="K140" i="1"/>
  <c r="K141" i="1"/>
  <c r="K142" i="1"/>
  <c r="K143" i="1"/>
  <c r="K144" i="1"/>
  <c r="K145" i="1"/>
  <c r="K146" i="1"/>
  <c r="K125" i="1"/>
  <c r="K126" i="1"/>
  <c r="K127" i="1"/>
  <c r="K128" i="1"/>
  <c r="K129" i="1"/>
  <c r="K130" i="1"/>
  <c r="K131" i="1"/>
  <c r="K132" i="1"/>
  <c r="K133" i="1"/>
  <c r="K134" i="1"/>
  <c r="K135" i="1"/>
  <c r="K4" i="1"/>
  <c r="K5" i="1"/>
  <c r="K6" i="1"/>
  <c r="K7" i="1"/>
  <c r="K8" i="1"/>
  <c r="K9" i="1"/>
  <c r="K10" i="1"/>
  <c r="K11" i="1"/>
  <c r="K12" i="1"/>
  <c r="K13" i="1"/>
  <c r="K14" i="1"/>
  <c r="K16" i="1"/>
  <c r="K17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115" i="1"/>
  <c r="K116" i="1"/>
  <c r="K117" i="1"/>
  <c r="K118" i="1"/>
  <c r="K119" i="1"/>
  <c r="K120" i="1"/>
  <c r="K121" i="1"/>
  <c r="K122" i="1"/>
  <c r="K123" i="1"/>
  <c r="K124" i="1"/>
  <c r="K157" i="1"/>
  <c r="K158" i="1"/>
  <c r="K159" i="1"/>
  <c r="K160" i="1"/>
  <c r="K161" i="1"/>
  <c r="K162" i="1"/>
  <c r="K163" i="1"/>
  <c r="K164" i="1"/>
  <c r="K165" i="1"/>
  <c r="K166" i="1"/>
  <c r="K54" i="1"/>
  <c r="K5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184" i="1"/>
  <c r="K185" i="1"/>
  <c r="K186" i="1"/>
  <c r="K187" i="1"/>
  <c r="K188" i="1"/>
  <c r="K189" i="1"/>
  <c r="K190" i="1"/>
  <c r="K191" i="1"/>
  <c r="K148" i="1"/>
  <c r="K149" i="1"/>
  <c r="K150" i="1"/>
  <c r="K151" i="1"/>
  <c r="K152" i="1"/>
  <c r="K153" i="1"/>
  <c r="K154" i="1"/>
  <c r="K155" i="1"/>
  <c r="K156" i="1"/>
  <c r="K147" i="1"/>
</calcChain>
</file>

<file path=xl/sharedStrings.xml><?xml version="1.0" encoding="utf-8"?>
<sst xmlns="http://schemas.openxmlformats.org/spreadsheetml/2006/main" count="58545" uniqueCount="6270">
  <si>
    <t>M1F-SFL-015 клапан р/р DN 015 PN 16 Tmax=150oC Kv=0,4 чугун</t>
  </si>
  <si>
    <t xml:space="preserve">583196     </t>
  </si>
  <si>
    <t>1-2212105</t>
  </si>
  <si>
    <t>M1F-SFL-015 клапан р/р DN 015 PN 16 Tmax=150oC Kv=0,63 чугун</t>
  </si>
  <si>
    <t xml:space="preserve">583309     </t>
  </si>
  <si>
    <t>M1F-SFL-015 клапан р/р DN 015 PN 16 Tmax=150oC Kv=1, чугун</t>
  </si>
  <si>
    <t xml:space="preserve">55905      </t>
  </si>
  <si>
    <t>M1F-SFL-015 клапан р/р DN 015 PN 16 Tmax=150oC Kv=1,6, чугун</t>
  </si>
  <si>
    <t xml:space="preserve">55906      </t>
  </si>
  <si>
    <t>M1F-SFL-015 клапан р/р DN 015 PN 16 Tmax=150oC Kv=2,5, чугун</t>
  </si>
  <si>
    <t xml:space="preserve">55907      </t>
  </si>
  <si>
    <t>M1F-SFL-015 клапан р/р DN 015 PN 16 Tmax=150oC Kv=4, чугун</t>
  </si>
  <si>
    <t xml:space="preserve">45474      </t>
  </si>
  <si>
    <t>1-2212105 RU</t>
  </si>
  <si>
    <t>M1F-SFL-020 клапан р/р DN 020 PN 16 Tmax=150oC Kv=6.3, чугун</t>
  </si>
  <si>
    <t xml:space="preserve">45475      </t>
  </si>
  <si>
    <t>1-2212109 RU</t>
  </si>
  <si>
    <t>M1F-SFL-025 клапан р/р DN 025 PN 16 Tmax=150oC Kv=10, чугун</t>
  </si>
  <si>
    <t xml:space="preserve">45476      </t>
  </si>
  <si>
    <t>1-2212112 RU</t>
  </si>
  <si>
    <t>M1F-SFL-032 клапан р/р DN 032 PN 16 Tmax=150oC Kv=16, чугун</t>
  </si>
  <si>
    <t xml:space="preserve">45477      </t>
  </si>
  <si>
    <t>1-2212115 RU</t>
  </si>
  <si>
    <t>M1F-SFL-040 клапан р/р DN 040 PN 16 Tmax=150oC Kv=25, чугун</t>
  </si>
  <si>
    <t xml:space="preserve">45478      </t>
  </si>
  <si>
    <t>1-2212118 RU</t>
  </si>
  <si>
    <t>Наименование</t>
  </si>
  <si>
    <t>Код 1С</t>
  </si>
  <si>
    <t>Артикул</t>
  </si>
  <si>
    <t>Цена без НДС, руб.</t>
  </si>
  <si>
    <t>Давление</t>
  </si>
  <si>
    <t>Присоединение</t>
  </si>
  <si>
    <t>Диаметр</t>
  </si>
  <si>
    <t>T max</t>
  </si>
  <si>
    <t>Тип</t>
  </si>
  <si>
    <t>Срок поставки</t>
  </si>
  <si>
    <t>Чугун СЧ EN-JL1030</t>
  </si>
  <si>
    <t>р/р</t>
  </si>
  <si>
    <t>M1F-SFL</t>
  </si>
  <si>
    <t>Вид</t>
  </si>
  <si>
    <t>Код</t>
  </si>
  <si>
    <t xml:space="preserve">Артикул </t>
  </si>
  <si>
    <t>Базовая единица измерения</t>
  </si>
  <si>
    <t>Весовой коэффициент вхождения</t>
  </si>
  <si>
    <t>Вести оперативный учет остатков НЗП</t>
  </si>
  <si>
    <t>Вести партионный учет по сериям</t>
  </si>
  <si>
    <t>Вести учет по сериям</t>
  </si>
  <si>
    <t>Вести учет по сериям в НЗП</t>
  </si>
  <si>
    <t>Вести учет по характеристикам</t>
  </si>
  <si>
    <t>Вид воспроизводства</t>
  </si>
  <si>
    <t>Вид номенклатуры</t>
  </si>
  <si>
    <t>Единица для отчетов</t>
  </si>
  <si>
    <t>Единица хранения остатков</t>
  </si>
  <si>
    <t>Комментарий</t>
  </si>
  <si>
    <t>Набор</t>
  </si>
  <si>
    <t>Назначение использования</t>
  </si>
  <si>
    <t>Полное наименование</t>
  </si>
  <si>
    <t>Номенклатурная группа</t>
  </si>
  <si>
    <t>Номенклатурная группа затрат</t>
  </si>
  <si>
    <t>Номер ГТД</t>
  </si>
  <si>
    <t>Основное изображение</t>
  </si>
  <si>
    <t>Основной поставщик</t>
  </si>
  <si>
    <t>Ответственный менеджер за покупки</t>
  </si>
  <si>
    <t>Ставка НДС</t>
  </si>
  <si>
    <t>Статья затрат</t>
  </si>
  <si>
    <t>Страна происхождения</t>
  </si>
  <si>
    <t>Требуется внешняя сертификация</t>
  </si>
  <si>
    <t>Требуется внутренняя сертификация</t>
  </si>
  <si>
    <t>Услуга</t>
  </si>
  <si>
    <t>Вести серийные номера</t>
  </si>
  <si>
    <t>Комплект</t>
  </si>
  <si>
    <t>Направление выпуска</t>
  </si>
  <si>
    <t>Направление списания выпущенной продукции</t>
  </si>
  <si>
    <t>Порядок присвоения серийного номера</t>
  </si>
  <si>
    <t>Ценовая группа</t>
  </si>
  <si>
    <t>ОКП</t>
  </si>
  <si>
    <t>Единица измерения мест</t>
  </si>
  <si>
    <t>Наименование англ</t>
  </si>
  <si>
    <t>Тип броен</t>
  </si>
  <si>
    <t>Группа для планирования</t>
  </si>
  <si>
    <t>Включения в план продаж по группе</t>
  </si>
  <si>
    <t>Полуфабрикат для расч себ</t>
  </si>
  <si>
    <t>Обработана помошником</t>
  </si>
  <si>
    <t>Наименование после</t>
  </si>
  <si>
    <t>Дата создания</t>
  </si>
  <si>
    <t>Создал номенклатуру</t>
  </si>
  <si>
    <t>Дата последнего изменения</t>
  </si>
  <si>
    <t>Последний изменил номенклатуру</t>
  </si>
  <si>
    <t>Включения в план продаж по группе доп</t>
  </si>
  <si>
    <t>Группа для планирования доп</t>
  </si>
  <si>
    <t>Доступная для просмотра</t>
  </si>
  <si>
    <t>До наименования</t>
  </si>
  <si>
    <t>После наименования</t>
  </si>
  <si>
    <t>Группа для планирования закупок</t>
  </si>
  <si>
    <t>Включения в план закупок по группе</t>
  </si>
  <si>
    <t>Разрешить к просмотру</t>
  </si>
  <si>
    <t>Набор броен</t>
  </si>
  <si>
    <t>Группа скидок</t>
  </si>
  <si>
    <t>Контроль качества исполнения</t>
  </si>
  <si>
    <t>Вести учет по серийным номерам</t>
  </si>
  <si>
    <t>Контроль по заказу</t>
  </si>
  <si>
    <t>Ушло сообщение контролерам</t>
  </si>
  <si>
    <t>Ушло сообщение о завершении проверки контролерами</t>
  </si>
  <si>
    <t>Норматив времени производства</t>
  </si>
  <si>
    <t>Спецификация для расчета часов</t>
  </si>
  <si>
    <t>Весовой</t>
  </si>
  <si>
    <t>Основной вид документа</t>
  </si>
  <si>
    <t>Стар наименование</t>
  </si>
  <si>
    <t>Стар наименование полное</t>
  </si>
  <si>
    <t xml:space="preserve">Стар. артикул </t>
  </si>
  <si>
    <t>ТН ВЭД</t>
  </si>
  <si>
    <t>Дополнительное описание</t>
  </si>
  <si>
    <t>Дополнительное описание номенклатуры в формате HTML</t>
  </si>
  <si>
    <t>Основание</t>
  </si>
  <si>
    <t>Запретить к изменению</t>
  </si>
  <si>
    <t>Родитель</t>
  </si>
  <si>
    <t>Свойство:10 Диаметр</t>
  </si>
  <si>
    <t>Свойство:11 Соединение</t>
  </si>
  <si>
    <t>Свойство:12 Среда</t>
  </si>
  <si>
    <t>Свойство:13 Давление</t>
  </si>
  <si>
    <t>Свойство:14 ГОСТ</t>
  </si>
  <si>
    <t>Свойство:15 Высота мм</t>
  </si>
  <si>
    <t>Свойство:15 Управление</t>
  </si>
  <si>
    <t>Свойство:16 Производитель</t>
  </si>
  <si>
    <t>Свойство:17 Исполнение штока</t>
  </si>
  <si>
    <t>Свойство:18 Тип проходного сечения</t>
  </si>
  <si>
    <t>Свойство:21 Удлинение штока м</t>
  </si>
  <si>
    <t>Свойство:22 Удлинение штока дм</t>
  </si>
  <si>
    <t>Свойство:23 Удлинение штока см</t>
  </si>
  <si>
    <t>Свойство:24 Удлинение штока мм</t>
  </si>
  <si>
    <t>Свойство:25 Длина мм</t>
  </si>
  <si>
    <t>Свойство:26 Ширина мм</t>
  </si>
  <si>
    <t>Свойство:28 Тип крана</t>
  </si>
  <si>
    <t>Свойство:29 Инициатор создания</t>
  </si>
  <si>
    <t>Свойство:29 Климатическое исполнение</t>
  </si>
  <si>
    <t>Свойство:30 Kvs</t>
  </si>
  <si>
    <t>Свойство:50 Материал крана</t>
  </si>
  <si>
    <t>Свойство:51 Материал клапана</t>
  </si>
  <si>
    <t>Свойство:52 Материал Шток</t>
  </si>
  <si>
    <t>Свойство:54 Материал Шар/Диск</t>
  </si>
  <si>
    <t>Свойство:55 Материал уплотнения шпинделя</t>
  </si>
  <si>
    <t>Свойство:56 Материал Крышка</t>
  </si>
  <si>
    <t xml:space="preserve">Свойство:57 Материал седлового уплотнения </t>
  </si>
  <si>
    <t>Свойство:58 Материал Сетка</t>
  </si>
  <si>
    <t>Свойство:80 Минимальная партия для заказа поставщику</t>
  </si>
  <si>
    <t>Свойство:81 Минимальный остаток</t>
  </si>
  <si>
    <t>Свойство:82 Кратность коробок</t>
  </si>
  <si>
    <t>Свойство:83 Срок поставки в днях</t>
  </si>
  <si>
    <t>Свойство:90 KPI product group</t>
  </si>
  <si>
    <t>Свойство:91 BudgetSplit</t>
  </si>
  <si>
    <t>Свойство:92 L короткого крана, мм</t>
  </si>
  <si>
    <t>Свойство:93 Нормативный документ на изготовление</t>
  </si>
  <si>
    <t>Свойство:Item Group</t>
  </si>
  <si>
    <t>Свойство:Product group</t>
  </si>
  <si>
    <t>Свойство:Артикул покупателя</t>
  </si>
  <si>
    <t>Свойство:Артикул поставщика</t>
  </si>
  <si>
    <t>Свойство:Давление срабатывания</t>
  </si>
  <si>
    <t>Свойство:Другое</t>
  </si>
  <si>
    <t>Свойство:Заказная продукция</t>
  </si>
  <si>
    <t>Свойство:Классификация закупки (не заполнять для продукции)</t>
  </si>
  <si>
    <t>Свойство:КОФ</t>
  </si>
  <si>
    <t>Свойство:материал Кольцо клапана</t>
  </si>
  <si>
    <t>Свойство:Материал шара/диска</t>
  </si>
  <si>
    <t>Свойство:Не использовать для роялти</t>
  </si>
  <si>
    <t>Свойство:Не контролировать количество заказа</t>
  </si>
  <si>
    <t>Свойство:Опора крана</t>
  </si>
  <si>
    <t>Свойство:Полиэтиленовые патрубки</t>
  </si>
  <si>
    <t>Свойство:Присоединение</t>
  </si>
  <si>
    <t xml:space="preserve">Свойство:Продукт/страна </t>
  </si>
  <si>
    <t>Свойство:Размер ПЭ трубы</t>
  </si>
  <si>
    <t>Свойство:Рсигнал, кПа</t>
  </si>
  <si>
    <t>Свойство:Рукоятка</t>
  </si>
  <si>
    <t>Свойство:Сертификат соответствия</t>
  </si>
  <si>
    <t>Свойство:Специалитет</t>
  </si>
  <si>
    <t>Свойство:Средний расход в год</t>
  </si>
  <si>
    <t>Свойство:Старый код в 1С</t>
  </si>
  <si>
    <t>Свойство:Страховой запас</t>
  </si>
  <si>
    <t>Свойство:Телескопический шток</t>
  </si>
  <si>
    <t>Свойство:Тип оборудования</t>
  </si>
  <si>
    <t>Свойство:Тип электропривода</t>
  </si>
  <si>
    <t>Свойство:ТИС</t>
  </si>
  <si>
    <t>Свойство:Тмакс</t>
  </si>
  <si>
    <t>Свойство:Тмакс хранения</t>
  </si>
  <si>
    <t>Свойство:Тмин</t>
  </si>
  <si>
    <t>Свойство:Тмин хранения</t>
  </si>
  <si>
    <t>Свойство:Частота взятия</t>
  </si>
  <si>
    <t>Свойство:Я old BROEN item number</t>
  </si>
  <si>
    <t>VB-300 250 электропривод 3-х позиционный 230V АС для клапанов G2FM-Т, G3FM-T DN 700-800</t>
  </si>
  <si>
    <t xml:space="preserve">Нет </t>
  </si>
  <si>
    <t xml:space="preserve">9468239    </t>
  </si>
  <si>
    <t>1-5231575</t>
  </si>
  <si>
    <t>шт</t>
  </si>
  <si>
    <t xml:space="preserve">Да </t>
  </si>
  <si>
    <t>Покупка</t>
  </si>
  <si>
    <t>Электропривод</t>
  </si>
  <si>
    <t>БРОЕН VB-300 250 электропривод 3-х позиционный 230V АС для клапанов G2FM-Т, G3FM-T DN 700-800</t>
  </si>
  <si>
    <t>Товар</t>
  </si>
  <si>
    <t>BROEN A/S</t>
  </si>
  <si>
    <t>20%</t>
  </si>
  <si>
    <t>02-20 Производственные затраты</t>
  </si>
  <si>
    <t xml:space="preserve">ДАНИЯ </t>
  </si>
  <si>
    <t>На склад</t>
  </si>
  <si>
    <t>FF</t>
  </si>
  <si>
    <t>VB-300 250 actuator 3-h pozicionnyj 230V AS for klapanov G2FM-T, G3FM-T DN 700-800</t>
  </si>
  <si>
    <t>F</t>
  </si>
  <si>
    <t>20.01.2017 15:46:58</t>
  </si>
  <si>
    <t>Хамина Светлана Сергеевна</t>
  </si>
  <si>
    <t>10.01.2019 9:53:02</t>
  </si>
  <si>
    <t>Назарова Кристина Олеговна</t>
  </si>
  <si>
    <t>CL VB-300-250</t>
  </si>
  <si>
    <t xml:space="preserve">18 Регулирующая арматура Броен </t>
  </si>
  <si>
    <t>0104311 VB-300 для G3FM-T/G2FM-T /  Стандартные</t>
  </si>
  <si>
    <t>700-800</t>
  </si>
  <si>
    <t>04 CLORIUS (Denmark)</t>
  </si>
  <si>
    <t>Стольный Ярослав Андреевич</t>
  </si>
  <si>
    <t>PTFE</t>
  </si>
  <si>
    <t>04 Clorius</t>
  </si>
  <si>
    <t>08 Clorius-products</t>
  </si>
  <si>
    <t>32012 - Motors (Clorius Controls AS)</t>
  </si>
  <si>
    <t>Да</t>
  </si>
  <si>
    <t>G2FM-Т-150 клапан 2-х ходовой ф/ф DN 150 PN 16 Tmax=100oC Kv=425, чугун</t>
  </si>
  <si>
    <t xml:space="preserve">9468240    </t>
  </si>
  <si>
    <t>1-2421060</t>
  </si>
  <si>
    <t>Клапан регулировочный</t>
  </si>
  <si>
    <t>БРОЕН G2FM-Т-150 клапан 2-х ходовой фланцевый DN 150 PN 16 Tmax=100oC Kv=425, чугун</t>
  </si>
  <si>
    <t>G2FM-T-150 valve 2-h hodovoj f/f DN 150 PN 16 Tmax=100oC Kv=425, chugun</t>
  </si>
  <si>
    <t>20.01.2017 15:49:21</t>
  </si>
  <si>
    <t>18.10.2017 11:21:36</t>
  </si>
  <si>
    <t>CL G2FM-T-200</t>
  </si>
  <si>
    <t>0413311 G2FM-T Ду 065-800 Тмах=100оС</t>
  </si>
  <si>
    <t>32011 - Valves (Clorius Controls AS)</t>
  </si>
  <si>
    <t>G3FM-Т-150 клапан 3-х ходовой ф/ф DN 150 PN 16 Tmax=100oC Kv=395/425, чугун</t>
  </si>
  <si>
    <t xml:space="preserve">9468241    </t>
  </si>
  <si>
    <t>1-2430420</t>
  </si>
  <si>
    <t>БРОЕН G3FM-Т-150 клапан 3-х ходовой фланцевый DN 150 PN 16 Tmax=100oC Kv=395/425, чугун</t>
  </si>
  <si>
    <t>G3FM-T-150 valve 3-h hodovoj f/f DN 150 PN 16 Tmax=100oC Kv=395/425, chugun</t>
  </si>
  <si>
    <t>20.01.2017 15:50:09</t>
  </si>
  <si>
    <t>18.10.2017 11:27:43</t>
  </si>
  <si>
    <t>CL G3FM-T-200</t>
  </si>
  <si>
    <t>04133212 G3FM-T Стандарт</t>
  </si>
  <si>
    <t>-</t>
  </si>
  <si>
    <t>M3F-SFL-015 клапан 3-х ходовой р/р DN 015 PN 16 Tmax=150oC Kv=1,6, чугун</t>
  </si>
  <si>
    <t xml:space="preserve">9468246    </t>
  </si>
  <si>
    <t>1-2230963</t>
  </si>
  <si>
    <t xml:space="preserve"> </t>
  </si>
  <si>
    <t>БРОЕН M3F-SFL-015 клапан 3-х ходовой резьбовой DN 015 PN 16 Tmax=150oC Kv=1,6, чугун</t>
  </si>
  <si>
    <t>BROEN POLAND sp. z o.o.</t>
  </si>
  <si>
    <t>M3F-SFL-015 valve 3-h hodovoj f/f DN 015 PN 16 Tmax=150oC Kv=1,6, chugun</t>
  </si>
  <si>
    <t>23.01.2017 16:42:02</t>
  </si>
  <si>
    <t>17.10.2017 18:01:06</t>
  </si>
  <si>
    <t>CL M3F-SFL-015</t>
  </si>
  <si>
    <t>041224 M3F-SFL  р/р DN 15-40</t>
  </si>
  <si>
    <t>LDM</t>
  </si>
  <si>
    <t>32014 - Valves (LDM products)</t>
  </si>
  <si>
    <t>Нет</t>
  </si>
  <si>
    <t>VB-300 009 электропривод 3-х позиционный 230V АС для клапанов G2FM-Т, G3FM-T DN 065-080</t>
  </si>
  <si>
    <t xml:space="preserve">9468247    </t>
  </si>
  <si>
    <t>1-5231504 RU</t>
  </si>
  <si>
    <t>1-5231508</t>
  </si>
  <si>
    <t>БРОЕН VB-300 009 электропривод 3-х позиционный 230V АС для клапанов G2FM-Т, G3FM-T DN 065-080</t>
  </si>
  <si>
    <t>VB-300 009 actuator 3-h pozicionnyj 230V AS for klapanov G2FM-T, G3FM-T DN 065-080</t>
  </si>
  <si>
    <t>23.01.2017 16:46:42</t>
  </si>
  <si>
    <t>17.10.2017 18:04:49</t>
  </si>
  <si>
    <t>CL VB-300-60</t>
  </si>
  <si>
    <t>065-080</t>
  </si>
  <si>
    <t>VB-300 019 электропривод 3-х позиционный 230V АС для клапанов G2FM-Т, G3FM-T DN 100-125</t>
  </si>
  <si>
    <t xml:space="preserve">9468248    </t>
  </si>
  <si>
    <t>1-5231503 RU</t>
  </si>
  <si>
    <t>БРОЕН VB-300 019 электропривод 3-х позиционный 230V АС для клапанов G2FM-Т, G3FM-T DN 100-125</t>
  </si>
  <si>
    <t>VB-300 019 actuator 3-h pozicionnyj 230V AS for klapanov G2FM-T, G3FM-T DN 100-125</t>
  </si>
  <si>
    <t>23.01.2017 16:51:00</t>
  </si>
  <si>
    <t>17.10.2017 18:05:00</t>
  </si>
  <si>
    <t>100-125</t>
  </si>
  <si>
    <t>Ремонтный набор для регулирующих клапанов M3F/G3F DN 150 (поз. 1-6)</t>
  </si>
  <si>
    <t xml:space="preserve">9469893    </t>
  </si>
  <si>
    <t>1-2991632 RU</t>
  </si>
  <si>
    <t>Акксесуары</t>
  </si>
  <si>
    <t>БРОЕН Ремонтный набор для регулирующих клапанов M3F/G3F DN 150 (поз. 1-6)</t>
  </si>
  <si>
    <t>Repair kit for control valve M3F/G3F DN 150 (poz. 1-6)</t>
  </si>
  <si>
    <t>06.06.2017 16:50:47</t>
  </si>
  <si>
    <t>07.05.2019 15:42:56</t>
  </si>
  <si>
    <t>Чернешенко Анастасия Ильинична</t>
  </si>
  <si>
    <t>Clorius valves</t>
  </si>
  <si>
    <t>0104103 Рем.наборы</t>
  </si>
  <si>
    <t>V.4.10 привод (термостат) стержневой 1", капилляр нержавеющая сталь 9м, T=0-60oC, нержавеющая сталь</t>
  </si>
  <si>
    <t xml:space="preserve">9470262    </t>
  </si>
  <si>
    <t>1-4101121008000</t>
  </si>
  <si>
    <t>Термостат</t>
  </si>
  <si>
    <t>БРОЕН V.4.10 привод (термостат) стержневой 1", капилляр нержавеющая сталь 9м, T=0-60oC, нержавеющая сталь</t>
  </si>
  <si>
    <t>V.4.10 actuator (termostat) sterzhnevoj 1", kapillyar nerzhaveyuschaya steel 9m, T=0-60oC, nerzhaveyuschaya stal'</t>
  </si>
  <si>
    <t>30.06.2017 15:47:44</t>
  </si>
  <si>
    <t>17.10.2017 18:02:52</t>
  </si>
  <si>
    <t>CL V.4.10</t>
  </si>
  <si>
    <t>042134 V.4.10</t>
  </si>
  <si>
    <t>V.4.10 привод (термостат) стержневой 1", капилляр 15м, T=0-60oC, медь</t>
  </si>
  <si>
    <t xml:space="preserve">9470264    </t>
  </si>
  <si>
    <t>1-4101120313000</t>
  </si>
  <si>
    <t>БРОЕН V.4.10 привод (термостат) стержневой 1", капилляр 15м, T=0-60oC, медь</t>
  </si>
  <si>
    <t>V.4.10 actuator (termostat) sterzhnevoj 1", kapillyar 15m, T=0-60oC, med'</t>
  </si>
  <si>
    <t>30.06.2017 16:01:15</t>
  </si>
  <si>
    <t>17.10.2017 18:02:34</t>
  </si>
  <si>
    <t>Тихонов Павел Владимирович</t>
  </si>
  <si>
    <t>V.4.10 привод (термостат) стержневой 1", капилляр 18м, T=0-60oC, медь</t>
  </si>
  <si>
    <t xml:space="preserve">9470265    </t>
  </si>
  <si>
    <t>1-4101120316000</t>
  </si>
  <si>
    <t>БРОЕН V.4.10 привод (термостат) стержневой 1", капилляр 18м, T=0-60oC, медь</t>
  </si>
  <si>
    <t>V.4.10 actuator (termostat) sterzhnevoj 1", kapillyar 18m, T=0-60oC, med'</t>
  </si>
  <si>
    <t>30.06.2017 16:05:57</t>
  </si>
  <si>
    <t>17.10.2017 18:02:42</t>
  </si>
  <si>
    <t>TD57-1-040 редукционный клапан ф/ф DN 040 PN 25 Kv=25 dP=1-2,5 бар с импульсными трубками и фитингами, чугун</t>
  </si>
  <si>
    <t xml:space="preserve">9470279    </t>
  </si>
  <si>
    <t>1-2411210</t>
  </si>
  <si>
    <t>Клапан редукционный</t>
  </si>
  <si>
    <t>БРОЕН TD57-1-040 редукционный клапан ф/ф DN 040 PN 25 Kv=25 dP=1-2,5 бар с импульсными трубками и фитингами, чугун</t>
  </si>
  <si>
    <t>TD57-1-040 redukcionnyj valve f/f DN 040 PN 25 Kv=25 dP=1-2,5 bar with impul'snymi trubkami and fitingami, chugun</t>
  </si>
  <si>
    <t>03.07.2017 16:52:03</t>
  </si>
  <si>
    <t>17.10.2017 18:09:37</t>
  </si>
  <si>
    <t>CL TD-57-1-040</t>
  </si>
  <si>
    <t>010461 TD-57-1 ДЛЯ ПРОЕКТОВ</t>
  </si>
  <si>
    <t>EN-GJS-400-15</t>
  </si>
  <si>
    <t>Шток для клапанов G3F DN 080-300</t>
  </si>
  <si>
    <t xml:space="preserve">9470586    </t>
  </si>
  <si>
    <t>1-0152517</t>
  </si>
  <si>
    <t>БРОЕН Шток для клапанов G3F DN 080-300</t>
  </si>
  <si>
    <t>ПОЛЬША</t>
  </si>
  <si>
    <t>spindle for klapanov G3F DN 080-300</t>
  </si>
  <si>
    <t>21.07.2017 11:55:34</t>
  </si>
  <si>
    <t>13.02.2018 12:23:01</t>
  </si>
  <si>
    <t>03 BROEN (Poland)</t>
  </si>
  <si>
    <t>Галат Ирина Анатольевна</t>
  </si>
  <si>
    <t>TD57-2-020 редукционный клапан ф/ф DN 020 PN 40 Kv=6,3 dP=2-5 бар с импульсными трубками и фитингами, сталь</t>
  </si>
  <si>
    <t xml:space="preserve">9470646    </t>
  </si>
  <si>
    <t>1-2312070</t>
  </si>
  <si>
    <t>БРОЕН TD57-2-020 редукционный клапан фланцевый DN 020 PN 40 Kv=6,3 dP=2-5 бар с импульсными трубками и фитингами, сталь</t>
  </si>
  <si>
    <t>TD57-2-020 redukcionnyj valve f/f DN 020 PN 40 Kv=6,3 dP=2-5 bar with impul'snymi trubkami and fitingami, stal'</t>
  </si>
  <si>
    <t>01.08.2017 15:16:51</t>
  </si>
  <si>
    <t>18.10.2017 11:05:26</t>
  </si>
  <si>
    <t>Clorius pressure</t>
  </si>
  <si>
    <t>GS-C25</t>
  </si>
  <si>
    <t>TD57-2-080 редукционный клапан ф/ф DN 080 PN 40 Kv=80 dP=2-5 бар с импульсными трубками и фитингами, сталь</t>
  </si>
  <si>
    <t xml:space="preserve">9470648    </t>
  </si>
  <si>
    <t>1-2312370</t>
  </si>
  <si>
    <t>БРОЕН TD57-2-080 редукционный клапан фланцевый DN 080 PN 40 Kv=80 dP=2-5 бар с импульсными трубками и фитингами, сталь</t>
  </si>
  <si>
    <t>TD57-2-080 redukcionnyj valve f/f DN 080 PN 40 Kv=80 dP=2-5 bar with impul'snymi trubkami and fitingami, stal'</t>
  </si>
  <si>
    <t>01.08.2017 15:20:02</t>
  </si>
  <si>
    <t>18.10.2017 11:06:16</t>
  </si>
  <si>
    <t>12 - С пневмоприводом</t>
  </si>
  <si>
    <t>Ремонтный набор для регулирующих клапанов M3F/G3F DN 125 (поз. 1-12)</t>
  </si>
  <si>
    <t xml:space="preserve">9470659    </t>
  </si>
  <si>
    <t>1-2991645</t>
  </si>
  <si>
    <t>БРОЕН Ремонтный набор для регулирующих клапанов M3F/G3F DN 125 (поз. 1-12)</t>
  </si>
  <si>
    <t>Repair kit for control valve M3F/G3F DN 125 (poz. 1-12)</t>
  </si>
  <si>
    <t>03.08.2017 8:30:22</t>
  </si>
  <si>
    <t>07.05.2019 15:42:42</t>
  </si>
  <si>
    <t>V.4.10 привод (термостат) спиральный для пара и газов DN 60, 6м, T=0-60oC, медь</t>
  </si>
  <si>
    <t xml:space="preserve">9470812    </t>
  </si>
  <si>
    <t>1-3240258 RU</t>
  </si>
  <si>
    <t>БРОЕН V.4.10 привод (термостат) спиральный для пара и газов DN 60, 6м, T=0-60oC, медь</t>
  </si>
  <si>
    <t>DD</t>
  </si>
  <si>
    <t>V.4.10 actuator (termostat) spiral'nyj for para and gazov DN 60, 6m, T=0-60oC, med'</t>
  </si>
  <si>
    <t>14.08.2017 14:48:49</t>
  </si>
  <si>
    <t>15.11.2018 10:52:23</t>
  </si>
  <si>
    <t>Мокуров Андрей Сергеевич</t>
  </si>
  <si>
    <t>010422102 Термостаты спиральные для пара и газов нестандартные</t>
  </si>
  <si>
    <t>L1SBR-015 клапан обратного действия р/р DN 015 PN 16 Tmax=200oC Kv=2,75, бронза</t>
  </si>
  <si>
    <t xml:space="preserve">9470982    </t>
  </si>
  <si>
    <t>1-2111350</t>
  </si>
  <si>
    <t>БРОЕН L1SBR-015 клапан обратного действия резьбовой DN 015 PN 16 Tmax=200oC Kv=2,75, бронза</t>
  </si>
  <si>
    <t>BROEN L1SBR-015 reverse acting valve threaded DN 015 PN 16, Tmax = 200oC Kv = 2,75, bronze</t>
  </si>
  <si>
    <t>31.08.2017 10:51:34</t>
  </si>
  <si>
    <t>01.04.2019 18:14:22</t>
  </si>
  <si>
    <t>0104114 Клапаны регулирующие / Бронза L / Реверсивные</t>
  </si>
  <si>
    <t>Мельников Игорь Алексеевич</t>
  </si>
  <si>
    <t>RG5</t>
  </si>
  <si>
    <t>L1SBR-025 клапан обратного действия р/р DN 025 PN 16 Tmax=200oC Kv=7.5, бронза</t>
  </si>
  <si>
    <t xml:space="preserve">9470983    </t>
  </si>
  <si>
    <t>1-2111360</t>
  </si>
  <si>
    <t>БРОЕН L1SBR-025 клапан обратного действия резьбовой DN 025 PN 16 Tmax=200oC Kv=7.5, бронза</t>
  </si>
  <si>
    <t>BROEN L1SBR-025 reverse acting valve threaded DN 025 PN 16, Tmax = 200oC Kv = 7.5, bronze</t>
  </si>
  <si>
    <t>31.08.2017 10:59:59</t>
  </si>
  <si>
    <t>01.04.2019 18:15:46</t>
  </si>
  <si>
    <t>7.5</t>
  </si>
  <si>
    <t>V.4.05 привод (термостат) стержневой 1", капилляр 21м, T=0-120oC, медь</t>
  </si>
  <si>
    <t xml:space="preserve">9471034    </t>
  </si>
  <si>
    <t>1-4051140318000</t>
  </si>
  <si>
    <t>БРОЕН V.4.05 привод (термостат) стержневой 1", капилляр 21м, T=0-120oC, медь</t>
  </si>
  <si>
    <t>V.4.05 actuator (termostat) sterzhnevoj 1", kapillyar 21m, T=0-120oC, med'</t>
  </si>
  <si>
    <t>08.09.2017 9:10:03</t>
  </si>
  <si>
    <t>17.10.2017 18:01:57</t>
  </si>
  <si>
    <t>CL V.4.05</t>
  </si>
  <si>
    <t>042133 V.4.05</t>
  </si>
  <si>
    <t>Аналоговый модуль CPT (4-20 mA) для 3-х позиционных электроприводов 230V AC VB-300</t>
  </si>
  <si>
    <t xml:space="preserve">9471368    </t>
  </si>
  <si>
    <t>1-0151700</t>
  </si>
  <si>
    <t>БРОЕН Аналоговый модуль CPT (4-20 mA) для 3-х позиционных электроприводов 230V AC VB-300</t>
  </si>
  <si>
    <t>CPT SET FOR CAR ACTUATOR</t>
  </si>
  <si>
    <t>R</t>
  </si>
  <si>
    <t>10.10.2017 11:05:23</t>
  </si>
  <si>
    <t>12.02.2018 17:56:00</t>
  </si>
  <si>
    <t>Clorius actuators</t>
  </si>
  <si>
    <t>01043133 VB-300 для G3FM-T/G2FM-T / Принадлежности</t>
  </si>
  <si>
    <t>G3FM-Т-100 клапан 3-х ходовой ф/ф DN 100 PN 25 Tmax=100oC Kv=175/220, чугун</t>
  </si>
  <si>
    <t xml:space="preserve">9471438    </t>
  </si>
  <si>
    <t>1-2430400</t>
  </si>
  <si>
    <t>БРОЕН G3FM-Т-100 клапан 3-х ходовой фланцевый DN 100 PN 25 Tmax=100oC Kv=175/220, чугун</t>
  </si>
  <si>
    <t>G3FM-T-100 valve 3-h hodovoj f/f DN 100 PN 25 Tmax=100oC Kv=175/220, chugun</t>
  </si>
  <si>
    <t>12.10.2017 15:29:04</t>
  </si>
  <si>
    <t>18.10.2017 11:28:22</t>
  </si>
  <si>
    <t>175/220</t>
  </si>
  <si>
    <t>G3FM-Т-125 клапан 3-х ходовой ф/ф DN 125 PN 25 Tmax=100oC Kv=245/330, чугун</t>
  </si>
  <si>
    <t xml:space="preserve">9471440    </t>
  </si>
  <si>
    <t>1-2430410</t>
  </si>
  <si>
    <t>БРОЕН G3FM-Т-125 клапан 3-х ходовой фланцевый DN 125 PN 25 Tmax=100oC Kv=245/330, чугун</t>
  </si>
  <si>
    <t>G3FM-T-125 valve 3-h hodovoj f/f DN 125 PN 25 Tmax=100oC Kv=245/330, chugun</t>
  </si>
  <si>
    <t>12.10.2017 16:41:41</t>
  </si>
  <si>
    <t>18.10.2017 11:28:07</t>
  </si>
  <si>
    <t>245/330</t>
  </si>
  <si>
    <t>G3FM-Т-100 клапан 3-х ходовой ф/ф DN 100 PN 25 Tmax=100oC Kv=175/220, чугун (AB-слева)</t>
  </si>
  <si>
    <t xml:space="preserve">9471442    </t>
  </si>
  <si>
    <t>1-2430401</t>
  </si>
  <si>
    <t xml:space="preserve">БРОЕН G3FM-Т-100 клапан 3-х ходовой фланцевый DN 100 PN 25 Tmax=100oC Kv=175/220, чугун </t>
  </si>
  <si>
    <t xml:space="preserve">G3FM-T-100 valve 3-h hodovoj f/f DN 100 PN 25 Tmax=100oC Kv=175/220, chugun </t>
  </si>
  <si>
    <t>12.10.2017 16:49:05</t>
  </si>
  <si>
    <t>28.05.2018 11:54:34</t>
  </si>
  <si>
    <t>04133211 G3FM-T (AB-слева)</t>
  </si>
  <si>
    <t>00 - без управления</t>
  </si>
  <si>
    <t>G3FM-Т-125 клапан 3-х ходовой ф/ф DN 125 PN 25 Tmax=100oC Kv=245/330, чугун (AB-слева)</t>
  </si>
  <si>
    <t xml:space="preserve">9471443    </t>
  </si>
  <si>
    <t xml:space="preserve">БРОЕН G3FM-Т-125 клапан 3-х ходовой фланцевый DN 125 PN 25 Tmax=100oC Kv=245/330, чугун </t>
  </si>
  <si>
    <t xml:space="preserve">G3FM-T-125 valve 3-h hodovoj f/f DN 125 PN 25 Tmax=100oC Kv=245/330, chugun </t>
  </si>
  <si>
    <t>12.10.2017 16:52:38</t>
  </si>
  <si>
    <t>28.05.2018 11:37:18</t>
  </si>
  <si>
    <t>G3FM-Т-100 клапан 3-х ходовой ф/ф DN 100 PN 25 Tmax=250oC Kv=175/220, чугун</t>
  </si>
  <si>
    <t xml:space="preserve">9471467    </t>
  </si>
  <si>
    <t xml:space="preserve">1-2430404 RU </t>
  </si>
  <si>
    <t>БРОЕН G3FM-Т-100 клапан 3-х ходовой фланцевый DN 100 PN 25 Tmax=250oC Kv=175/220, чугун</t>
  </si>
  <si>
    <t>G3FM-T-100 valve 3-h hodovoj f/f DN 100 PN 25 Tmax=250oC Kv=175/220, chugun</t>
  </si>
  <si>
    <t>13.10.2017 15:21:10</t>
  </si>
  <si>
    <t>18.10.2017 11:35:13</t>
  </si>
  <si>
    <t>04133222 G3FM-T Стандарт</t>
  </si>
  <si>
    <t>G3FM-Т-125 клапан 3-х ходовой ф/ф DN 125 PN 25 Tmax=250oC Kv=245/330, чугун</t>
  </si>
  <si>
    <t xml:space="preserve">9471468    </t>
  </si>
  <si>
    <t xml:space="preserve">1-2430414 RU </t>
  </si>
  <si>
    <t>БРОЕН G3FM-Т-125 клапан 3-х ходовой фланцевый DN 125 PN 25 Tmax=250oC Kv=245/330, чугун</t>
  </si>
  <si>
    <t>G3FM-T-125 valve 3-h hodovoj f/f DN 125 PN 25 Tmax=250oC Kv=245/330, chugun</t>
  </si>
  <si>
    <t>13.10.2017 15:28:40</t>
  </si>
  <si>
    <t>18.10.2017 11:39:04</t>
  </si>
  <si>
    <t xml:space="preserve">G3FM-Т-100 клапан 3-х ходовой ф/ф DN 100 PN 25 Tmax=250oC Kv=175/220, чугун </t>
  </si>
  <si>
    <t xml:space="preserve">9471469    </t>
  </si>
  <si>
    <t xml:space="preserve">1-2430405 RU </t>
  </si>
  <si>
    <t xml:space="preserve">БРОЕН G3FM-Т-100 клапан 3-х ходовой фланцевый DN 100 PN 25 Tmax=250oC Kv=175/220, чугун </t>
  </si>
  <si>
    <t xml:space="preserve">G3FM-T-100 valve 3-h hodovoj f/f DN 100 PN 25 Tmax=250oC Kv=175/220, chugun </t>
  </si>
  <si>
    <t>13.10.2017 15:32:04</t>
  </si>
  <si>
    <t>18.10.2017 11:34:48</t>
  </si>
  <si>
    <t>04133221 G3FM-T (АВ слева)</t>
  </si>
  <si>
    <t xml:space="preserve">G3FM-Т-125 клапан 3-х ходовой ф/ф DN 125 PN 25 Tmax=250oC Kv=245/330, чугун </t>
  </si>
  <si>
    <t xml:space="preserve">9471470    </t>
  </si>
  <si>
    <t>1-2430415 RU</t>
  </si>
  <si>
    <t xml:space="preserve">БРОЕН G3FM-Т-125 клапан 3-х ходовой фланцевый DN 125 PN 25 Tmax=250oC Kv=245/330, чугун </t>
  </si>
  <si>
    <t xml:space="preserve">G3FM-T-125 valve 3-h hodovoj f/f DN 125 PN 25 Tmax=250oC Kv=245/330, chugun </t>
  </si>
  <si>
    <t>13.10.2017 15:34:32</t>
  </si>
  <si>
    <t>18.10.2017 11:29:03</t>
  </si>
  <si>
    <t>V.8.09 привод (термостат) спиральный для пара и газов DN 60, 21м, T=0-120oC, медь</t>
  </si>
  <si>
    <t xml:space="preserve">9471475    </t>
  </si>
  <si>
    <t>1-8093141818000</t>
  </si>
  <si>
    <t>БРОЕН V.8.09 привод (термостат) спиральный для пара и газов DN 60, 21м, T=0-120oC, медь</t>
  </si>
  <si>
    <t>CA</t>
  </si>
  <si>
    <t>V.8.09 actuator (termostat) spiral'nyj for para and gazov DN 60, 21m, T=0-120oC, med'</t>
  </si>
  <si>
    <t>13.10.2017 16:08:40</t>
  </si>
  <si>
    <t>25.07.2018 14:09:21</t>
  </si>
  <si>
    <t>Гордон Мария Алексеевна</t>
  </si>
  <si>
    <t>CL V.8.09</t>
  </si>
  <si>
    <t>TD57-2-032 редукционный клапан ф/ф DN 032 PN 40 Kv=16 dP=0,4-1,2 бар с импульсными трубками и фитингами, сталь</t>
  </si>
  <si>
    <t xml:space="preserve">9471549    </t>
  </si>
  <si>
    <t>1-2312170</t>
  </si>
  <si>
    <t>БРОЕН TD57-2-032 редукционный клапан фланцевый DN 032 PN 40 Kv=16 dP=0,4-1,2 бар с импульсными трубками и фитингами, сталь</t>
  </si>
  <si>
    <t>TD57-2-032 redukcionnyj valve f/f DN 032 PN 40 Kv=16 dP=0,4-1,2 bar with impul'snymi trubkami and fitingami, stal'</t>
  </si>
  <si>
    <t>18.10.2017 11:03:48</t>
  </si>
  <si>
    <t>18.10.2017 11:06:05</t>
  </si>
  <si>
    <t>TD57-1-020 редукционный клапан ф/ф DN 020 PN 25 Kv=6,3 dP=0.4-1.2 бар с импульсными трубками и фитингами, чугун</t>
  </si>
  <si>
    <t xml:space="preserve">9471551    </t>
  </si>
  <si>
    <t>1-2411050</t>
  </si>
  <si>
    <t>БРОЕН TD57-1-020 редукционный клапан ф/ф DN 020 PN 25 Kv=6,3 dP=0.4-1.2 бар с импульсными трубками и фитингами, чугун</t>
  </si>
  <si>
    <t>TD57-1-020 redukcionnyj valve f/f DN 020 PN 25 Kv=6,3 dP=0.4-1.2 bar with impul'snymi trubkami and fitingami, chugun</t>
  </si>
  <si>
    <t>18.10.2017 16:03:53</t>
  </si>
  <si>
    <t>13.02.2018 12:19:02</t>
  </si>
  <si>
    <t>CL TD-57-1-020</t>
  </si>
  <si>
    <t>TD57-1-032 редукционный клапан ф/ф DN 032 PN 25 Kv=16 dP=0.4-1.2 бар с импульсными трубками и фитингами, чугун</t>
  </si>
  <si>
    <t xml:space="preserve">9471553    </t>
  </si>
  <si>
    <t>1-2411150</t>
  </si>
  <si>
    <t>БРОЕН TD57-1-032 редукционный клапан ф/ф DN 032 PN 25 Kv=16 dP=0.4-1.2 бар с импульсными трубками и фитингами, чугун</t>
  </si>
  <si>
    <t>TD57-1-032 redukcionnyj valve f/f DN 032 PN 25 Kv=16 dP=0.4-1.2 bar with impul'snymi trubkami and fitingami, chugun</t>
  </si>
  <si>
    <t>18.10.2017 16:11:06</t>
  </si>
  <si>
    <t>13.02.2018 12:19:11</t>
  </si>
  <si>
    <t>CL TD-57-1-032</t>
  </si>
  <si>
    <t>TD57-2-065 редукционный клапан ф/ф DN 065 PN 40 Kv=58 dP=4-10 бар с импульсными трубками и фитингами, сталь</t>
  </si>
  <si>
    <t xml:space="preserve">9472048    </t>
  </si>
  <si>
    <t>1-2312330</t>
  </si>
  <si>
    <t>БРОЕН TD57-2-065 редукционный клапан ф/ф DN 065 PN 40 Kv=58 dP=4-10 бар с импульсными трубками и фитингами, сталь</t>
  </si>
  <si>
    <t>TD57-2-065 redukcionnyj valve f/f DN 065 PN 40 Kv=58 dP=4-10 bar with impul'snymi trubkami and fitingami, stal'</t>
  </si>
  <si>
    <t>27.11.2017 11:21:46</t>
  </si>
  <si>
    <t>13.02.2018 12:19:42</t>
  </si>
  <si>
    <t>Ремонтный набор для регулирующих клапанов M3FA/M3FA-I/G3FA DN 200 (поз.1-13)</t>
  </si>
  <si>
    <t xml:space="preserve">9472628    </t>
  </si>
  <si>
    <t>1-2992710 RU</t>
  </si>
  <si>
    <t>БРОЕН Ремонтный набор для регулирующих клапанов M3FA/M3FA-I/G3FA DN 200 (поз.1-13)</t>
  </si>
  <si>
    <t>Repair kit for control valve M3FA/M3FA-I/G3FA DN 200 (poz.1-13)</t>
  </si>
  <si>
    <t>15.01.2018 8:22:35</t>
  </si>
  <si>
    <t>07.05.2019 15:44:01</t>
  </si>
  <si>
    <t>Замула Антон Борисович</t>
  </si>
  <si>
    <t>G3F-080 клапан 3-х ходовой ф/ф DN 080 PN 14.5 Tmax=160oC Kv=80/69, чугун ( Спец. серия).</t>
  </si>
  <si>
    <t xml:space="preserve">9472654    </t>
  </si>
  <si>
    <t>1-2430086</t>
  </si>
  <si>
    <t>БРОЕН G3F-080 клапан 3-х ходовой фланцевый DN 080 PN 14.5 Tmax=160oC Kv=80/69, чугун ( Спец. серия).</t>
  </si>
  <si>
    <t>1-2430086 G3F-080 valve 3-way  flangef DN 080 PN 14.5 Tmax=160oC Kv=80/69, cast iron</t>
  </si>
  <si>
    <t>22.01.2018 11:43:05</t>
  </si>
  <si>
    <t>13.03.2018 17:14:40</t>
  </si>
  <si>
    <t>041321 G3F DN 25-150</t>
  </si>
  <si>
    <t>80/69</t>
  </si>
  <si>
    <t>Мембранный узел для редукционных клапанов TD-57-1. TD-57-2. DN 065-080. 4.0-10.0; 8.0-16.0 бар</t>
  </si>
  <si>
    <t xml:space="preserve">9472967    </t>
  </si>
  <si>
    <t>1-0151415</t>
  </si>
  <si>
    <t>БРОЕН Мембранный узел для редукционных клапанов TD-57-1, TD-57-2, DN065-080, диапазон настройки 4.0-10.0; 8.0-16.0 бар</t>
  </si>
  <si>
    <t>BROEN Actuator part for pressure reducing valves G1PR &amp; H1PR, DN065-080, set point 4.0-10.0; 8.0-16.0 bar</t>
  </si>
  <si>
    <t>09.02.2018 15:10:09</t>
  </si>
  <si>
    <t>12.02.2018 14:58:37</t>
  </si>
  <si>
    <t>4.0-10.0; 8.0-16.0</t>
  </si>
  <si>
    <t>Мембранный узел для редукционных клапанов TD-57-1. TD-57-2. DN 015-050. 4.0-10.0; 8.0-16.0 бар</t>
  </si>
  <si>
    <t xml:space="preserve">9472968    </t>
  </si>
  <si>
    <t>1-0151409</t>
  </si>
  <si>
    <t>БРОЕН Мембранный узел для редукционных клапанов TD-57-1, TD-57-2, DN 015-050, 4.0-10.0; 8.0-16.0 бар</t>
  </si>
  <si>
    <t>BROEN Actuator part for pressure reducing valves TD-57-1, TD-57-2, DN 015-050, 4.0-10.0; 8.0-16.0 bar</t>
  </si>
  <si>
    <t>09.02.2018 15:18:49</t>
  </si>
  <si>
    <t>28.02.2018 13:09:52</t>
  </si>
  <si>
    <t>Попова Алиса Игоревна</t>
  </si>
  <si>
    <t>015-050</t>
  </si>
  <si>
    <t>4.0-10.0; 8.0-16.0 бар</t>
  </si>
  <si>
    <t>V.4.10 привод (термостат) стержневой 1", капилляр нержавеющая сталь 9м, T=0-60oC, медь, Спец. соединение!</t>
  </si>
  <si>
    <t xml:space="preserve">9473084    </t>
  </si>
  <si>
    <t>1-3242896 RU</t>
  </si>
  <si>
    <t>V.4.10 actuator (termostat) sterzhnevoj 1", kapillyar nerzhaveyuschaya steel 9m, T=0-60oC, med', Spec. soedinenie!</t>
  </si>
  <si>
    <t>21.02.2018 15:44:24</t>
  </si>
  <si>
    <t>21.02.2018 15:56:57</t>
  </si>
  <si>
    <t>Ремонтный набор для термостата V.2.05 (поз.1-8)</t>
  </si>
  <si>
    <t xml:space="preserve">9473429    </t>
  </si>
  <si>
    <t>1-3990346</t>
  </si>
  <si>
    <t>Remontnyj nabor for termostata V.2.05 (poz.1-8)</t>
  </si>
  <si>
    <t>23.03.2018 16:12:50</t>
  </si>
  <si>
    <t>23.03.2018 16:44:46</t>
  </si>
  <si>
    <t>Clorius thermostats</t>
  </si>
  <si>
    <t>0104231 Термостаты / Рем.наборы</t>
  </si>
  <si>
    <t>Clorius Controls AS</t>
  </si>
  <si>
    <t>VB-300-60 электропривод 3-х позиционный 400V АС для клапанов G2FM-T, G3FM-T DN 200-250 c аналоговым модулем PCU (4-20 mA), IMS и доп. концевыми выкл.</t>
  </si>
  <si>
    <t xml:space="preserve">9473652    </t>
  </si>
  <si>
    <t>1-5231588 RU</t>
  </si>
  <si>
    <t>VB-300-60 actuator 3-h pozicionnyj 400V AS for klapanov G2FM-T, G3FM-T DN 200-250 c analogovym modulem PCU (4-20 mA), IMS and dop. koncevymi vykl.</t>
  </si>
  <si>
    <t>19.04.2018 14:00:51</t>
  </si>
  <si>
    <t>Стасенко Алексей Витаутасович</t>
  </si>
  <si>
    <t>19.04.2018 14:04:44</t>
  </si>
  <si>
    <t>Заявка на создание номенклатуры 000000036 от 18.04.2018 14:37:17</t>
  </si>
  <si>
    <t>01043132 VB-300 для G3FM-T/G2FM-T / Нестандарт</t>
  </si>
  <si>
    <t>200-300</t>
  </si>
  <si>
    <t>G3FM-Т-065 клапан 3-х ходовой ф/ф DN 065 PN 25 Tmax=250oC Kv=95/120, чугун</t>
  </si>
  <si>
    <t xml:space="preserve">9473852    </t>
  </si>
  <si>
    <t>1-2430444</t>
  </si>
  <si>
    <t>БРОЕН G3FM-Т-065 клапан 3-х ходовой фланцевый DN 065 PN 25 Tmax=250oC Kv=95/120, чугун</t>
  </si>
  <si>
    <t>G3FM-T-065 valve 3-h hodovoj f/f DN 065 PN 25 Tmax=250oC Kv=95/120, chugun</t>
  </si>
  <si>
    <t>07.05.2018 15:04:51</t>
  </si>
  <si>
    <t>07.05.2018 15:07:54</t>
  </si>
  <si>
    <t>Заявка на создание номенклатуры 000000077 от 07.05.2018 13:51:56</t>
  </si>
  <si>
    <t>95/120</t>
  </si>
  <si>
    <t>V.2.05 привод (термостат) стержневой 3/4", капилляр 12м, T=30-90oC, медь</t>
  </si>
  <si>
    <t xml:space="preserve">9467127    </t>
  </si>
  <si>
    <t>1-2051180210000</t>
  </si>
  <si>
    <t>БРОЕН V.2.05 привод (термостат) стержневой 3/4", капилляр 12м, T=30-90oC, медь</t>
  </si>
  <si>
    <t>BROEN V. 2.05 actuator (thermostat) rod 3/4", capillary 12m, T=30-90oC, copper</t>
  </si>
  <si>
    <t>Clorius</t>
  </si>
  <si>
    <t>17.08.2016 14:27:55</t>
  </si>
  <si>
    <t>Ковалев Никита Владимирович</t>
  </si>
  <si>
    <t>11.01.2017 17:10:01</t>
  </si>
  <si>
    <t>CL V.2.05</t>
  </si>
  <si>
    <t>042131 V.2.05</t>
  </si>
  <si>
    <t>M3F-080 клапан 3-х ходовой ф/ф DN 080 PN 9 Tmax=160oC Kv=80/69, чугун (Спец. серия)</t>
  </si>
  <si>
    <t xml:space="preserve">9474452    </t>
  </si>
  <si>
    <t>1-2230755</t>
  </si>
  <si>
    <t>БРОЕН M3F-080 клапан 3-х ходовой ф/ф DN 080 PN 9 Tmax=160oC Kv=80/69, чугун (Спец. серия)</t>
  </si>
  <si>
    <t>BROEN M3F-080 valve 3-h hodovoj f/f DN 080 PN 9 Tmax=160oC Kv=80/69, chugun (Spec. seriya)</t>
  </si>
  <si>
    <t>02.07.2018 9:17:05</t>
  </si>
  <si>
    <t>12.07.2018 21:19:39</t>
  </si>
  <si>
    <t>CL M3F-080</t>
  </si>
  <si>
    <t>Заявка на создание номенклатуры 000000187 от 28.06.2018 15:46:43</t>
  </si>
  <si>
    <t>041221 M3F DN 25-150</t>
  </si>
  <si>
    <t>EN-GJL-250</t>
  </si>
  <si>
    <t>M3F-100 клапан 3-х ходовой ф/ф DN 100 PN 9 Tmax=160oC Kv=125/108, чугун (Спец. серия)</t>
  </si>
  <si>
    <t xml:space="preserve">9474453    </t>
  </si>
  <si>
    <t>1-2230771</t>
  </si>
  <si>
    <t>БРОЕН M3F-100 клапан 3-х ходовой ф/ф DN 100 PN 9 Tmax=160oC Kv=125/108, чугун (Спец. серия)</t>
  </si>
  <si>
    <t>BROEN M3F-100 valve 3-h hodovoj f/f DN 100 PN 9 Tmax=160oC Kv=125/108, chugun (Spec. seriya)</t>
  </si>
  <si>
    <t>02.07.2018 9:26:16</t>
  </si>
  <si>
    <t>12.07.2018 21:20:19</t>
  </si>
  <si>
    <t>CL M3F-100</t>
  </si>
  <si>
    <t>125/108</t>
  </si>
  <si>
    <t>V.4.05 привод (термостат) стержневой 1", капилляр 12м, T=0-120oC, нержавеющая сталь</t>
  </si>
  <si>
    <t xml:space="preserve">9474556    </t>
  </si>
  <si>
    <t>1-4051141011000</t>
  </si>
  <si>
    <t>BROEN V. 4.05 actuator (thermostat) rod 1", capillary 12m, T=0-120oC, stainless steel</t>
  </si>
  <si>
    <t>17.07.2018 15:09:43</t>
  </si>
  <si>
    <t>Мыхова Елена Николаевна</t>
  </si>
  <si>
    <t>04.06.2019 14:20:53</t>
  </si>
  <si>
    <t>Заявка на создание номенклатуры 000000216 от 13.07.2018 15:00:12</t>
  </si>
  <si>
    <t>Ремонтный набор для регулирующих клапанов M1F/G1F/H1F DN 15 (поз. 1-9)</t>
  </si>
  <si>
    <t xml:space="preserve">9474599    </t>
  </si>
  <si>
    <t>1-2991281</t>
  </si>
  <si>
    <t>Repair kit for control valve M1F/G1F/H1F DN 15 (poz. 1-9)</t>
  </si>
  <si>
    <t>18.07.2018 16:13:37</t>
  </si>
  <si>
    <t>07.05.2019 15:41:05</t>
  </si>
  <si>
    <t>Заявка на создание номенклатуры 000000210 от 12.07.2018 16:41:18</t>
  </si>
  <si>
    <t>Ремонтный набор для регулирующих клапанов M1F/G1F/H1F DN 20 (поз. 1-9)</t>
  </si>
  <si>
    <t xml:space="preserve">9474600    </t>
  </si>
  <si>
    <t>1-2991290</t>
  </si>
  <si>
    <t>Repair kit for control valve M1F/G1F/H1F DN 20 (poz. 1-9)</t>
  </si>
  <si>
    <t>18.07.2018 16:15:02</t>
  </si>
  <si>
    <t>07.05.2019 15:41:15</t>
  </si>
  <si>
    <t>Ремонтный набор для регулирующих клапанов M1F/G1F/H1F DN 32 (поз. 1-9)</t>
  </si>
  <si>
    <t xml:space="preserve">9474601    </t>
  </si>
  <si>
    <t>1-2991314</t>
  </si>
  <si>
    <t>Repair kit for control valve M1F/G1F/H1F DN 32 (poz. 1-9)</t>
  </si>
  <si>
    <t>18.07.2018 16:16:14</t>
  </si>
  <si>
    <t>07.05.2019 15:41:34</t>
  </si>
  <si>
    <t>Ремонтный набор для регулирующих клапанов M1F/G1F/H1F DN 40 (поз. 1-9)</t>
  </si>
  <si>
    <t xml:space="preserve">9474602    </t>
  </si>
  <si>
    <t>1-2991330</t>
  </si>
  <si>
    <t>Repair kit for control valve M1F/G1F/H1F DN 40 (poz. 1-9)</t>
  </si>
  <si>
    <t>18.07.2018 16:18:23</t>
  </si>
  <si>
    <t>07.05.2019 15:41:43</t>
  </si>
  <si>
    <t>Ремонтный набор для термостата (дуостата) V.2.4.8 (поз. 1,12.13)</t>
  </si>
  <si>
    <t xml:space="preserve">9474603    </t>
  </si>
  <si>
    <t>1-3990625</t>
  </si>
  <si>
    <t>Remontnyj nabor for termostata (duostata) V.2.4.8 (poz. 1,12.13)</t>
  </si>
  <si>
    <t>18.07.2018 16:22:34</t>
  </si>
  <si>
    <t>18.07.2018 16:23:40</t>
  </si>
  <si>
    <t>TD57-1-080 редукционный клапан ф/ф DN 080 PN 25 Kv=80 dP=1-2,5 бар с импульсными трубками и фитингами, чугун</t>
  </si>
  <si>
    <t xml:space="preserve">9476070    </t>
  </si>
  <si>
    <t>1-2411360</t>
  </si>
  <si>
    <t>TD57-1-080 redukcionnyj valve f/f DN 080 PN 25 Kv=80 dP=1-2,5 bar with impul'snymi trubkami and fitingami, chugun</t>
  </si>
  <si>
    <t>17.08.2018 11:09:43</t>
  </si>
  <si>
    <t>17.08.2018 11:11:18</t>
  </si>
  <si>
    <t>CL TD-57-1-080</t>
  </si>
  <si>
    <t>Заявка на создание номенклатуры 000000289 от 17.08.2018 10:56:40</t>
  </si>
  <si>
    <t>AVM322 K001 электропривод 3-х позиционный 220V АС для регулирующих клапанов DN 015-080 (Аналог V1I) РЕМОНТНЫЙ</t>
  </si>
  <si>
    <t xml:space="preserve">9476393    </t>
  </si>
  <si>
    <t>1-5260000000000</t>
  </si>
  <si>
    <t>AVM322 K001 actuator 3-h pozicionnyj 220V AS for reguliruyuschih klapanov DN 015-150 (Analog V1I) REMONTNYJ</t>
  </si>
  <si>
    <t>29.08.2018 11:34:36</t>
  </si>
  <si>
    <t>10.12.2018 12:57:07</t>
  </si>
  <si>
    <t>CL V1I-230</t>
  </si>
  <si>
    <t>Заявка на создание номенклатуры 000000307 от 29.08.2018 11:29:16</t>
  </si>
  <si>
    <t>0104311 AVM</t>
  </si>
  <si>
    <t>015-080</t>
  </si>
  <si>
    <t>Никишин Василий Сергеевич</t>
  </si>
  <si>
    <t>32017 - Electric drive (Sauter products)</t>
  </si>
  <si>
    <t>TD57-1RDT-050 редукционный клапан ф/ф DN 050 PN 16 Kv=32 dP=2-6.5 бар с импульсными трубками и фитингами, чугун</t>
  </si>
  <si>
    <t xml:space="preserve">9476435    </t>
  </si>
  <si>
    <t>RDT-P-2.2-50-32</t>
  </si>
  <si>
    <t>Регулятор давления</t>
  </si>
  <si>
    <t>РОССИЯ</t>
  </si>
  <si>
    <t>TD57-1RDT-050 redukcionnyj valve f/f DN 050 PN 16 Kv=32 dP=2-6.5 bar with impul'snymi trubkami and fitingami, chugun</t>
  </si>
  <si>
    <t>04.09.2018 9:36:25</t>
  </si>
  <si>
    <t>04.09.2018 9:39:22</t>
  </si>
  <si>
    <t>99 Техническая группа</t>
  </si>
  <si>
    <t>010465 Опытный образец ( НЕ ПРОДАВАТЬ)</t>
  </si>
  <si>
    <t>V.4.05-E привод (дуостат) спиральный для пара и газов DN60, 12м, T=0-120oC, медь</t>
  </si>
  <si>
    <t xml:space="preserve">9476524    </t>
  </si>
  <si>
    <t>1-3250539 RU</t>
  </si>
  <si>
    <t>BC</t>
  </si>
  <si>
    <t>V.4.05-E actuator (duostat) spiral'nyj for para and gazov DN60, 12m, T=0-120oC, med'</t>
  </si>
  <si>
    <t>10.09.2018 14:37:19</t>
  </si>
  <si>
    <t>18.09.2018 9:31:50</t>
  </si>
  <si>
    <t>Заявка на создание номенклатуры 000000345 от 10.09.2018 14:19:09</t>
  </si>
  <si>
    <t>M1F-FL-015 клапан ф/ф DN 015 PN 16 Tmax=150oC Kv=4, чугун</t>
  </si>
  <si>
    <t xml:space="preserve">45467      </t>
  </si>
  <si>
    <t>1-2212150 RU</t>
  </si>
  <si>
    <t>БРОЕН M1F-FL-015 клапан фланцевый DN 015 PN 16 Tmax=150oC Kv=4, чугун</t>
  </si>
  <si>
    <t>BROEN M1F-FL-015 valve flange DN 015 PN 16, Tmax = 150oC Kv = 4, iron</t>
  </si>
  <si>
    <t>17.08.2018 15:28:13</t>
  </si>
  <si>
    <t>CL M1F-FL-015</t>
  </si>
  <si>
    <t>041214 M1F-SFL  и  M1F-FL  Ду15-40   Тмаx=150 оС   (Вода - малые перепады)</t>
  </si>
  <si>
    <t>EN-JS-1030</t>
  </si>
  <si>
    <t>M1F-FL-020 клапан ф/ф DN 020 PN 16 Tmax=150oC Kv=6.3, чугун</t>
  </si>
  <si>
    <t xml:space="preserve">45468      </t>
  </si>
  <si>
    <t>1-2212153 RU</t>
  </si>
  <si>
    <t>БРОЕН M1F-FL-020 клапан фланцевый DN 020 PN 16 Tmax=150oC Kv=6.3, чугун</t>
  </si>
  <si>
    <t>BROEN M1F-FL-020 valve flange DN 020 PN 16, Tmax = 150oC Kv = 6.3, iron</t>
  </si>
  <si>
    <t>14.08.2019 12:39:28</t>
  </si>
  <si>
    <t>CL M1F-FL-020</t>
  </si>
  <si>
    <t>M1F-FL-025 клапан ф/ф DN 025 PN 16 Tmax=150oC Kv=10, чугун</t>
  </si>
  <si>
    <t xml:space="preserve">45469      </t>
  </si>
  <si>
    <t>1-2212158 RU</t>
  </si>
  <si>
    <t>БРОЕН M1F-FL-025 клапан фланцевый DN 025 PN 16 Tmax=150oC Kv=10, чугун</t>
  </si>
  <si>
    <t>BROEN M1F-FL-025 valve flange DN 025 PN 16, Tmax = 150oC Kv = 10, iron</t>
  </si>
  <si>
    <t>15.05.2018 10:51:38</t>
  </si>
  <si>
    <t>CL M1F-FL-025</t>
  </si>
  <si>
    <t>M1F-FL-032 клапан ф/ф DN 032 PN 16 Tmax=150oC Kv=16, чугун</t>
  </si>
  <si>
    <t xml:space="preserve">45470      </t>
  </si>
  <si>
    <t>1-2212161 RU</t>
  </si>
  <si>
    <t>БРОЕН M1F-FL-032 клапан фланцевый DN 032 PN 16 Tmax=150oC Kv=16, чугун</t>
  </si>
  <si>
    <t>BROEN M1F-FL-032 valve flange DN 032 PN 16, Tmax = 150oC Kv = 16, iron</t>
  </si>
  <si>
    <t>28.06.2018 15:38:05</t>
  </si>
  <si>
    <t>CL M1F-FL-032</t>
  </si>
  <si>
    <t>M1F-FL-040 клапан ф/ф DN 040 PN 16 Tmax=150oC Kv=25, чугун</t>
  </si>
  <si>
    <t xml:space="preserve">45471      </t>
  </si>
  <si>
    <t>1-2212165 RU</t>
  </si>
  <si>
    <t>БРОЕН M1F-FL-040 клапан фланцевый DN 040 PN 16 Tmax=150oC Kv=25, чугун</t>
  </si>
  <si>
    <t>BROEN M1F-FL-040 valve flange 040 DN 16 PN Tmax = 150oC Kv = 25, iron</t>
  </si>
  <si>
    <t>28.06.2018 15:38:36</t>
  </si>
  <si>
    <t>CL M1F-FL-040</t>
  </si>
  <si>
    <t>M3F-FL-020 клапан 3-х ходовой ф/ф DN 020 PN 16 Tmax=150oC Kv=6.3, чугун</t>
  </si>
  <si>
    <t xml:space="preserve">45472      </t>
  </si>
  <si>
    <t>1-2231113</t>
  </si>
  <si>
    <t>БРОЕН M3F-FL-020 клапан 3-х ходовой клапан фланцевый DN 020 PN 16 Tmax=150oC Kv=6.3, чугун</t>
  </si>
  <si>
    <t>M3F-FL</t>
  </si>
  <si>
    <t>BROEN M3F-FL-020 valve 3-way flange DN 020 PN 16, Tmax = 150oC Kv = 6.3, iron</t>
  </si>
  <si>
    <t>13.01.2017 17:27:42</t>
  </si>
  <si>
    <t>CL M3F-FL-020</t>
  </si>
  <si>
    <t>041222 M3F-FL DN 15-20</t>
  </si>
  <si>
    <t>EN-JL-1030</t>
  </si>
  <si>
    <t>M3F-FL-015 клапан 3-х ходовой ф/ф DN 015 PN 16 Tmax=150oC Kv=4, чугун</t>
  </si>
  <si>
    <t xml:space="preserve">45473      </t>
  </si>
  <si>
    <t>1-2231110 RU</t>
  </si>
  <si>
    <t>БРОЕН M3F-FL-015 клапан 3-х ходовой фланцевый DN 015 PN 16 Tmax=150oC Kv=4, чугун</t>
  </si>
  <si>
    <t>BROEN M3F-FL-015 valve3-way flange DN 015 PN 16, Tmax = 150oC Kv = 4, iron</t>
  </si>
  <si>
    <t>26.07.2019 14:40:21</t>
  </si>
  <si>
    <t>CL M3F-FL-015</t>
  </si>
  <si>
    <t>БРОЕН M1F-SFL-015 клапан резьбовой DN 015 PN 16 Tmax=150oC Kv=4, чугун</t>
  </si>
  <si>
    <t>BROEN M1F-SFL-015 valve is threaded DN 015 PN 16, Tmax = 150oC Kv = 4, cast iron</t>
  </si>
  <si>
    <t>02.08.2019 11:40:53</t>
  </si>
  <si>
    <t>CL M1F-SFL-015</t>
  </si>
  <si>
    <t>БРОЕН M1F-SFL-020 клапан резьбовой DN 020 PN 16 Tmax=150oC Kv=6.3, чугун</t>
  </si>
  <si>
    <t>BROEN M1F-SFL-020 valve is threaded DN 020 PN 16, Tmax = 150oC Kv = 6.3, cast iron</t>
  </si>
  <si>
    <t>13.06.2018 12:11:32</t>
  </si>
  <si>
    <t>CL M1F-SFL-020</t>
  </si>
  <si>
    <t>БРОЕН M1F-SFL-025 клапан резьбовой DN 025 PN 16 Tmax=150oC Kv=10, чугун</t>
  </si>
  <si>
    <t>BROEN M1F-SFL-025 valve is threaded DN 025 PN 16, Tmax = 150oC Kv = 10, cast iron</t>
  </si>
  <si>
    <t>26.04.2019 14:04:27</t>
  </si>
  <si>
    <t>CL M1F-SFL-025</t>
  </si>
  <si>
    <t>БРОЕН M1F-SFL-032 клапан резьбовой DN 032 PN 16 Tmax=150oC Kv=16, чугун</t>
  </si>
  <si>
    <t>M1F-SFL-032 valve, connection threads DN032 PN16, Tmax = 150oC Kv = 16, cast iron</t>
  </si>
  <si>
    <t>07.03.2019 9:30:09</t>
  </si>
  <si>
    <t>CL M1F-SFL-032</t>
  </si>
  <si>
    <t>БРОЕН M1F-SFL-040 клапан резьбовой DN 040 PN 16 Tmax=150oC Kv=25, чугун</t>
  </si>
  <si>
    <t>BROEN M1F-SFL-040 valve is threaded DN 040 PN 16, Tmax = 150oC Kv = 25, cast iron</t>
  </si>
  <si>
    <t>23.12.2019 16:00:53</t>
  </si>
  <si>
    <t>CL M1F-SFL-040</t>
  </si>
  <si>
    <t>M3F-SFL-015 клапан 3-х ходовой р/р DN 015 PN 16 Tmax=150oC Kv=4, чугун</t>
  </si>
  <si>
    <t xml:space="preserve">45479      </t>
  </si>
  <si>
    <t>1-2230987 RU</t>
  </si>
  <si>
    <t>БРОЕН M3F-SFL-015 клапан 3-х ходовой резьбовой DN 015 PN 16 Tmax=150oC Kv=4, чугун</t>
  </si>
  <si>
    <t>BROEN M3F-SFL-015 valve 3-way is threaded DN 015 PN 16, Tmax = 150oC Kv = 4, cast iron</t>
  </si>
  <si>
    <t>08.04.2019 15:18:15</t>
  </si>
  <si>
    <t>M3F-SFL-020 клапан 3-х ходовой р/р DN 020 PN 16 Tmax=150oC Kv=6,3, чугун</t>
  </si>
  <si>
    <t xml:space="preserve">45480      </t>
  </si>
  <si>
    <t>1-2230991 RU</t>
  </si>
  <si>
    <t>БРОЕН M3F-SFL-020 клапан 3-х ходовой резьбовой DN 020 PN 16 Tmax=150oC Kv=6,3, чугун</t>
  </si>
  <si>
    <t>BROEN M3F-SFL-020 valve 3-way is threaded DN 020 PN 16, Tmax = 150oC Kv = 6,3, cast iron</t>
  </si>
  <si>
    <t>13.06.2018 12:12:05</t>
  </si>
  <si>
    <t>CL M3F-SFL-020</t>
  </si>
  <si>
    <t>M3F-SFL-025 клапан 3-х ходовой р/р DN 025 PN 16 Tmax=150oC Kv=10, чугун</t>
  </si>
  <si>
    <t xml:space="preserve">45481      </t>
  </si>
  <si>
    <t>1-2230995</t>
  </si>
  <si>
    <t>БРОЕН M3F-SFL-025 клапан 3-х ходовой резьбовой DN 025 PN 16 Tmax=150oC Kv=10, чугун</t>
  </si>
  <si>
    <t>BROEN M3F-SFL-025 valve 3-way is threaded DN 025 PN 16, Tmax = 150oC Kv = 10, cast iron</t>
  </si>
  <si>
    <t>13.01.2017 11:47:09</t>
  </si>
  <si>
    <t>CL M3F-SFL-025</t>
  </si>
  <si>
    <t>M3F-SFL-032 клапан 3-х ходовой р/р DN 032 PN 16 Tmax=150oC Kv=16, чугун</t>
  </si>
  <si>
    <t xml:space="preserve">45482      </t>
  </si>
  <si>
    <t>1-2230998</t>
  </si>
  <si>
    <t>БРОЕН M3F-SFL-032 клапан 3-х ходовой резьбовой DN 032 PN 16 Tmax=150oC Kv=16, чугун</t>
  </si>
  <si>
    <t>BROEN M3F-SFL-032 valve 3-way is threaded DN 032 PN 16, Tmax = 150oC Kv = 16, cast iron</t>
  </si>
  <si>
    <t>13.01.2017 11:59:39</t>
  </si>
  <si>
    <t>CL M3F-SFL-032</t>
  </si>
  <si>
    <t>M3F-SFL-040 клапан 3-х ходовой р/р DN 040 PN 16 Tmax=150oC Kv=25, чугун</t>
  </si>
  <si>
    <t xml:space="preserve">45483      </t>
  </si>
  <si>
    <t>1-2231000 RU</t>
  </si>
  <si>
    <t>БРОЕН M3F-SFL-040 клапан 3-х ходовой резьбовой DN 040 PN 16 Tmax=150oC Kv=25, чугун</t>
  </si>
  <si>
    <t>BROEN M3F-SFL-040 valve 3-way is threaded DN 040 PN 16, Tmax = 150oC Kv = 25, cast iron</t>
  </si>
  <si>
    <t>15.05.2018 10:52:07</t>
  </si>
  <si>
    <t>CL M3F-SFL-040</t>
  </si>
  <si>
    <t>VB-30-230 электропривод 3-х позиционный 220V АС для регулирующих клапанов DN 015-040 M1F-FL, M1F-SFL, M3F-FL, M3F-SFL</t>
  </si>
  <si>
    <t xml:space="preserve">45484      </t>
  </si>
  <si>
    <t>1-5220100 RU</t>
  </si>
  <si>
    <t>БРОЕН VB-30-230 электропривод 3-х позиционный 220V АС для регулирующих клапанов DN 015-040 M1F-FL, M1F-SFL, M3F-FL, M3F-SFL</t>
  </si>
  <si>
    <t>30-230</t>
  </si>
  <si>
    <t>BA</t>
  </si>
  <si>
    <t>BROEN VB-30-230 electric 3-pos. 220V AC for control valves DN 015-040 M1F-FL, M1F-SFL, M3F-FL, M3F-SFL</t>
  </si>
  <si>
    <t>16.01.2017 15:48:35</t>
  </si>
  <si>
    <t>CL VB-30-230</t>
  </si>
  <si>
    <t>0104314 VB-30 для M1F-FL/SFL</t>
  </si>
  <si>
    <t>VB-30-24 электропривод 3-х позиционный 24V АС для регулирующих клапанов DN 015-040 M1F-FL,M1F-SFL,M3F-FL,M3F-SFL</t>
  </si>
  <si>
    <t xml:space="preserve">45485      </t>
  </si>
  <si>
    <t>1-5220104 RU</t>
  </si>
  <si>
    <t>БРОЕН VB-30-24 электропривод 3-х позиционный 24V АС для регулирующих клапанов DN 015-040 M1F-FL,M1F-SFL,M3F-FL,M3F-SFL</t>
  </si>
  <si>
    <t>BROEN VB-30-24 actuator 3-position 24V AC for control valves DN 015-040 M1F-FL,M1F-SFL,M3F-FL,M3F-SFL</t>
  </si>
  <si>
    <t>20.02.2019 15:35:02</t>
  </si>
  <si>
    <t>CL VB-30-24</t>
  </si>
  <si>
    <t>VBA-30-24 электропривод аналоговый 24V AC для регулирующих клапанов DN 015-040 M1F-FL, M1F-SFL, M3F-FL, M1F-SFL</t>
  </si>
  <si>
    <t xml:space="preserve">45486      </t>
  </si>
  <si>
    <t>1-5220107 RU</t>
  </si>
  <si>
    <t>БРОЕН VBA-30-24 электропривод аналоговый 24V AC для регулирующих клапанов DN 015-040 M1F-FL, M1F-SFL, M3F-FL, M1F-SFL</t>
  </si>
  <si>
    <t>BB</t>
  </si>
  <si>
    <t>BROEN VBA-30-24 actuator analogue 24V AC for control valves DN 015-040 M1F-FL, M1F-SFL, M3F-FL, M1F-SFL</t>
  </si>
  <si>
    <t>16.01.2017 16:12:12</t>
  </si>
  <si>
    <t>CL VBA-30-24</t>
  </si>
  <si>
    <t>0104322 VBA-30 для M1F-FL/SFL</t>
  </si>
  <si>
    <t xml:space="preserve">V.4.10 привод (термостат) стержневой 1", капилляр 3м, T=60-120oC, медь </t>
  </si>
  <si>
    <t xml:space="preserve">45658      </t>
  </si>
  <si>
    <t>1-3240355 RU</t>
  </si>
  <si>
    <t xml:space="preserve">БРОЕН V.4.10 привод (термостат) стержневой 1", капилляр 3м, T=60-120oC, медь </t>
  </si>
  <si>
    <t>BROEN V. 4.10 actuator (thermostat) rod 1", capillary 3m, T=60-120oC, copper</t>
  </si>
  <si>
    <t>15.05.2018 10:55:52</t>
  </si>
  <si>
    <t>V.4.10</t>
  </si>
  <si>
    <t>TD56-PD-015 регулятор перепада давления ф/ф DN 015 PN 16 Kv=4 dP=0.2-1.6 бар с импульсными трубками и фитингами, чугун</t>
  </si>
  <si>
    <t xml:space="preserve">9478145    </t>
  </si>
  <si>
    <t>1-11015004</t>
  </si>
  <si>
    <t>Производство</t>
  </si>
  <si>
    <t>TD-56</t>
  </si>
  <si>
    <t>БРОЕН ООО</t>
  </si>
  <si>
    <t>TD56-PD-015 differential pressure regulator DN 015 PN 16 Kv=4 dP=0.2-1.6 bar with impulse tubes and fittings, cast iron</t>
  </si>
  <si>
    <t>28.11.2018 11:52:31</t>
  </si>
  <si>
    <t>09.04.2019 13:41:30</t>
  </si>
  <si>
    <t>CL TD-56-PD-015</t>
  </si>
  <si>
    <t>0104701 Регуляторы перепада давления TD56-PD</t>
  </si>
  <si>
    <t>02 BROEN (Russia)</t>
  </si>
  <si>
    <t>32016 - Pressure regulator (Teplosila PS products)</t>
  </si>
  <si>
    <t>RDT-1.1-15-4.0</t>
  </si>
  <si>
    <t>TD56-PD-015 регулятор перепада давления ф/ф DN 015 PN 16 Kv=4 dP=0.6-3 бар с импульсными трубками и фитингами, чугун</t>
  </si>
  <si>
    <t xml:space="preserve">9478146    </t>
  </si>
  <si>
    <t>1-12015004</t>
  </si>
  <si>
    <t>TD56</t>
  </si>
  <si>
    <t>TD56-PD-015 differential pressure regulator DN 015 PN 16 Kv=4 dP=0.6-3 bar with impulse tubes and fittings, cast iron</t>
  </si>
  <si>
    <t>07.12.2018 14:35:09</t>
  </si>
  <si>
    <t>RDT-1.2-15-4.0</t>
  </si>
  <si>
    <t>TD56-PD-015 регулятор перепада давления ф/ф DN 015 PN 16 Kv=4 dP=2-6.5 бар с импульсными трубками и фитингами, чугун</t>
  </si>
  <si>
    <t xml:space="preserve">9478147    </t>
  </si>
  <si>
    <t>1-15015004</t>
  </si>
  <si>
    <t>TD56-PD-015 differential pressure regulator DN 015 PN 16 Kv=4 dP=2-6.5 bar with impulse tubes and fittings, cast iron</t>
  </si>
  <si>
    <t>07.12.2018 14:35:14</t>
  </si>
  <si>
    <t>RDT-2.2-15-4.0</t>
  </si>
  <si>
    <t>TD56-PD-015 регулятор перепада давления ф/ф DN 015 PN 16 Kv=4 dP=3-9 бар с импульсными трубками и фитингами, чугун</t>
  </si>
  <si>
    <t xml:space="preserve">9478148    </t>
  </si>
  <si>
    <t>1-16015004</t>
  </si>
  <si>
    <t>TD56-PD-015 differential pressure regulator DN 015 PN 16 Kv=4 dP=3-9 bar with impulse tubes and fittings, cast iron</t>
  </si>
  <si>
    <t>07.12.2018 14:35:20</t>
  </si>
  <si>
    <t>RDT-2.3-15-4.0</t>
  </si>
  <si>
    <t>TD56-PD-020 регулятор перепада давления ф/ф DN 020 PN 16 Kv=6.3 dP=0.2-1.6 бар с импульсными трубками и фитингами, чугун</t>
  </si>
  <si>
    <t xml:space="preserve">9478149    </t>
  </si>
  <si>
    <t>1-11020063</t>
  </si>
  <si>
    <t>TD56-PD-020 differential pressure regulator DN 020 PN 16 Kv=6.3 dP=0.2-1.6 bar with impulse tubes and fittings, cast iron</t>
  </si>
  <si>
    <t>07.12.2018 14:35:30</t>
  </si>
  <si>
    <t>CL TD-56-PD-020</t>
  </si>
  <si>
    <t>RDT-1.1-20-6.3</t>
  </si>
  <si>
    <t>TD56-PD-020 регулятор перепада давления ф/ф DN 020 PN 16 Kv=6.3 dP=0.6-3 бар с импульсными трубками и фитингами, чугун</t>
  </si>
  <si>
    <t xml:space="preserve">9478150    </t>
  </si>
  <si>
    <t>1-12020063</t>
  </si>
  <si>
    <t>TD56-PD-020 differential pressure regulator DN 020 PN 16 Kv=6.3 dP=0.6-3 bar with impulse tubes and fittings, cast iron</t>
  </si>
  <si>
    <t>07.12.2018 14:35:35</t>
  </si>
  <si>
    <t>RDT-1.2-20-6.3</t>
  </si>
  <si>
    <t>TD56-PD-020 регулятор перепада давления ф/ф DN 020 PN 16 Kv=6.3 dP=2-6.5 бар с импульсными трубками и фитингами, чугун</t>
  </si>
  <si>
    <t xml:space="preserve">9478151    </t>
  </si>
  <si>
    <t>1-15020063</t>
  </si>
  <si>
    <t>TD56-PD-020 differential pressure regulator DN 020 PN 16 Kv=6.3 dP=2-6.5 bar with impulse tubes and fittings, cast iron</t>
  </si>
  <si>
    <t>07.12.2018 14:35:45</t>
  </si>
  <si>
    <t>RDT-2.2-20-6.3</t>
  </si>
  <si>
    <t>TD56-PD-020 регулятор перепада давления ф/ф DN 020 PN 16 Kv=6.3 dP=3-9 бар с импульсными трубками и фитингами, чугун</t>
  </si>
  <si>
    <t xml:space="preserve">9478152    </t>
  </si>
  <si>
    <t>1-16020063</t>
  </si>
  <si>
    <t>TD56-PD-020 differential pressure regulator DN 020 PN 16 Kv=6.3 dP=3-9 bar with impulse tubes and fittings, cast iron</t>
  </si>
  <si>
    <t>07.12.2018 14:35:50</t>
  </si>
  <si>
    <t>RDT-2.3-20-6.3</t>
  </si>
  <si>
    <t>TD56-PD-025 регулятор перепада давления ф/ф DN 025 PN 16 Kv=8 dP=0.2-1.6 бар с импульсными трубками и фитингами, чугун</t>
  </si>
  <si>
    <t xml:space="preserve">9478153    </t>
  </si>
  <si>
    <t>1-11025008</t>
  </si>
  <si>
    <t>TD56-PD-025 differential pressure regulator DN 025 PN 16 Kv=8 dP=0.2-1.6 bar with impulse tubes and fittings, cast iron</t>
  </si>
  <si>
    <t>07.12.2018 14:36:41</t>
  </si>
  <si>
    <t>CL TD-56-PD-025</t>
  </si>
  <si>
    <t>RDT-1.1-25-8.0</t>
  </si>
  <si>
    <t>TD56-PD-025 регулятор перепада давления ф/ф DN 025 PN 16 Kv=8 dP=0.6-3 бар с импульсными трубками и фитингами, чугун</t>
  </si>
  <si>
    <t xml:space="preserve">9478154    </t>
  </si>
  <si>
    <t>1-12025008</t>
  </si>
  <si>
    <t>TD56-PD-025 differential pressure regulator DN 025 PN 16 Kv=8 dP=0.6-3 bar with impulse tubes and fittings, cast iron</t>
  </si>
  <si>
    <t>07.12.2018 14:36:46</t>
  </si>
  <si>
    <t>RDT-1.2-25-8.0</t>
  </si>
  <si>
    <t>TD56-PD-025 регулятор перепада давления ф/ф DN 025 PN 16 Kv=8 dP=2-6.5 бар с импульсными трубками и фитингами, чугун</t>
  </si>
  <si>
    <t xml:space="preserve">9478155    </t>
  </si>
  <si>
    <t>1-15025008</t>
  </si>
  <si>
    <t>TD56-PD-025 differential pressure regulator DN 025 PN 16 Kv=8 dP=2-6.5 bar with impulse tubes and fittings, cast iron</t>
  </si>
  <si>
    <t>07.12.2018 14:36:53</t>
  </si>
  <si>
    <t>RDT-2.2-25-8.0</t>
  </si>
  <si>
    <t>TD56-PD-025 регулятор перепада давления ф/ф DN 025 PN 16 Kv=8 dP=3-9 бар с импульсными трубками и фитингами, чугун</t>
  </si>
  <si>
    <t xml:space="preserve">9478156    </t>
  </si>
  <si>
    <t>1-16025008</t>
  </si>
  <si>
    <t>TD56-PD-025 differential pressure regulator DN 025 PN 16 Kv=8 dP=3-9 bar with impulse tubes and fittings, cast iron</t>
  </si>
  <si>
    <t>07.12.2018 14:36:58</t>
  </si>
  <si>
    <t>RDT-2.3-25-8.0</t>
  </si>
  <si>
    <t>TD56-PD-032 регулятор перепада давления ф/ф DN 032 PN 16 Kv=16 dP=0.2-1.6 бар с импульсными трубками и фитингами, чугун</t>
  </si>
  <si>
    <t xml:space="preserve">9478157    </t>
  </si>
  <si>
    <t>1-11032016</t>
  </si>
  <si>
    <t>TD56-PD-032 differential pressure regulator DN 032 PN 16 Kv=16 dP=0.2-1.6 bar with impulse tubes and fittings, cast iron</t>
  </si>
  <si>
    <t>07.12.2018 14:37:09</t>
  </si>
  <si>
    <t>CL TD-56-PD-032</t>
  </si>
  <si>
    <t>RDT-1.1-32-16</t>
  </si>
  <si>
    <t>TD56-PD-032 регулятор перепада давления ф/ф DN 032 PN 16 Kv=16 dP=0.6-3 бар с импульсными трубками и фитингами, чугун</t>
  </si>
  <si>
    <t xml:space="preserve">9478158    </t>
  </si>
  <si>
    <t>1-12032016</t>
  </si>
  <si>
    <t>TD56-PD-032 differential pressure regulator DN 032 PN 16 Kv=16 dP=0.6-3 bar with impulse tubes and fittings, cast iron</t>
  </si>
  <si>
    <t>07.12.2018 14:37:16</t>
  </si>
  <si>
    <t>RDT-1.2-32-16</t>
  </si>
  <si>
    <t>TD56-PD-032 регулятор перепада давления ф/ф DN 032 PN 16 Kv=16 dP=2-6.5 бар с импульсными трубками и фитингами, чугун</t>
  </si>
  <si>
    <t xml:space="preserve">9478159    </t>
  </si>
  <si>
    <t>1-15032016</t>
  </si>
  <si>
    <t>TD56-PD-032 differential pressure regulator DN 032 PN 16 Kv=16 dP=2-6.5 bar with impulse tubes and fittings, cast iron</t>
  </si>
  <si>
    <t>07.12.2018 14:37:28</t>
  </si>
  <si>
    <t>RDT-2.2-32-16</t>
  </si>
  <si>
    <t>TD56-PD-032 регулятор перепада давления ф/ф DN 032 PN 16 Kv=16 dP=3-9 бар с импульсными трубками и фитингами, чугун</t>
  </si>
  <si>
    <t xml:space="preserve">9478160    </t>
  </si>
  <si>
    <t>1-16032016</t>
  </si>
  <si>
    <t>TD56-PD-032 differential pressure regulator DN 032 PN 16 Kv=16 dP=3-9 bar with impulse tubes and fittings, cast iron</t>
  </si>
  <si>
    <t>07.12.2018 14:37:33</t>
  </si>
  <si>
    <t>RDT-2.3-32-16</t>
  </si>
  <si>
    <t>TD56-PD-040 регулятор перепада давления ф/ф DN 040 PN 16 Kv=20 dP=0.2-1.6 бар с импульсными трубками и фитингами, чугун</t>
  </si>
  <si>
    <t xml:space="preserve">9478161    </t>
  </si>
  <si>
    <t>1-11040020</t>
  </si>
  <si>
    <t>TD56-PD-040 differential pressure regulator DN 040 PN 16 Kv=20 dP=0.2-1.6 bar with impulse tubes and fittings, cast iron</t>
  </si>
  <si>
    <t>07.12.2018 14:37:43</t>
  </si>
  <si>
    <t>CL TD-56-PD-040</t>
  </si>
  <si>
    <t>RDT-1.1-40-20</t>
  </si>
  <si>
    <t>TD56-PD-040 регулятор перепада давления ф/ф DN 040 PN 16 Kv=20 dP=0.6-3 бар с импульсными трубками и фитингами, чугун</t>
  </si>
  <si>
    <t xml:space="preserve">9478162    </t>
  </si>
  <si>
    <t>1-12040020</t>
  </si>
  <si>
    <t>TD56-PD-040 differential pressure regulator DN 040 PN 16 Kv=20 dP=0.6-3 bar with impulse tubes and fittings, cast iron</t>
  </si>
  <si>
    <t>07.12.2018 14:37:48</t>
  </si>
  <si>
    <t>RDT-1.2-40-20</t>
  </si>
  <si>
    <t>TD56-PD-040 регулятор перепада давления ф/ф DN 040 PN 16 Kv=20 dP=2-6.5 бар с импульсными трубками и фитингами, чугун</t>
  </si>
  <si>
    <t xml:space="preserve">9478163    </t>
  </si>
  <si>
    <t>1-15040020</t>
  </si>
  <si>
    <t>TD56-PD-040 differential pressure regulator DN 040 PN 16 Kv=20 dP=2-6.5 bar with impulse tubes and fittings, cast iron</t>
  </si>
  <si>
    <t>07.12.2018 14:37:53</t>
  </si>
  <si>
    <t>RDT-2.2-40-20</t>
  </si>
  <si>
    <t>TD56-PD-040 регулятор перепада давления ф/ф DN 040 PN 16 Kv=20 dP=3-9 бар с импульсными трубками и фитингами, чугун</t>
  </si>
  <si>
    <t xml:space="preserve">9478164    </t>
  </si>
  <si>
    <t>1-16040020</t>
  </si>
  <si>
    <t>TD56-PD-040 differential pressure regulator DN 040 PN 16 Kv=20 dP=3-9 bar with impulse tubes and fittings, cast iron</t>
  </si>
  <si>
    <t>07.12.2018 14:37:59</t>
  </si>
  <si>
    <t>RDT-2.3-40-20</t>
  </si>
  <si>
    <t>TD56-PD-050 регулятор перепада давления ф/ф DN 050 PN 16 Kv=32 dP=0.2-1.6 бар с импульсными трубками и фитингами, чугун</t>
  </si>
  <si>
    <t xml:space="preserve">9478165    </t>
  </si>
  <si>
    <t>1-11050032</t>
  </si>
  <si>
    <t>TD56-PD-050 differential pressure regulator DN 050 PN 16 Kv=32 dP=0.2-1.6 bar with impulse tubes and fittings, cast iron</t>
  </si>
  <si>
    <t>07.12.2018 14:38:10</t>
  </si>
  <si>
    <t>CL TD-56-PD-050</t>
  </si>
  <si>
    <t>RDT-1.1-50-32</t>
  </si>
  <si>
    <t>TD56-PD-050 регулятор перепада давления ф/ф DN 050 PN 16 Kv=32 dP=0.6-3 бар с импульсными трубками и фитингами, чугун</t>
  </si>
  <si>
    <t xml:space="preserve">9478166    </t>
  </si>
  <si>
    <t>1-12050032</t>
  </si>
  <si>
    <t>TD56-PD-050 differential pressure regulator DN 050 PN 16 Kv=32 dP=0.6-3 bar with impulse tubes and fittings, cast iron</t>
  </si>
  <si>
    <t>07.12.2018 14:38:15</t>
  </si>
  <si>
    <t>RDT-1.2-50-32</t>
  </si>
  <si>
    <t>TD56-PD-050 регулятор перепада давления ф/ф DN 050 PN 16 Kv=32 dP=2-6.5 бар с импульсными трубками и фитингами, чугун</t>
  </si>
  <si>
    <t xml:space="preserve">9478167    </t>
  </si>
  <si>
    <t>1-15050032</t>
  </si>
  <si>
    <t>TD56-PD-050 differential pressure regulator DN 050 PN 16 Kv=32 dP=2-6.5 bar with impulse tubes and fittings, cast iron</t>
  </si>
  <si>
    <t>07.12.2018 14:38:25</t>
  </si>
  <si>
    <t>RDT-2.2-50-32</t>
  </si>
  <si>
    <t>TD56-PD-050 регулятор перепада давления ф/ф DN 050 PN 16 Kv=32 dP=3-9 бар с импульсными трубками и фитингами, чугун</t>
  </si>
  <si>
    <t xml:space="preserve">9478168    </t>
  </si>
  <si>
    <t>1-16050032</t>
  </si>
  <si>
    <t>TD56-PD-050 differential pressure regulator DN 050 PN 16 Kv=32 dP=3-9 bar with impulse tubes and fittings, cast iron</t>
  </si>
  <si>
    <t>07.12.2018 14:38:36</t>
  </si>
  <si>
    <t>RDT-2.3-50-32</t>
  </si>
  <si>
    <t>TD56-PD-065 регулятор перепада давления ф/ф DN 065 PN 16 Kv=50 dP=0.2-1.6 бар с импульсными трубками и фитингами, чугун</t>
  </si>
  <si>
    <t xml:space="preserve">9478169    </t>
  </si>
  <si>
    <t>1-11065050</t>
  </si>
  <si>
    <t>TD56-PD-065 differential pressure regulator DN 065 PN 16 Kv=50 dP=0.2-1.6 bar with impulse tubes and fittings, cast iron</t>
  </si>
  <si>
    <t>07.12.2018 14:38:46</t>
  </si>
  <si>
    <t>CL TD-56-PD-065</t>
  </si>
  <si>
    <t>RDT-1.1-65-50</t>
  </si>
  <si>
    <t>TD56-PD-065 регулятор перепада давления ф/ф DN 065 PN 16 Kv=50 dP=0.6-3 бар с импульсными трубками и фитингами, чугун</t>
  </si>
  <si>
    <t xml:space="preserve">9478170    </t>
  </si>
  <si>
    <t>1-12065050</t>
  </si>
  <si>
    <t>TD56-PD-065 differential pressure regulator DN 065 PN 16 Kv=50 dP=0.6-3 bar with impulse tubes and fittings, cast iron</t>
  </si>
  <si>
    <t>07.12.2018 14:38:51</t>
  </si>
  <si>
    <t>RDT-1.2-65-50</t>
  </si>
  <si>
    <t>TD56-PD-065 регулятор перепада давления ф/ф DN 065 PN 16 Kv=50 dP=2-6.5 бар с импульсными трубками и фитингами, чугун</t>
  </si>
  <si>
    <t xml:space="preserve">9478171    </t>
  </si>
  <si>
    <t>1-15065050</t>
  </si>
  <si>
    <t>TD56-PD-065 differential pressure regulator DN 065 PN 16 Kv=50 dP=2-6.5 bar with impulse tubes and fittings, cast iron</t>
  </si>
  <si>
    <t>07.12.2018 14:39:02</t>
  </si>
  <si>
    <t>RDT-2.2-65-50</t>
  </si>
  <si>
    <t>TD56-PD-065 регулятор перепада давления ф/ф DN 065 PN 16 Kv=50 dP=3-9 бар с импульсными трубками и фитингами, чугун</t>
  </si>
  <si>
    <t xml:space="preserve">9478172    </t>
  </si>
  <si>
    <t>1-16065050</t>
  </si>
  <si>
    <t>TD56-PD-065 differential pressure regulator DN 065 PN 16 Kv=50 dP=3-9 bar with impulse tubes and fittings, cast iron</t>
  </si>
  <si>
    <t>07.12.2018 14:39:09</t>
  </si>
  <si>
    <t>RDT-2.3-65-50</t>
  </si>
  <si>
    <t>TD56-PD-080 регулятор перепада давления ф/ф DN 080 PN 16 Kv=80 dP=0.2-1.6 бар с импульсными трубками и фитингами, чугун</t>
  </si>
  <si>
    <t xml:space="preserve">9478173    </t>
  </si>
  <si>
    <t>1-11080080</t>
  </si>
  <si>
    <t>TD56-PD-080 differential pressure regulator DN 080 PN 16 Kv=80 dP=0.2-1.6 bar with impulse tubes and fittings, cast iron</t>
  </si>
  <si>
    <t>07.12.2018 14:39:18</t>
  </si>
  <si>
    <t>CL TD-56-PD-080</t>
  </si>
  <si>
    <t>RDT-1.1-80-80</t>
  </si>
  <si>
    <t>TD56-PD-080 регулятор перепада давления ф/ф DN 080 PN 16 Kv=80 dP=0.6-3 бар с импульсными трубками и фитингами, чугун</t>
  </si>
  <si>
    <t xml:space="preserve">9478174    </t>
  </si>
  <si>
    <t>1-12080080</t>
  </si>
  <si>
    <t>TD56-PD-080 differential pressure regulator DN 080 PN 16 Kv=80 dP=0.6-3 bar with impulse tubes and fittings, cast iron</t>
  </si>
  <si>
    <t>07.12.2018 14:39:23</t>
  </si>
  <si>
    <t>RDT-1.2-80-80</t>
  </si>
  <si>
    <t>TD56-PD-080 регулятор перепада давления ф/ф DN 080 PN 16 Kv=80 dP=2-6.5 бар с импульсными трубками и фитингами, чугун</t>
  </si>
  <si>
    <t xml:space="preserve">9478175    </t>
  </si>
  <si>
    <t>1-15080080</t>
  </si>
  <si>
    <t>TD56-PD-080 differential pressure regulator DN 080 PN 16 Kv=80 dP=2-6.5 bar with impulse tubes and fittings, cast iron</t>
  </si>
  <si>
    <t>07.12.2018 14:39:31</t>
  </si>
  <si>
    <t>RDT-2.2-80-80</t>
  </si>
  <si>
    <t>TD56-PD-080 регулятор перепада давления ф/ф DN 080 PN 16 Kv=80 dP=3-9 бар с импульсными трубками и фитингами, чугун</t>
  </si>
  <si>
    <t xml:space="preserve">9478176    </t>
  </si>
  <si>
    <t>1-16080080</t>
  </si>
  <si>
    <t>TD56-PD-080 differential pressure regulator DN 080 PN 16 Kv=80 dP=3-9 bar with impulse tubes and fittings, cast iron</t>
  </si>
  <si>
    <t>07.12.2018 14:39:36</t>
  </si>
  <si>
    <t>RDT-2.3-80-80</t>
  </si>
  <si>
    <t>TD56-PD-100 регулятор перепада давления ф/ф DN 100 PN 16 Kv=125 dP=0.2-1.6 бар с импульсными трубками и фитингами, чугун</t>
  </si>
  <si>
    <t xml:space="preserve">9478177    </t>
  </si>
  <si>
    <t>1-11100125</t>
  </si>
  <si>
    <t>TD56-PD-100 differential pressure regulator DN 100 PN 16 Kv=125 dP=0.2-1.6 bar with impulse tubes and fittings, cast iron</t>
  </si>
  <si>
    <t>07.12.2018 14:40:40</t>
  </si>
  <si>
    <t>CL TD-56-PD-100</t>
  </si>
  <si>
    <t>RDT-1.1-100-125</t>
  </si>
  <si>
    <t>TD56-PD-100 регулятор перепада давления ф/ф DN 100 PN 16 Kv=125 dP=0.6-3 бар с импульсными трубками и фитингами, чугун</t>
  </si>
  <si>
    <t xml:space="preserve">9478178    </t>
  </si>
  <si>
    <t>1-12100125</t>
  </si>
  <si>
    <t>TD56-PD-100 differential pressure regulator DN 100 PN 16 Kv=125 dP=0.6-3 bar with impulse tubes and fittings, cast iron</t>
  </si>
  <si>
    <t>07.12.2018 14:40:48</t>
  </si>
  <si>
    <t xml:space="preserve">TD56-PD-100 регулятор перепада давления ф/ф DN 100 PN 16 Kv=125 dP=0.6-3 бар с импульсными трубками </t>
  </si>
  <si>
    <t>01 BROEN (Denmark)</t>
  </si>
  <si>
    <t>RDT-1.2-100-125</t>
  </si>
  <si>
    <t>TD56-PD-100 регулятор перепада давления ф/ф DN 100 PN 16 Kv=125 dP=2-6.5 бар с импульсными трубками и фитингами, чугун</t>
  </si>
  <si>
    <t xml:space="preserve">9478179    </t>
  </si>
  <si>
    <t>1-15100125</t>
  </si>
  <si>
    <t>TD56-PD-100 differential pressure regulator DN 100 PN 16 Kv=125 dP=2-6.5 bar with impulse tubes and fittings, cast iron</t>
  </si>
  <si>
    <t>07.12.2018 14:41:21</t>
  </si>
  <si>
    <t>RDT-2.2-100-125</t>
  </si>
  <si>
    <t>TD56-PD-100 регулятор перепада давления ф/ф DN 100 PN 16 Kv=125 dP=3-9 бар с импульсными трубками и фитингами, чугун</t>
  </si>
  <si>
    <t xml:space="preserve">9478180    </t>
  </si>
  <si>
    <t>1-16100125</t>
  </si>
  <si>
    <t>TD56-PD-100 differential pressure regulator DN 100 PN 16 Kv=125 dP=3-9 bar with impulse tubes and fittings, cast iron</t>
  </si>
  <si>
    <t>07.12.2018 14:41:27</t>
  </si>
  <si>
    <t>RDT-2.3-100-125</t>
  </si>
  <si>
    <t>TD56-PD-125 регулятор перепада давления ф/ф DN 125 PN 16 Kv=160 dP=0.2-1.6 бар с импульсными трубками и фитингами, чугун</t>
  </si>
  <si>
    <t xml:space="preserve">9478181    </t>
  </si>
  <si>
    <t>1-11125160</t>
  </si>
  <si>
    <t>TD56-PD-125 differential pressure regulator DN 125 PN 16 Kv=160 dP=0.2-1.6 bar with impulse tubes and fittings, cast iron</t>
  </si>
  <si>
    <t>07.12.2018 14:42:21</t>
  </si>
  <si>
    <t>CL TD-56-PD-125</t>
  </si>
  <si>
    <t>RDT-1.1-125-160</t>
  </si>
  <si>
    <t>TD56-PD-125 регулятор перепада давления ф/ф DN 125 PN 16 Kv=160 dP=0.6-3 бар с импульсными трубками и фитингами, чугун</t>
  </si>
  <si>
    <t xml:space="preserve">9478182    </t>
  </si>
  <si>
    <t>1-12125160</t>
  </si>
  <si>
    <t>TD56-PD-125 differential pressure regulator DN 125 PN 16 Kv=160 dP=0.6-3 bar with impulse tubes and fittings, cast iron</t>
  </si>
  <si>
    <t>07.12.2018 14:42:26</t>
  </si>
  <si>
    <t>RDT-1.2-125-160</t>
  </si>
  <si>
    <t>TD56-PD-125 регулятор перепада давления ф/ф DN 125 PN 16 Kv=160 dP=2-6.5 бар с импульсными трубками и фитингами, чугун</t>
  </si>
  <si>
    <t xml:space="preserve">9478183    </t>
  </si>
  <si>
    <t>1-15125160</t>
  </si>
  <si>
    <t>TD56-PD-125 differential pressure regulator DN 125 PN 16 Kv=160 dP=2-6.5 bar with impulse tubes and fittings, cast iron</t>
  </si>
  <si>
    <t>07.12.2018 14:42:32</t>
  </si>
  <si>
    <t>RDT-2.2-125-160</t>
  </si>
  <si>
    <t>TD56-PD-125 регулятор перепада давления ф/ф DN 125 PN 16 Kv=160 dP=3-9 бар с импульсными трубками и фитингами, чугун</t>
  </si>
  <si>
    <t xml:space="preserve">9478184    </t>
  </si>
  <si>
    <t>1-16125160</t>
  </si>
  <si>
    <t>TD56-PD-125 differential pressure regulator DN 125 PN 16 Kv=160 dP=3-9 bar with impulse tubes and fittings, cast iron</t>
  </si>
  <si>
    <t>07.12.2018 14:42:37</t>
  </si>
  <si>
    <t>RDT-2.3-125-160</t>
  </si>
  <si>
    <t>TD56-PD-150 регулятор перепада давления ф/ф DN 150 PN 16 Kv=280 dP=0.2-1.6 бар с импульсными трубками и фитингами, чугун</t>
  </si>
  <si>
    <t xml:space="preserve">9478185    </t>
  </si>
  <si>
    <t>1-11150280</t>
  </si>
  <si>
    <t>TD56-PD-150 differential pressure regulator DN 150 PN 16 Kv=280 dP=0.2-1.6 bar with impulse tubes and fittings, cast iron</t>
  </si>
  <si>
    <t>07.12.2018 14:42:49</t>
  </si>
  <si>
    <t>CL TD-56-PD-150</t>
  </si>
  <si>
    <t>RDT-1.1-150-280</t>
  </si>
  <si>
    <t>TD56-PD-150 регулятор перепада давления ф/ф DN 150 PN 16 Kv=280 dP=0.6-3 бар с импульсными трубками и фитингами, чугун</t>
  </si>
  <si>
    <t xml:space="preserve">9478186    </t>
  </si>
  <si>
    <t>1-12150280</t>
  </si>
  <si>
    <t>TD56-PD-150 differential pressure regulator DN 150 PN 16 Kv=280 dP=0.6-3 bar with impulse tubes and fittings, cast iron</t>
  </si>
  <si>
    <t>07.12.2018 14:42:54</t>
  </si>
  <si>
    <t>RDT-1.2-150-280</t>
  </si>
  <si>
    <t>TD56-PD-150 регулятор перепада давления ф/ф DN 150 PN 16 Kv=280 dP=2-6.5 бар с импульсными трубками и фитингами, чугун</t>
  </si>
  <si>
    <t xml:space="preserve">9478187    </t>
  </si>
  <si>
    <t>1-15150280</t>
  </si>
  <si>
    <t>TD56-PD-150 differential pressure regulator DN 150 PN 16 Kv=280 dP=2-6.5 bar with impulse tubes and fittings, cast iron</t>
  </si>
  <si>
    <t>07.12.2018 14:43:07</t>
  </si>
  <si>
    <t>RDT-2.2-150-280</t>
  </si>
  <si>
    <t>TD56-PD-150 регулятор перепада давления ф/ф DN 150 PN 16 Kv=280 dP=3-9 бар с импульсными трубками и фитингами, чугун</t>
  </si>
  <si>
    <t xml:space="preserve">9478188    </t>
  </si>
  <si>
    <t>1-16150280</t>
  </si>
  <si>
    <t>TD56-PD-150 differential pressure regulator DN 150 PN 16 Kv=280 dP=3-9 bar with impulse tubes and fittings, cast iron</t>
  </si>
  <si>
    <t>07.12.2018 14:43:13</t>
  </si>
  <si>
    <t>RDT-2.3-150-280</t>
  </si>
  <si>
    <t>TD57-FA-015 регулятор давления "до себя" ф/ф DN 015 PN 16 Kv=4 dP=0.2-1.6 бар с импульсной трубкой и фитингом, чугун</t>
  </si>
  <si>
    <t xml:space="preserve">9478189    </t>
  </si>
  <si>
    <t>1-31015004</t>
  </si>
  <si>
    <t>TD57 FA</t>
  </si>
  <si>
    <t>TD57-FA-015 pressure regulator "to itself" f/f DN 015 PN 16 Kv=4 dP=0.2-1.6 bar with impulse tube and fitting, cast iron</t>
  </si>
  <si>
    <t>07.12.2018 14:06:31</t>
  </si>
  <si>
    <t>CL TD-57-FA-015</t>
  </si>
  <si>
    <t>0104703 Регуляторы давления "до себя" TD57-FA</t>
  </si>
  <si>
    <t>RDT-S-1.1-15-4.0</t>
  </si>
  <si>
    <t>TD57-FA-015 регулятор давления "до себя" ф/ф DN 015 PN 16 Kv=4 dP=0.6-3 бар с импульсной трубкой и фитингом, чугун</t>
  </si>
  <si>
    <t xml:space="preserve">9478190    </t>
  </si>
  <si>
    <t>1-32015004</t>
  </si>
  <si>
    <t>TD57-FA-015 pressure regulator "to itself" f/f DN 015 PN 16 Kv=4 dP=0.6-3 bar with impulse tube and fitting, cast iron</t>
  </si>
  <si>
    <t>07.12.2018 14:06:27</t>
  </si>
  <si>
    <t>RDT-S-1.2-15-4.0</t>
  </si>
  <si>
    <t>TD57-FA-015 регулятор давления "до себя" ф/ф DN 015 PN 16 Kv=4 dP=2-6.5 бар с импульсной трубкой и фитингом, чугун</t>
  </si>
  <si>
    <t xml:space="preserve">9478191    </t>
  </si>
  <si>
    <t>1-35015004</t>
  </si>
  <si>
    <t>TD57-FA-015 pressure regulator "to itself" f/f DN 015 PN 16 Kv=4 dP=2-6.5 bar with impulse tube and fitting, cast iron</t>
  </si>
  <si>
    <t>07.12.2018 14:06:23</t>
  </si>
  <si>
    <t>RDT-S-2.2-15-4.0</t>
  </si>
  <si>
    <t>TD57-FA-015 регулятор давления "до себя" ф/ф DN 015 PN 16 Kv=4 dP=3-9 бар с импульсной трубкой и фитингом, чугун</t>
  </si>
  <si>
    <t xml:space="preserve">9478192    </t>
  </si>
  <si>
    <t>1-36015004</t>
  </si>
  <si>
    <t>TD57-FA-015 pressure regulator "to itself" f/f DN 015 PN 16 Kv=4 dP=3-9 bar with impulse tube and fitting, cast iron</t>
  </si>
  <si>
    <t>07.12.2018 14:06:18</t>
  </si>
  <si>
    <t>RDT-S-2.3-15-4.0</t>
  </si>
  <si>
    <t>TD57-FA-020 регулятор давления "до себя" ф/ф DN 020 PN 16 Kv=6.3 dP=0.2-1.6 бар с импульсной трубкой и фитингом, чугун</t>
  </si>
  <si>
    <t xml:space="preserve">9478193    </t>
  </si>
  <si>
    <t>1-31020063</t>
  </si>
  <si>
    <t>TD57-FA-020 pressure regulator "to itself" f/f DN 020 PN 16 Kv=6.3 dP=0.2-1.6 bar with impulse tube and fitting, cast iron</t>
  </si>
  <si>
    <t>07.12.2018 14:06:13</t>
  </si>
  <si>
    <t>CL TD-57-FA-020</t>
  </si>
  <si>
    <t>RDT-S-1.1-20-6.3</t>
  </si>
  <si>
    <t>TD57-FA-020 регулятор давления "до себя" ф/ф DN 020 PN 16 Kv=6.3 dP=0.6-3 бар с импульсной трубкой и фитингом, чугун</t>
  </si>
  <si>
    <t xml:space="preserve">9478194    </t>
  </si>
  <si>
    <t>1-32020063</t>
  </si>
  <si>
    <t>TD57-FA-020 pressure regulator "to itself" f/f DN 020 PN 16 Kv=6.3 dP=0.6-3 bar with impulse tube and fitting, cast iron</t>
  </si>
  <si>
    <t>07.12.2018 14:06:08</t>
  </si>
  <si>
    <t>RDT-S-1.2-20-6.3</t>
  </si>
  <si>
    <t>TD57-FA-020 регулятор давления "до себя" ф/ф DN 020 PN 16 Kv=6.3 dP=2-6.5 бар с импульсной трубкой и фитингом, чугун</t>
  </si>
  <si>
    <t xml:space="preserve">9478195    </t>
  </si>
  <si>
    <t>1-35020063</t>
  </si>
  <si>
    <t>TD57-FA-020 pressure regulator "to itself" f/f DN 020 PN 16 Kv=6.3 dP=2-6.5 bar with impulse tube and fitting, cast iron</t>
  </si>
  <si>
    <t>07.12.2018 14:06:03</t>
  </si>
  <si>
    <t>RDT-S-2.2-20-6.3</t>
  </si>
  <si>
    <t>TD57-FA-020 регулятор давления "до себя" ф/ф DN 020 PN 16 Kv=6.3 dP=3-9 бар с импульсной трубкой и фитингом, чугун</t>
  </si>
  <si>
    <t xml:space="preserve">9478196    </t>
  </si>
  <si>
    <t>1-36020063</t>
  </si>
  <si>
    <t>TD57-FA-020 pressure regulator "to itself" f/f DN 020 PN 16 Kv=6.3 dP=3-9 bar with impulse tube and fitting, cast iron</t>
  </si>
  <si>
    <t>07.12.2018 14:05:59</t>
  </si>
  <si>
    <t>RDT-S-2.3-20-6.3</t>
  </si>
  <si>
    <t>TD57-FA-025 регулятор давления "до себя" ф/ф DN 025 PN 16 Kv=8 dP=0.2-1.6 бар с импульсной трубкой и фитингом, чугун</t>
  </si>
  <si>
    <t xml:space="preserve">9478197    </t>
  </si>
  <si>
    <t>1-31025008</t>
  </si>
  <si>
    <t>TD57-FA-025 pressure regulator "to itself" f/f DN 025 PN 16 Kv=8 dP=0.2-1.6 bar with impulse tube and fitting, cast iron</t>
  </si>
  <si>
    <t>07.12.2018 14:05:52</t>
  </si>
  <si>
    <t>CL TD-57-FA-025</t>
  </si>
  <si>
    <t>RDT-S-1.1-25-8.0</t>
  </si>
  <si>
    <t>TD57-FA-025 регулятор давления "до себя" ф/ф DN 025 PN 16 Kv=8 dP=0.6-3 бар с импульсной трубкой и фитингом, чугун</t>
  </si>
  <si>
    <t xml:space="preserve">9478198    </t>
  </si>
  <si>
    <t>1-32025008</t>
  </si>
  <si>
    <t>TD57-FA-025 pressure regulator "to itself" f/f DN 025 PN 16 Kv=8 dP=0.6-3 bar with impulse tube and fitting, cast iron</t>
  </si>
  <si>
    <t>07.12.2018 14:05:47</t>
  </si>
  <si>
    <t>RDT-S-1.2-25-8.0</t>
  </si>
  <si>
    <t>TD57-FA-025 регулятор давления "до себя" ф/ф DN 025 PN 16 Kv=8 dP=2-6.5 бар с импульсной трубкой и фитингом, чугун</t>
  </si>
  <si>
    <t xml:space="preserve">9478199    </t>
  </si>
  <si>
    <t>1-35025008</t>
  </si>
  <si>
    <t>TD57-FA-025 pressure regulator "to itself" f/f DN 025 PN 16 Kv=8 dP=2-6.5 bar with impulse tube and fitting, cast iron</t>
  </si>
  <si>
    <t>07.12.2018 14:05:43</t>
  </si>
  <si>
    <t>RDT-S-2.2-25-8.0</t>
  </si>
  <si>
    <t>TD57-FA-025 регулятор давления "до себя" ф/ф DN 025 PN 16 Kv=8 dP=3-9 бар с импульсной трубкой и фитингом, чугун</t>
  </si>
  <si>
    <t xml:space="preserve">9478200    </t>
  </si>
  <si>
    <t>1-36025008</t>
  </si>
  <si>
    <t>TD57-FA-025 pressure regulator "to itself" f/f DN 025 PN 16 Kv=8 dP=3-9 bar with impulse tube and fitting, cast iron</t>
  </si>
  <si>
    <t>07.12.2018 14:05:37</t>
  </si>
  <si>
    <t>RDT-S-2.3-25-8.0</t>
  </si>
  <si>
    <t>TD57-FA-032 регулятор давления "до себя" ф/ф DN 032 PN 16 Kv=16 dP=0.2-1.6 бар с импульсной трубкой и фитингом, чугун</t>
  </si>
  <si>
    <t xml:space="preserve">9478201    </t>
  </si>
  <si>
    <t>1-31032016</t>
  </si>
  <si>
    <t>TD57-FA-032 pressure regulator "to itself" f/f DN 032 PN 16 Kv=16 dP=0.2-1.6 bar with impulse tube and fitting, cast iron</t>
  </si>
  <si>
    <t>07.12.2018 14:05:31</t>
  </si>
  <si>
    <t>CL TD-57-FA-032</t>
  </si>
  <si>
    <t>RDT-S-1.1-32-16</t>
  </si>
  <si>
    <t>TD57-FA-032 регулятор давления "до себя" ф/ф DN 032 PN 16 Kv=16 dP=0.6-3 бар с импульсной трубкой и фитингом, чугун</t>
  </si>
  <si>
    <t xml:space="preserve">9478202    </t>
  </si>
  <si>
    <t>1-32032016</t>
  </si>
  <si>
    <t>TD57-FA</t>
  </si>
  <si>
    <t>TD57-FA-032 pressure regulator "to itself" f/f DN 032 PN 16 Kv=16 dP=0.6-3 bar with impulse tube and fitting, cast iron</t>
  </si>
  <si>
    <t>07.12.2018 14:05:26</t>
  </si>
  <si>
    <t xml:space="preserve">TD57-FA-032 регулятор давления "до себя" ф/ф DN 032 PN 16 Kv=16 dP=0.6-3 бар с импульсной трубкой и </t>
  </si>
  <si>
    <t>RDT-S-1.2-32-16</t>
  </si>
  <si>
    <t>TD57-FA-032 регулятор давления "до себя" ф/ф DN 032 PN 16 Kv=16 dP=2-6.5 бар с импульсной трубкой и фитингом, чугун</t>
  </si>
  <si>
    <t xml:space="preserve">9478203    </t>
  </si>
  <si>
    <t>1-35032016</t>
  </si>
  <si>
    <t>TD57-FA-032 pressure regulator "to itself" f/f DN 032 PN 16 Kv=16 dP=2-6.5 bar with impulse tube and fitting, cast iron</t>
  </si>
  <si>
    <t>07.12.2018 14:05:21</t>
  </si>
  <si>
    <t>RDT-S-2.2-32-16</t>
  </si>
  <si>
    <t>TD57-FA-032 регулятор давления "до себя" ф/ф DN 032 PN 16 Kv=16 dP=3-9 бар с импульсной трубкой и фитингом, чугун</t>
  </si>
  <si>
    <t xml:space="preserve">9478204    </t>
  </si>
  <si>
    <t>1-36032016</t>
  </si>
  <si>
    <t>TD57-FA-032 pressure regulator "to itself" f/f DN 032 PN 16 Kv=16 dP=3-9 bar with impulse tube and fitting, cast iron</t>
  </si>
  <si>
    <t>07.12.2018 14:05:17</t>
  </si>
  <si>
    <t>RDT-S-2.3-32-16</t>
  </si>
  <si>
    <t>TD57-FA-040 регулятор давления "до себя" ф/ф DN 040 PN 16 Kv=20 dP=0.2-1.6 бар с импульсной трубкой и фитингом, чугун</t>
  </si>
  <si>
    <t xml:space="preserve">9478205    </t>
  </si>
  <si>
    <t>1-31040020</t>
  </si>
  <si>
    <t>TD57-FA-040 pressure regulator "to itself" f/f DN 040 PN 16 Kv=20 dP=0.2-1.6 bar with impulse tube and fitting, cast iron</t>
  </si>
  <si>
    <t>07.12.2018 14:05:11</t>
  </si>
  <si>
    <t>CL TD-57-FA-040</t>
  </si>
  <si>
    <t>RDT-S-1.1-40-20</t>
  </si>
  <si>
    <t>TD57-FA-040 регулятор давления "до себя" ф/ф DN 040 PN 16 Kv=20 dP=0.6-3 бар с импульсной трубкой и фитингом, чугун</t>
  </si>
  <si>
    <t xml:space="preserve">9478206    </t>
  </si>
  <si>
    <t>1-32040020</t>
  </si>
  <si>
    <t>TD57-FA-040 pressure regulator "to itself" f/f DN 040 PN 16 Kv=20 dP=0.6-3 bar with impulse tube and fitting, cast iron</t>
  </si>
  <si>
    <t>07.12.2018 14:05:06</t>
  </si>
  <si>
    <t>RDT-S-1.2-40-20</t>
  </si>
  <si>
    <t>TD57-FA-040 регулятор давления "до себя" ф/ф DN 040 PN 16 Kv=20 dP=2-6.5 бар с импульсной трубкой и фитингом, чугун</t>
  </si>
  <si>
    <t xml:space="preserve">9478207    </t>
  </si>
  <si>
    <t>1-35040020</t>
  </si>
  <si>
    <t>TD57-FA-040 pressure regulator "to itself" f/f DN 040 PN 16 Kv=20 dP=2-6.5 bar with impulse tube and fitting, cast iron</t>
  </si>
  <si>
    <t>07.12.2018 14:05:01</t>
  </si>
  <si>
    <t>RDT-S-2.2-40-20</t>
  </si>
  <si>
    <t>TD57-FA-040 регулятор давления "до себя" ф/ф DN 040 PN 16 Kv=20 dP=3-9 бар с импульсной трубкой и фитингом, чугун</t>
  </si>
  <si>
    <t xml:space="preserve">9478208    </t>
  </si>
  <si>
    <t>1-36040020</t>
  </si>
  <si>
    <t>TD57-FA-040 pressure regulator "to itself" f/f DN 040 PN 16 Kv=20 dP=3-9 bar with impulse tube and fitting, cast iron</t>
  </si>
  <si>
    <t>07.12.2018 14:04:57</t>
  </si>
  <si>
    <t>RDT-S-2.3-40-20</t>
  </si>
  <si>
    <t>TD57-FA-050 регулятор давления "до себя" ф/ф DN 050 PN 16 Kv=32 dP=0.2-1.6 бар с импульсной трубкой и фитингом, чугун</t>
  </si>
  <si>
    <t xml:space="preserve">9478209    </t>
  </si>
  <si>
    <t>1-31050032</t>
  </si>
  <si>
    <t>TD57-FA-050 pressure regulator "to itself" f/f DN 050 PN 16 Kv=32 dP=0.2-1.6 bar with impulse tube and fitting, cast iron</t>
  </si>
  <si>
    <t>07.12.2018 14:04:51</t>
  </si>
  <si>
    <t>CL TD-57-FA-050</t>
  </si>
  <si>
    <t>RDT-S-1.1-50-32</t>
  </si>
  <si>
    <t>TD57-FA-050 регулятор давления "до себя" ф/ф DN 050 PN 16 Kv=32 dP=0.6-3 бар с импульсной трубкой и фитингом, чугун</t>
  </si>
  <si>
    <t xml:space="preserve">9478210    </t>
  </si>
  <si>
    <t>1-32050032</t>
  </si>
  <si>
    <t>TD57-FA-050 pressure regulator "to itself" f/f DN 050 PN 16 Kv=32 dP=0.6-3 bar with impulse tube and fitting, cast iron</t>
  </si>
  <si>
    <t>07.12.2018 14:04:41</t>
  </si>
  <si>
    <t>RDT-S-1.2-50-32</t>
  </si>
  <si>
    <t>TD57-FA-050 регулятор давления "до себя" ф/ф DN 050 PN 16 Kv=32 dP=2-6.5 бар с импульсной трубкой и фитингом, чугун</t>
  </si>
  <si>
    <t xml:space="preserve">9478211    </t>
  </si>
  <si>
    <t>1-35050032</t>
  </si>
  <si>
    <t>TD57-FA-050 pressure regulator "to itself" f/f DN 050 PN 16 Kv=32 dP=2-6.5 bar with impulse tube and fitting, cast iron</t>
  </si>
  <si>
    <t>07.12.2018 14:04:46</t>
  </si>
  <si>
    <t>RDT-S-2.2-50-32</t>
  </si>
  <si>
    <t>TD57-FA-050 регулятор давления "до себя" ф/ф DN 050 PN 16 Kv=32 dP=3-9 бар с импульсной трубкой и фитингом, чугун</t>
  </si>
  <si>
    <t xml:space="preserve">9478212    </t>
  </si>
  <si>
    <t>1-36050032</t>
  </si>
  <si>
    <t>TD57-FA-050 pressure regulator "to itself" f/f DN 050 PN 16 Kv=32 dP=3-9 bar with impulse tube and fitting, cast iron</t>
  </si>
  <si>
    <t>07.12.2018 14:04:36</t>
  </si>
  <si>
    <t>RDT-S-2.3-50-32</t>
  </si>
  <si>
    <t>TD57-FA-065 регулятор давления "до себя" ф/ф DN 065 PN 16 Kv=50 dP=0.2-1.6 бар с импульсной трубкой и фитингом, чугун</t>
  </si>
  <si>
    <t xml:space="preserve">9478213    </t>
  </si>
  <si>
    <t>1-31065050</t>
  </si>
  <si>
    <t>TD57-FA-065 pressure regulator "to itself" f/f DN 065 PN 16 Kv=50 dP=0.2-1.6 bar with impulse tube and fitting, cast iron</t>
  </si>
  <si>
    <t>07.12.2018 14:04:14</t>
  </si>
  <si>
    <t>CL TD-57-FA-065</t>
  </si>
  <si>
    <t>RDT-S-1.1-65-50</t>
  </si>
  <si>
    <t>TD57-FA-065 регулятор давления "до себя" ф/ф DN 065 PN 16 Kv=50 dP=0.6-3 бар с импульсной трубкой и фитингом, чугун</t>
  </si>
  <si>
    <t xml:space="preserve">9478214    </t>
  </si>
  <si>
    <t>1-32065050</t>
  </si>
  <si>
    <t>TD57-FA-065 pressure regulator "to itself" f/f DN 065 PN 16 Kv=50 dP=0.6-3 bar with impulse tube and fitting, cast iron</t>
  </si>
  <si>
    <t>26.03.2019 16:27:17</t>
  </si>
  <si>
    <t>Карин Андрей Анатольевич</t>
  </si>
  <si>
    <t>RDT-S-1.2-65-50</t>
  </si>
  <si>
    <t>TD57-FA-065 регулятор давления "до себя" ф/ф DN 065 PN 16 Kv=50 dP=2-6.5 бар с импульсной трубкой и фитингом, чугун</t>
  </si>
  <si>
    <t xml:space="preserve">9478215    </t>
  </si>
  <si>
    <t>1-35065050</t>
  </si>
  <si>
    <t>TD57-FA-065 pressure regulator "to itself" f/f DN 065 PN 16 Kv=50 dP=2-6.5 bar with impulse tube and fitting, cast iron</t>
  </si>
  <si>
    <t>07.12.2018 14:04:19</t>
  </si>
  <si>
    <t>RDT-S-2.2-65-50</t>
  </si>
  <si>
    <t>TD57-FA-065 регулятор давления "до себя" ф/ф DN 065 PN 16 Kv=50 dP=3-9 бар с импульсной трубкой и фитингом, чугун</t>
  </si>
  <si>
    <t xml:space="preserve">9478216    </t>
  </si>
  <si>
    <t>1-36065050</t>
  </si>
  <si>
    <t>TD57-FA-065 pressure regulator "to itself" f/f DN 065 PN 16 Kv=50 dP=3-9 bar with impulse tube and fitting, cast iron</t>
  </si>
  <si>
    <t>07.12.2018 14:09:22</t>
  </si>
  <si>
    <t>RDT-S-2.3-65-50</t>
  </si>
  <si>
    <t>TD57-FA-080 регулятор давления "до себя" ф/ф DN 080 PN 16 Kv=80 dP=0.2-1.6 бар с импульсной трубкой и фитингом, чугун</t>
  </si>
  <si>
    <t xml:space="preserve">9478217    </t>
  </si>
  <si>
    <t>1-31080080</t>
  </si>
  <si>
    <t>TD57-FA-080 pressure regulator "to itself" f/f DN 080 PN 16 Kv=80 dP=0.2-1.6 bar with impulse tube and fitting, cast iron</t>
  </si>
  <si>
    <t>07.12.2018 14:09:35</t>
  </si>
  <si>
    <t>CL TD-57-FA-080</t>
  </si>
  <si>
    <t>RDT-S-1.1-80-80</t>
  </si>
  <si>
    <t>TD57-FA-080 регулятор давления "до себя" ф/ф DN 080 PN 16 Kv=80 dP=0.6-3 бар с импульсной трубкой и фитингом, чугун</t>
  </si>
  <si>
    <t xml:space="preserve">9478218    </t>
  </si>
  <si>
    <t>1-32080080</t>
  </si>
  <si>
    <t>TD57-FA-080 pressure regulator "to itself" f/f DN 080 PN 16 Kv=80 dP=0.6-3 bar with impulse tube and fitting, cast iron</t>
  </si>
  <si>
    <t>07.12.2018 14:09:49</t>
  </si>
  <si>
    <t>RDT-S-1.2-80-80</t>
  </si>
  <si>
    <t>TD57-FA-080 регулятор давления "до себя" ф/ф DN 080 PN 16 Kv=80 dP=2-6.5 бар с импульсной трубкой и фитингом, чугун</t>
  </si>
  <si>
    <t xml:space="preserve">9478219    </t>
  </si>
  <si>
    <t>1-35080080</t>
  </si>
  <si>
    <t>TD57-FA-080 pressure regulator "to itself" f/f DN 080 PN 16 Kv=80 dP=2-6.5 bar with impulse tube and fitting, cast iron</t>
  </si>
  <si>
    <t>07.12.2018 14:09:54</t>
  </si>
  <si>
    <t>RDT-S-2.2-80-80</t>
  </si>
  <si>
    <t>TD57-FA-080 регулятор давления "до себя" ф/ф DN 080 PN 16 Kv=80 dP=3-9 бар с импульсной трубкой и фитингом, чугун</t>
  </si>
  <si>
    <t xml:space="preserve">9478220    </t>
  </si>
  <si>
    <t>1-36080080</t>
  </si>
  <si>
    <t>TD 57-FA080 pressure regulator "to itself" f/f DN 080 PN 16 Kv=80 dP=3-9 bar with impulse tube and fitting, cast iron</t>
  </si>
  <si>
    <t>07.12.2018 14:10:01</t>
  </si>
  <si>
    <t>RDT-S-2.3-80-80</t>
  </si>
  <si>
    <t>TD57-FA-100 регулятор давления "до себя" ф/ф DN 100 PN 16 Kv=125 dP=0.2-1.6 бар с импульсной трубкой и фитингом, чугун</t>
  </si>
  <si>
    <t xml:space="preserve">9478221    </t>
  </si>
  <si>
    <t>1-31100125</t>
  </si>
  <si>
    <t>TD 57-FA-100 pressure regulator "to itself" f/f DN 100 PN16 Kv=125 dP=0.2-1.6 bar with impulse tube and fitting, cast iron</t>
  </si>
  <si>
    <t>07.12.2018 14:10:15</t>
  </si>
  <si>
    <t>CL TD-57-FA-100</t>
  </si>
  <si>
    <t>RDT-S-1.1-100-125</t>
  </si>
  <si>
    <t>TD57-FA-100 регулятор давления "до себя" ф/ф DN 100 PN 16 Kv=125 dP=0.6-3 бар с импульсной трубкой и фитингом, чугун</t>
  </si>
  <si>
    <t xml:space="preserve">9478222    </t>
  </si>
  <si>
    <t>1-32100125</t>
  </si>
  <si>
    <t>TD 57-FA-100 pressure regulator "to itself" f/f DN 100 PN16 Kv=125 dP=0.6-3 bar with impulse tube and fitting, cast iron</t>
  </si>
  <si>
    <t>07.12.2018 14:10:25</t>
  </si>
  <si>
    <t>RDT-S-1.2-100-125</t>
  </si>
  <si>
    <t>TD57-FA-100 регулятор давления "до себя" ф/ф DN 100 PN 16 Kv=125 dP=2-6.5 бар с импульсной трубкой и фитингом, чугун</t>
  </si>
  <si>
    <t xml:space="preserve">9478223    </t>
  </si>
  <si>
    <t>1-35100125</t>
  </si>
  <si>
    <t>TD 57-FA-100 pressure regulator "to itself" f/f DN 100 PN16 Kv=125 dP=2-6.5 bar with impulse tube and fitting, cast iron</t>
  </si>
  <si>
    <t>07.12.2018 14:10:31</t>
  </si>
  <si>
    <t>RDT-S-2.2-100-125</t>
  </si>
  <si>
    <t>TD57-FA-100 регулятор давления "до себя" ф/ф DN 100 PN 16 Kv=125 dP=3-9 бар с импульсной трубкой и фитингом, чугун</t>
  </si>
  <si>
    <t xml:space="preserve">9478224    </t>
  </si>
  <si>
    <t>1-36100125</t>
  </si>
  <si>
    <t>TD 57-FA-100 pressure regulator "to itself" f/f DN 100 PN16 Kv=125 dP=3-9 bar with impulse tube and fitting, cast iron</t>
  </si>
  <si>
    <t>07.12.2018 14:10:39</t>
  </si>
  <si>
    <t>RDT-S-2.3-100-125</t>
  </si>
  <si>
    <t>TD57-FA-125 регулятор давления "до себя" ф/ф DN 125 PN 16 Kv=160 dP=0.2-1.6 бар с импульсной трубкой и фитингом, чугун</t>
  </si>
  <si>
    <t xml:space="preserve">9478225    </t>
  </si>
  <si>
    <t>1-31125160</t>
  </si>
  <si>
    <t>TD 57-FA-125 pressure regulator "to itself" f/f DN 125 PN16 Kv=160 dP=0.2-1.6 bar with impulse tube and fitting, cast iron</t>
  </si>
  <si>
    <t>07.12.2018 14:10:50</t>
  </si>
  <si>
    <t>CL TD-57-FA-125</t>
  </si>
  <si>
    <t>RDT-S-1.1-125-160</t>
  </si>
  <si>
    <t>TD57-FA-125 регулятор давления "до себя" ф/ф DN 125 PN 16 Kv=160 dP=0.6-3 бар с импульсной трубкой и фитингом, чугун</t>
  </si>
  <si>
    <t xml:space="preserve">9478226    </t>
  </si>
  <si>
    <t>1-32125160</t>
  </si>
  <si>
    <t>TD 57-FA-125 pressure regulator "to itself" f/f DN 125 PN16 Kv=160 dP=0.6-3 bar with impulse tube and fitting, cast iron</t>
  </si>
  <si>
    <t>07.12.2018 14:10:59</t>
  </si>
  <si>
    <t>RDT-S-1.2-125-160</t>
  </si>
  <si>
    <t>TD57-FA-125 регулятор давления "до себя" ф/ф DN 125 PN 16 Kv=160 dP=2-6.5 бар с импульсной трубкой и фитингом, чугун</t>
  </si>
  <si>
    <t xml:space="preserve">9478227    </t>
  </si>
  <si>
    <t>1-35125160</t>
  </si>
  <si>
    <t>TD 57-FA-125 pressure regulator "to itself" f/f DN 125 PN16 Kv=160 dP=2-6.5 bar with impulse tube and fitting, cast iron</t>
  </si>
  <si>
    <t>07.12.2018 14:11:03</t>
  </si>
  <si>
    <t>RDT-S-2.2-125-160</t>
  </si>
  <si>
    <t>TD57-FA-125 регулятор давления "до себя" ф/ф DN 125 PN 16 Kv=160 dP=3-9 бар с импульсной трубкой и фитингом, чугун</t>
  </si>
  <si>
    <t xml:space="preserve">9478228    </t>
  </si>
  <si>
    <t>1-36125160</t>
  </si>
  <si>
    <t>TD 57-FA-125 pressure regulator "to itself" f/f DN 125 PN16 Kv=160 dP=3-9 bar with impulse tube and fitting, cast iron</t>
  </si>
  <si>
    <t>07.12.2018 14:11:08</t>
  </si>
  <si>
    <t>RDT-S-2.3-125-160</t>
  </si>
  <si>
    <t>TD57-FA-150 регулятор давления "до себя" ф/ф DN 150 PN 16 Kv=280 dP=0.2-1.6 бар с импульсной трубкой и фитингом, чугун</t>
  </si>
  <si>
    <t xml:space="preserve">9478229    </t>
  </si>
  <si>
    <t>1-31150280</t>
  </si>
  <si>
    <t>TD 57-FA-150 pressure regulator "to itself" f/f DN 150 PN16 Kv=280 dP=0.2-1.6 bar with impulse tube and fitting, cast iron</t>
  </si>
  <si>
    <t>07.12.2018 14:11:17</t>
  </si>
  <si>
    <t>CL TD-57-FA-150</t>
  </si>
  <si>
    <t>RDT-S-1.1-150-280</t>
  </si>
  <si>
    <t>TD57-FA-150 регулятор давления "до себя" ф/ф DN 150 PN 16 Kv=280 dP=0.6-3 бар с импульсной трубкой и фитингом, чугун</t>
  </si>
  <si>
    <t xml:space="preserve">9478230    </t>
  </si>
  <si>
    <t>1-32150280</t>
  </si>
  <si>
    <t>TD 57-FA-150 pressure regulator "to itself" f/f DN 150 PN16 Kv=280 dP=0.6-3 bar with impulse tube and fitting, cast iron</t>
  </si>
  <si>
    <t>07.12.2018 14:11:23</t>
  </si>
  <si>
    <t>RDT-S-1.2-150-280</t>
  </si>
  <si>
    <t>TD57-FA-150 регулятор давления "до себя" ф/ф DN 150 PN 16 Kv=280 dP=2-6.5 бар с импульсной трубкой и фитингом, чугун</t>
  </si>
  <si>
    <t xml:space="preserve">9478231    </t>
  </si>
  <si>
    <t>1-35150280</t>
  </si>
  <si>
    <t>TD 57-FA-150 pressure regulator "to itself" f/f DN 150 PN16 Kv=280 dP=2-6.5 bar with impulse tube and fitting, cast iron</t>
  </si>
  <si>
    <t>07.12.2018 14:11:28</t>
  </si>
  <si>
    <t>RDT-S-2.2-150-280</t>
  </si>
  <si>
    <t>TD57-FA-150 регулятор давления "до себя" ф/ф DN 150 PN 16 Kv=280 dP=3-9 бар с импульсной трубкой и фитингом, чугун</t>
  </si>
  <si>
    <t xml:space="preserve">9478232    </t>
  </si>
  <si>
    <t>1-36150280</t>
  </si>
  <si>
    <t>TD 57-FA-150 pressure regulator "to itself" f/f DN 150 PN16 Kv=280 dP=3-9 bar with impulse tube and fitting, cast iron</t>
  </si>
  <si>
    <t>07.12.2018 14:11:35</t>
  </si>
  <si>
    <t>RDT-S-2.3-150-280</t>
  </si>
  <si>
    <t>TD57-FD-015 регулятор давления "после себя" ф/ф DN 015 PN 16 Kv=4 dP=0.2-1.6 бар с импульсной трубкой и фитингом, чугун</t>
  </si>
  <si>
    <t xml:space="preserve">9478233    </t>
  </si>
  <si>
    <t>1-21015004</t>
  </si>
  <si>
    <t>TD57-after</t>
  </si>
  <si>
    <t>TD57-FD-015 pressure regulator "after itself" f/f DN 015 PN 16 Kv=4 dP=0.2-1.6 bar with impulse tube and fitting, cast iron</t>
  </si>
  <si>
    <t>07.12.2018 14:21:15</t>
  </si>
  <si>
    <t>CL TD-57-FD-015</t>
  </si>
  <si>
    <t>0104702 Регуляторы давления "после себя" TD57-FD</t>
  </si>
  <si>
    <t>RDT-P-1.1-15-4.0</t>
  </si>
  <si>
    <t>TD57-FD-015 регулятор давления "после себя" ф/ф DN 015 PN 16 Kv=4 dP=0.6-3 бар с импульсной трубкой и фитингом, чугун</t>
  </si>
  <si>
    <t xml:space="preserve">9478311    </t>
  </si>
  <si>
    <t>1-22015004</t>
  </si>
  <si>
    <t>TD57-FD-015 pressure regulator "after itself" f/f DN 015 PN 16 Kv=4 dP=0.6-3 bar with impulse tube and fitting, cast iron</t>
  </si>
  <si>
    <t>07.12.2018 14:21:27</t>
  </si>
  <si>
    <t>RDT-P-1.2-15-4.0</t>
  </si>
  <si>
    <t>TD57-FD-015 регулятор давления "после себя" ф/ф DN 015 PN 16 Kv=4 dP=2-6.5 бар с импульсной трубкой и фитингом, чугун</t>
  </si>
  <si>
    <t xml:space="preserve">9478312    </t>
  </si>
  <si>
    <t>1-25015004</t>
  </si>
  <si>
    <t>Комплектующие собственного производства</t>
  </si>
  <si>
    <t>TD57-FD-015 pressure regulator "after itself" f/f DN 015 PN 16 Kv=4 dP=2-6.5 bar with impulse tube and fitting, cast iron</t>
  </si>
  <si>
    <t>M</t>
  </si>
  <si>
    <t>21.01.2020 11:16:23</t>
  </si>
  <si>
    <t>RDT-P-2.2-15-4.0</t>
  </si>
  <si>
    <t>TD57-FD-015 регулятор давления "после себя" ф/ф DN 015 PN 16 Kv=4 dP=3-9 бар с импульсной трубкой и фитингом, чугун</t>
  </si>
  <si>
    <t xml:space="preserve">9478313    </t>
  </si>
  <si>
    <t>1-26015004</t>
  </si>
  <si>
    <t>TD57-FD-015 pressure regulator "after itself" f/f DN 015 PN 16 Kv=4 dP=3-9 bar with impulse tube and fitting, cast iron</t>
  </si>
  <si>
    <t>07.12.2018 14:21:40</t>
  </si>
  <si>
    <t>RDT-P-2.3-15-4.0</t>
  </si>
  <si>
    <t>TD57-FD-020 регулятор давления "после себя" ф/ф DN 020 PN 16 Kv=6.3 dP=0.2-1.6 бар с импульсной трубкой и фитингом, чугун</t>
  </si>
  <si>
    <t xml:space="preserve">9478314    </t>
  </si>
  <si>
    <t>1-21020063</t>
  </si>
  <si>
    <t>TD57-FD-020 pressure regulator "after itself" f/f DN 020 PN 16 Kv=6.3 dP=0.2-1.6 bar with impulse tube and fitting, cast iron</t>
  </si>
  <si>
    <t>07.12.2018 14:21:53</t>
  </si>
  <si>
    <t>CL TD-57-FD-020</t>
  </si>
  <si>
    <t>RDT-P-1.1-20-6.3</t>
  </si>
  <si>
    <t>TD57-FD-020 регулятор давления "после себя" ф/ф DN 020 PN 16 Kv=6.3 dP=0.6-3 бар с импульсной трубкой и фитингом, чугун</t>
  </si>
  <si>
    <t xml:space="preserve">9478315    </t>
  </si>
  <si>
    <t>1-22020063</t>
  </si>
  <si>
    <t>TD57-FD-020 pressure regulator "after itself" f/f DN 020 PN 16 Kv=6.3 dP=0.6-3 bar with impulse tube and fitting, cast iron</t>
  </si>
  <si>
    <t>07.12.2018 14:21:58</t>
  </si>
  <si>
    <t>RDT-P-1.2-20-6.3</t>
  </si>
  <si>
    <t>TD57-FD-020 регулятор давления "после себя" ф/ф DN 020 PN 16 Kv=6.3 dP=2-6.5 бар с импульсной трубкой и фитингом, чугун</t>
  </si>
  <si>
    <t xml:space="preserve">9478316    </t>
  </si>
  <si>
    <t>1-25020063</t>
  </si>
  <si>
    <t>TD57-FD-020 pressure regulator "after itself" f/f DN 020 PN 16 Kv=6.3 dP=2-6.5 bar with impulse tube and fitting, cast iron</t>
  </si>
  <si>
    <t>07.12.2018 14:22:03</t>
  </si>
  <si>
    <t>RDT-P-2.2-20-6.3</t>
  </si>
  <si>
    <t>TD57-FD-020 регулятор давления "после себя" ф/ф DN 020 PN 16 Kv=6.3 dP=3-9 бар с импульсной трубкой и фитингом, чугун</t>
  </si>
  <si>
    <t xml:space="preserve">9478317    </t>
  </si>
  <si>
    <t>1-26020063</t>
  </si>
  <si>
    <t>TD57-FD-020 pressure regulator "after itself" f/f DN 020 PN 16 Kv=6.3 dP=3-9 bar with impulse tube and fitting, cast iron</t>
  </si>
  <si>
    <t>07.12.2018 14:22:08</t>
  </si>
  <si>
    <t>RDT-P-2.3-20-6.3</t>
  </si>
  <si>
    <t>TD57-FD-025 регулятор давления "после себя" ф/ф DN 025 PN 16 Kv=8 dP=0.2-1.6 бар с импульсной трубкой и фитингом, чугун</t>
  </si>
  <si>
    <t xml:space="preserve">9478318    </t>
  </si>
  <si>
    <t>1-21025008</t>
  </si>
  <si>
    <t>TD57-FD-025 pressure regulator "after itself" f/f DN 025 PN 16 Kv=8 dP=0.2-1.6 bar with impulse tube and fitting, cast iron</t>
  </si>
  <si>
    <t>07.12.2018 14:22:26</t>
  </si>
  <si>
    <t>CL TD-57-FD-025</t>
  </si>
  <si>
    <t>RDT-P-1.1-25-8.0</t>
  </si>
  <si>
    <t>TD57-FD-025 регулятор давления "после себя" ф/ф DN 025 PN 16 Kv=8 dP=0.6-3 бар с импульсной трубкой и фитингом, чугун</t>
  </si>
  <si>
    <t xml:space="preserve">9478319    </t>
  </si>
  <si>
    <t>1-22025008</t>
  </si>
  <si>
    <t>TD57-FD-025 pressure regulator "after itself" f/f DN 025 PN 16 Kv=8 dP=0.6-3 bar with impulse tube and fitting, cast iron</t>
  </si>
  <si>
    <t>07.12.2018 14:22:32</t>
  </si>
  <si>
    <t xml:space="preserve">TD57-FD-025 регулятор давления "после себя" ф/ф DN 025 PN 16 Kv=8 dP=0.6-3 бар с импульсной трубкой </t>
  </si>
  <si>
    <t>RDT-P-1.2-25-8.0</t>
  </si>
  <si>
    <t>TD57-FD-025 регулятор давления "после себя" ф/ф DN 025 PN 16 Kv=8 dP=2-6.5 бар с импульсной трубкой и фитингом, чугун</t>
  </si>
  <si>
    <t xml:space="preserve">9478320    </t>
  </si>
  <si>
    <t>1-25025008</t>
  </si>
  <si>
    <t>TD57-FD-025 pressure regulator "after itself" f/f DN 025 PN 16 Kv=8 dP=2-6.5 bar with impulse tube and fitting, cast iron</t>
  </si>
  <si>
    <t>07.12.2018 14:22:37</t>
  </si>
  <si>
    <t>RDT-P-2.2-25-8.0</t>
  </si>
  <si>
    <t>TD57-FD-025 регулятор давления "после себя" ф/ф DN 025 PN 16 Kv=8 dP=3-9 бар с импульсной трубкой и фитингом, чугун</t>
  </si>
  <si>
    <t xml:space="preserve">9478321    </t>
  </si>
  <si>
    <t>1-26025008</t>
  </si>
  <si>
    <t>TD57-FD-025 pressure regulator "after itself" f/f DN 025 PN 16 Kv=8 dP=3-9 bar with impulse tube and fitting, cast iron</t>
  </si>
  <si>
    <t>07.12.2018 14:22:44</t>
  </si>
  <si>
    <t>RDT-P-2.3-25-8.0</t>
  </si>
  <si>
    <t>TD57-FD-032 регулятор давления "после себя" ф/ф DN 032 PN 16 Kv=16 dP=0.2-1.6 бар с импульсной трубкой и фитингом, чугун</t>
  </si>
  <si>
    <t xml:space="preserve">9478322    </t>
  </si>
  <si>
    <t>1-21032016</t>
  </si>
  <si>
    <t>TD57-FD-032 pressure regulator "after itself" f/f DN 032 PN 16 Kv=16 dP=0.2-1.6 bar with impulse tube and fitting, cast iron</t>
  </si>
  <si>
    <t>07.12.2018 14:23:03</t>
  </si>
  <si>
    <t>CL TD-57-FD-032</t>
  </si>
  <si>
    <t>RDT-P-1.1-32-16</t>
  </si>
  <si>
    <t>TD57-FD-032 регулятор давления "после себя" ф/ф DN 032 PN 16 Kv=16 dP=0.6-3 бар с импульсной трубкой и фитингом, чугун</t>
  </si>
  <si>
    <t xml:space="preserve">9478323    </t>
  </si>
  <si>
    <t>1-22032016</t>
  </si>
  <si>
    <t>TD57-FD-032 pressure regulator "after itself" f/f DN 032 PN 16 Kv=16 dP=0.6-3 bar with impulse tube and fitting, cast iron</t>
  </si>
  <si>
    <t>07.12.2018 14:23:10</t>
  </si>
  <si>
    <t>TD57-FD-032 регулятор давления "после себя" ф/ф DN 032 PN 16 Kv=16 dP=0.6-3 бар с импульсной трубкой</t>
  </si>
  <si>
    <t>RDT-P-1.2-32-16</t>
  </si>
  <si>
    <t>TD57-FD-032 регулятор давления "после себя" ф/ф DN 032 PN 16 Kv=16 dP=2-6.5 бар с импульсной трубкой и фитингом, чугун</t>
  </si>
  <si>
    <t xml:space="preserve">9478324    </t>
  </si>
  <si>
    <t>1-25032016</t>
  </si>
  <si>
    <t>TD57-FD-032 pressure regulator "after itself" f/f DN 032 PN 16 Kv=16 dP=2-6.5 bar with impulse tube and fitting, cast iron</t>
  </si>
  <si>
    <t>07.12.2018 14:23:16</t>
  </si>
  <si>
    <t>RDT-P-2.2-32-16</t>
  </si>
  <si>
    <t>TD57-FD-032 регулятор давления "после себя" ф/ф DN 032 PN 16 Kv=16 dP=3-9 бар с импульсной трубкой и фитингом, чугун</t>
  </si>
  <si>
    <t xml:space="preserve">9478325    </t>
  </si>
  <si>
    <t>1-26032016</t>
  </si>
  <si>
    <t>TD57-FD-032 pressure regulator "after itself" f/f DN 032 PN 16 Kv=16 dP=3-9 bar with impulse tube and fitting, cast iron</t>
  </si>
  <si>
    <t>07.12.2018 14:23:21</t>
  </si>
  <si>
    <t>RDT-P-2.3-32-16</t>
  </si>
  <si>
    <t>TD57-FD-040 регулятор давления "после себя" ф/ф DN 040 PN 16 Kv=20 dP=0.2-1.6 бар с импульсной трубкой и фитингом, чугун</t>
  </si>
  <si>
    <t xml:space="preserve">9478326    </t>
  </si>
  <si>
    <t>1-21040020</t>
  </si>
  <si>
    <t>TD57-FD-040 pressure regulator "after itself" f/f DN 040 PN 16 Kv=20 dP=0.2-1.6 bar with impulse tube and fitting, cast iron</t>
  </si>
  <si>
    <t>07.12.2018 14:23:32</t>
  </si>
  <si>
    <t>CL TD-57-FD-040</t>
  </si>
  <si>
    <t>RDT-P-1.1-40-20</t>
  </si>
  <si>
    <t>TD57-FD-040 регулятор давления "после себя" ф/ф DN 040 PN 16 Kv=20 dP=0.6-3 бар с импульсной трубкой и фитингом, чугун</t>
  </si>
  <si>
    <t xml:space="preserve">9478327    </t>
  </si>
  <si>
    <t>1-22040020</t>
  </si>
  <si>
    <t>TD57-FD-040 pressure regulator "after itself" f/f DN 040 PN 16 Kv=20 dP=0.6-3 bar with impulse tube and fitting, cast iron</t>
  </si>
  <si>
    <t>07.12.2018 14:23:37</t>
  </si>
  <si>
    <t>RDT-P-1.2-40-20</t>
  </si>
  <si>
    <t>TD57-FD-040 регулятор давления "после себя" ф/ф DN 040 PN 16 Kv=20 dP=2-6.5 бар с импульсной трубкой и фитингом, чугун</t>
  </si>
  <si>
    <t xml:space="preserve">9478328    </t>
  </si>
  <si>
    <t>1-25040020</t>
  </si>
  <si>
    <t>TD57-FD-040 pressure regulator "after itself" f/f DN 040 PN 16 Kv=20 dP=2-6.5 bar with impulse tube and fitting, cast iron</t>
  </si>
  <si>
    <t>07.12.2018 14:23:42</t>
  </si>
  <si>
    <t>RDT-P-2.2-40-20</t>
  </si>
  <si>
    <t>TD57-FD-040 регулятор давления "после себя" ф/ф DN 040 PN 16 Kv=20 dP=3-9 бар с импульсной трубкой и фитингом, чугун</t>
  </si>
  <si>
    <t xml:space="preserve">9478329    </t>
  </si>
  <si>
    <t>1-26040020</t>
  </si>
  <si>
    <t>TD57-FD-040 pressure regulator "after itself" f/f DN 040 PN 16 Kv=20 dP=3-9 bar with impulse tube and fitting, cast iron</t>
  </si>
  <si>
    <t>07.12.2018 14:23:51</t>
  </si>
  <si>
    <t>RDT-P-2.3-40-20</t>
  </si>
  <si>
    <t>TD57-FD-050 регулятор давления "после себя" ф/ф DN 050 PN 16 Kv=32 dP=0.2-1.6 бар с импульсной трубкой и фитингом, чугун</t>
  </si>
  <si>
    <t xml:space="preserve">9478330    </t>
  </si>
  <si>
    <t>1-21050032</t>
  </si>
  <si>
    <t>TD57-FD-050 pressure regulator "after itself" f/f DN 050 PN 16 Kv=32 dP=0.2-1.6 bar with impulse tube and fitting, cast iron</t>
  </si>
  <si>
    <t>07.12.2018 14:24:01</t>
  </si>
  <si>
    <t>CL TD-57-FD-050</t>
  </si>
  <si>
    <t>RDT-P-1.1-50-32</t>
  </si>
  <si>
    <t>TD57-FD-050 регулятор давления "после себя" ф/ф DN 050 PN 16 Kv=32 dP=0.6-3 бар с импульсной трубкой и фитингом, чугун</t>
  </si>
  <si>
    <t xml:space="preserve">9478331    </t>
  </si>
  <si>
    <t>1-22050032</t>
  </si>
  <si>
    <t>TD57-FD-050 pressure regulator "after itself" f/f DN 050 PN 16 Kv=32 dP=0.6-3 bar with impulse tube and fitting, cast iron</t>
  </si>
  <si>
    <t>07.12.2018 14:24:06</t>
  </si>
  <si>
    <t>RDT-P-1.2-50-32</t>
  </si>
  <si>
    <t>TD57-FD-050 регулятор давления "после себя" ф/ф DN 050 PN 16 Kv=32 dP=2-6.5 бар с импульсной трубкой и фитингом, чугун</t>
  </si>
  <si>
    <t xml:space="preserve">9478332    </t>
  </si>
  <si>
    <t>1-25050032</t>
  </si>
  <si>
    <t>TD57-FD-050 pressure regulator "after itself" f/f DN 050 PN 16 Kv=32 dP=2-6.5 bar with impulse tube and fitting, cast iron</t>
  </si>
  <si>
    <t>07.12.2018 14:24:10</t>
  </si>
  <si>
    <t>TD57-FD-050 регулятор давления "после себя" ф/ф DN 050 PN 16 Kv=32 dP=3-9 бар с импульсной трубкой и фитингом, чугун</t>
  </si>
  <si>
    <t xml:space="preserve">9478333    </t>
  </si>
  <si>
    <t>1-26050032</t>
  </si>
  <si>
    <t>TD57-FD-050 pressure regulator "after itself" f/f DN 050 PN 16 Kv=32 dP=3-9 bar with impulse tube and fitting, cast iron</t>
  </si>
  <si>
    <t>07.12.2018 14:24:21</t>
  </si>
  <si>
    <t>RDT-P-2.3-50-32</t>
  </si>
  <si>
    <t>TD57-FD-065 регулятор давления "после себя" ф/ф DN 065 PN 16 Kv=50 dP=0.2-1.6 бар с импульсной трубкой и фитингом, чугун</t>
  </si>
  <si>
    <t xml:space="preserve">9478334    </t>
  </si>
  <si>
    <t>1-21065050</t>
  </si>
  <si>
    <t>TD57-FD-065 pressure regulator "after itself" f/f DN 065 PN 16 Kv=50 dP=0.2-1.6 bar with impulse tube and fitting, cast iron</t>
  </si>
  <si>
    <t>07.12.2018 14:24:31</t>
  </si>
  <si>
    <t>CL TD-57-FD-065</t>
  </si>
  <si>
    <t>RDT-P-1.1-65-50</t>
  </si>
  <si>
    <t>TD57-FD-065 регулятор давления "после себя" ф/ф DN 065 PN 16 Kv=50 dP=0.6-3 бар с импульсной трубкой и фитингом, чугун</t>
  </si>
  <si>
    <t xml:space="preserve">9478335    </t>
  </si>
  <si>
    <t>1-22065050</t>
  </si>
  <si>
    <t>TD57-FD-065 pressure regulator "after itself" f/f DN 065 PN 16 Kv=50 dP=0.6-3 bar with impulse tube and fitting, cast iron</t>
  </si>
  <si>
    <t>07.12.2018 14:24:36</t>
  </si>
  <si>
    <t>RDT-P-1.2-65-50</t>
  </si>
  <si>
    <t>TD57-FD-065 регулятор давления "после себя" ф/ф DN 065 PN 16 Kv=50 dP=2-6.5 бар с импульсной трубкой и фитингом, чугун</t>
  </si>
  <si>
    <t xml:space="preserve">9478336    </t>
  </si>
  <si>
    <t>1-25065050</t>
  </si>
  <si>
    <t>TD57-FD-065 pressure regulator "after itself" f/f DN 065 PN 16 Kv=50 dP=2-6.5 bar with impulse tube and fitting, cast iron</t>
  </si>
  <si>
    <t>07.12.2018 14:24:41</t>
  </si>
  <si>
    <t>RDT-P-2.2-65-50</t>
  </si>
  <si>
    <t>TD57-FD-065 регулятор давления "после себя" ф/ф DN 065 PN 16 Kv=50 dP=3-9 бар с импульсной трубкой и фитингом, чугун</t>
  </si>
  <si>
    <t xml:space="preserve">9478337    </t>
  </si>
  <si>
    <t>1-26065050</t>
  </si>
  <si>
    <t>TD57-FD-065 pressure regulator "after itself" f/f DN 065 PN 16 Kv=50 dP=3-9 bar with impulse tube and fitting, cast iron</t>
  </si>
  <si>
    <t>07.12.2018 14:24:47</t>
  </si>
  <si>
    <t>RDT-P-2.3-65-50</t>
  </si>
  <si>
    <t>TD57-FD-080 регулятор давления "после себя" ф/ф DN 080 PN 16 Kv=80 dP=0.2-1.6 бар с импульсной трубкой и фитингом, чугун</t>
  </si>
  <si>
    <t xml:space="preserve">9478338    </t>
  </si>
  <si>
    <t>1-21080080</t>
  </si>
  <si>
    <t>TD57-FD-080 pressure regulator "after itself" f/f DN 080 PN 16 Kv=80 dP=0.2-1.6 bar with impulse tube and fitting, cast iron</t>
  </si>
  <si>
    <t>07.12.2018 14:24:57</t>
  </si>
  <si>
    <t>CL TD-57-FD-080</t>
  </si>
  <si>
    <t>RDT-P-1.1-80-80</t>
  </si>
  <si>
    <t>TD57-FD-080 регулятор давления "после себя" ф/ф DN 080 PN 16 Kv=80 dP=0.6-3 бар с импульсной трубкой и фитингом, чугун</t>
  </si>
  <si>
    <t xml:space="preserve">9478339    </t>
  </si>
  <si>
    <t>1-22080080</t>
  </si>
  <si>
    <t>TD57-FD-080 pressure regulator "after itself" f/f DN 080 PN 16 Kv=80 dP=0.6-3 bar with impulse tube and fitting, cast iron</t>
  </si>
  <si>
    <t>07.12.2018 14:25:02</t>
  </si>
  <si>
    <t>TD57-FD-080 регулятор давления "после себя" ф/ф DN 080 PN 16 Kv=80 dP=0.6-3 бар с импульсной трубкой</t>
  </si>
  <si>
    <t>RDT-P-1.2-80-80</t>
  </si>
  <si>
    <t>TD57-FD-080 регулятор давления "после себя" ф/ф DN 080 PN 16 Kv=80 dP=2-6.5 бар с импульсной трубкой и фитингом, чугун</t>
  </si>
  <si>
    <t xml:space="preserve">9478340    </t>
  </si>
  <si>
    <t>1-25080080</t>
  </si>
  <si>
    <t>TD57-FD-080 pressure regulator "after itself" f/f DN 080 PN 16 Kv=80 dP=2-6.5 bar with impulse tube and fitting, cast iron</t>
  </si>
  <si>
    <t>07.12.2018 14:25:08</t>
  </si>
  <si>
    <t>RDT-P-2.2-80-80</t>
  </si>
  <si>
    <t>TD57-FD-080 регулятор давления "после себя" ф/ф DN 080 PN 16 Kv=80 dP=3-9 бар с импульсной трубкой и фитингом, чугун</t>
  </si>
  <si>
    <t xml:space="preserve">9478341    </t>
  </si>
  <si>
    <t>1-26080080</t>
  </si>
  <si>
    <t>TD57-FD-080 pressure regulator "after itself" f/f DN 080 PN 16 Kv=80 dP=3-9 bar with impulse tube and fitting, cast iron</t>
  </si>
  <si>
    <t>07.12.2018 14:25:14</t>
  </si>
  <si>
    <t>RDT-P-2.3-80-80</t>
  </si>
  <si>
    <t>TD57-FD-100 регулятор давления "после себя" ф/ф DN 100 PN 16 Kv=125 dP=0.2-1.6 бар с импульсной трубкой и фитингом, чугун</t>
  </si>
  <si>
    <t xml:space="preserve">9478342    </t>
  </si>
  <si>
    <t>1-21100125</t>
  </si>
  <si>
    <t>TD57-FD-100 pressure regulator "after itself" f/f DN 100 PN 16 Kv=125 dP=0.2-1.6 bar with impulse tube and fitting, cast iron</t>
  </si>
  <si>
    <t>07.12.2018 14:25:28</t>
  </si>
  <si>
    <t>CL TD-57-FD-100</t>
  </si>
  <si>
    <t>RDT-P-1.1-100-125</t>
  </si>
  <si>
    <t>TD57-FD-100 регулятор давления "после себя" ф/ф DN 100 PN 16 Kv=125 dP=0.6-3 бар с импульсной трубкой и фитингом, чугун</t>
  </si>
  <si>
    <t xml:space="preserve">9478343    </t>
  </si>
  <si>
    <t>1-22100125</t>
  </si>
  <si>
    <t>TD57-FD-100 pressure regulator "after itself" f/f DN 100 PN 16 Kv=125 dP=0.6-3 bar with impulse tube and fitting, cast iron</t>
  </si>
  <si>
    <t>07.12.2018 14:25:33</t>
  </si>
  <si>
    <t>RDT-P-1.2-100-125</t>
  </si>
  <si>
    <t>TD57-FD-100 регулятор давления "после себя" ф/ф DN 100 PN 16 Kv=125 dP=2-6.5 бар с импульсной трубкой и фитингом, чугун</t>
  </si>
  <si>
    <t xml:space="preserve">9478344    </t>
  </si>
  <si>
    <t>1-25100125</t>
  </si>
  <si>
    <t>TD57-FD-100 pressure regulator "after itself" f/f DN 100 PN 16 Kv=125 dP=2-6.5 bar with impulse tube and fitting, cast iron</t>
  </si>
  <si>
    <t>07.12.2018 14:25:44</t>
  </si>
  <si>
    <t>RDT-P-2.2-100-125</t>
  </si>
  <si>
    <t>TD57-FD-100 регулятор давления "после себя" ф/ф DN 100 PN 16 Kv=125 dP=3-9 бар с импульсной трубкой и фитингом, чугун</t>
  </si>
  <si>
    <t xml:space="preserve">9478345    </t>
  </si>
  <si>
    <t>1-26100125</t>
  </si>
  <si>
    <t>TD57-FD-100 pressure regulator "after itself" f/f DN 100 PN 16 Kv=125 dP=3-9 bar with impulse tube and fitting, cast iron</t>
  </si>
  <si>
    <t>07.12.2018 14:25:55</t>
  </si>
  <si>
    <t>RDT-P-2.3-100-125</t>
  </si>
  <si>
    <t>TD57-FD-125 регулятор давления "после себя" ф/ф DN 125 PN 16 Kv=160 dP=0.2-1.6 бар с импульсной трубкой и фитингом, чугун</t>
  </si>
  <si>
    <t xml:space="preserve">9478346    </t>
  </si>
  <si>
    <t>1-21125160</t>
  </si>
  <si>
    <t>TD57-FD-125 pressure regulator "after itself" f/f DN 125 PN 16 Kv=160 dP=0.2-1.6 bar with impulse tube and fitting, cast iron</t>
  </si>
  <si>
    <t>07.12.2018 14:26:05</t>
  </si>
  <si>
    <t>CL TD-57-FD-125</t>
  </si>
  <si>
    <t>RDT-P-1.1-125-160</t>
  </si>
  <si>
    <t>TD57-FD-125 регулятор давления "после себя" ф/ф DN 125 PN 16 Kv=160 dP=0.6-3 бар с импульсной трубкой и фитингом, чугун</t>
  </si>
  <si>
    <t xml:space="preserve">9478347    </t>
  </si>
  <si>
    <t>1-22125160</t>
  </si>
  <si>
    <t>TD57-FD-125 pressure regulator "after itself" f/f DN 125 PN 16 Kv=160 dP=0.6-3 bar with impulse tube and fitting, cast iron</t>
  </si>
  <si>
    <t>07.12.2018 14:26:09</t>
  </si>
  <si>
    <t>RDT-P-1.2-125-160</t>
  </si>
  <si>
    <t>TD57-FD-125 регулятор давления "после себя" ф/ф DN 125 PN 16 Kv=160 dP=2-6.5 бар с импульсной трубкой и фитингом, чугун</t>
  </si>
  <si>
    <t xml:space="preserve">9478348    </t>
  </si>
  <si>
    <t>1-25125160</t>
  </si>
  <si>
    <t>TD57-FD-125 pressure regulator "after itself" f/f DN 125 PN 16 Kv=160 dP=2-6.5 bar with impulse tube and fitting, cast iron</t>
  </si>
  <si>
    <t>07.12.2018 14:26:14</t>
  </si>
  <si>
    <t>RDT-P-2.2-125-160</t>
  </si>
  <si>
    <t>TD57-FD-125 регулятор давления "после себя" ф/ф DN 125 PN 16 Kv=160 dP=3-9 бар с импульсной трубкой и фитингом, чугун</t>
  </si>
  <si>
    <t xml:space="preserve">9478349    </t>
  </si>
  <si>
    <t>1-26125160</t>
  </si>
  <si>
    <t>TD57-FD-125 pressure regulator "after itself" f/f DN 125 PN 16 Kv=160 dP=3-9 bar with impulse tube and fitting, cast iron</t>
  </si>
  <si>
    <t>07.12.2018 14:26:21</t>
  </si>
  <si>
    <t>RDT-P-2.3-125-160</t>
  </si>
  <si>
    <t>TD57-FD-150 регулятор давления "после себя" ф/ф DN 150 PN 16 Kv=280 dP=0.2-1.6 бар с импульсной трубкой и фитингом, чугун</t>
  </si>
  <si>
    <t xml:space="preserve">9478350    </t>
  </si>
  <si>
    <t>1-21150280</t>
  </si>
  <si>
    <t>TD57-FD-150 pressure regulator "after itself" f/f DN 150 PN 16 Kv=280 dP=0.2-1.6 bar with impulse tube and fitting, cast iron</t>
  </si>
  <si>
    <t>07.12.2018 14:26:45</t>
  </si>
  <si>
    <t>CL TD-57-FD-150</t>
  </si>
  <si>
    <t>RDT-P-1.1-150-280</t>
  </si>
  <si>
    <t>TD57-FD-150 регулятор давления "после себя" ф/ф DN 150 PN 16 Kv=280 dP=0.6-3 бар с импульсной трубкой и фитингом, чугун</t>
  </si>
  <si>
    <t xml:space="preserve">9478351    </t>
  </si>
  <si>
    <t>1-22150280</t>
  </si>
  <si>
    <t>TD57-FD-150 pressure regulator "after itself" f/f DN 150 PN 16 Kv=280 dP=0.6-3 bar with impulse tube and fitting, cast iron</t>
  </si>
  <si>
    <t>07.12.2018 14:26:50</t>
  </si>
  <si>
    <t>RDT-P-1.2-150-280</t>
  </si>
  <si>
    <t>TD57-FD-150 регулятор давления "после себя" ф/ф DN 150 PN 16 Kv=280 dP=2-6.5 бар с импульсной трубкой и фитингом, чугун</t>
  </si>
  <si>
    <t xml:space="preserve">9478352    </t>
  </si>
  <si>
    <t>1-25150280</t>
  </si>
  <si>
    <t>TD57-FD-150 pressure regulator "after itself" f/f DN 150 PN 16 Kv=280 dP=2-6.5 bar with impulse tube and fitting, cast iron</t>
  </si>
  <si>
    <t>07.12.2018 14:27:22</t>
  </si>
  <si>
    <t>RDT-P-2.2-150-280</t>
  </si>
  <si>
    <t>TD57-FD-150 регулятор давления "после себя" ф/ф DN 150 PN 16 Kv=280 dP=3-9 бар с импульсной трубкой и фитингом, чугун</t>
  </si>
  <si>
    <t xml:space="preserve">9478353    </t>
  </si>
  <si>
    <t>1-26150280</t>
  </si>
  <si>
    <t>TD57-FD-150 pressure regulator "after itself" f/f DN 150 PN 16 Kv=280 dP=3-9 bar with impulse tube and fitting, cast iron</t>
  </si>
  <si>
    <t>07.12.2018 14:27:27</t>
  </si>
  <si>
    <t>RDT-P-2.3-150-280</t>
  </si>
  <si>
    <t>G3FM-Т-080 клапан 3-х ходовой ф/ф DN 080 PN 25 Tmax=250oC Kv=122/154, чугун</t>
  </si>
  <si>
    <t xml:space="preserve">9478548    </t>
  </si>
  <si>
    <t>Арт. уточняется</t>
  </si>
  <si>
    <t>БРОЕН G3FM-Т-080 клапан 3-х ходовой фланцевый DN 080 PN 25 Tmax=250oC Kv=122/154, чугун</t>
  </si>
  <si>
    <t>BROEN G3FM-T-080 valve 3-way flange DN 080 PN 25 Tmax=250oC Kv=122/154, cast iron</t>
  </si>
  <si>
    <t>18.11.2019 9:52:44</t>
  </si>
  <si>
    <t>122/154</t>
  </si>
  <si>
    <t>Ремонтный набор для регулирующих клапанов M1F/G1F/H1F DN 50 (поз. 1-9)</t>
  </si>
  <si>
    <t xml:space="preserve">9478689    </t>
  </si>
  <si>
    <t>1-2991339</t>
  </si>
  <si>
    <t>Repair kit for valve M1F/G1F/H1F DN 50 (1-9)</t>
  </si>
  <si>
    <t>04.12.2018 10:02:07</t>
  </si>
  <si>
    <t>19.12.2018 9:48:20</t>
  </si>
  <si>
    <t>Комолова Мария Валерьевна</t>
  </si>
  <si>
    <t>Заявка на создание номенклатуры 000000480 от 04.12.2018 9:54:48</t>
  </si>
  <si>
    <t>Ремонтный набор для регулирующих клапанов TD56 DN 65, dP=0.4-0.8 бар (поз. 1-15/17,18)</t>
  </si>
  <si>
    <t xml:space="preserve">9478690    </t>
  </si>
  <si>
    <t>1-2992630</t>
  </si>
  <si>
    <t>Repair kit for control valve TD56 DN 65, dP=0.4-0.8 bar (poz. 1-15/17,18)</t>
  </si>
  <si>
    <t>04.12.2018 10:04:34</t>
  </si>
  <si>
    <t>07.05.2019 15:44:24</t>
  </si>
  <si>
    <t>Ремонтный набор для регулирующего клапана G3FMT DN 350 (поз.1-3)</t>
  </si>
  <si>
    <t xml:space="preserve">9478973    </t>
  </si>
  <si>
    <t>1-2991516</t>
  </si>
  <si>
    <t>Repair kit for control valve G3FMT DN 350 (poz.1-3)</t>
  </si>
  <si>
    <t>15.01.2019 10:30:48</t>
  </si>
  <si>
    <t>07.05.2019 15:38:28</t>
  </si>
  <si>
    <t>Заявка на создание номенклатуры 000000546 от 13.01.2019 12:24:49</t>
  </si>
  <si>
    <t>AVM322 SK001 электропривод аналоговый 230V AC для регулирующих клапанов DN 015-080 вых. сигнал 0-10 V</t>
  </si>
  <si>
    <t xml:space="preserve">9479088    </t>
  </si>
  <si>
    <t>1-5262100000000</t>
  </si>
  <si>
    <t>AVM322 SK001 actuator analogue 230V AC for regulating valves DN 015-080 signal 0-10 V</t>
  </si>
  <si>
    <t>17.01.2019 16:25:06</t>
  </si>
  <si>
    <t>10.01.2020 13:55:30</t>
  </si>
  <si>
    <t>Заявка на создание номенклатуры 000000558 от 17.01.2019 14:53:29</t>
  </si>
  <si>
    <t>0104325 AVM321 SK / AVM322 SK / AVM 234 SK</t>
  </si>
  <si>
    <t>Охлаждающий элемент для электроприводов AVM321 / AVM322 / AVM234 / AVF234 (температура до 240 °С)</t>
  </si>
  <si>
    <t xml:space="preserve">9479089    </t>
  </si>
  <si>
    <t>1-0152285</t>
  </si>
  <si>
    <t>1-0152285 Cooling element for electric drives</t>
  </si>
  <si>
    <t>17.01.2019 16:29:05</t>
  </si>
  <si>
    <t>31.07.2019 8:54:27</t>
  </si>
  <si>
    <t>Заявка на создание номенклатуры 000000559 от 17.01.2019 14:53:18</t>
  </si>
  <si>
    <t>010434 Электроприводы / Принадлежности</t>
  </si>
  <si>
    <t>VB-300-200 электропривод 3-х позиционный 230V AC для клапанов G2FM-T, G3FM-T DN 500-600 c аналоговым модулем PCU (4-20 mA)</t>
  </si>
  <si>
    <t xml:space="preserve">9479393    </t>
  </si>
  <si>
    <t>1-5231523 RU</t>
  </si>
  <si>
    <t xml:space="preserve">VB-300 200 actuator 3-way 230V for control valves AC G2FM-T, G3FM-T DN 500-600  with  PCU (4-20 mA)  </t>
  </si>
  <si>
    <t>31.01.2019 10:05:45</t>
  </si>
  <si>
    <t>04.02.2019 13:16:48</t>
  </si>
  <si>
    <t>CL VB-300-200</t>
  </si>
  <si>
    <t>Заявка на создание номенклатуры 000000588 от 30.01.2019 16:29:38</t>
  </si>
  <si>
    <t>500-600</t>
  </si>
  <si>
    <t>VB-300-60 электропривод 3-х позиционный 230V AC для клапанов G2FM-T, G3FM-T DN 200-250 c аналоговым модулем PCU (4-20 mA)</t>
  </si>
  <si>
    <t xml:space="preserve">9479394    </t>
  </si>
  <si>
    <t>1-5231532 RU</t>
  </si>
  <si>
    <t>VB-300-60 actuator 3-way 230V AC for G2FM-T, G3FM-T DN 200-250 with PCU (4-20 mA)</t>
  </si>
  <si>
    <t>31.01.2019 10:10:13</t>
  </si>
  <si>
    <t>04.02.2019 13:15:56</t>
  </si>
  <si>
    <t>Заявка на создание номенклатуры 000000590 от 31.01.2019 9:53:03</t>
  </si>
  <si>
    <t>L3F-065 клапан 3-х ходовой ф/ф DN 065 PN 10 Tmax=120oC Kv=50/43, бронза ( Спец. серия)</t>
  </si>
  <si>
    <t xml:space="preserve">9479640    </t>
  </si>
  <si>
    <t>1-2130586 RU</t>
  </si>
  <si>
    <t>L3F-065 valve 3-way f/f DN 065 PN10 Tmax=120oC Kv=50/43, bronze ( Special. series)</t>
  </si>
  <si>
    <t>14.02.2019 13:51:23</t>
  </si>
  <si>
    <t>01.04.2019 17:47:07</t>
  </si>
  <si>
    <t>Заявка на создание номенклатуры 000000608 от 13.02.2019 10:28:54</t>
  </si>
  <si>
    <t>0104113 Клапаны регулирующие / Бронза L / 3-х ходовые ф/ф</t>
  </si>
  <si>
    <t>50,0/43,0</t>
  </si>
  <si>
    <t>V.4.10 привод (термостат) стержневой 1", капилляр 6м, T=60-120oC, медь</t>
  </si>
  <si>
    <t xml:space="preserve">48166      </t>
  </si>
  <si>
    <t>1-3240533</t>
  </si>
  <si>
    <t>БРОЕН V.4.10 привод (термостат) стержневой 1", капилляр 6м, T=60-120oC, медь</t>
  </si>
  <si>
    <t>BROEN V. 4.10 the actuator (thermostat) rod 1", 6m capillary, T=60-120oC, copper</t>
  </si>
  <si>
    <t>12.02.2018 17:53:42</t>
  </si>
  <si>
    <t>Пружина для клапанов L3FA/M3FA/G3FA DN 300</t>
  </si>
  <si>
    <t xml:space="preserve">944524     </t>
  </si>
  <si>
    <t>1-0040142</t>
  </si>
  <si>
    <t>БРОЕН Пружина для клапанов L3FA/M3FA/G3FA DN 300</t>
  </si>
  <si>
    <t>BROEN Spring for valve L3FA/M3FA/G3FA DN 300</t>
  </si>
  <si>
    <t>22.10.2014 16:26:43</t>
  </si>
  <si>
    <t>Иванов Сергей Владимирович</t>
  </si>
  <si>
    <t>12.01.2017 15:16:30</t>
  </si>
  <si>
    <t>Шток для клапанов L3FA/M3FA/G3FA DN 200</t>
  </si>
  <si>
    <t xml:space="preserve">944525     </t>
  </si>
  <si>
    <t>1-0061492</t>
  </si>
  <si>
    <t>БРОЕН Шток для клапанов L3FA/M3FA/G3FA DN 200</t>
  </si>
  <si>
    <t>BROEN Stock for valves L3FA/M3FA/G3FA DN 200</t>
  </si>
  <si>
    <t>22.10.2014 16:30:37</t>
  </si>
  <si>
    <t>12.01.2017 15:28:25</t>
  </si>
  <si>
    <t>Шток для клапанов L3FA/M3FA/G3FA DN 300/250</t>
  </si>
  <si>
    <t xml:space="preserve">944533     </t>
  </si>
  <si>
    <t>1-0061689</t>
  </si>
  <si>
    <t>БРОЕН Шток для клапанов L3FA/M3FA/G3FA DN 300/250</t>
  </si>
  <si>
    <t>BROEN Stock for valves L3FA/M3FA/G3FA DN 300/250</t>
  </si>
  <si>
    <t>23.10.2014 13:03:31</t>
  </si>
  <si>
    <t>12.01.2017 15:28:49</t>
  </si>
  <si>
    <t>Ремонтный набор для регулирующих клапанов M2F/G2F/H2F DN 50</t>
  </si>
  <si>
    <t xml:space="preserve">944535     </t>
  </si>
  <si>
    <t>1-2991360 RU</t>
  </si>
  <si>
    <t>БРОЕН Ремонтный набор для регулирующих клапанов M2F/G2F/H2F DN 50</t>
  </si>
  <si>
    <t>BROEN Repair kit for regulating valve M2F/G2F/H2F DN 50</t>
  </si>
  <si>
    <t>23.10.2014 14:17:52</t>
  </si>
  <si>
    <t>12.01.2017 15:15:17</t>
  </si>
  <si>
    <t>Кольцо уплотнения штока Ø45x3 NBR70 для G3FMT DN 200/250/300</t>
  </si>
  <si>
    <t xml:space="preserve">944573     </t>
  </si>
  <si>
    <t>1-0148883</t>
  </si>
  <si>
    <t>БРОЕН Кольцо уплотнения штока Ø45x3 NBR70 для G3FMT DN 200/250/300</t>
  </si>
  <si>
    <t>BROEN Ring stem seal NBR70 Ø45x3 for G3FMT DN 200/250/300</t>
  </si>
  <si>
    <t>28.10.2014 11:00:01</t>
  </si>
  <si>
    <t>26.02.2018 14:46:19</t>
  </si>
  <si>
    <t>TD56-2-020 регулятор давления ф/ф DN 020 PN 16 Kv=6,3 dP=1-2.5 бар с импульсными трубками и фитингами, чугун</t>
  </si>
  <si>
    <t xml:space="preserve">944630     </t>
  </si>
  <si>
    <t>1-2212660</t>
  </si>
  <si>
    <t>БРОЕН TD56-2-020 регулятор давления фланцевый  DN 020 PN 16 Kv=6,3 dP=1-2.5 бар с импульсными трубками и фитингами, чугун</t>
  </si>
  <si>
    <t>TD56-2-020 регулятор давления ф/ф DN 020 PN 16 Kv=6,3 dP=1-2.5 бар с импульсными трубками и фитингам</t>
  </si>
  <si>
    <t>BROEN TD56-2-020 pressure regulator 020 DN flange PN 16, Kv=6,3 dP=1-2.5 bar with pulse tubes and fittings, cast iron</t>
  </si>
  <si>
    <t>07.11.2014 10:20:04</t>
  </si>
  <si>
    <t>12.01.2017 12:21:10</t>
  </si>
  <si>
    <t>CL TD-56-2-020</t>
  </si>
  <si>
    <t>0104621 PN 16 (TD 56-2)</t>
  </si>
  <si>
    <t>EN-JL-1040</t>
  </si>
  <si>
    <t>V.4.10 привод (термостат) спиральный для пара и газов DN 60, 3м, T=0-60oC, медь</t>
  </si>
  <si>
    <t xml:space="preserve">56598      </t>
  </si>
  <si>
    <t>1-3240231</t>
  </si>
  <si>
    <t>БРОЕН V.4.10 привод (термостат) спиральный для пара и газов DN 60, 3м, T=0-60oC, медь</t>
  </si>
  <si>
    <t>BROEN V. 4.10 the actuator (thermostat) for helical steam and gases DN 60, 3m, T=0-60oC, copper</t>
  </si>
  <si>
    <t>T</t>
  </si>
  <si>
    <t>11.01.2017 17:44:15</t>
  </si>
  <si>
    <t>010422101 Термостаты спиральные для пара и газов стандартные</t>
  </si>
  <si>
    <t>G3FM-Т-600 клапан 3-х ходовой ф/ф DN 600 PN 10 Tmax=250oC Kv=4800/6050, чугун (АВ-слева)</t>
  </si>
  <si>
    <t xml:space="preserve">940951     </t>
  </si>
  <si>
    <t>БРОЕН G3FM-Т-600 клапан 3-х ходовой фланцевый DN 600 PN 10 Tmax=250oC Kv=4800/6050, чугун (АВ-слева)</t>
  </si>
  <si>
    <t>BROEN G3FM-T-600 valve 3-way flange DN 600 PN 10 Tmax=250oC Kv=4800/6050, cast iron (AB-left)</t>
  </si>
  <si>
    <t>26.02.2014 9:48:32</t>
  </si>
  <si>
    <t>Королев Роман Владимирович</t>
  </si>
  <si>
    <t>13.01.2017 15:25:42</t>
  </si>
  <si>
    <t>CL G3FM-T-600</t>
  </si>
  <si>
    <t>Пружина для клапанов M2F/G2F/H2F DN 50</t>
  </si>
  <si>
    <t xml:space="preserve">590785     </t>
  </si>
  <si>
    <t>1-0073091</t>
  </si>
  <si>
    <t>БРОЕН Пружина для клапанов M2F/G2F/H2F DN 50</t>
  </si>
  <si>
    <t>BROEN Spring for valve M2F/G2F/H2F DN 50</t>
  </si>
  <si>
    <t>14.12.2011 9:38:05</t>
  </si>
  <si>
    <t>Попов Денис Александрович</t>
  </si>
  <si>
    <t>12.01.2017 15:00:02</t>
  </si>
  <si>
    <t>V.4.05 привод (термостат) стержневой 1", капилляр 3м, T=40-160oC, нержавеющая сталь</t>
  </si>
  <si>
    <t xml:space="preserve">589804     </t>
  </si>
  <si>
    <t>1-4051201002000</t>
  </si>
  <si>
    <t>БРОЕН V.4.05 привод (термостат) стержневой 1", капилляр 3м, T=40-160oC, нержавеющая сталь</t>
  </si>
  <si>
    <t>BROEN V. 4.05 actuator (thermostat) rod 1", capillary 3m, T=40-160oC, stainless steel</t>
  </si>
  <si>
    <t>15.09.2011 9:39:38</t>
  </si>
  <si>
    <t>11.01.2017 17:24:30</t>
  </si>
  <si>
    <t>042123 V.4.05</t>
  </si>
  <si>
    <t>L1SBR-020 клапан обратного действия р/р DN 020 PN 16 Tmax=200oC Kv=5, бронза</t>
  </si>
  <si>
    <t xml:space="preserve">9467251    </t>
  </si>
  <si>
    <t>1-2110565 RU</t>
  </si>
  <si>
    <t>БРОЕН L1SBR-020 клапан обратного действия резьбовой DN 020 PN 16 Tmax=200oC Kv=5, бронза</t>
  </si>
  <si>
    <t>L1SBR</t>
  </si>
  <si>
    <t>BROEN L1SBR-020 reverse acting valve threaded DN 020 PN 16, Tmax = 200oC Kv = 5, bronze</t>
  </si>
  <si>
    <t>29.08.2016 13:09:42</t>
  </si>
  <si>
    <t>01.04.2019 18:14:37</t>
  </si>
  <si>
    <t>L1SBR-032 клапан обратного действия р/р DN 032 PN 16 Tmax=200oC Kv=12,5, бронза</t>
  </si>
  <si>
    <t xml:space="preserve">9467259    </t>
  </si>
  <si>
    <t>1-2111375</t>
  </si>
  <si>
    <t>БРОЕН L1SBR-032 клапан обратного действия резьбовой DN 032 PN 16 Tmax=200oC Kv=12,5, бронза</t>
  </si>
  <si>
    <t>BROEN L1SBR-032 reverse acting valve threaded DN 032 PN 16, Tmax = 200oC Kv = 12,5, bronze</t>
  </si>
  <si>
    <t>30.08.2016 16:57:49</t>
  </si>
  <si>
    <t>01.04.2019 18:41:16</t>
  </si>
  <si>
    <t>Мембрана верхняя для регулятора перепада давления TD56-2-80 DN 080 ПРОДАЙ МЕНЯ</t>
  </si>
  <si>
    <t xml:space="preserve">940415     </t>
  </si>
  <si>
    <t>1-0150299</t>
  </si>
  <si>
    <t>БРОЕН Мембрана верхняя для регулятора перепада давления TD56-2-80 DN 080</t>
  </si>
  <si>
    <t>BROEN Membrane upper for differential pressure regulator TD56-2-80 DN 080</t>
  </si>
  <si>
    <t>Т</t>
  </si>
  <si>
    <t>03.12.2013 14:17:36</t>
  </si>
  <si>
    <t>01.08.2019 10:56:16</t>
  </si>
  <si>
    <t>Clorius diff press</t>
  </si>
  <si>
    <t>TD56-2-020 регулятор давления ф/ф DN 020 PN 16 Kv=6,3 dP=0,6-1,5 бар с импульсными трубками и фитингами, чугун</t>
  </si>
  <si>
    <t xml:space="preserve">9461798    </t>
  </si>
  <si>
    <t>1-2212650</t>
  </si>
  <si>
    <t>БРОЕН TD56-2-020 регулятор давления фланцевый  DN 020 PN 16 Kv=6,3 dP=0,6-1,5 бар с импульсными трубками и фитингами, чугун</t>
  </si>
  <si>
    <t>TD56-2-020 регулятор давления ф/ф DN 020 PN 16 Kv=6,3 dP=0,6-1,5 бар с импульсными трубками и фитинг</t>
  </si>
  <si>
    <t>BROEN TD56-2-020 pressure regulator 020 DN flange PN 16, Kv=6,3 dP=0,6-1,5 bar with pulse tubes and fittings, cast iron</t>
  </si>
  <si>
    <t>31.08.2015 13:33:32</t>
  </si>
  <si>
    <t>12.01.2017 12:20:54</t>
  </si>
  <si>
    <t>V.8.18 привод (термостат) стержневой датчик и капилляр 9м, T=60-120oC, нержавеющая сталь</t>
  </si>
  <si>
    <t xml:space="preserve">9466386    </t>
  </si>
  <si>
    <t>1-8181221108000</t>
  </si>
  <si>
    <t>БРОЕН V.8.18 привод (термостат) стержневой датчик и капилляр 9м, T=60-120oC, нержавеющая сталь</t>
  </si>
  <si>
    <t>V.2 V.4 V.8</t>
  </si>
  <si>
    <t>BROEN V.8.18, the actuator (thermostat) sensor rod and capillary 9m, T=60-120oC, stainless steel</t>
  </si>
  <si>
    <t>17.06.2016 13:59:27</t>
  </si>
  <si>
    <t>16.01.2017 14:15:14</t>
  </si>
  <si>
    <t>CL V.8.18</t>
  </si>
  <si>
    <t>042136 V.8.18</t>
  </si>
  <si>
    <t>TD57-2-032 редукционный клапан ф/ф DN 032 PN 40 Kv=16 dP=2-5 бар с импульсными трубками и фитингами, сталь</t>
  </si>
  <si>
    <t xml:space="preserve">9464368    </t>
  </si>
  <si>
    <t>БРОЕН TD57-2-032 редукционный клапан фланцевый DN 032 PN 40 Kv=16 dP=2-5 бар с импульсными трубками и фитингами, сталь</t>
  </si>
  <si>
    <t>TD57-2-032 редукционный клапан ф/ф DN 032 PN 40 Kv=16 dP=2-5 бар с импульсными трубками и фитингами,</t>
  </si>
  <si>
    <t>BROEN TD57-2-032 pressure reducing valve, flange DN 032 PN 40 Kv=16 dP=2-5 bar with pulse tubes and fittings, steel</t>
  </si>
  <si>
    <t>11.11.2015 16:29:34</t>
  </si>
  <si>
    <t>12.01.2017 14:20:51</t>
  </si>
  <si>
    <t>V.8.18 привод (термостат) стержневой 2', капилляр 3м, T=0-60oC, нержавеющая сталь</t>
  </si>
  <si>
    <t xml:space="preserve">9460494    </t>
  </si>
  <si>
    <t>1-8181121101000</t>
  </si>
  <si>
    <t>БРОЕН V.8.18 привод (термостат) стержневой датчик и капилляр 3м, T=0-60oC, нержавеющая сталь</t>
  </si>
  <si>
    <t>BROEN V.8.18, the actuator (thermostat) sensor rod and the capillary, 3m, T=0-60oC, stainless steel</t>
  </si>
  <si>
    <t>29.05.2015 16:17:05</t>
  </si>
  <si>
    <t>11.10.2018 15:07:17</t>
  </si>
  <si>
    <t>042125 V.8.18</t>
  </si>
  <si>
    <t>Ремонтный набор для регулирующего клапана G3FMT DN 200 (поз.1-3)</t>
  </si>
  <si>
    <t xml:space="preserve">9469302    </t>
  </si>
  <si>
    <t>1-2991513 RU</t>
  </si>
  <si>
    <t>БРОЕН Ремонтный набор для регулирующего клапана G3FMT DN 200 (поз.1-3)</t>
  </si>
  <si>
    <t>Repair kit for control valve G3FMT DN 200 (poz.1-3)</t>
  </si>
  <si>
    <t>12.04.2017 15:27:48</t>
  </si>
  <si>
    <t>07.05.2019 15:38:06</t>
  </si>
  <si>
    <t>M3FA-100 клапан 3-х ходовой ф/ф DN 100 PN 10 Tmax=120oC Kv=125/107, чугун</t>
  </si>
  <si>
    <t xml:space="preserve">9466459    </t>
  </si>
  <si>
    <t>1-2230408 RU</t>
  </si>
  <si>
    <t>БРОЕН M3FA-100 клапан 3-х ходовой фланцевый DN 100 PN 10 Tmax=120oC Kv=125/107, чугун</t>
  </si>
  <si>
    <t>BROEN M3FA-100 valve 3-way flange DN 100 PN 10 Tmax=120oC Kv=125/107, cast iron</t>
  </si>
  <si>
    <t>27.06.2016 10:14:06</t>
  </si>
  <si>
    <t>13.01.2017 12:00:49</t>
  </si>
  <si>
    <t>041225 M3FA DN 100-300</t>
  </si>
  <si>
    <t>M3FA-125 клапан 3-х ходовой ф/ф DN 125 PN 10 Tmax=120oC Kv=215/185, чугун</t>
  </si>
  <si>
    <t xml:space="preserve">9466460    </t>
  </si>
  <si>
    <t>1-2230412 RU</t>
  </si>
  <si>
    <t>БРОЕН M3FA-125 клапан 3-х ходовой фланцевый DN 125 PN 10 Tmax=120oC Kv=215/185, чугун</t>
  </si>
  <si>
    <t>BROEN M3FA-125 valve 3-way flange DN 125 PN 10 Tmax=120oC Kv=215/185, cast iron</t>
  </si>
  <si>
    <t>27.06.2016 10:18:42</t>
  </si>
  <si>
    <t>13.01.2017 12:01:17</t>
  </si>
  <si>
    <t>CL M3F-125</t>
  </si>
  <si>
    <t>215/185</t>
  </si>
  <si>
    <t>M3FA-150 клапан 3-х ходовой ф/ф DN 150 PN 10 Tmax=120oC Kv=310/267, чугун</t>
  </si>
  <si>
    <t xml:space="preserve">9466461    </t>
  </si>
  <si>
    <t>1-2230416 RU</t>
  </si>
  <si>
    <t>БРОЕН M3FA-150 клапан 3-х ходовой фланцевый DN 150 PN 10 Tmax=120oC Kv=310/267, чугун</t>
  </si>
  <si>
    <t>BROEN M3FA-150 valve 3-way flange DN 150 PN 10 Tmax=120oC Kv=310/267, cast iron</t>
  </si>
  <si>
    <t>27.06.2016 10:21:10</t>
  </si>
  <si>
    <t>13.01.2017 17:42:33</t>
  </si>
  <si>
    <t>CL M3F-150</t>
  </si>
  <si>
    <t>310/267</t>
  </si>
  <si>
    <t>M3FA-200 клапан 3-х ходовой ф/ф DN 200 PN 16 Tmax=120oC Kv=555/477, чугун</t>
  </si>
  <si>
    <t xml:space="preserve">9466462    </t>
  </si>
  <si>
    <t>1-2230424 RU</t>
  </si>
  <si>
    <t>БРОЕН M3FA-200 клапан 3-х ходовой фланцевый DN 200 PN 16 Tmax=120oC Kv=555/477, чугун</t>
  </si>
  <si>
    <t>BROEN M3FA-200 valve 3-way flange DN 200 PN 16 Tmax=120oC Kv=555/477, cast iron</t>
  </si>
  <si>
    <t>27.06.2016 10:23:11</t>
  </si>
  <si>
    <t>23.06.2017 14:54:05</t>
  </si>
  <si>
    <t>CL M3FM-200</t>
  </si>
  <si>
    <t>555/477</t>
  </si>
  <si>
    <t>M3FA-300/250 клапан 3-х ходовой ф/ф DN 300 PN 10 Tmax=120oC Kv=865/744, чугун</t>
  </si>
  <si>
    <t xml:space="preserve">9466464    </t>
  </si>
  <si>
    <t>1-2230428 RU</t>
  </si>
  <si>
    <t>БРОЕН M3FA-300/250 клапан 3-х ходовой фланцевый DN 300 PN 10 Tmax=120oC Kv=865/744, чугун</t>
  </si>
  <si>
    <t>BROEN M3FA-300/250 valve 3-way flange DN 300 PN 10 Tmax=120oC Kv=865/744, cast iron</t>
  </si>
  <si>
    <t>27.06.2016 10:28:52</t>
  </si>
  <si>
    <t>13.01.2017 12:04:57</t>
  </si>
  <si>
    <t>CL M3FM-300</t>
  </si>
  <si>
    <t>865/744</t>
  </si>
  <si>
    <t>M3FA-300 клапан 3-х ходовой ф/ф DN 300 PN 10 Tmax=120oC Kv=1250/1075, чугун</t>
  </si>
  <si>
    <t xml:space="preserve">9466465    </t>
  </si>
  <si>
    <t>1-2230432 RU</t>
  </si>
  <si>
    <t>БРОЕН M3FA-300 клапан 3-х ходовой фланцевый DN 300 PN 10 Tmax=120oC Kv=1250/1075, чугун</t>
  </si>
  <si>
    <t>BROEN M3FA-300 valve 3-way flange DN 300 PN 10 Tmax=120oC Kv=1250/1075, cast iron</t>
  </si>
  <si>
    <t>27.06.2016 10:35:34</t>
  </si>
  <si>
    <t>13.01.2017 12:04:15</t>
  </si>
  <si>
    <t>1250/1075</t>
  </si>
  <si>
    <t>V.4.10 привод (термостат) стержневой 1", капилляр медь 9м, T=60-120oC, нержавеющая сталь</t>
  </si>
  <si>
    <t xml:space="preserve">9466466    </t>
  </si>
  <si>
    <t>1-4101221008000</t>
  </si>
  <si>
    <t>БРОЕН V.4.10 привод (термостат) стержневой 1", капилляр медь 9м, T=60-120oC, нержавеющая сталь</t>
  </si>
  <si>
    <t>BROEN V. 4.10 the actuator (thermostat) rod 1", capillary copper 9m, T=60-120oC, stainless steel</t>
  </si>
  <si>
    <t>27.06.2016 10:41:45</t>
  </si>
  <si>
    <t>11.01.2017 16:58:54</t>
  </si>
  <si>
    <t>Ремонтный набор для регулирующего клапана G3FMT-500</t>
  </si>
  <si>
    <t xml:space="preserve">9466491    </t>
  </si>
  <si>
    <t>1-2991519</t>
  </si>
  <si>
    <t>БРОЕН Ремонтный набор для регулирующего клапана G3FMT-500</t>
  </si>
  <si>
    <t>BROEN Repair kit control valve G3FMT-500</t>
  </si>
  <si>
    <t>29.06.2016 10:00:20</t>
  </si>
  <si>
    <t>29.06.2016 10:11:19</t>
  </si>
  <si>
    <t>Ремонтный набор для регулирующих клапанов M2F/G2F/H2F DN 32 (поз.1-12)</t>
  </si>
  <si>
    <t xml:space="preserve">597881     </t>
  </si>
  <si>
    <t>1-2991379</t>
  </si>
  <si>
    <t>БРОЕН Ремонтный набор для регулирующих клапанов M2F/G2F/H2F DN 32 (поз.1-12)</t>
  </si>
  <si>
    <t>BROEN Repair kit for regulating valve M2F/G2F/H2F DN 32 (POS.1-12)</t>
  </si>
  <si>
    <t>25.04.2013 16:20:03</t>
  </si>
  <si>
    <t>12.01.2017 15:02:10</t>
  </si>
  <si>
    <t>Ремонтный набор для регулирующих клапанов M2F/G2F/H2F DN 65 (поз.1-12)</t>
  </si>
  <si>
    <t xml:space="preserve">597882     </t>
  </si>
  <si>
    <t>1-2991389</t>
  </si>
  <si>
    <t>БРОЕН Ремонтный набор для регулирующих клапанов M2F/G2F/H2F DN 65 (поз.1-12)</t>
  </si>
  <si>
    <t>BROEN Repair kit for regulating valve M2F/G2F/H2F DN 65 (POS.1-12)</t>
  </si>
  <si>
    <t>25.04.2013 16:21:24</t>
  </si>
  <si>
    <t>12.01.2017 15:03:51</t>
  </si>
  <si>
    <t>Ремонтный набор для регулирующих клапанов M2F/G2F/H2F DN 40 (поз.1-12)</t>
  </si>
  <si>
    <t xml:space="preserve">597883     </t>
  </si>
  <si>
    <t>1-2991381</t>
  </si>
  <si>
    <t>БРОЕН Ремонтный набор для регулирующих клапанов M2F/G2F/H2F DN 40 (поз.1-12)</t>
  </si>
  <si>
    <t>BROEN Repair kit for regulating valve M2F/G2F/H2F DN 40 (POS.1-12)</t>
  </si>
  <si>
    <t>25.04.2013 16:34:01</t>
  </si>
  <si>
    <t>12.01.2017 15:02:48</t>
  </si>
  <si>
    <t>G3FM-Т-300 клапан 3-х ходовой ф/ф DN 300 PN 16 Tmax=100oC Kv=2000/2650,чугун (АВ слева)</t>
  </si>
  <si>
    <t xml:space="preserve">586533     </t>
  </si>
  <si>
    <t>1-2430331 RU</t>
  </si>
  <si>
    <t>БРОЕН G3FM-Т-300 клапан 3-х ходовой фланцевый DN 300 PN 16 Tmax=100oC Kv=2000/2650, чугун (АВ слева)</t>
  </si>
  <si>
    <t>BROEN G3FM-T-300 valve 3-way  flange DN 300 PN 16 Tmax=100 o C Kv=2000/2650, cast iron (AB, left)</t>
  </si>
  <si>
    <t>20.06.2018 9:38:44</t>
  </si>
  <si>
    <t>CL G3FM-T-300</t>
  </si>
  <si>
    <t>2000/2650</t>
  </si>
  <si>
    <t>Адаптер для комбинации приводов AVM321 с клапанами</t>
  </si>
  <si>
    <t xml:space="preserve">9465645    </t>
  </si>
  <si>
    <t>1-0152675</t>
  </si>
  <si>
    <t>БРОЕН Адаптер для комбинации приводов AVM321 с клапанами</t>
  </si>
  <si>
    <t>BROEN Adaptor set for AVM321(S)</t>
  </si>
  <si>
    <t>29.03.2016 15:06:43</t>
  </si>
  <si>
    <t>27.02.2018 13:48:34</t>
  </si>
  <si>
    <t>БРОЕН M1F-SFL-015 клапан резьбовой DN 015 PN 16 Tmax=150oC Kv=1, чугун</t>
  </si>
  <si>
    <t>BROEN M1F-SFL-015 valve is threaded DN 015 PN 16, Tmax = 150oC Kv = 1, cast iron</t>
  </si>
  <si>
    <t>08.10.2019 14:42:18</t>
  </si>
  <si>
    <t>БРОЕН M1F-SFL-015 клапан резьбовой DN 015 PN 16 Tmax=150oC Kv=1,6, чугун</t>
  </si>
  <si>
    <t>BROEN M1F-SFL-015 valve is threaded DN 015 PN 16, Tmax = 150oC Kv = 1,6, cast iron</t>
  </si>
  <si>
    <t>08.10.2019 14:42:27</t>
  </si>
  <si>
    <t>БРОЕН M1F-SFL-015 клапан резьбовой DN 015 PN 16 Tmax=150oC Kv=2,5, чугун</t>
  </si>
  <si>
    <t>BROEN M1F-SFL-015 valve is threaded DN 015 PN 16, Tmax = 150oC Kv = 2,5, cast iron</t>
  </si>
  <si>
    <t>08.10.2019 14:42:41</t>
  </si>
  <si>
    <t>M3F-SFL-015 клапан 3-х ходовой р/р DN 015 PN 16 Tmax=150oC Kv=2,5, чугун</t>
  </si>
  <si>
    <t xml:space="preserve">55911      </t>
  </si>
  <si>
    <t>1-00000000</t>
  </si>
  <si>
    <t>БРОЕН M3F-SFL-015 клапан 3-х ходовой резьбовой DN 015 PN 16 Tmax=150oC Kv=2,5, чугун</t>
  </si>
  <si>
    <t>BROEN M3F-SFL-015 valve 3-way threaded DN 015 PN 16 Tmax=150 o C Kv=2.5, cast iron</t>
  </si>
  <si>
    <t>28.03.2018 11:51:21</t>
  </si>
  <si>
    <t>V.2.05 привод (термостат) стержневой 3/4", капилляр 6м, T=60-120oC, медь</t>
  </si>
  <si>
    <t xml:space="preserve">9468793    </t>
  </si>
  <si>
    <t>1-2051220204000</t>
  </si>
  <si>
    <t>БРОЕН V.2.05 привод (термостат) стержневой 3/4", капилляр 6м, T=60-120oC, медь</t>
  </si>
  <si>
    <t>BROEN V.2.05 actuator (termostat) sterzhnevoj 3/4", kapillyar 6m, T=60-120oC, med'</t>
  </si>
  <si>
    <t>22.02.2017 14:03:58</t>
  </si>
  <si>
    <t>31.07.2019 10:18:07</t>
  </si>
  <si>
    <t xml:space="preserve">Аналоговый модуль PCU (4-20 mA) для 3-х позиционных электроприводов 400V AC VB-300 </t>
  </si>
  <si>
    <t xml:space="preserve">9459784    </t>
  </si>
  <si>
    <t>1-0151699</t>
  </si>
  <si>
    <t>Нужен потенциометр 54023</t>
  </si>
  <si>
    <t xml:space="preserve">БРОЕН аналоговый модуль PCU (4-20 mA) для 3-х позиционных электроприводов 400V AC VB-300 </t>
  </si>
  <si>
    <t xml:space="preserve">BROEN analogovyj modul' PCU (4-20 mA) for 3-h pozicionnyh jelektroprivodov 400 V AC VB-300 </t>
  </si>
  <si>
    <t>20.05.2015 11:18:56</t>
  </si>
  <si>
    <t>16.01.2019 16:56:18</t>
  </si>
  <si>
    <t>G3FM-Т-200 клапан 3-х ходовой ф/ф DN 200 PN 16 Tmax=250oC Kv=800/1100, чугун</t>
  </si>
  <si>
    <t xml:space="preserve">51447      </t>
  </si>
  <si>
    <t>1-2430327 RU</t>
  </si>
  <si>
    <t>БРОЕН G3FM-Т-200 клапан 3-х ходовой фланцевый DN 200 PN 16 Tmax=250oC Kv=800/1100, чугун</t>
  </si>
  <si>
    <t>BROEN G3FM-T-200 valve 3-way flange DN 200 PN 16 Tmax=250oC Kv=800/1100, cast iron</t>
  </si>
  <si>
    <t>28.09.2018 11:56:34</t>
  </si>
  <si>
    <t>800/1100</t>
  </si>
  <si>
    <t>Фланец глухой (заглушка) DN 250 крашенный</t>
  </si>
  <si>
    <t xml:space="preserve">52116      </t>
  </si>
  <si>
    <t>1-0149609</t>
  </si>
  <si>
    <t>БРОЕН Фланец глухой (заглушка) DN 250 крашенный</t>
  </si>
  <si>
    <t>BROEN a deaf Flange (stub) DN 250 painted</t>
  </si>
  <si>
    <t>06.07.2012 9:34:01</t>
  </si>
  <si>
    <t>0104104 Фланец глухой Ду 200 - 600 мм</t>
  </si>
  <si>
    <t>V.2.05 привод (термостат) стержневой 3/4", капилляр 15м, T=30-90oC, медь</t>
  </si>
  <si>
    <t xml:space="preserve">48485      </t>
  </si>
  <si>
    <t>1-2051180213000</t>
  </si>
  <si>
    <t>БРОЕН V.2.05 привод (термостат) стержневой 3/4", капилляр 15м, T=30-90oC, медь</t>
  </si>
  <si>
    <t>BROEN V. 2.05 actuator (thermostat) rod 3/4", 15m capillary, T=30-90oC, copper</t>
  </si>
  <si>
    <t>11.01.2017 17:10:44</t>
  </si>
  <si>
    <t>TD57-1-050 редукционный клапан ф/ф DN 050 PN 25 Kv=35 dP=4-10 бар с импульсными трубками и фитингами, чугун</t>
  </si>
  <si>
    <t xml:space="preserve">911297     </t>
  </si>
  <si>
    <t>1-2411280</t>
  </si>
  <si>
    <t>БРОЕН TD57-1-050 редукционный клапан фланцевый DN 050 PN 25 Kv=35 dP=4-10 бар с импульсными трубками и фитингами, чугун</t>
  </si>
  <si>
    <t>TD57-1-050 редукционный клапан ф/ф DN 050 PN 25 Kv=35 dP=4-10 бар с импульсными трубками и фитингами</t>
  </si>
  <si>
    <t>BROEN TD57-1-050 relief valve flanged DN 050 PN 25 Kv=35 dP=4 to 10 bar with pulse tubes and fittings, cast iron</t>
  </si>
  <si>
    <t>09.10.2013 13:30:40</t>
  </si>
  <si>
    <t>Ващенко Алексей Викторович</t>
  </si>
  <si>
    <t>12.01.2017 14:38:20</t>
  </si>
  <si>
    <t>CL TD-57-1-050</t>
  </si>
  <si>
    <t>Концевые выключатели для электроприводов типа VB-252-230</t>
  </si>
  <si>
    <t xml:space="preserve">9465294    </t>
  </si>
  <si>
    <t>1-0153779 RU</t>
  </si>
  <si>
    <t>БРОЕН Концевые выключатели для электроприводов типа VB-252-230</t>
  </si>
  <si>
    <t>BROEN limit switches for electric type VB-252-230</t>
  </si>
  <si>
    <t>25.02.2016 9:20:41</t>
  </si>
  <si>
    <t>12.02.2019 16:48:16</t>
  </si>
  <si>
    <t>AVM234 SK002 электропривод 3-х позиционный 220V АС для регулирующих клапанов DN 032-300 (Аналог V1I / MT90)</t>
  </si>
  <si>
    <t xml:space="preserve">9465405    </t>
  </si>
  <si>
    <t>1-5250100000000</t>
  </si>
  <si>
    <t>БРОЕН AVM234 SK002 электропривод 3-х позиционный 220V АС для регулирующих клапанов DN 032-300 (Аналог V1I / MT90)</t>
  </si>
  <si>
    <t>BROEN AVM234 SK002 electric 3-way 220V AC for control valves DN 032-300 (Analogue V1I / MT90)</t>
  </si>
  <si>
    <t>01.03.2016 14:20:15</t>
  </si>
  <si>
    <t>16.01.2017 15:41:06</t>
  </si>
  <si>
    <t>015-300</t>
  </si>
  <si>
    <t>AVM321 K001 электропривод 3-х позиционный 220V АС для регулирующих клапанов DN 015-050 (Аналог VB-90-230)</t>
  </si>
  <si>
    <t xml:space="preserve">9465406    </t>
  </si>
  <si>
    <t>1-5263000000000</t>
  </si>
  <si>
    <t>БРОЕН AVM321 K001 электропривод 3-х позиционный 220V АС для регулирующих клапанов DN 015-050 (Аналог VB-90-230)</t>
  </si>
  <si>
    <t>AVM321 K001 электропривод 3-х позиционный 220V АС для регулирующих клапанов DN 015-050 (Аналог VB-90</t>
  </si>
  <si>
    <t>BROEN AVM321 K001 electric 3-way 220V AC for control valves DN 015-050 (similar to VB-90-230)</t>
  </si>
  <si>
    <t>01.03.2016 14:24:12</t>
  </si>
  <si>
    <t>12.02.2018 17:55:35</t>
  </si>
  <si>
    <t>AVM321 K002 электропривод 3-х позиционный 24V АС для регулирующих клапанов DN 015-050 (Аналог VB-90-24)</t>
  </si>
  <si>
    <t xml:space="preserve">9465407    </t>
  </si>
  <si>
    <t>1-5264000000000</t>
  </si>
  <si>
    <t>БРОЕН AVM321 K002 электропривод 3-х позиционный 24V АС для регулирующих клапанов DN 015-050 (Аналог VB-90-24)</t>
  </si>
  <si>
    <t>AVM321 K002 электропривод 3-х позиционный 24V АС для регулирующих клапанов DN 015-050 (Аналог VB-90-</t>
  </si>
  <si>
    <t>BROEN AVM321 K002 actuator 3-position 24V AC for control valves DN 015-050 (similar to VB-90-24)</t>
  </si>
  <si>
    <t>01.03.2016 14:28:26</t>
  </si>
  <si>
    <t>12.01.2017 10:28:19</t>
  </si>
  <si>
    <t>AVM321 SK001 электропривод аналоговый 24V AC для регулирующих клапанов DN 015-050 (Аналог VBA-90-24)</t>
  </si>
  <si>
    <t xml:space="preserve">9469940    </t>
  </si>
  <si>
    <t>1-5265000000000</t>
  </si>
  <si>
    <t>БРОЕН AVM321 SK001 электропривод аналоговый 24V AC для регулирующих клапанов DN 015-050 (Аналог VBA-90-24)</t>
  </si>
  <si>
    <t>BROEN AVM321 SK001 electric analog 24V AC for control valves DN 015-050 (similar to VBA-90-24)</t>
  </si>
  <si>
    <t>01.03.2016 14:31:40</t>
  </si>
  <si>
    <t>13.02.2018 12:14:36</t>
  </si>
  <si>
    <t xml:space="preserve">Дополнительные концевые выключатели для 3-х позиционных электроприводов VB-300 </t>
  </si>
  <si>
    <t xml:space="preserve">55044      </t>
  </si>
  <si>
    <t>1-0150703</t>
  </si>
  <si>
    <t xml:space="preserve">БРОЕН Дополнительные концевые выключатели для 3-х позиционных электроприводов VB-300 </t>
  </si>
  <si>
    <t xml:space="preserve">BROEN Additional limit switches for 3-position actuators VB-300 </t>
  </si>
  <si>
    <t>27.11.2019 15:46:13</t>
  </si>
  <si>
    <t>TD56-2-080 регулятор давления ф/ф DN 080 PN 16 Kv=80 dP=0,4-0,8 бар с импульсными трубками и фитингами, чугун</t>
  </si>
  <si>
    <t xml:space="preserve">594692     </t>
  </si>
  <si>
    <t>1-2212880</t>
  </si>
  <si>
    <t>БРОЕН TD56-2-080 регулятор давления фланцевый DN 080 PN 16 Kv=80 dP=0,4-0,8 бар с импульсными трубками и фитингами, чугун</t>
  </si>
  <si>
    <t>TD56-2-080 регулятор давления ф/ф DN 080 PN 16 Kv=80 dP=0,4-0,8 бар с импульсными трубками и фитинга</t>
  </si>
  <si>
    <t>BROEN TD56-2-080 pressure regulator flange DN 080 PN 16 Kv=80 dP=0,4-0,8 bar with pulse tubes and fittings, cast iron</t>
  </si>
  <si>
    <t>25.09.2012 11:49:50</t>
  </si>
  <si>
    <t>12.01.2017 14:05:20</t>
  </si>
  <si>
    <t>CL TD-56-2-080</t>
  </si>
  <si>
    <t>TD56-2G-040 регулятор давления ф/ф DN 040 PN 25 Kv=25 dP=1-2.5 бар с импульсными трубками и фитингами, чугун</t>
  </si>
  <si>
    <t xml:space="preserve">594694     </t>
  </si>
  <si>
    <t>1-2411780</t>
  </si>
  <si>
    <t>БРОЕН TD56-2G-040 регулятор давления фланцевый  DN 040 PN 25 Kv=25 dP=1-2.5 бар с импульсными трубками и фитингами, чугун</t>
  </si>
  <si>
    <t>TD56-2G-040 регулятор давления ф/ф DN 040 PN 25 Kv=25 dP=1-2.5 бар с импульсными трубками и фитингам</t>
  </si>
  <si>
    <t>BROEN TD56-2G-040 pressure regulator flange DN 040 PN 25 Kv=25 dP=1-2.5 bar with pulse tubes and fittings, cast iron</t>
  </si>
  <si>
    <t>25.09.2012 11:54:07</t>
  </si>
  <si>
    <t>12.01.2017 14:13:03</t>
  </si>
  <si>
    <t>CL TD-56-2-040</t>
  </si>
  <si>
    <t>0104622 PN 25 (TD 56-2G)</t>
  </si>
  <si>
    <t>VB-300 060 электропривод 3-х позиционный 400V АС для клапанов G2FM-Т и G3FM-T DN 200-250</t>
  </si>
  <si>
    <t xml:space="preserve">594737     </t>
  </si>
  <si>
    <t>1-5231582 RU</t>
  </si>
  <si>
    <t>БРОЕН VB300 060 электропривод 3-х позиционный 400V АС для клапанов G2FM-Т и G3FM-T DN 200-250</t>
  </si>
  <si>
    <t>BROEN VB300 060 actuator 3-POS. 400V AC for valves G2FM-T and G3FM-T DN 200-250</t>
  </si>
  <si>
    <t>28.09.2012 13:28:40</t>
  </si>
  <si>
    <t>12.01.2017 10:22:06</t>
  </si>
  <si>
    <t>VB-300-60 электропривод 3-х позиционный 230V АС для клапанов G2FM-T, G3FM-T DN 200-250 c аналоговым модулем CPT (4-20 mA) и с концевым выключателем</t>
  </si>
  <si>
    <t xml:space="preserve">55368      </t>
  </si>
  <si>
    <t>1-5231509 RU</t>
  </si>
  <si>
    <t>БРОЕН VB-300-60 электропривод 3-х позиционный 230V АС для клапанов G2FM-T, G3FM-T DN 200-250 c аналоговым модулем CPT (4-20 mA) и с концевым  выключателем</t>
  </si>
  <si>
    <t xml:space="preserve">VB-300-60 электропривод 3-х позиционный 230V АС для клапанов G2FM-T, G3FM-T DN 200-250 c аналоговым </t>
  </si>
  <si>
    <t>BROEN VB-300-60 actuator 3-position AC 230V, for valves G2FM-T, G3FM-T DN 200-250 c analog module CPT (4-20 mA) and the limit switch</t>
  </si>
  <si>
    <t>12.01.2017 10:26:11</t>
  </si>
  <si>
    <t>РАСПРОДАЖА TD57-1-025 редукционный клапан ф/ф DN 025 PN 25 Kv=10 dP=0.4-1.2 бар с импульсными трубками и фитингами, чугун</t>
  </si>
  <si>
    <t xml:space="preserve">596991     </t>
  </si>
  <si>
    <t>1-2411100</t>
  </si>
  <si>
    <t>БРОЕН TD57-1-025 редукционный клапан фланцевый DN 025 PN 25 Kv=10 dP=0.4-1.2 бар с импульсными трубками и фитингами, чугун</t>
  </si>
  <si>
    <t>TD57-1-025 редукционный клапан ф/ф DN 025 PN 25 Kv=10 dP=0.4-1.2 бар с импульсными трубками и фитинг</t>
  </si>
  <si>
    <t>BROEN TD57-1-025 relief valve flanged DN 025 PN 25 Kv=10, dP=0.4-1.2 bar with pulse tubes and fittings, cast iron</t>
  </si>
  <si>
    <t>20.02.2013 9:14:29</t>
  </si>
  <si>
    <t>12.01.2017 14:24:25</t>
  </si>
  <si>
    <t>CL TD-57-1-025</t>
  </si>
  <si>
    <t>98 РАСПРОДАЖА</t>
  </si>
  <si>
    <t>010491 PN 25 (TD-57-1)</t>
  </si>
  <si>
    <t>Ремонтный набор для регулирующих клапанов M3F/G3F DN 150 (поз. 1-12)</t>
  </si>
  <si>
    <t xml:space="preserve">9469514    </t>
  </si>
  <si>
    <t>1-2991649</t>
  </si>
  <si>
    <t>БРОЕН Ремонтный набор для регулирующих клапанов M3F/G3F DN 150 (поз. 1-12)</t>
  </si>
  <si>
    <t>Repair kit for regulating valve M3F/G3F DN 150 (poz. 1-12)</t>
  </si>
  <si>
    <t>03.05.2017 14:47:09</t>
  </si>
  <si>
    <t>18.09.2018 9:32:33</t>
  </si>
  <si>
    <t>ОБРАЗЕЦ Универсальный регулятор расхода давления УРРД-НО DN 100 (0,05-0,03) МПа РПД</t>
  </si>
  <si>
    <t xml:space="preserve">9469581    </t>
  </si>
  <si>
    <t>БРОЕН Универсальный регулятор расхода давления УРРД-НО Ду-100 (0,05-0,03) МПа РПД</t>
  </si>
  <si>
    <t>BROEN Universal flow regulator pressure WRRD-BUT Do-100 (0,05-0,03) MPa RPD</t>
  </si>
  <si>
    <t>15.05.2017 13:43:55</t>
  </si>
  <si>
    <t>19.04.2019 15:06:28</t>
  </si>
  <si>
    <t>Other goods</t>
  </si>
  <si>
    <t>V.4.10 привод (термостат) спиральный для жидкости 3м, T=60-120oC, медь</t>
  </si>
  <si>
    <t xml:space="preserve">9469595    </t>
  </si>
  <si>
    <t>1-4102221501000</t>
  </si>
  <si>
    <t>БРОЕН V.4.10 привод (термостат) спиральный для жидкости 3м, T=60-120oC, медь</t>
  </si>
  <si>
    <t>V.4.10 actuator (termostat) spiral'nyj for zhidkosti 3m, T=60-120oC, med'</t>
  </si>
  <si>
    <t>17.05.2017 9:29:51</t>
  </si>
  <si>
    <t>17.10.2017 18:04:19</t>
  </si>
  <si>
    <t>0104222 Тремостаты спиральные для жидкостей</t>
  </si>
  <si>
    <t>VB-300 150 электропривод 3-х позиционный 230V АС для клапанов G2FM-T, G3FM-T DN 450</t>
  </si>
  <si>
    <t xml:space="preserve">9458202    </t>
  </si>
  <si>
    <t>1-5231538 RU</t>
  </si>
  <si>
    <t>БРОЕН VB-300 150 электропривод 3-х позиционный 230V АС для клапанов G2FM-T, G3FM-T DN 450</t>
  </si>
  <si>
    <t>BROEN VB-300 150, the actuator 3 POS. 230V AC for valves G2FM-T, G3FM-T DN 450</t>
  </si>
  <si>
    <t>19.02.2015 15:23:31</t>
  </si>
  <si>
    <t>12.01.2017 10:22:53</t>
  </si>
  <si>
    <t>CL VB-300-150</t>
  </si>
  <si>
    <t>Ремонтный набор для регулирующего клапана G3FMT DN 300 (поз.1-3)</t>
  </si>
  <si>
    <t xml:space="preserve">9468440    </t>
  </si>
  <si>
    <t>1-2991515 RU</t>
  </si>
  <si>
    <t>БРОЕН Ремонтный набор для регулирующего клапана G3FMT DN 300 (поз.1-3)</t>
  </si>
  <si>
    <t>Repair kit control valve G3FMT-300 (poz.1-3)</t>
  </si>
  <si>
    <t>02.02.2017 15:45:27</t>
  </si>
  <si>
    <t>Лускатов Владимир Владимирович</t>
  </si>
  <si>
    <t>15.06.2018 15:29:47</t>
  </si>
  <si>
    <t>1-2991515</t>
  </si>
  <si>
    <t>Ремонтный набор для регулирующего клапана G3FMT DN 250 (поз.1-3)</t>
  </si>
  <si>
    <t xml:space="preserve">9468442    </t>
  </si>
  <si>
    <t>1-2991514 RU</t>
  </si>
  <si>
    <t>БРОЕН Ремонтный набор для регулирующего клапана G3FMT DN 250 (поз.1-3)</t>
  </si>
  <si>
    <t>Repair kit for control valve G3FMT DN 250 (poz.1-3)</t>
  </si>
  <si>
    <t>02.02.2017 15:55:16</t>
  </si>
  <si>
    <t>07.05.2019 15:38:15</t>
  </si>
  <si>
    <t>Ремонтный набор для регулирующих клапанов M3F/G3F/H3F DN 40 (поз. 1-5, 7-13)</t>
  </si>
  <si>
    <t xml:space="preserve">9468443    </t>
  </si>
  <si>
    <t>1-2990752 RU</t>
  </si>
  <si>
    <t>БРОЕН Ремонтный набор для регулирующих клапанов M3F/G3F/H3F DN 40 (поз. 1-5, 7-13)</t>
  </si>
  <si>
    <t>Repair kit for control valve M3F/G3F/H3F DN 40 (poz. 1-5, 7-13)</t>
  </si>
  <si>
    <t>02.02.2017 15:58:40</t>
  </si>
  <si>
    <t>07.05.2019 15:43:05</t>
  </si>
  <si>
    <t>Ремонтный набор для регулирующих клапанов M3F/G3F/H3F DN 50 (поз. 1-13)</t>
  </si>
  <si>
    <t xml:space="preserve">9468444    </t>
  </si>
  <si>
    <t>1-2990770 RU</t>
  </si>
  <si>
    <t>БРОЕН Ремонтный набор для регулирующих клапанов M3F/G3F/H3F DN 50 (поз. 1-13)</t>
  </si>
  <si>
    <t>Repair kit for control valve M3F/G3F/H3F DN 50 (poz. 1-13)</t>
  </si>
  <si>
    <t>02.02.2017 16:03:08</t>
  </si>
  <si>
    <t>07.05.2019 15:43:19</t>
  </si>
  <si>
    <t>Ремонтный набор для регулирующих клапанов M3F/G3F/H3F DN 65 (поз. 1-13)</t>
  </si>
  <si>
    <t xml:space="preserve">9468446    </t>
  </si>
  <si>
    <t>1-2990771 RU</t>
  </si>
  <si>
    <t>БРОЕН Ремонтный набор для регулирующих клапанов M3F/G3F/H3F DN 65 (поз. 1-13)</t>
  </si>
  <si>
    <t>Repair kit for control valve M3F/G3F/H3F DN 65 (poz. 1-13)</t>
  </si>
  <si>
    <t>02.02.2017 16:05:56</t>
  </si>
  <si>
    <t>07.05.2019 15:43:30</t>
  </si>
  <si>
    <t>Ремонтный набор для регулирующих клапанов M3F/G3F/H3F DN 80 (поз. 1-11)</t>
  </si>
  <si>
    <t xml:space="preserve">9468447    </t>
  </si>
  <si>
    <t>1-2991640</t>
  </si>
  <si>
    <t>БРОЕН Ремонтный набор для регулирующих клапанов M3F/G3F/H3F DN 80 (поз. 1-11)</t>
  </si>
  <si>
    <t>Repair kit for control valve M3F/G3F/H3F DN 80 (poz. 1-11)</t>
  </si>
  <si>
    <t>02.02.2017 16:08:23</t>
  </si>
  <si>
    <t>07.05.2019 15:43:40</t>
  </si>
  <si>
    <t>Ремонтный набор для регулирующих клапанов M1F/G1F/H1F DN 25 (поз. 1-9)</t>
  </si>
  <si>
    <t xml:space="preserve">9468448    </t>
  </si>
  <si>
    <t>1-2991299 RU</t>
  </si>
  <si>
    <t>БРОЕН Ремонтный набор для регулирующих клапанов M1F/G1F/H1F DN 25 (поз. 1-9)</t>
  </si>
  <si>
    <t>Repair kit for control valve M1F/G1F/H1F DN 25 (poz. 1-9)</t>
  </si>
  <si>
    <t>02.02.2017 16:16:35</t>
  </si>
  <si>
    <t>07.05.2019 15:41:24</t>
  </si>
  <si>
    <t>Ремонтный набор для регулирующих клапанов M2F/G2F/H2F DN 100 (поз.1-7)</t>
  </si>
  <si>
    <t xml:space="preserve">9468451    </t>
  </si>
  <si>
    <t>1-2992363 RU</t>
  </si>
  <si>
    <t>БРОЕН Ремонтный набор для регулирующих клапанов M2F/G2F/H2F DN 100 (поз.1-7)</t>
  </si>
  <si>
    <t>Repair kit for control valve M2F/G2F/H2F DN 100 (poz.1-7)</t>
  </si>
  <si>
    <t>02.02.2017 16:21:47</t>
  </si>
  <si>
    <t>07.05.2019 15:41:56</t>
  </si>
  <si>
    <t>CL M1F/M2F-100</t>
  </si>
  <si>
    <t xml:space="preserve">V.8.18 привод (термостат) стержневой 2", капилляр 3м, T=60-120oC, нержавеющая сталь </t>
  </si>
  <si>
    <t xml:space="preserve">51824      </t>
  </si>
  <si>
    <t>1-8181221101000</t>
  </si>
  <si>
    <t xml:space="preserve">БРОЕН V.8.18 привод (термостат) стержневой 2", капилляр 3м, T=60-120oC, нержавеющая сталь </t>
  </si>
  <si>
    <t>BROEN V. 8.18, the actuator (thermostat) core 2", capillary 3m, T=60-120oC, stainless steel</t>
  </si>
  <si>
    <t>11.01.2017 17:04:36</t>
  </si>
  <si>
    <t>Емкость конденсантная</t>
  </si>
  <si>
    <t xml:space="preserve">597997     </t>
  </si>
  <si>
    <t>1-0149945</t>
  </si>
  <si>
    <t>БРОЕН Конденсантная ёмкость</t>
  </si>
  <si>
    <t>BROEN Condensata capacity</t>
  </si>
  <si>
    <t>13.05.2013 13:39:22</t>
  </si>
  <si>
    <t>20.10.2017 12:32:25</t>
  </si>
  <si>
    <t>0104106 Прочее</t>
  </si>
  <si>
    <t>V.4.10 привод (термостат) стержневой 1", капилляр медь 6м, T=60-120oC, нержавеющая сталь</t>
  </si>
  <si>
    <t xml:space="preserve">583104     </t>
  </si>
  <si>
    <t>1-4101221004000</t>
  </si>
  <si>
    <t>БРОЕН V.4.10 привод (термостат) стержневой 1", капилляр медь 6м, T=60-120oC, нержавеющая сталь</t>
  </si>
  <si>
    <t>BROEN V. 4.10 the actuator (thermostat) rod 1", capillary copper 6m, T=60-120oC, stainless steel</t>
  </si>
  <si>
    <t>11.01.2017 16:39:44</t>
  </si>
  <si>
    <t>Ремонтный набор для регулирующих клапанов M2F/H2F DN 80 (поз.1-12)</t>
  </si>
  <si>
    <t xml:space="preserve">586102     </t>
  </si>
  <si>
    <t>1-2991392</t>
  </si>
  <si>
    <t>БРОЕН Ремонтный набор для регулирующих клапанов M2F/H2F DN 80 (поз.1-12)</t>
  </si>
  <si>
    <t>Repair kit for control valves M2F/H2F DN 80 (Fig.1-12)</t>
  </si>
  <si>
    <t>18.10.2017 11:54:55</t>
  </si>
  <si>
    <t>CL M1F/M2F-080</t>
  </si>
  <si>
    <t>V.2.05 привод (термостат) стержневой 3/4", капилляр нержавеющая сталь 6м, T=30-90oC, медь</t>
  </si>
  <si>
    <t xml:space="preserve">51625      </t>
  </si>
  <si>
    <t>1-2051180205000</t>
  </si>
  <si>
    <t>БРОЕН V.2.05 привод (термостат) стержневой 3/4", капилляр нержавеющая сталь 6м, T=30-90oC, медь</t>
  </si>
  <si>
    <t>BROEN V. 2.05 actuator (thermostat) rod 3/4" stainless steel capillary 6m, T=30-90oC, copper</t>
  </si>
  <si>
    <t>11.01.2017 17:13:54</t>
  </si>
  <si>
    <t xml:space="preserve">V.4.10 привод (термостат) стержневой 1", капилляр 6м, T=0-60oC, медь </t>
  </si>
  <si>
    <t xml:space="preserve">51628      </t>
  </si>
  <si>
    <t>1-3240185</t>
  </si>
  <si>
    <t xml:space="preserve">БРОЕН V.4.10 привод (термостат) стержневой 1", капилляр 6м, T=0-60oC, медь </t>
  </si>
  <si>
    <t>BROEN V. 4.10 the actuator (thermostat) rod 1", 6m capillary, T=0-60oC, copper</t>
  </si>
  <si>
    <t>11.01.2017 16:34:05</t>
  </si>
  <si>
    <t>Аналоговый модуль PCU (4-20 mA) для 3-х позиционных электроприводов 230V AC VB-300</t>
  </si>
  <si>
    <t xml:space="preserve">51647      </t>
  </si>
  <si>
    <t>1-0151697</t>
  </si>
  <si>
    <t xml:space="preserve">БРОЕН Аналоговый модуль PCU (4-20 mA) для 3-х позиционных электроприводов 230V AC VB300 </t>
  </si>
  <si>
    <t xml:space="preserve">BROEN Analog PCU module (4-20 mA) for 3-position actuators 230 V AC VB300 </t>
  </si>
  <si>
    <t>12.01.2017 10:23:31</t>
  </si>
  <si>
    <t>V.4.10 привод (термостат) спиральный для жидкости, 3м, T=0-60oC, медь</t>
  </si>
  <si>
    <t xml:space="preserve">54455      </t>
  </si>
  <si>
    <t>1-3240215</t>
  </si>
  <si>
    <t>БРОЕН V.4.10 привод (термостат) спиральный для жидкости, 3м, T=0-60oC, медь</t>
  </si>
  <si>
    <t xml:space="preserve">V.4.10 </t>
  </si>
  <si>
    <t>BROEN V. 4.10 the actuator (thermostat) for the helical liquid, 3m, T=0-60oC, copper</t>
  </si>
  <si>
    <t>16.01.2017 14:57:13</t>
  </si>
  <si>
    <t>G3FM-Т-300 клапан 3-х ходовой ф/ф DN 300 PN 16 Tmax=250oC Kv=2000/2650, чугун (АВ-слева)</t>
  </si>
  <si>
    <t xml:space="preserve">585698     </t>
  </si>
  <si>
    <t>1-2430348</t>
  </si>
  <si>
    <t>БРОЕН G3FM-Т-300 клапан 3-х ходовой фланцевый DN 300 PN 16 Tmax=250oC Kv=2000/2650, чугун (АВ-слева)</t>
  </si>
  <si>
    <t>BROEN G3FM-TL-300 valve 3-way flange DN 300 PN 16 Tmax=250oC Kv=2000/2650, cast iron (AB-left)</t>
  </si>
  <si>
    <t>13.01.2017 15:23:53</t>
  </si>
  <si>
    <t>G3FM-Т-200 клапан 3-х ходовой ф/ф DN 200 PN 16 Tmax=250oC Kv=800/1100, чугун (АВ-слева)</t>
  </si>
  <si>
    <t xml:space="preserve">585699     </t>
  </si>
  <si>
    <t>1-2430326</t>
  </si>
  <si>
    <t>БРОЕН G3FM-Т-200 клапан 3-х ходовой фланцевый DN 200 PN 16 Tmax=250oC Kv=800/1100, чугун (АВ-слева)</t>
  </si>
  <si>
    <t>BROEN G3FM-T-200 valve 3-way flange DN 200 PN 16 Tmax=250oC Kv=800/1100, cast iron (AB-left)</t>
  </si>
  <si>
    <t>17.05.2018 13:31:34</t>
  </si>
  <si>
    <t>G3FM-Т-250 клапан 3-х ходовой ф/ф DN 250 PN 16 Tmax=250oC Kv=1500/2100, чугун (АВ-слева)</t>
  </si>
  <si>
    <t xml:space="preserve">585700     </t>
  </si>
  <si>
    <t>1-2430322 RU</t>
  </si>
  <si>
    <t>ждем арт.</t>
  </si>
  <si>
    <t>БРОЕН G3FM-Т-250 клапан 3-х ходовой фланцевый DN 250 PN 16 Tmax=250oC Kv=1500/2100, чугун (АВ-слева)</t>
  </si>
  <si>
    <t>BROEN G3FM-T-250 valve 3-way flange DN 250 PN 16 Tmax=250oC Kv=1500/2100, cast iron (AB-left)</t>
  </si>
  <si>
    <t>14.06.2019 17:06:35</t>
  </si>
  <si>
    <t>CL G3FM-T-250</t>
  </si>
  <si>
    <t>1500/2100</t>
  </si>
  <si>
    <t>G3FM-Т-400 клапан 3-х ходовой ф/ф DN 400 PN 10 Tmax=250oC Kv=3050/3950, чугун (АВ-слева)</t>
  </si>
  <si>
    <t xml:space="preserve">585701     </t>
  </si>
  <si>
    <t>1-2430309 RU</t>
  </si>
  <si>
    <t>БРОЕН G3FM-Т-400 клапан 3-х ходовой фланцевый DN 400 PN 10 Tmax=250oC Kv=3050/3950, чугун (АВ-слева)</t>
  </si>
  <si>
    <t>BROEN G3FM-T-400 valve 3-way flange DN 400 PN 10 Tmax=250oC Kv=3050/3950, cast iron (AB-left)</t>
  </si>
  <si>
    <t>13.01.2017 15:24:46</t>
  </si>
  <si>
    <t>CL G3FM-T-400</t>
  </si>
  <si>
    <t>3050/3950</t>
  </si>
  <si>
    <t>AVM322 SK001 электропривод аналоговый 24V AC для регулирующих клапанов DN 015-080 вых. сигнал 4-20 mA (Аналог AVA/AVE)</t>
  </si>
  <si>
    <t xml:space="preserve">9464903    </t>
  </si>
  <si>
    <t>1-5262010000000</t>
  </si>
  <si>
    <t>БРОЕН AVM322 SK001 электропривод аналоговый 24V AC для регулирующих клапанов DN 015-080 выходной сигнал 4-20 mA   (Аналог AVA/AVE)</t>
  </si>
  <si>
    <t>BROEN AVM322 SK001 electric analog 24V AC for control valves DN 015-080 output signal 4-20 mA (Analogue AVA/AVE)</t>
  </si>
  <si>
    <t>15.01.2016 10:51:34</t>
  </si>
  <si>
    <t>11.12.2018 10:08:22</t>
  </si>
  <si>
    <t>AVM234 SK002 электропривод аналоговый 24V AC для регулирующих клапанов DN 032-300 (Аналог AVA/MT90A)</t>
  </si>
  <si>
    <t xml:space="preserve">9464904    </t>
  </si>
  <si>
    <t>1-5250010000000</t>
  </si>
  <si>
    <t>БРОЕН AVM234 SK002 электропривод аналоговый 24V AC для регулирующих клапанов DN 032-300 (Аналог AVA/MT90A)</t>
  </si>
  <si>
    <t>BROEN AVM234 SK002 electric analog 24V AC for control valves DN 032-300 (similar to AVA/MT90A)</t>
  </si>
  <si>
    <t>15.01.2016 10:56:16</t>
  </si>
  <si>
    <t>16.01.2017 16:14:50</t>
  </si>
  <si>
    <t>AVM322 K001 электропривод 3-х позиционный 220V АС для регулирующих клапанов DN 015-080 (Аналог V1I)</t>
  </si>
  <si>
    <t xml:space="preserve">9464905    </t>
  </si>
  <si>
    <t>БРОЕН AVM322 K001 электропривод 3-х позиционный 220V АС для регулирующих клапанов DN 015-080 (Аналог V1I)</t>
  </si>
  <si>
    <t>AVM322 K001 электропривод 3-х позиционный 220V АС для регулирующих клапанов DN 015-150 (Аналог V1I)</t>
  </si>
  <si>
    <t>BROEN AVM322 K001 electric 3-way 220V AC for control valves DN 015-080 (Analogue V1I)</t>
  </si>
  <si>
    <t>15.01.2016 11:10:18</t>
  </si>
  <si>
    <t>10.12.2018 12:56:29</t>
  </si>
  <si>
    <t>AVM322 K002 электропривод 3-х позиционный 24V АС для регулирующих клапанов DN 015-080 (Аналог V1E)</t>
  </si>
  <si>
    <t xml:space="preserve">9464906    </t>
  </si>
  <si>
    <t>1-5261000000000</t>
  </si>
  <si>
    <t>БРОЕН AVM322 K002 электропривод 3-х позиционный 24V АС для регулирующих клапанов DN 015-150 (Аналог V1E)</t>
  </si>
  <si>
    <t>AVM322 K002 электропривод 3-х позиционный 24V АС для регулирующих клапанов DN 015-150 (Аналог V1E)</t>
  </si>
  <si>
    <t>BROEN AVM322 K002 actuator 3-position 24V AC for control valves DN 015-150 (Analogue V1E)</t>
  </si>
  <si>
    <t>15.01.2016 11:13:51</t>
  </si>
  <si>
    <t>10.12.2018 12:57:17</t>
  </si>
  <si>
    <t>AVF234 SK009 электропривод аналоговый 24V AC/DC с возвратной пружиной НЗ для регулирующих клапанов DN 032-300 (Аналог AVC)</t>
  </si>
  <si>
    <t xml:space="preserve">9464907    </t>
  </si>
  <si>
    <t>1-5251010000000</t>
  </si>
  <si>
    <t>БРОЕН AVF234 SK009 электропривод аналоговый 24V AC/DC с возвратной пружиной НЗ для регулирующих клапанов DN 032-300 (Аналог AVC)</t>
  </si>
  <si>
    <t>AVF234 SK009 электропривод аналоговый 24V AC с возвратной пружиной НЗ для регулирующих клапанов DN 0</t>
  </si>
  <si>
    <t>BROEN AVF234 SK009 electric analog 24V AC/DC  spring return NC for control valves DN 032-300 (similar to the AVC)</t>
  </si>
  <si>
    <t>15.01.2016 11:19:41</t>
  </si>
  <si>
    <t>04.12.2019 17:20:28</t>
  </si>
  <si>
    <t>CL AVA-24</t>
  </si>
  <si>
    <t>0104337 AVM234 SK / AVF234 SK</t>
  </si>
  <si>
    <t>AVF234 SK008 электропривод аналоговый 24V AC/DC с возвратной пружиной НО для регулирующих клапанов DN 032-300 (Аналог AVC)</t>
  </si>
  <si>
    <t xml:space="preserve">9464909    </t>
  </si>
  <si>
    <t>1-5252010000000</t>
  </si>
  <si>
    <t>БРОЕН AVF234 SK008 электропривод аналоговый 24V AC/DC с возвратной пружиной для регулирующих клапанов DN 032-300 нормально открыт (Аналог AVC)</t>
  </si>
  <si>
    <t>AVF234 SK008 электропривод аналоговый 24V AC с возвратной пружиной НО для регулирующих клапанов DN 0</t>
  </si>
  <si>
    <t>BROEN AVF234 SK008 electric analog 24V AC/DC spring return modulating valves DN 032-300 normally open (similar to the AVC)</t>
  </si>
  <si>
    <t>15.01.2016 11:28:59</t>
  </si>
  <si>
    <t>11.01.2018 11:03:30</t>
  </si>
  <si>
    <t>AVF234 SK009 электропривод 3-х позиционный 230V AC с возвратной пружиной НЗ и позиционером для регулирующих клапанов DN 032-300 (Аналог V1K)</t>
  </si>
  <si>
    <t xml:space="preserve">9464911    </t>
  </si>
  <si>
    <t>1-5251100000000</t>
  </si>
  <si>
    <t>БРОЕН AVF234 SK009 электропривод 3-х позиционный 230V AC с возвратной пружиной НЗ и позиционером для регулирующих клапанов DN 032-300 (Аналог V1K)</t>
  </si>
  <si>
    <t>AVF234 SK009 электропривод 3-х позиционный 230V AC с возвратной пружиной НЗ для регулирующих клапано</t>
  </si>
  <si>
    <t>BROEN AVF234 SK009 actuator 3-way 230V AC spring return NC and a positioner for control valves DN 032-300 (Analogue V1K)</t>
  </si>
  <si>
    <t>15.01.2016 11:35:50</t>
  </si>
  <si>
    <t>20.01.2017 10:03:55</t>
  </si>
  <si>
    <t>AVF234 SK009 электропривод 3-х позиционный 24V AC/DC с возвратной пружиной НЗ и потенциометром 0-135 Ohm для рег. клапанов DN 032-300 (Аналог V4C)</t>
  </si>
  <si>
    <t xml:space="preserve">9464914    </t>
  </si>
  <si>
    <t>1-5251000010000</t>
  </si>
  <si>
    <t>БРОЕН AVF234 SK009 электропривод 3-х позиционный 24V AC/DC с возвратной пружиной и потенциометром 0-135 Ohm для регулирующих клапанов DN 032-300, нормально закрыт</t>
  </si>
  <si>
    <t>AVF234 SK009 электропривод 3-х позиционный 24V AC с возвратной пружиной НЗ и потенциометром для регу</t>
  </si>
  <si>
    <t>BROEN AVF234 SK009 actuator 3-position 24V AC/DC with a return spring and a potentiometer for control valves DN 032-300, normally closed (Similar V4C)</t>
  </si>
  <si>
    <t>15.01.2016 13:23:31</t>
  </si>
  <si>
    <t>11.01.2018 11:04:27</t>
  </si>
  <si>
    <t>AVM234 SK002 электропривод 3-х позиционный 230V AC с потенциометром 0-135 Ohm для регулирующих клапанов DN 032-300 (Аналог V4I)</t>
  </si>
  <si>
    <t xml:space="preserve">9464917    </t>
  </si>
  <si>
    <t>1-5250100010000</t>
  </si>
  <si>
    <t>БРОЕН AVM234 SK002 электропривод 3-х позиционный 230V AC с потенциометром 0-135 Ohm для регулирующих клапанов DN 032-300 (Аналог V4I)</t>
  </si>
  <si>
    <t>AVM234 SK002 электропривод 3-х позиционный 230V AC с потенциометром 0-135 Ohm для регулирующих клапа</t>
  </si>
  <si>
    <t>BROEN AVM234 SK002 electric 3-way 230V AC, with potentiometer 0-135 Ohm modulating valves DN 032-300 (Analogue V4I)</t>
  </si>
  <si>
    <t>15.01.2016 13:38:42</t>
  </si>
  <si>
    <t>12.01.2017 11:16:53</t>
  </si>
  <si>
    <t>AVF234 SK009 электропривод 3-х позиционный 24V AC/DC с 2-мя конц. выкл, возвратной пружиной НЗ и позиционером для рег.клапанов DN 032-300 (Аналог V3C)</t>
  </si>
  <si>
    <t xml:space="preserve">9464919    </t>
  </si>
  <si>
    <t>1-5251000100000</t>
  </si>
  <si>
    <t>БРОЕН AVF234 SK009 электропривод 3-х позиционный 24V AC/DC  с 2-мя концевыми выключателями, возвратной пружиной и позиционером для регулирующих клапанов DN 032-300, нормально зарыт (Аналог V3C)</t>
  </si>
  <si>
    <t>AVF234 SK009 электропривод 3-х позиционный 24V AC с 2-мя конц. выкл, возвратной пружиной НЗ и потенц</t>
  </si>
  <si>
    <t>BROEN AVF234 SK009 actuator 3-position 24V AC with 2 limit switches, with spring return and positioner for control valves DN 032-300, normally closed</t>
  </si>
  <si>
    <t>15.01.2016 13:45:39</t>
  </si>
  <si>
    <t>11.01.2018 11:02:56</t>
  </si>
  <si>
    <t>AVF234 SK009 электропривод 3-х позиционный 230V AC с 2-мя конц. выкл, возв. пружиной НЗ и позиционером для рег. клапанов DN 032-300 (Аналог V3K)</t>
  </si>
  <si>
    <t xml:space="preserve">9464924    </t>
  </si>
  <si>
    <t>1-5251100100000</t>
  </si>
  <si>
    <t>БРОЕН AVF234 SK009 электропривод 3-х позиционный 230V AC с 2-мя концевыми выключателями, возвратной пружиной и позиционером для регулирующих клапанов DN 032-300, нормально закрыт (Аналог V3K)</t>
  </si>
  <si>
    <t>AVF234 SK009 электропривод 3-х позиционный 230V AC с 2-мя конц. выкл, возв. пружиной НЗ и потенциоме</t>
  </si>
  <si>
    <t xml:space="preserve">BROEN AVF234 SK009 actuator 3-way 230V AC with 2 limit switches, with spring return and positioner for control valves DN 032-300, normally closed </t>
  </si>
  <si>
    <t>15.01.2016 13:54:58</t>
  </si>
  <si>
    <t>26.02.2018 14:38:16</t>
  </si>
  <si>
    <t>Фитинг для подключения импульсной трубки G 6х1/4"</t>
  </si>
  <si>
    <t xml:space="preserve">9464933    </t>
  </si>
  <si>
    <t>1-0151983</t>
  </si>
  <si>
    <t>БРОЕН Фитинг для подключения импульсной трубки G 6х1/4"</t>
  </si>
  <si>
    <t>BROEN Fitting for connecting impulse tube G 6x1/4"</t>
  </si>
  <si>
    <t>18.01.2016 9:20:34</t>
  </si>
  <si>
    <t>18.01.2016 9:27:12</t>
  </si>
  <si>
    <t>Clorius controllers</t>
  </si>
  <si>
    <t>G3FM-Т-250 клапан 3-х ходовой ф/ф DN 250 PN 16 Tmax=100oC Kv=1500/2100, чугун (АВ-слева)</t>
  </si>
  <si>
    <t xml:space="preserve">9457829    </t>
  </si>
  <si>
    <t>1-2430321</t>
  </si>
  <si>
    <t>БРОЕН G3FM-Т-250 клапан 3-х ходовой фланцевый DN 250 PN 16 Tmax=100oC Kv=1500/2100, чугун (АВ-слева)</t>
  </si>
  <si>
    <t>BROEN G3FM-T-250 valve 3-way flange DN 250 PN 16 Tmax=100 o C Kv=1500/2100, cast iron (AB-left)</t>
  </si>
  <si>
    <t>27.01.2015 16:01:51</t>
  </si>
  <si>
    <t>13.01.2017 14:37:12</t>
  </si>
  <si>
    <t>TD56-2-050 регулятор давления ф/ф DN 050 PN 16 Kv=35 dP=0,4-0,8 бар с импульсными трубками и фитингами, чугун</t>
  </si>
  <si>
    <t xml:space="preserve">595865     </t>
  </si>
  <si>
    <t>1-2212800 RU</t>
  </si>
  <si>
    <t>БРОЕН TD56-2-050 регулятор давления фланцевый  DN 050 PN 16 Kv=35 dP=0,4-0,8 бар с импульсными трубками и фитингами, чугун</t>
  </si>
  <si>
    <t>TD56-2-050 регулятор давления ф/ф DN 050 PN 16 Kv=35 dP=0,4-0,8 бар с импульсными трубками и фитинга</t>
  </si>
  <si>
    <t>BROEN TD56-2-050 pressure regulator flange DN 050 PN 16 Kv=35 dP=0,4-0,8 bar with pulse tubes and fittings, cast iron</t>
  </si>
  <si>
    <t>20.12.2012 9:52:04</t>
  </si>
  <si>
    <t>06.07.2018 17:37:33</t>
  </si>
  <si>
    <t>CL TD-56-2-050</t>
  </si>
  <si>
    <t>TD56-2-040 регулятор давления ф/ф DN 040 PN 16 Kv=25 dP=0.4-0.8 бар с импульсными трубками и фитингами, чугун</t>
  </si>
  <si>
    <t xml:space="preserve">595866     </t>
  </si>
  <si>
    <t>1-2212760</t>
  </si>
  <si>
    <t>БРОЕН TD56-2-040 регулятор давления фланцевый  DN 040 PN 16 Kv=25 dP=0.4-0.8 бар с импульсными трубками и фитингами, чугун</t>
  </si>
  <si>
    <t>TD56-2-040 регулятор давления ф/ф DN 040 PN 16 Kv=25 dP=0.4-0.8 бар с импульсными трубками и фитинга</t>
  </si>
  <si>
    <t>BROEN TD56-2-040 pressure regulator flange DN 040 PN 16 Kv=25 dP=0.4-0.8 bar with pulse tubes and fittings, cast iron</t>
  </si>
  <si>
    <t>20.12.2012 9:55:56</t>
  </si>
  <si>
    <t>12.01.2017 14:03:40</t>
  </si>
  <si>
    <t>TD56-2G-065 регулятор давления ф/ф DN 065 PN 25 Kv=58 dP=1-2,5 бар с импульсными трубками и фитингами, чугун</t>
  </si>
  <si>
    <t xml:space="preserve">595867     </t>
  </si>
  <si>
    <t>1-2411860</t>
  </si>
  <si>
    <t>БРОЕН TD56-2G-065 регулятор давления фланцевый  DN 065 PN 25 Kv=58 dP=1-2,5 бар с импульсными трубками и фитингами, чугун</t>
  </si>
  <si>
    <t>TD56-2G-065 регулятор давления ф/ф DN 065 PN 25 Kv=58 dP=1-2,5 бар с импульсными трубками и фитингам</t>
  </si>
  <si>
    <t>BROEN TD56-2G-065 pressure regulator flange DN 25 PN 065 Kv=58 dP=1-2,5 bar with pulse tubes and fittings, cast iron</t>
  </si>
  <si>
    <t>20.12.2012 10:06:55</t>
  </si>
  <si>
    <t>12.01.2017 14:14:40</t>
  </si>
  <si>
    <t>CL TD-56-2-065</t>
  </si>
  <si>
    <t>Фланец глухой (заглушка) DN 200 крашенный</t>
  </si>
  <si>
    <t xml:space="preserve">591585     </t>
  </si>
  <si>
    <t>1-0149527</t>
  </si>
  <si>
    <t>БРОЕН Фланец глухой (заглушка) DN 200 крашенный</t>
  </si>
  <si>
    <t>BROEN a deaf Flange (stub) DN 200 painted</t>
  </si>
  <si>
    <t>17.02.2012 10:55:14</t>
  </si>
  <si>
    <t>06.07.2012 9:33:17</t>
  </si>
  <si>
    <t>Прокладка для фланца глухого DN 250</t>
  </si>
  <si>
    <t xml:space="preserve">591586     </t>
  </si>
  <si>
    <t>1-0146941</t>
  </si>
  <si>
    <t>БРОЕН Прокладка для фланца глухого DN 250</t>
  </si>
  <si>
    <t>BROEN Gasket for flange DN 250 deaf</t>
  </si>
  <si>
    <t>17.02.2012 11:06:49</t>
  </si>
  <si>
    <t>06.07.2012 9:35:12</t>
  </si>
  <si>
    <t>Прокладка для фланца глухого DN 200</t>
  </si>
  <si>
    <t xml:space="preserve">591587     </t>
  </si>
  <si>
    <t>1-0146921</t>
  </si>
  <si>
    <t>БРОЕН Прокладка для фланца глухого DN 200</t>
  </si>
  <si>
    <t>BROEN Gasket for flange DN 200 deaf</t>
  </si>
  <si>
    <t>17.02.2012 11:07:47</t>
  </si>
  <si>
    <t>06.07.2012 9:34:34</t>
  </si>
  <si>
    <t>V.4.10 привод (термостат) стержневой 1", капилляр 9м, T=-10-50oC, медь</t>
  </si>
  <si>
    <t xml:space="preserve">9466117    </t>
  </si>
  <si>
    <t>1-4101080307120 RU</t>
  </si>
  <si>
    <t>БРОЕН V.4.10 привод (термостат) стержневой 1", капилляр 9м, T=-10-50oC, медь</t>
  </si>
  <si>
    <t>BROEN V. 4.10 the actuator (thermostat) rod 1", the capillary 9m, T=-10-50oC, copper</t>
  </si>
  <si>
    <t>30.05.2016 8:28:28</t>
  </si>
  <si>
    <t>11.01.2017 17:00:35</t>
  </si>
  <si>
    <t>Иванов Василий Александрович</t>
  </si>
  <si>
    <t>Ремонтный набор для регулирующих клапанов M3F/G3F/H3F DN 50</t>
  </si>
  <si>
    <t xml:space="preserve">594576     </t>
  </si>
  <si>
    <t>1-2991853</t>
  </si>
  <si>
    <t>БРОЕН Ремонтный набор для регулирующих клапанов M3F/G3F/H3F DN 50</t>
  </si>
  <si>
    <t>BROEN Repair kit control valve M3F/G3F/H3F DN 50</t>
  </si>
  <si>
    <t>11.09.2012 18:14:40</t>
  </si>
  <si>
    <t>12.01.2017 15:17:54</t>
  </si>
  <si>
    <t>V.4.05 привод (термостат) стержневой 1", капилляр 3м, T=40-160oC, с фланцем PN 40, медь</t>
  </si>
  <si>
    <t xml:space="preserve">9467565    </t>
  </si>
  <si>
    <t>1-4051200501000 RU</t>
  </si>
  <si>
    <t>БРОЕН V.4.05 привод (термостат) стержневой 1", капилляр 3м, T=40-160oC, с фланцем PN 40, медь</t>
  </si>
  <si>
    <t>BROEN V. 4.05 actuator (thermostat) rod 1", capillary 3m, T=40-160oC, with flange PN 40, copper</t>
  </si>
  <si>
    <t>13.10.2016 8:57:36</t>
  </si>
  <si>
    <t>11.01.2017 17:21:05</t>
  </si>
  <si>
    <t>Модуль обратного сигнала (4…20 мА) для электроприводов типа AVM234 и AVF234</t>
  </si>
  <si>
    <t xml:space="preserve">9466326    </t>
  </si>
  <si>
    <t>1-0152627</t>
  </si>
  <si>
    <t>БРОЕН Модуль обратного сигнала (4…20 мА) для электроприводов типа AVM234 и AVF234</t>
  </si>
  <si>
    <t>BROEN Module feedback signal (4 ... 20 mA) for drives of type AVM234 and AVF234</t>
  </si>
  <si>
    <t>15.06.2016 8:06:41</t>
  </si>
  <si>
    <t>15.06.2016 8:16:35</t>
  </si>
  <si>
    <t>Встраиваемый модуль питания 230V AC для электроприводов типа AVM234 и AVF234</t>
  </si>
  <si>
    <t xml:space="preserve">9466327    </t>
  </si>
  <si>
    <t>1-0152281</t>
  </si>
  <si>
    <t>БРОЕН Встраиваемый модуль питания 230V AC для электроприводов типа AVM234 и AVF234</t>
  </si>
  <si>
    <t>BROEN Embedded power module 230V AC for actuators type AVM234 and AVF234</t>
  </si>
  <si>
    <t>15.06.2016 8:12:30</t>
  </si>
  <si>
    <t>12.01.2017 11:25:17</t>
  </si>
  <si>
    <t>Потенциометр 1 kOhm для электроприводов типа AVM234 и AVF234</t>
  </si>
  <si>
    <t xml:space="preserve">9466328    </t>
  </si>
  <si>
    <t>1-0152287</t>
  </si>
  <si>
    <t>БРОЕН Потенциометр 1 kOhm для электроприводов типа AVM234 и AVF234</t>
  </si>
  <si>
    <t>BROEN Potentiometer 1 kOhm for actuators type AVM234 and AVF234</t>
  </si>
  <si>
    <t>15.06.2016 8:17:27</t>
  </si>
  <si>
    <t>27.02.2018 13:48:41</t>
  </si>
  <si>
    <t>Концевые выключатели для электроприводов типа AVM234/AVF234 и VB-252-230</t>
  </si>
  <si>
    <t xml:space="preserve">9466329    </t>
  </si>
  <si>
    <t>1-0152289</t>
  </si>
  <si>
    <t>БРОЕН Концевые выключатели для электроприводов типа AVM234/AVF234 и VB-252-230</t>
  </si>
  <si>
    <t>BROEN Limit switches, for actuators type AVM234/AVF234 and VB-252-230</t>
  </si>
  <si>
    <t>15.06.2016 8:22:39</t>
  </si>
  <si>
    <t>12.01.2017 11:26:48</t>
  </si>
  <si>
    <t>M3F-SFL-015 клапан 3-х ходовой р/р DN 015 PN 16 Tmax=150oC Kv=1.0, чугун</t>
  </si>
  <si>
    <t xml:space="preserve">583195     </t>
  </si>
  <si>
    <t>1-2230961</t>
  </si>
  <si>
    <t>БРОЕН M3F-SFL-015 клапан 3-х ходовой резьбовой DN 015 PN 16 Tmax=150oC Kv=0,63, чугун</t>
  </si>
  <si>
    <t>M3F-SFL-015 клапан 3-х ходовой р/р DN 015 PN 16 Tmax=150oC Kv=0,63, чугун</t>
  </si>
  <si>
    <t>BROEN M3F-SFL-015 valve 3-way is threaded DN 015 PN 16, Tmax = 150oC Kv = 0,63, cast iron</t>
  </si>
  <si>
    <t>02.02.2017 10:27:46</t>
  </si>
  <si>
    <t>БРОЕН M1F-SFL-015 клапан резьбовой DN 015 PN 16 Tmax=150oC Kv=0,4 чугун</t>
  </si>
  <si>
    <t>BROEN M1F-SFL-015 valve is threaded DN 015 PN 16, Tmax = 150oC Kv = 0,4 ,cast iron</t>
  </si>
  <si>
    <t>08.10.2019 14:40:31</t>
  </si>
  <si>
    <t xml:space="preserve">V.8.18 привод (термостат) стержневой 2", капилляр 6м, T=30-90oC, нержавеющая сталь </t>
  </si>
  <si>
    <t xml:space="preserve">583305     </t>
  </si>
  <si>
    <t>1-8181181104000</t>
  </si>
  <si>
    <t xml:space="preserve">БРОЕН V.8.18 привод (термостат) стержневой 2", капилляр 6м, T=30-90oC, нержавеющая сталь </t>
  </si>
  <si>
    <t>BROEN V. 8.18, the actuator (thermostat) core 2", 6m capillary, T=30-90oC, stainless steel</t>
  </si>
  <si>
    <t>11.01.2017 17:05:14</t>
  </si>
  <si>
    <t>БРОЕН M1F-SFL-015 клапан резьбовой DN 015 PN 16 Tmax=150oC Kv=0,63 чугун</t>
  </si>
  <si>
    <t>BROEN M1F-SFL-015 valve is threaded DN 015 PN 16 Tmax=150 o C Kv=0.63 cast iron</t>
  </si>
  <si>
    <t>08.10.2019 14:40:56</t>
  </si>
  <si>
    <t>V.4.05 привод (термостат) стержневой 1", капилляр 12м, T=0-120oC, медь</t>
  </si>
  <si>
    <t xml:space="preserve">583315     </t>
  </si>
  <si>
    <t>1-4051140310000</t>
  </si>
  <si>
    <t>БРОЕН V.4.05 привод (термостат) стержневой 1", капилляр 12м, T=0-120oC, медь</t>
  </si>
  <si>
    <t>BROEN V. 4.05 actuator (thermostat) rod 1", capillary 12m, T=0-120oC, copper</t>
  </si>
  <si>
    <t>11.01.2017 17:25:35</t>
  </si>
  <si>
    <t>L1SB-020 клапан р/р DN 020 PN 16 Tmax=200oC Kv=5.0, бронза</t>
  </si>
  <si>
    <t xml:space="preserve">583316     </t>
  </si>
  <si>
    <t>1-2110562 RU</t>
  </si>
  <si>
    <t>БРОЕН L1SB-020 клапан резьбовой DN 020 PN 16 Tmax=200oC Kv=5.0, бронза</t>
  </si>
  <si>
    <t>L1SB</t>
  </si>
  <si>
    <t>BROEN L1SB-020 valve is threaded DN 020 PN 16, Tmax = 200oC Kv = 5.0, bronze</t>
  </si>
  <si>
    <t>26.03.2019 10:04:02</t>
  </si>
  <si>
    <t>CL L1S/L2S-020</t>
  </si>
  <si>
    <t xml:space="preserve">0104111 Клапаны регулирующие / Бронза L / 2-х ходовые   </t>
  </si>
  <si>
    <t>V.2.05 привод (термостат) стержневой 3/4", капилляр 12м, T=0-60oC, медь</t>
  </si>
  <si>
    <t xml:space="preserve">9466853    </t>
  </si>
  <si>
    <t>1-2051120210000</t>
  </si>
  <si>
    <t>БРОЕН V.2.05 привод (термостат) стержневой 3/4", капилляр 12м, T=0-60oC, медь</t>
  </si>
  <si>
    <t xml:space="preserve">V.2.05 </t>
  </si>
  <si>
    <t>BROEN V. 2.05 actuator (thermostat) rod 3/4", capillary 12m, T=0-60oC, copper</t>
  </si>
  <si>
    <t>02.08.2016 12:58:54</t>
  </si>
  <si>
    <t>16.01.2017 14:45:34</t>
  </si>
  <si>
    <t>Свиридов Владимир Александрович</t>
  </si>
  <si>
    <t>V.2.05 привод (термостат) стержневой 3/4", капилляр 6м, T=0-60oC, медь</t>
  </si>
  <si>
    <t xml:space="preserve">9464507    </t>
  </si>
  <si>
    <t>1-2051120204000</t>
  </si>
  <si>
    <t>БРОЕН V.2.05 привод (термостат) стержневой 3/4", капилляр 6м, T=0-60oC, медь</t>
  </si>
  <si>
    <t>BROEN V. 2.05 actuator (thermostat) rod 3/4", 6m capillary, T=0-60oC, copper</t>
  </si>
  <si>
    <t>30.11.2015 10:02:04</t>
  </si>
  <si>
    <t>11.01.2017 17:12:49</t>
  </si>
  <si>
    <t xml:space="preserve">1-2051120204000 </t>
  </si>
  <si>
    <t>S25SC+H пневмопривод нормально закрытый с ручным дублером</t>
  </si>
  <si>
    <t xml:space="preserve">48275      </t>
  </si>
  <si>
    <t>1-3999993</t>
  </si>
  <si>
    <t>Пневмопривод</t>
  </si>
  <si>
    <t>БРОЕН S25SC+H пневмопривод нормально закрытый с ручным дублером</t>
  </si>
  <si>
    <t>BROEN S25SC+H pneumatic actuator normally closed with manual override</t>
  </si>
  <si>
    <t>13.02.2018 12:21:21</t>
  </si>
  <si>
    <t>010483 Пневмоприводы S25</t>
  </si>
  <si>
    <t>V.2.05 привод (термостат) стержневой 3/4", капилляр 21м, T=30-90oC, медь</t>
  </si>
  <si>
    <t xml:space="preserve">9466553    </t>
  </si>
  <si>
    <t>1-2051180218000</t>
  </si>
  <si>
    <t>БРОЕН V.2.05 привод (термостат) стержневой 3/4", капилляр 21м, T=30-90oC, медь</t>
  </si>
  <si>
    <t>BROEN V. 2.05 actuator (thermostat) rod 3/4", capillary 21m, T=30-90oC, copper</t>
  </si>
  <si>
    <t>04.07.2016 10:03:06</t>
  </si>
  <si>
    <t>11.01.2017 17:16:39</t>
  </si>
  <si>
    <t>L3F-065 клапан 3-х ходовой ф/ф DN 065 PN 10 Tmax=120oC Kv=50/43, бронза</t>
  </si>
  <si>
    <t xml:space="preserve">46601      </t>
  </si>
  <si>
    <t>1-2130584 RU</t>
  </si>
  <si>
    <t>БРОЕН L3F-065 клапан 3-х ходовой фланцевый DN 065 PN 10 Tmax=120oC Kv=50/43, бронза</t>
  </si>
  <si>
    <t>L3F</t>
  </si>
  <si>
    <t>BROEN L3F-065 valve 3-way flanged DN 065 PN 10 Tmax=120oC Kv=50/43, bronze</t>
  </si>
  <si>
    <t>01.04.2019 17:44:56</t>
  </si>
  <si>
    <t>L3F-080 клапан 3-х ходовой ф/ф DN 080 PN 10 Tmax=120oC Kv=80/69, бронза</t>
  </si>
  <si>
    <t xml:space="preserve">46602      </t>
  </si>
  <si>
    <t>1-2130592</t>
  </si>
  <si>
    <t>БРОЕН L3F-080 клапан 3-х ходовой фланцевый DN 080 PN 10 Tmax=120oC Kv=80/69, бронза</t>
  </si>
  <si>
    <t>BROEN L3F-080 valve 3-way flanged DN 080 PN 10 Tmax=120oC Kv=80/69, bronze</t>
  </si>
  <si>
    <t>01.04.2019 17:47:23</t>
  </si>
  <si>
    <t>80,0/69,0</t>
  </si>
  <si>
    <t>L3F-100 клапан 3-х ходовой ф/ф DN 100 PN 10 Tmax=120oC Kv=125/108, бронза</t>
  </si>
  <si>
    <t xml:space="preserve">46603      </t>
  </si>
  <si>
    <t>1-2130606 RU</t>
  </si>
  <si>
    <t>БРОЕН L3F-100 клапан 3-х ходовой фланцевый DN 100 PN 10 Tmax=120oC Kv=125/108, бронза</t>
  </si>
  <si>
    <t>BROEN L3F-100 valve 3-way  flange DN 100 PN 10 Tmax=120oC Kv=125/108, bronze</t>
  </si>
  <si>
    <t>01.04.2019 17:47:40</t>
  </si>
  <si>
    <t>125,0/108,0</t>
  </si>
  <si>
    <t>L3F-125 клапан 3-х ходовой ф/ф DN 125 PN 10 Tmax=120oC Kv=215/185, бронза</t>
  </si>
  <si>
    <t xml:space="preserve">46604      </t>
  </si>
  <si>
    <t>1-2130114</t>
  </si>
  <si>
    <t>БРОЕН L3F-125 клапан 3-х ходовой фланцевый DN 125 PN 10 Tmax=120oC Kv=215/185, бронза</t>
  </si>
  <si>
    <t>BROEN L3F-125 valve 3-way flange DN 125 PN 10 Tmax=120oC Kv=215/185, bronze</t>
  </si>
  <si>
    <t>01.04.2019 17:47:59</t>
  </si>
  <si>
    <t>215,0/185,0</t>
  </si>
  <si>
    <t>L3F-150 клапан 3-х ходовой ф/ф DN 150 PN 10 Tmax=120oC Kv=310/267, бронза</t>
  </si>
  <si>
    <t xml:space="preserve">46605      </t>
  </si>
  <si>
    <t>1-2130122 RU</t>
  </si>
  <si>
    <t>БРОЕН L3F-150 клапан 3-х ходовой фланцевый DN 150 PN 10 Tmax=120oC Kv=310/267, бронза</t>
  </si>
  <si>
    <t>BROEN L3F-150 valve 3-way flange DN 150 PN 10 Tmax=120oC Kv=310/267, bronze</t>
  </si>
  <si>
    <t>01.04.2019 17:55:58</t>
  </si>
  <si>
    <t>310,0/267,0</t>
  </si>
  <si>
    <t>L2SR-040 клапан обратного действия р/р DN 040 PN 16 Tmax=225oC Kv=20, бронза</t>
  </si>
  <si>
    <t xml:space="preserve">46614      </t>
  </si>
  <si>
    <t>1-2120635</t>
  </si>
  <si>
    <t>БРОЕН L2SR-040 клапан обратного действия резьбовой DN 040 PN 16 Tmax=225oC Kv=20, бронза</t>
  </si>
  <si>
    <t>L2SR</t>
  </si>
  <si>
    <t>BROEN L2SR-040 valve reverse action threaded DN 040 PN 16 Tmax=225oC Kv=20, bronze</t>
  </si>
  <si>
    <t>01.04.2019 18:41:36</t>
  </si>
  <si>
    <t>L2SR-050 клапан обратного действия р/р DN 050 PN 16 Tmax=225oC Kv=30, бронза</t>
  </si>
  <si>
    <t xml:space="preserve">46615      </t>
  </si>
  <si>
    <t>1-2120651</t>
  </si>
  <si>
    <t>БРОЕН L2SR-050 клапан обратного действия резьбовой DN 050 PN 16 Tmax=225oC Kv=30, бронза</t>
  </si>
  <si>
    <t>BROEN L2SR-050 valve reverse action threaded DN 050 PN 16 Tmax=225oC Kv=30, bronze</t>
  </si>
  <si>
    <t>01.04.2019 18:41:51</t>
  </si>
  <si>
    <t>G1F-015 клапан ф/ф DN 015 PN 25 Tmax=300oC Kv=2.75, чугун</t>
  </si>
  <si>
    <t xml:space="preserve">46621      </t>
  </si>
  <si>
    <t>1-2410063 RU</t>
  </si>
  <si>
    <t>БРОЕН G1F-015 клапан фланцевый DN 015 PN 25 Tmax=300oC Kv=2.75, чугун</t>
  </si>
  <si>
    <t>BROEN G1F-015 015 valve flange DN 25 PN Tmax=300oC Kv=2.75, cast iron</t>
  </si>
  <si>
    <t>18.12.2018 14:25:38</t>
  </si>
  <si>
    <t>0104131 2-х ходовые</t>
  </si>
  <si>
    <t>G1F-015/12 клапан ф/ф DN 015 PN 25 Tmax=300oC Kv=1,7, чугун</t>
  </si>
  <si>
    <t xml:space="preserve">46622      </t>
  </si>
  <si>
    <t>1-2410055</t>
  </si>
  <si>
    <t>БРОЕН G1F-015/12 клапан фланцевый DN 015 PN 25 Tmax=300oC Kv=1,7, чугун</t>
  </si>
  <si>
    <t>BROEN G1F-015/12 valve flanged DN 015 PN 25 Tmax=300oC Kv=1,7, cast iron</t>
  </si>
  <si>
    <t>27.12.2016 15:17:49</t>
  </si>
  <si>
    <t>G1F-015/6 клапан ф/ф DN 015 PN 25 Tmax=300oC Kv=0.45, чугун</t>
  </si>
  <si>
    <t xml:space="preserve">46623      </t>
  </si>
  <si>
    <t>1-2410039</t>
  </si>
  <si>
    <t>БРОЕН G1F-015/6 клапан фланцевый DN 015 PN 25 Tmax=300oC Kv=0.45, чугун</t>
  </si>
  <si>
    <t>BROEN G1F-015/6 valve flanged DN 015 PN 25 Tmax=300oC Kv=0.45, cast iron</t>
  </si>
  <si>
    <t>27.12.2016 15:18:17</t>
  </si>
  <si>
    <t>G1F-015/9 клапан ф/ф DN 015 PN 25 Tmax=300oC Kv=0.95, чугун</t>
  </si>
  <si>
    <t xml:space="preserve">46624      </t>
  </si>
  <si>
    <t>1-2410047</t>
  </si>
  <si>
    <t>БРОЕН G1F-015/9 клапан фланцевый DN 015 PN 25 Tmax=300oC Kv=0.95, чугун</t>
  </si>
  <si>
    <t>BROEN G1F-015/9 valve flanged DN 015 PN 25 Tmax=300oC Kv=0.95, cast iron</t>
  </si>
  <si>
    <t>02.07.2019 11:11:02</t>
  </si>
  <si>
    <t>G1F-020 клапан ф/ф DN 020 PN 25 Tmax=300oC Kv=5, чугун</t>
  </si>
  <si>
    <t xml:space="preserve">46625      </t>
  </si>
  <si>
    <t>1-2410071</t>
  </si>
  <si>
    <t>БРОЕН G1F-020 клапан фланцевый DN 020 PN 25 Tmax=300oC Kv=5, чугун</t>
  </si>
  <si>
    <t>BROEN G1F-020 020 valve flange DN 25 PN Tmax=300oC Kv=5, cast iron</t>
  </si>
  <si>
    <t>27.12.2016 15:18:48</t>
  </si>
  <si>
    <t>G1F-025 клапан ф/ф DN 025 PN 25 Tmax=300oC Kv=7,5, чугун</t>
  </si>
  <si>
    <t xml:space="preserve">46626      </t>
  </si>
  <si>
    <t>1-2410098 RU</t>
  </si>
  <si>
    <t>БРОЕН G1F-025 клапан фланцевый DN 025 PN 25 Tmax=300oC Kv=7,5, чугун</t>
  </si>
  <si>
    <t>BROEN G1F-025 valve flanged DN 025 PN 25 Tmax=300oC Kv=7.5, cast iron</t>
  </si>
  <si>
    <t>22.07.2019 12:29:44</t>
  </si>
  <si>
    <t>G1F-032 клапан ф/ф DN 032 PN 25 Tmax=300oC Kv=12.5, чугун</t>
  </si>
  <si>
    <t xml:space="preserve">46627      </t>
  </si>
  <si>
    <t>1-2410101 RU</t>
  </si>
  <si>
    <t>БРОЕН G1F-032 клапан фланцевый DN 032 PN 25 Tmax=300oC Kv=12.5, чугун</t>
  </si>
  <si>
    <t>BROEN G1F-032 032 valve flange DN 25 PN Tmax=300oC Kv=12.5, cast iron</t>
  </si>
  <si>
    <t>22.07.2019 12:29:59</t>
  </si>
  <si>
    <t>G1F-050 клапан ф/ф DN 050 PN 25 Tmax=300oC Kv=30, чугун</t>
  </si>
  <si>
    <t xml:space="preserve">46628      </t>
  </si>
  <si>
    <t>1-2410136 RU</t>
  </si>
  <si>
    <t>БРОЕН G1F-050 клапан фланцевый DN 050 PN 25 Tmax=300oC Kv=30, чугун</t>
  </si>
  <si>
    <t>BROEN G1F-050 valve flanged DN 050 PN 25 Tmax=300oC Kv=30, cast iron</t>
  </si>
  <si>
    <t>15.11.2018 10:53:18</t>
  </si>
  <si>
    <t>G2F-020 клапан ф/ф DN 020 PN 25 Tmax=300oC Kv=5, чугун</t>
  </si>
  <si>
    <t xml:space="preserve">46629      </t>
  </si>
  <si>
    <t>1-2420018</t>
  </si>
  <si>
    <t>БРОЕН G2F-020 клапан фланцевый DN 020 PN 25 Tmax=300oC Kv=5, чугун</t>
  </si>
  <si>
    <t>BROEN G2F-020 020 valve flange DN 25 PN Tmax=300oC Kv=5, cast iron</t>
  </si>
  <si>
    <t>27.12.2016 15:20:01</t>
  </si>
  <si>
    <t>G2F-025 клапан ф/ф DN 025 PN 25 Tmax=300oC Kv=7,5, чугун</t>
  </si>
  <si>
    <t xml:space="preserve">46630      </t>
  </si>
  <si>
    <t>1-2420026</t>
  </si>
  <si>
    <t>БРОЕН G2F-025 клапан фланцевый DN 025 PN 25 Tmax=300oC Kv=7,5, чугун</t>
  </si>
  <si>
    <t>BROEN G2F-025 valve flanged DN 025 PN 25 Tmax=300oC Kv=7.5, cast iron</t>
  </si>
  <si>
    <t>27.12.2016 15:20:21</t>
  </si>
  <si>
    <t>1-2420026 RU</t>
  </si>
  <si>
    <t>G2F-032 клапан ф/ф DN 032 PN 25 Tmax=300oC Kv=12,5, чугун</t>
  </si>
  <si>
    <t xml:space="preserve">46631      </t>
  </si>
  <si>
    <t>1-2420034</t>
  </si>
  <si>
    <t>БРОЕН G2F-032 клапан фланцевый DN 032 PN 25 Tmax=300oC Kv=12,5, чугун</t>
  </si>
  <si>
    <t>BROEN G2F-032 032 valve flange DN 25 PN Tmax=300oC Kv=12.5,cast iron</t>
  </si>
  <si>
    <t>27.12.2016 15:21:16</t>
  </si>
  <si>
    <t>G2F-040 клапан ф/ф DN 040 PN 25 Tmax=300oC Kv=20, чугун</t>
  </si>
  <si>
    <t xml:space="preserve">46632      </t>
  </si>
  <si>
    <t>1-2420042 RU</t>
  </si>
  <si>
    <t>БРОЕН G2F-040 клапан фланцевый DN 040 PN 25 Tmax=300oC Kv=20, чугун</t>
  </si>
  <si>
    <t>BROEN G2F-040 valve flanged DN 040 PN 25 Tmax=300oC Kv=20, cast iron</t>
  </si>
  <si>
    <t>20.11.2018 14:33:24</t>
  </si>
  <si>
    <t>G2F-050 клапан ф/ф DN 050 PN 25 Tmax=300oC Kv=30, чугун</t>
  </si>
  <si>
    <t xml:space="preserve">46633      </t>
  </si>
  <si>
    <t>1-2420069</t>
  </si>
  <si>
    <t>БРОЕН G2F-050 клапан фланцевый DN 050 PN 25 Tmax=300oC Kv=30, чугун</t>
  </si>
  <si>
    <t>BROEN G2F-050 valve flanged DN 050 PN 25 Tmax=300oC Kv=30, cast iron</t>
  </si>
  <si>
    <t>27.12.2016 15:27:30</t>
  </si>
  <si>
    <t>G2F-065 клапан ф/ф DN 065 PN 25 Tmax=300oC Kv=50, чугун</t>
  </si>
  <si>
    <t xml:space="preserve">46634      </t>
  </si>
  <si>
    <t>1-2420077</t>
  </si>
  <si>
    <t>БРОЕН G2F-065 клапан фланцевый DN 065 PN 25 Tmax=300oC Kv=50, чугун</t>
  </si>
  <si>
    <t>BROEN G2F-065 valve flanged DN 065 PN 25 Tmax=300oC Kv=50, cast iron</t>
  </si>
  <si>
    <t>27.12.2016 15:27:43</t>
  </si>
  <si>
    <t>G2F-100 клапан ф/ф DN 100 PN 16 Tmax=300oC Kv=125, чугун</t>
  </si>
  <si>
    <t xml:space="preserve">46635      </t>
  </si>
  <si>
    <t>1-2420093</t>
  </si>
  <si>
    <t>БРОЕН G2F-100 клапан фланцевый DN 100 PN 16 Tmax=300oC Kv=125, чугун</t>
  </si>
  <si>
    <t>BROEN G2F-100 valve flange DN 100 PN 16 Tmax=300oC Kv=125, cast iron</t>
  </si>
  <si>
    <t>27.12.2016 15:36:15</t>
  </si>
  <si>
    <t>G2F-125 клапан ф/ф DN 125 PN 16 Tmax=300oC Kv=215, чугун</t>
  </si>
  <si>
    <t xml:space="preserve">46636      </t>
  </si>
  <si>
    <t>1-2420107</t>
  </si>
  <si>
    <t>БРОЕН G2F-125 клапан фланцевый DN 125 PN 16 Tmax=300oC Kv=215, чугун</t>
  </si>
  <si>
    <t>BROEN G2F-125 valve flange DN 125 PN 16 Tmax=300oC Kv=215, cast iron</t>
  </si>
  <si>
    <t>27.12.2016 15:36:53</t>
  </si>
  <si>
    <t>G2F-150 клапан ф/ф DN 150 PN 16 Tmax=300oC Kv=310, чугун</t>
  </si>
  <si>
    <t xml:space="preserve">46637      </t>
  </si>
  <si>
    <t>1-2420137</t>
  </si>
  <si>
    <t>БРОЕН G2F-150 клапан фланцевый DN 150 PN 16 Tmax=300oC Kv=310, чугун</t>
  </si>
  <si>
    <t>BROEN G2F-150 valve flange DN 150 PN 16 Tmax=300oC Kv=310, cast iron</t>
  </si>
  <si>
    <t>27.12.2016 15:37:06</t>
  </si>
  <si>
    <t>G3F-025 клапан 3-х ходовой ф/ф DN 025 PN 25 Tmax=300oC Kv=10, чугун</t>
  </si>
  <si>
    <t xml:space="preserve">46638      </t>
  </si>
  <si>
    <t>1-2430013</t>
  </si>
  <si>
    <t>БРОЕН G3F-025 клапан 3-х ходовой фланцевый DN 025 PN 25 Tmax=300oC Kv=10, чугун</t>
  </si>
  <si>
    <t>BROEN G3F-025 valve 3-way flanged DN 025 PN 25 Tmax=300oC Kv=10, cast iron</t>
  </si>
  <si>
    <t>13.01.2017 12:06:03</t>
  </si>
  <si>
    <t>G3F-032 клапан 3-х ходовой ф/ф DN 032 PN 25 Tmax=300oC Kv=16, чугун</t>
  </si>
  <si>
    <t xml:space="preserve">46640      </t>
  </si>
  <si>
    <t>1-2430021</t>
  </si>
  <si>
    <t>БРОЕН G3F-032 клапан 3-х ходовой фланцевый DN 032 PN 25 Tmax=300oC Kv=16, чугун</t>
  </si>
  <si>
    <t>BROEN G3F-032 valve 3-way flanged DN 032 PN 25 Tmax=300oC Kv=16, cast iron</t>
  </si>
  <si>
    <t>13.01.2017 13:32:57</t>
  </si>
  <si>
    <t>G3F-040 клапан 3-х ходовой ф/ф DN 040 PN 25 Tmax=300oC Kv=25, чугун</t>
  </si>
  <si>
    <t xml:space="preserve">46641      </t>
  </si>
  <si>
    <t>1-2430048</t>
  </si>
  <si>
    <t>БРОЕН G3F-040 клапан 3-х ходовой фланцевый DN 040 PN 25 Tmax=300oC Kv=25, чугун</t>
  </si>
  <si>
    <t>BROEN G3F-040 valve 3-way flanged DN 040 PN 25 Tmax=300oC Kv=25, cast iron</t>
  </si>
  <si>
    <t>13.01.2017 13:33:37</t>
  </si>
  <si>
    <t>G3F-050 клапан 3-х ходовой ф/ф DN 050 PN 25 Tmax=300oC Kv=38, чугун</t>
  </si>
  <si>
    <t xml:space="preserve">46642      </t>
  </si>
  <si>
    <t>1-2430056</t>
  </si>
  <si>
    <t>БРОЕН G3F-050 клапан 3-х ходовой фланцевый DN 050 PN 25 Tmax=300oC Kv=38, чугун</t>
  </si>
  <si>
    <t>BROEN G3F-050 valve 3-way flanged DN 050 PN 25 Tmax=300oC Kv=38, cast iron</t>
  </si>
  <si>
    <t>13.01.2017 13:35:27</t>
  </si>
  <si>
    <t>G3F-080 клапан 3-х ходовой ф/ф DN 080 PN 16 Tmax=120oC Kv=80/69, чугун</t>
  </si>
  <si>
    <t xml:space="preserve">46643      </t>
  </si>
  <si>
    <t>1-2430059 RU</t>
  </si>
  <si>
    <t>БРОЕН G3F-080 клапан 3-х ходовой фланцевый DN 080 PN 16 Tmax=120oC Kv=80/69, чугун</t>
  </si>
  <si>
    <t>BROEN G3F-080 valve 3-way flanged DN 080 PN 16 Tmax=120oC Kv=80/69, cast iron</t>
  </si>
  <si>
    <t>15.05.2018 10:56:09</t>
  </si>
  <si>
    <t>G3F-100 клапан 3-х ходовой ф/ф DN 100 PN 16 Tmax=120oC Kv=125/108, чугун</t>
  </si>
  <si>
    <t xml:space="preserve">46644      </t>
  </si>
  <si>
    <t>1-2430063</t>
  </si>
  <si>
    <t>БРОЕН G3F-100 клапан 3-х ходовой фланцевый DN 100 PN 16 Tmax=120oC Kv=125/108, чугун</t>
  </si>
  <si>
    <t>BROEN G3F-100 valve 3-way flange DN 100 PN 16 Tmax=120oC Kv=125/108, cast iron</t>
  </si>
  <si>
    <t>13.01.2017 13:37:59</t>
  </si>
  <si>
    <t>G3F-125 клапан 3-х ходовой ф/ф DN 125 PN 16 Tmax=120oC Kv=215/185, чугун</t>
  </si>
  <si>
    <t xml:space="preserve">46645      </t>
  </si>
  <si>
    <t>1-2430067</t>
  </si>
  <si>
    <t>БРОЕН G3F-125 клапан 3-х ходовой фланцевый DN 125 PN 16 Tmax=120oC Kv=215/185, чугун</t>
  </si>
  <si>
    <t>BROEN G3F-125 valve3-way  flange DN 125 PN 16 Tmax=120oC Kv=215/185, cast iron</t>
  </si>
  <si>
    <t>13.01.2017 13:38:34</t>
  </si>
  <si>
    <t>G3F-150 клапан 3-х ходовой ф/ф DN 150 PN 16 Tmax=120oC Kv=310/267, чугун</t>
  </si>
  <si>
    <t xml:space="preserve">46646      </t>
  </si>
  <si>
    <t>1-2430075 RU</t>
  </si>
  <si>
    <t>БРОЕН G3F-150 клапан 3-х ходовой фланцевый DN 150 PN 16 Tmax=120oC Kv=310/267, чугун</t>
  </si>
  <si>
    <t>BROEN G3F-150 valve 3-way flange DN 150 PN 16 Tmax=120oC Kv=310/267, cast iron</t>
  </si>
  <si>
    <t>13.06.2018 12:20:52</t>
  </si>
  <si>
    <t>G2FR-020 клапан реверсивный ф/ф DN 020 PN 25 Tmax=300oC Kv=5, чугун</t>
  </si>
  <si>
    <t xml:space="preserve">46658      </t>
  </si>
  <si>
    <t>1-2420883</t>
  </si>
  <si>
    <t>БРОЕН G2FR-020 клапан реверсивный фланцевый  DN 020 PN 25 Tmax=300oC Kv=5, чугун</t>
  </si>
  <si>
    <t>G2FR</t>
  </si>
  <si>
    <t>BROEN G2FR-020 reversible valve flanged DN 020 PN 25 Tmax=300oC Kv=5, cast iron</t>
  </si>
  <si>
    <t>13.01.2017 18:05:40</t>
  </si>
  <si>
    <t>0104134 Реверсивные</t>
  </si>
  <si>
    <t>G2FR-025 клапан реверсивный ф/ф DN 025 PN 25 Tmax=300oC Kv=7,5, чугун</t>
  </si>
  <si>
    <t xml:space="preserve">46659      </t>
  </si>
  <si>
    <t>1-2420891</t>
  </si>
  <si>
    <t>БРОЕН G2FR-025 клапан реверсивный фланцевый  DN 025 PN 25 Tmax=300oC Kv=7,5, чугун</t>
  </si>
  <si>
    <t>BROEN G2FR-025 reversing valve flanged DN 025 PN 25 Tmax=300oC Kv=7.5, cast iron</t>
  </si>
  <si>
    <t>13.01.2017 18:05:57</t>
  </si>
  <si>
    <t>G2FR-032 клапан реверсивный ф/ф DN 032 PN 25 Tmax=300oC Kv=12,5, чугун</t>
  </si>
  <si>
    <t xml:space="preserve">46660      </t>
  </si>
  <si>
    <t>1-2420905</t>
  </si>
  <si>
    <t>БРОЕН G2FR-032 клапан реверсивный фланцевый  DN 032 PN 25 Tmax=300oC Kv=12,5, чугун</t>
  </si>
  <si>
    <t>BROEN G2FR-032 reversing valve flanged DN 032 PN 25 Tmax=300oC Kv=12.5, cast iron</t>
  </si>
  <si>
    <t>13.01.2017 18:06:17</t>
  </si>
  <si>
    <t>G2FR-040 клапан реверсивный ф/ф DN 040 PN 25 Tmax=300oC Kv=20, чугун</t>
  </si>
  <si>
    <t xml:space="preserve">46661      </t>
  </si>
  <si>
    <t>1-2420913</t>
  </si>
  <si>
    <t>БРОЕН G2FR-040 клапан реверсивный фланцевый  DN 040 PN 25 Tmax=300oC Kv=20, чугун</t>
  </si>
  <si>
    <t>BROEN G2FR-040 reverse valve flanged DN 040 PN 25 Tmax=300oC Kv=20, cast iron</t>
  </si>
  <si>
    <t>13.01.2017 18:06:35</t>
  </si>
  <si>
    <t>G2FR-050 клапан реверсивный ф/ф DN 050 PN 25 Tmax=300oC Kv=30, чугун</t>
  </si>
  <si>
    <t xml:space="preserve">46662      </t>
  </si>
  <si>
    <t>1-2420921</t>
  </si>
  <si>
    <t>БРОЕН G2FR-050 клапан реверсивный фланцевый  DN 050 PN 25 Tmax=300oC Kv=30, чугун</t>
  </si>
  <si>
    <t>BROEN G2FR-050 reversing valve flanged DN 050 PN 25 Tmax=300oC Kv=30, cast iron</t>
  </si>
  <si>
    <t>13.01.2017 18:06:51</t>
  </si>
  <si>
    <t>G1FВ-025 клапан ф/ф DN 025 PN 25 Tmax=300oC Kv=7.5, чугун</t>
  </si>
  <si>
    <t xml:space="preserve">46663      </t>
  </si>
  <si>
    <t>1-2410535</t>
  </si>
  <si>
    <t>БРОЕН G1FВ-025 клапан фланцевый DN 025 PN 25 Tmax=300oC Kv=7.5, чугун</t>
  </si>
  <si>
    <t>G1FВ</t>
  </si>
  <si>
    <t>BROEN G1FВ-025 valve flanged DN 025 PN 25 Tmax=300oC Kv=7.5, cast iron</t>
  </si>
  <si>
    <t>16.01.2017 10:40:56</t>
  </si>
  <si>
    <t>0104135 Сбалансированные по давлению</t>
  </si>
  <si>
    <t>G1FВ-032 клапан ф/ф DN 032 PN 25 Tmax=300oC Kv=12.5, чугун</t>
  </si>
  <si>
    <t xml:space="preserve">46664      </t>
  </si>
  <si>
    <t>1-2410543</t>
  </si>
  <si>
    <t>БРОЕН G1FВ-032 клапан фланцевый DN 032 PN 25 Tmax=300oC Kv=12.5, чугун</t>
  </si>
  <si>
    <t>BROEN G1FВ-032 032 valve flange DN 25 PN Tmax=300oC Kv=12.5, cast iron</t>
  </si>
  <si>
    <t>16.01.2017 10:58:05</t>
  </si>
  <si>
    <t>G1FВ-040 клапан ф/ф DN 040 PN 25 Tmax=300oC Kv=20, чугун</t>
  </si>
  <si>
    <t xml:space="preserve">46665      </t>
  </si>
  <si>
    <t>1-2410551</t>
  </si>
  <si>
    <t>БРОЕН G1FВ-040 клапан фланцевый DN 040 PN 25 Tmax=300oC Kv=20, чугун</t>
  </si>
  <si>
    <t>BROEN G1FВ-040 valve flanged DN 040 PN 25 Tmax=300oC Kv=20, cast iron</t>
  </si>
  <si>
    <t>16.01.2017 10:59:21</t>
  </si>
  <si>
    <t>G1FВ-050 клапан ф/ф DN 050 PN 25 Tmax=300oC Kv=30, чугун</t>
  </si>
  <si>
    <t xml:space="preserve">46666      </t>
  </si>
  <si>
    <t>1-2410578</t>
  </si>
  <si>
    <t>БРОЕН G1FВ-050 клапан фланцевый DN 050 PN 25 Tmax=300oC Kv=30, чугун</t>
  </si>
  <si>
    <t>BROEN G1FВ-050 valve flanged DN 050 PN 25 Tmax=300oC Kv=30, cast iron</t>
  </si>
  <si>
    <t>16.01.2017 10:59:45</t>
  </si>
  <si>
    <t>G1FВ-065 клапан ф/ф DN 065 PN 25 Tmax=300oC Kv=50, чугун</t>
  </si>
  <si>
    <t xml:space="preserve">46667      </t>
  </si>
  <si>
    <t>1-2410583</t>
  </si>
  <si>
    <t>БРОЕН G1FВ-065 клапан фланцевый DN 065 PN 25 Tmax=300oC Kv=50, чугун</t>
  </si>
  <si>
    <t>BROEN G1FВ-065 valve flanged DN 065 PN 25 Tmax=300oC Kv=50, cast iron</t>
  </si>
  <si>
    <t>16.01.2017 11:00:39</t>
  </si>
  <si>
    <t>H3F-025 3-x ходовой клапан ф/ф DN 025 PN 40 Tmax=350oC Kv=10, сталь</t>
  </si>
  <si>
    <t xml:space="preserve">46668      </t>
  </si>
  <si>
    <t>1-2330113</t>
  </si>
  <si>
    <t>БРОЕН H3F-025 3-x ходовой клапан фланцевый DN 025 PN 40 Tmax=350oC Kv=10, сталь</t>
  </si>
  <si>
    <t>H3F</t>
  </si>
  <si>
    <t>BROEN H3F-025 3-way valve flanged DN 025 PN 40 Tmax=350oC Kv=10, steel</t>
  </si>
  <si>
    <t>13.01.2017 18:10:23</t>
  </si>
  <si>
    <t>0104142 3-х ходовые</t>
  </si>
  <si>
    <t>H3F-032 3-ходовой клапан ф/ф DN 032 PN 40 Tmax=350oC Kv=16, сталь</t>
  </si>
  <si>
    <t xml:space="preserve">46669      </t>
  </si>
  <si>
    <t>1-2330121</t>
  </si>
  <si>
    <t>БРОЕН H3F-032 3-ходовой клапан фланцевый DN 032 PN 40 Tmax=350oC Kv=16, сталь</t>
  </si>
  <si>
    <t>BROEN H3F-032 3-way valve flanged DN 032 PN 40 Tmax=350oC Kv=16, steel</t>
  </si>
  <si>
    <t>13.02.2018 12:05:44</t>
  </si>
  <si>
    <t>H3F-040 3-ходовой клапан ф/ф DN 040 PN 40 Tmax=350oC Kv=25, сталь</t>
  </si>
  <si>
    <t xml:space="preserve">46670      </t>
  </si>
  <si>
    <t>1-2330148</t>
  </si>
  <si>
    <t>БРОЕН H3F-040 3-ходовой клапан фланцевый DN 040 PN 40 Tmax=350oC Kv=25, сталь</t>
  </si>
  <si>
    <t>BROEN H3F-040 3-way valve flanged DN 040 PN 40 Tmax=350oC Kv=25, steel</t>
  </si>
  <si>
    <t>13.01.2017 18:10:53</t>
  </si>
  <si>
    <t>H3F-050 3-ходовой клапан ф/ф DN 050 PN 40 Tmax=350oC Kv=38, сталь</t>
  </si>
  <si>
    <t xml:space="preserve">46671      </t>
  </si>
  <si>
    <t>1-2330156</t>
  </si>
  <si>
    <t>БРОЕН H3F-050 3-ходовой клапан фланцевый DN 050 PN 40 Tmax=350oC Kv=38, сталь</t>
  </si>
  <si>
    <t>BROEN H3F-050 3-way valve flanged DN 050 PN 40 Tmax=350oC Kv=38, steel</t>
  </si>
  <si>
    <t>13.01.2017 18:11:07</t>
  </si>
  <si>
    <t>H2FR-020 клапан реверсивный, ф/ф DN 020 PN 40 Tmax=350oC Kv=5, сталь</t>
  </si>
  <si>
    <t xml:space="preserve">46674      </t>
  </si>
  <si>
    <t>1-2320649</t>
  </si>
  <si>
    <t>БРОЕН H2FR-020 клапан реверсивный, фланцевый  DN 020 PN 40 Tmax=350oC Kv=5, сталь</t>
  </si>
  <si>
    <t>BROEN H2FR-020 the reversible valve, flanged DN 020 PN 40 Tmax=350oC Kv=5, steel</t>
  </si>
  <si>
    <t>27.12.2016 16:22:52</t>
  </si>
  <si>
    <t>0104143 Реверсивные</t>
  </si>
  <si>
    <t>H2FR-025 клапан реверсивный, ф/ф DN 025 PN 40 Tmax=350oC Kv=7,5, сталь</t>
  </si>
  <si>
    <t xml:space="preserve">46675      </t>
  </si>
  <si>
    <t>1-2320665</t>
  </si>
  <si>
    <t>БРОЕН H2FR-025 клапан реверсивный, фланцевый  DN 025 PN 40 Tmax=350oC Kv=7,5, сталь</t>
  </si>
  <si>
    <t>BROEN H2FR-025 reversing valve, flanged PN 40 DN 025 Tmax=350oC Kv=7.5, steel</t>
  </si>
  <si>
    <t>27.12.2016 16:23:12</t>
  </si>
  <si>
    <t>H2FR-032 клапан реверсивный, ф/ф DN 032 PN 40 Tmax=350oC Kv=12.5, сталь</t>
  </si>
  <si>
    <t xml:space="preserve">46676      </t>
  </si>
  <si>
    <t>1-2320689</t>
  </si>
  <si>
    <t>БРОЕН H2FR-032 клапан реверсивный, фланцевый  DN 032 PN 40 Tmax=350oC Kv=12.5, сталь</t>
  </si>
  <si>
    <t>BROEN H2FR-032 reversing valve, flanged DN 032 PN 40 Tmax=350oC Kv=12.5, steel</t>
  </si>
  <si>
    <t>27.12.2016 16:23:30</t>
  </si>
  <si>
    <t>H2FR-040 клапан реверсивный, ф/ф DN 040 PN 40 Tmax=350oC Kv=20, сталь</t>
  </si>
  <si>
    <t xml:space="preserve">46677      </t>
  </si>
  <si>
    <t>1-2320711</t>
  </si>
  <si>
    <t>БРОЕН H2FR-040 клапан реверсивный, фланцевый  DN 040 PN 40 Tmax=350oC Kv=20, сталь</t>
  </si>
  <si>
    <t>BROEN H2FR-040 reversing valve, flanged DN 040 PN 40 Tmax=350oC Kv=20, steel</t>
  </si>
  <si>
    <t>27.12.2016 16:23:43</t>
  </si>
  <si>
    <t>H2FR-050 клапан реверсивный, ф/ф DN 050 PN 40 Tmax=350oC Kv=30, сталь</t>
  </si>
  <si>
    <t xml:space="preserve">46678      </t>
  </si>
  <si>
    <t>1-2320746</t>
  </si>
  <si>
    <t>БРОЕН H2FR-050 клапан реверсивный, фланцевый  DN 050 PN 40 Tmax=350oC Kv=30, сталь</t>
  </si>
  <si>
    <t>BROEN H2FR-050 reversing valve, flanged DN 050 PN 40 Tmax=350oC Kv=30, steel</t>
  </si>
  <si>
    <t>27.12.2016 16:23:56</t>
  </si>
  <si>
    <t>H2FR-065 клапан реверсивный, ф/ф DN 065 PN 40 Tmax=350oC Kv=50, сталь</t>
  </si>
  <si>
    <t xml:space="preserve">46679      </t>
  </si>
  <si>
    <t>1-2320797</t>
  </si>
  <si>
    <t>БРОЕН H2FR-065 клапан реверсивный, фланцевый  DN 065 PN 40 Tmax=350oC Kv=50, сталь</t>
  </si>
  <si>
    <t>BROEN H2FR-065 reversible valve, flanged DN 065 PN 40 Tmax=350oC Kv=50, steel</t>
  </si>
  <si>
    <t>27.12.2016 16:24:17</t>
  </si>
  <si>
    <t>H2FR-080 клапан реверсивный, ф/ф DN 080 PN 40 Tmax=350oC Kv=80, сталь</t>
  </si>
  <si>
    <t xml:space="preserve">46680      </t>
  </si>
  <si>
    <t>1-2320827</t>
  </si>
  <si>
    <t>БРОЕН H2FR-080 клапан реверсивный, фланцевый  DN 080 PN 40 Tmax=350oC Kv=80, сталь</t>
  </si>
  <si>
    <t>BROEN H2FR-080 reversing valve, flanged DN 080 PN 40 Tmax=350oC Kv=80, steel</t>
  </si>
  <si>
    <t>27.12.2016 16:24:34</t>
  </si>
  <si>
    <t>H1FВ-025 клапан ф/ф DN 025 PN 40 Tmax=350oC Kv=7.5, сталь</t>
  </si>
  <si>
    <t xml:space="preserve">46681      </t>
  </si>
  <si>
    <t>1-2310473</t>
  </si>
  <si>
    <t>БРОЕН H1FВ-025 клапан фланцевый  DN 025 PN 40 Tmax=350oC Kv=7.5, сталь</t>
  </si>
  <si>
    <t>BROEN H1FВ-025 valve flanged DN 025 PN 40 Tmax=350oC Kv=7.5, steel</t>
  </si>
  <si>
    <t>27.12.2016 16:24:55</t>
  </si>
  <si>
    <t>0104144 Сбалансированные по давлению</t>
  </si>
  <si>
    <t>H1FВ-032 клапан ф/ф DN 032 PN 40 Tmax=350oC Kv=12.5, сталь</t>
  </si>
  <si>
    <t xml:space="preserve">46682      </t>
  </si>
  <si>
    <t>1-2310481</t>
  </si>
  <si>
    <t>БРОЕН H1FВ-032 клапан фланцевый  DN 032 PN 40 Tmax=350oC Kv=12.5, сталь</t>
  </si>
  <si>
    <t>BROEN H1FВ-032 032 valve flanged DN PN 40 Tmax=350oC Kv=12.5, steel</t>
  </si>
  <si>
    <t>27.12.2016 16:25:08</t>
  </si>
  <si>
    <t>H1FВ-040 клапан ф/ф DN 040 PN 40 Tmax=350oC Kv=20, сталь</t>
  </si>
  <si>
    <t xml:space="preserve">46683      </t>
  </si>
  <si>
    <t>1-2310503</t>
  </si>
  <si>
    <t>БРОЕН H1FВ-040 клапан фланцевый  DN 040 PN 40 Tmax=350oC Kv=20, сталь</t>
  </si>
  <si>
    <t>BROEN H1FВ-040 valve flanged DN 040 PN 40 Tmax=350oC Kv=20, steel</t>
  </si>
  <si>
    <t>27.12.2016 16:25:20</t>
  </si>
  <si>
    <t>H1FВ-050 клапан ф/ф DN 050 PN 40 Tmax=350oC Kv=30, сталь</t>
  </si>
  <si>
    <t xml:space="preserve">46684      </t>
  </si>
  <si>
    <t>1-2310511</t>
  </si>
  <si>
    <t>БРОЕН H1FВ-050 клапан фланцевый  DN 050 PN 40 Tmax=350oC Kv=30, сталь</t>
  </si>
  <si>
    <t>BROEN H1FВ-050 valve flanged DN 050 PN 40 Tmax=350oC Kv=30, steel</t>
  </si>
  <si>
    <t>27.12.2016 16:25:34</t>
  </si>
  <si>
    <t>H1FВ-065 клапан ф/ф DN 065 PN 40 Tmax=350oC Kv=50, сталь</t>
  </si>
  <si>
    <t xml:space="preserve">46685      </t>
  </si>
  <si>
    <t>1-2310538</t>
  </si>
  <si>
    <t>БРОЕН H1FВ-065 клапан фланцевый  DN 065 PN 40 Tmax=350oC Kv=50, сталь</t>
  </si>
  <si>
    <t>BROEN H1FВ-065 valve flanged DN 065 PN 40 Tmax=350oC Kv=50, steel</t>
  </si>
  <si>
    <t>27.12.2016 16:25:46</t>
  </si>
  <si>
    <t>H1FВ-080 клапан ф/ф DN 080 PN 40 Tmax=350oC Kv=80, сталь</t>
  </si>
  <si>
    <t xml:space="preserve">46686      </t>
  </si>
  <si>
    <t>1-2310546</t>
  </si>
  <si>
    <t>БРОЕН H1FВ-080 клапан фланцевый  DN 080 PN 40 Tmax=350oC Kv=80, сталь</t>
  </si>
  <si>
    <t>BROEN H1FВ-080 080 flange valve DN PN 40 Tmax=350oC Kv=80, steel</t>
  </si>
  <si>
    <t>27.12.2016 16:25:59</t>
  </si>
  <si>
    <t>S25SO пневмопривод нормально открытый</t>
  </si>
  <si>
    <t xml:space="preserve">46759      </t>
  </si>
  <si>
    <t>1-3999861</t>
  </si>
  <si>
    <t>БРОЕН S25SO пневмопривод нормально открытый</t>
  </si>
  <si>
    <t>BROEN S25SO pneumatic actuator normally open</t>
  </si>
  <si>
    <t>31.01.2018 12:27:12</t>
  </si>
  <si>
    <t xml:space="preserve">Потенциометр (1 kOhm) для 3-х позиционных электроприводов VB-300 </t>
  </si>
  <si>
    <t xml:space="preserve">54023      </t>
  </si>
  <si>
    <t>1-0151687</t>
  </si>
  <si>
    <t xml:space="preserve">БРОЕН Потенциометр (1 kOhm) для 3-х позиционных электроприводов VB-300 </t>
  </si>
  <si>
    <t xml:space="preserve">BROEN Potentiometer (1 kOhm) for 3-position actuators VB-300 </t>
  </si>
  <si>
    <t>12.01.2017 10:14:27</t>
  </si>
  <si>
    <t>G2FM-Т-200 клапан 2-х ходовой ф/ф DN 200 PN 16 Tmax=250oC Kv=1100, чугун</t>
  </si>
  <si>
    <t xml:space="preserve">54029      </t>
  </si>
  <si>
    <t>1-2421002 RU</t>
  </si>
  <si>
    <t>БРОЕН G2FM-Т-200 клапан 2-х ходовой фланцевый DN 200 PN 16 Tmax=250oC Kv=1100, чугун</t>
  </si>
  <si>
    <t>BROEN G2FM-T-200 valve 2-way DN 200 flanged PN 16 Tmax=250oC Kv=1100, cast iron</t>
  </si>
  <si>
    <t>14.06.2019 17:07:27</t>
  </si>
  <si>
    <t>Clorius G2FM-Т-200 2-х ходовой регулирующий клапан ф/ф Ду 200 Ру 16 Tmax=250oC Kv=800/1100, чугун</t>
  </si>
  <si>
    <t>0413312 G2FM-T Ду 065-800 Тмах=250оС</t>
  </si>
  <si>
    <t>G3FM-Т-150 клапан 3-х ходовой ф/ф DN 150 PN 25 Tmax=250oC Kv=395/425, чугун</t>
  </si>
  <si>
    <t xml:space="preserve">9467909    </t>
  </si>
  <si>
    <t>1-2430430 RU</t>
  </si>
  <si>
    <t>БРОЕН G3FM-Т-150 клапан 3-х ходовой фланцевый DN 150 PN 25 Tmax=250oC Kv=395/425, чугун</t>
  </si>
  <si>
    <t>BROEN G3FM-T-150 valve 3-way flange DN 150 PN 25 Tmax=250oC Kv=395/425, cast iron</t>
  </si>
  <si>
    <t>02.12.2016 14:53:35</t>
  </si>
  <si>
    <t>24.01.2019 14:45:45</t>
  </si>
  <si>
    <t>VB-300 028 электропривод 3-х позиционный 230V АС для клапанов G2FM-T, G3FM-T DN 150</t>
  </si>
  <si>
    <t xml:space="preserve">9467910    </t>
  </si>
  <si>
    <t>1-5231529 RU</t>
  </si>
  <si>
    <t>БРОЕН VB-300 028 электропривод 3-х позиционный 230V АС для клапанов G2FM-T, G3FM-T DN 150</t>
  </si>
  <si>
    <t>BROEN VB-300 028 actuator 3-position AC 230 V, for valves G2FM-T, G3FM-T DN 150</t>
  </si>
  <si>
    <t>02.12.2016 15:00:41</t>
  </si>
  <si>
    <t>24.01.2019 14:48:20</t>
  </si>
  <si>
    <t>VB-300-60 электропривод 3-х позиционный 230V АС для клапанов G2FM-T, G3FM-T DN 200-250 c CPT модулем</t>
  </si>
  <si>
    <t xml:space="preserve">9467911    </t>
  </si>
  <si>
    <t>1-5231533</t>
  </si>
  <si>
    <t>БРОЕН VB-300-60 электропривод 3-х позиционный 230V АС для клапанов G2FM-T, G3FM-T DN 200-250 c CPT модулем</t>
  </si>
  <si>
    <t>BROEN VB-300-60 actuator 3-position AC 230V, for valves G2FM-T, G3FM-T DN 200-250 c CPT module</t>
  </si>
  <si>
    <t>02.12.2016 15:53:23</t>
  </si>
  <si>
    <t>12.01.2017 10:25:29</t>
  </si>
  <si>
    <t>V.2.05 привод (термостат) стержневой 3/4", капилляр 21м, T=0-60oC, медь</t>
  </si>
  <si>
    <t xml:space="preserve">9467671    </t>
  </si>
  <si>
    <t>1-2051120218000</t>
  </si>
  <si>
    <t>БРОЕН V.2.05 привод (термостат) стержневой 3/4", капилляр 21м, T=0-60oC, медь</t>
  </si>
  <si>
    <t>BROEN V. 2.05 actuator (thermostat) rod 3/4", capillary 21m, T=0-60oC, copper</t>
  </si>
  <si>
    <t>03.11.2016 14:36:43</t>
  </si>
  <si>
    <t>11.01.2017 17:11:44</t>
  </si>
  <si>
    <t>L1S-015 клапан р/р DN 015 PN 16 Tmax=225oC Kv=2.75, бронза</t>
  </si>
  <si>
    <t xml:space="preserve">300340     </t>
  </si>
  <si>
    <t>1-2110532 RU</t>
  </si>
  <si>
    <t>БРОЕН L1S-015 клапан резьбовой DN 015 PN 16 Tmax=225oC Kv=2.75, бронза</t>
  </si>
  <si>
    <t>L1S</t>
  </si>
  <si>
    <t>BROEN L1S-015 valve is threaded DN 015 PN 16, Tmax = 225oC Kv = 2.75, bronze</t>
  </si>
  <si>
    <t>26.03.2019 10:03:31</t>
  </si>
  <si>
    <t>CL L1S/L2S-015</t>
  </si>
  <si>
    <t>L1S-015/06 клапан р/р DN 015 PN 16 Tmax=225oC Kv=0.45, бронза</t>
  </si>
  <si>
    <t xml:space="preserve">300341     </t>
  </si>
  <si>
    <t>1-2110516 RU</t>
  </si>
  <si>
    <t>БРОЕН L1S-015/06 клапан резьбовой DN 015 PN 16 Tmax=225oC Kv=0.45, бронза</t>
  </si>
  <si>
    <t>BROEN L1S-015/06 threaded valve DN 015 PN 16, Tmax = 225oC Kv = 0.45, bronze</t>
  </si>
  <si>
    <t>26.03.2019 10:03:40</t>
  </si>
  <si>
    <t>L1S-015/09 клапан р/р DN 015 PN 16 Tmax=225oC Kv=0.95, бронза</t>
  </si>
  <si>
    <t xml:space="preserve">300342     </t>
  </si>
  <si>
    <t>1-2110524 RU</t>
  </si>
  <si>
    <t>БРОЕН L1S-015/09 клапан резьбовой DN 015 PN 16 Tmax=225oC Kv=0.95, бронза</t>
  </si>
  <si>
    <t>BROEN L1S-015/09 threaded valve DN 015 PN 16, Tmax = 225oC Kv = 0.95, bronze</t>
  </si>
  <si>
    <t>26.03.2019 10:03:47</t>
  </si>
  <si>
    <t>L1S-015/12 клапан р/р DN 015 PN 16 Tmax=225oC Kv=1.7, бронза</t>
  </si>
  <si>
    <t xml:space="preserve">300343     </t>
  </si>
  <si>
    <t>1-2110528</t>
  </si>
  <si>
    <t>БРОЕН L1S-015/12 клапан резьбовой DN 015 PN 16 Tmax=225oC Kv=1.7, бронза</t>
  </si>
  <si>
    <t>BROEN L1S-015/12 threaded valve DN 015 PN 16, Tmax = 225oC Kv = 1.7, bronze</t>
  </si>
  <si>
    <t>26.03.2019 10:03:54</t>
  </si>
  <si>
    <t>L1SB-025 клапан р/р DN 025 PN 16 Tmax=200oC Kv=7.5, бронза</t>
  </si>
  <si>
    <t xml:space="preserve">300346     </t>
  </si>
  <si>
    <t>1-2111357 RU</t>
  </si>
  <si>
    <t>БРОЕН L1SB-025 клапан резьбовой DN 025 PN 16 Tmax=200oC Kv=7.5, бронза</t>
  </si>
  <si>
    <t>BROEN L1SB-025 valve is threaded DN 025 PN 16, Tmax = 200oC Kv = 7.5, bronze</t>
  </si>
  <si>
    <t>26.03.2019 10:04:07</t>
  </si>
  <si>
    <t>CL L1S/L2S-025</t>
  </si>
  <si>
    <t>L2S-040 клапан р/р DN 040 PN 16 Tmax=225oC Kv=20, бронза</t>
  </si>
  <si>
    <t xml:space="preserve">300350     </t>
  </si>
  <si>
    <t>1-2120627 RU</t>
  </si>
  <si>
    <t>БРОЕН L2S-040 клапан резьбовой DN 040 PN 16 Tmax=225oC Kv=20, бронза</t>
  </si>
  <si>
    <t>L2S</t>
  </si>
  <si>
    <t>BROEN-L2S 040 threaded valve DN 040 PN 16, Tmax = 225oC Kv = 20, bronze</t>
  </si>
  <si>
    <t>26.03.2019 10:04:19</t>
  </si>
  <si>
    <t>L2S-050 клапан р/р DN 050 PN 16 Tmax=225oC Kv=30, бронза</t>
  </si>
  <si>
    <t xml:space="preserve">300351     </t>
  </si>
  <si>
    <t>1-2120643</t>
  </si>
  <si>
    <t>БРОЕН L2S-050 клапан резьбовой DN 050 PN 16 Tmax=225oC Kv=30, бронза</t>
  </si>
  <si>
    <t>BROEN-L2S 050 threaded valve DN 050 PN 16, Tmax = 225oC Kv = 30, bronze</t>
  </si>
  <si>
    <t>26.03.2019 10:04:26</t>
  </si>
  <si>
    <t>L3S-015 клапан 3-х ходовой р/р DN 015 PN 10 Tmax=120oC Kv=2.75/2.4, бронза</t>
  </si>
  <si>
    <t xml:space="preserve">300352     </t>
  </si>
  <si>
    <t>1-2130517 RU</t>
  </si>
  <si>
    <t xml:space="preserve">БРОЕН L3S-015 клапан 3-х ходовой резьбовой DN 015 PN 10 Tmax=120oC Kv=2.75/2.4, бронза </t>
  </si>
  <si>
    <t>L3S 10-20</t>
  </si>
  <si>
    <t>BROEN L3S-015 valve 3-way threaded DN 015 PN 10 Tmax=120oC Kv=2.75/2.4, bronze</t>
  </si>
  <si>
    <t>01.04.2019 17:41:01</t>
  </si>
  <si>
    <t>0104112 Клапаны регулирующие / Бронза L / 3-х ходовые р/р</t>
  </si>
  <si>
    <t>2,75/2,4</t>
  </si>
  <si>
    <t>L3S-020 клапан 3-х ходовой р/р DN 020 PN 10 Tmax=120oC Kv=5.0/4.3, бронза</t>
  </si>
  <si>
    <t xml:space="preserve">300353     </t>
  </si>
  <si>
    <t>1-2130525 RU</t>
  </si>
  <si>
    <t>БРОЕН L3S-020 клапан 3-х ходовой резьбовой DN 020 PN 10 Tmax=120oC Kv=5.0/4.3, бронза</t>
  </si>
  <si>
    <t>L3S</t>
  </si>
  <si>
    <t>BROEN L3S-020 valve 3-way 020 DN flange PN 10 Tmax=120oC Kv=5.0/4.3, bronze</t>
  </si>
  <si>
    <t>01.04.2019 17:41:27</t>
  </si>
  <si>
    <t>5,0/4,3</t>
  </si>
  <si>
    <t>L3S-025 клапан 3-х ходовой р/р DN 025 PN 10 Tmax=120oC Kv=7,5/6,4 бронза</t>
  </si>
  <si>
    <t xml:space="preserve">300354     </t>
  </si>
  <si>
    <t>1-2130533 RU</t>
  </si>
  <si>
    <t>БРОЕН L3S-025 клапан 3-х ходовой резьбовой DN 025 PN 10 Tmax=120oC Kv=7,5/6,4 бронза</t>
  </si>
  <si>
    <t>BROEN L3S-025 valve 3-way threaded DN 025 PN 10 Tmax=120oC Kv=7,5/6,4 bronze</t>
  </si>
  <si>
    <t>01.04.2019 17:41:44</t>
  </si>
  <si>
    <t>7,5/6,4</t>
  </si>
  <si>
    <t>L3S-032 клапан 3-х ходовой р/р DN 032 PN 10 Tmax=120oC Kv=12,5/10,7, бронза</t>
  </si>
  <si>
    <t xml:space="preserve">300355     </t>
  </si>
  <si>
    <t>1-2130541</t>
  </si>
  <si>
    <t>БРОЕН L3S-032 клапан 3-х ходовой клапан резьбовой DN 032 PN 10 Tmax=120oC Kv=12,5/10,7, бронза</t>
  </si>
  <si>
    <t>L3S 25-50</t>
  </si>
  <si>
    <t>BROEN L3S-032 клапан 3-way valve threaded DN 032 PN 10 Tmax=120oC Kv=12,5/10,7, bronze</t>
  </si>
  <si>
    <t>01.04.2019 17:42:14</t>
  </si>
  <si>
    <t>12,5/10,7</t>
  </si>
  <si>
    <t>L3S-040 клапан 3-х ходовой р/р DN 040 PN 10 Tmax=120oC Kv=20/17,2, бронза</t>
  </si>
  <si>
    <t xml:space="preserve">300356     </t>
  </si>
  <si>
    <t>1-2130568 RU</t>
  </si>
  <si>
    <t>БРОЕН L3S-040 клапан 3-х ходовой резьбовой DN 040 PN 10 Tmax=120oC Kv=20/17,2, бронза</t>
  </si>
  <si>
    <t>BROEN L3S-040 valve 3-way threaded DN 040 PN 10 Tmax=120oC Kv=20/17,2, bronze</t>
  </si>
  <si>
    <t>01.04.2019 17:42:37</t>
  </si>
  <si>
    <t>20,0/17,2</t>
  </si>
  <si>
    <t>L3S-050 клапан 3-х ходовой р/р DN 050 PN 10 Tmax=120oC Kv=30/25,8, бронза</t>
  </si>
  <si>
    <t xml:space="preserve">300357     </t>
  </si>
  <si>
    <t>1-2130576</t>
  </si>
  <si>
    <t>БРОЕН L3S-050 клапан 3-х ходовой резьбовой DN 050 PN 10 Tmax=120oC Kv=30/25,8, бронза</t>
  </si>
  <si>
    <t>BROEN L3S-050 valve 3-way threaded DN 050 PN 10 Tmax=120oC Kv=30/25,8, bronze</t>
  </si>
  <si>
    <t>01.04.2019 17:43:34</t>
  </si>
  <si>
    <t>30,0/25,8</t>
  </si>
  <si>
    <t>M1F-015 клапан ф/ф DN 015 PN 16 Tmax=300oC Kv=2,75, чугун</t>
  </si>
  <si>
    <t xml:space="preserve">300358     </t>
  </si>
  <si>
    <t>1-2210436 RU</t>
  </si>
  <si>
    <t>БРОЕН M1F-015 клапан фланцевый DN 015 PN 16 Tmax=300oC Kv=2,75, чугун</t>
  </si>
  <si>
    <t>M1F</t>
  </si>
  <si>
    <t>VALVE M1F, DN 15</t>
  </si>
  <si>
    <t>06.07.2018 17:38:23</t>
  </si>
  <si>
    <t>CL M1F/M2F-015</t>
  </si>
  <si>
    <t>041211 M1F и M2F DN 15-150 Тмаx=300 оС (Вода и пар)</t>
  </si>
  <si>
    <t>EN-GSS-400-15</t>
  </si>
  <si>
    <t>M1F-015/12 клапан ф/ф DN 015 PN 16 Tmax=300oC Kv=1,7, чугун</t>
  </si>
  <si>
    <t xml:space="preserve">300359     </t>
  </si>
  <si>
    <t>1-2210649 RU</t>
  </si>
  <si>
    <t>БРОЕН M1F-015/12 клапан фланцевый DN 015 PN 16 Tmax=300oC Kv=1,7, чугун</t>
  </si>
  <si>
    <t>BROEN M1F-015/12 valve flange DN 015 PN 16, Tmax = 300oC Kv = 1,7, cast iron</t>
  </si>
  <si>
    <t>22.07.2019 12:30:52</t>
  </si>
  <si>
    <t>M1F-015/4 клапан ф/ф DN 015 PN 16 Tmax=300oC Kv=0,2, чугун</t>
  </si>
  <si>
    <t xml:space="preserve">300360     </t>
  </si>
  <si>
    <t>1-2211505</t>
  </si>
  <si>
    <t>БРОЕН M1F-015/4 клапан фланцевый DN 015 PN 16 Tmax=300oC Kv=0,2, чугун</t>
  </si>
  <si>
    <t>BROEN M1F-015/4 valve flange DN 015 PN 16, Tmax = 300oC Kv = 0,2, cast iron</t>
  </si>
  <si>
    <t>13.01.2017 16:56:41</t>
  </si>
  <si>
    <t>M1F-015/6 клапан ф/ф DN 015 PN 16 Tmax=300oC Kv=0,45, чугун</t>
  </si>
  <si>
    <t xml:space="preserve">300361     </t>
  </si>
  <si>
    <t>1-2210401</t>
  </si>
  <si>
    <t>БРОЕН M1F-015/6 клапан фланцевый DN 015 PN 16 Tmax=300oC Kv=0,45, чугун</t>
  </si>
  <si>
    <t>BROEN M1F-015/6 valve flange DN 015 PN 16, Tmax = 300oC Kv = 0,45, cast iron</t>
  </si>
  <si>
    <t>13.01.2017 16:56:59</t>
  </si>
  <si>
    <t>M1F-015/9 клапан ф/ф DN 015 PN 16 Tmax=300oC Kv=0,95, чугун</t>
  </si>
  <si>
    <t xml:space="preserve">300362     </t>
  </si>
  <si>
    <t>1-2210428 RU</t>
  </si>
  <si>
    <t>БРОЕН M1F-015/9 клапан фланцевый DN 015 PN 16 Tmax=300oC Kv=0,95, чугун</t>
  </si>
  <si>
    <t>BROEN M1F-015/9 valve flange DN 015 PN 16, Tmax = 300oC Kv = 0,95, cast iron</t>
  </si>
  <si>
    <t>09.07.2018 8:18:16</t>
  </si>
  <si>
    <t>M1F-020 клапан ф/ф DN 020 PN 16 Tmax=300oC Kv=5, чугун</t>
  </si>
  <si>
    <t xml:space="preserve">300363     </t>
  </si>
  <si>
    <t>1-2210495 RU</t>
  </si>
  <si>
    <t>БРОЕН M1F-020 клапан фланцевый DN 020 PN 16 Tmax=300oC Kv=5, чугун</t>
  </si>
  <si>
    <t>BROEN M1F-020 valve flange DN 020 PN 16, Tmax = 300oC Kv = 5, cast iron</t>
  </si>
  <si>
    <t>15.05.2018 10:56:30</t>
  </si>
  <si>
    <t>CL M1F/M2F-020</t>
  </si>
  <si>
    <t>M1F-025 клапан ф/ф DN 025 PN 16 Tmax=300oC Kv=7,5, чугун</t>
  </si>
  <si>
    <t xml:space="preserve">300364     </t>
  </si>
  <si>
    <t>1-2210444 RU</t>
  </si>
  <si>
    <t>БРОЕН M1F-025 клапан фланцевый DN 025 PN 16 Tmax=300oC Kv=7,5, чугун</t>
  </si>
  <si>
    <t>BROEN M1F-025 valve flange DN 025 PN 16, Tmax = 300oC Kv = 7,5, cast iron</t>
  </si>
  <si>
    <t>08.06.2018 8:40:42</t>
  </si>
  <si>
    <t>CL M1F/M2F-025</t>
  </si>
  <si>
    <t>M1F-032 клапан ф/ф DN 032 PN 16 Tmax=300oC Kv=12,5, чугун</t>
  </si>
  <si>
    <t xml:space="preserve">300365     </t>
  </si>
  <si>
    <t>1-2210452 RU</t>
  </si>
  <si>
    <t>БРОЕН M1F-032 клапан фланцевый DN 032 PN 16 Tmax=300oC Kv=12,5, чугун</t>
  </si>
  <si>
    <t>BROEN M1F-032 valve flange DN 032 PN 16, Tmax = 300oC Kv = 12,5,cast iron</t>
  </si>
  <si>
    <t>08.06.2018 8:41:16</t>
  </si>
  <si>
    <t>CL M1F/M2F-032</t>
  </si>
  <si>
    <t>M1F-040 клапан ф/ф DN 040 PN 16 Tmax=300oC Kv=20, чугун</t>
  </si>
  <si>
    <t xml:space="preserve">300366     </t>
  </si>
  <si>
    <t>1-2210479 RU</t>
  </si>
  <si>
    <t>БРОЕН M1F-040 клапан фланцевый DN 040 PN 16 Tmax=300oC Kv=20, чугун</t>
  </si>
  <si>
    <t>BROEN M1F-040 valve flange DN 040 PN 16, Tmax = 300oC Kv = 20, cast iron</t>
  </si>
  <si>
    <t>08.06.2018 8:41:34</t>
  </si>
  <si>
    <t>CL M1F/M2F-040</t>
  </si>
  <si>
    <t>M1F-050 клапан ф/ф DN 050 PN 16 Tmax=300oC Kv=30, чугун</t>
  </si>
  <si>
    <t xml:space="preserve">300367     </t>
  </si>
  <si>
    <t>1-2210487 RU</t>
  </si>
  <si>
    <t>БРОЕН M1F-050 клапан фланцевый DN 050 PN 16 Tmax=300oC Kv=30, чугун</t>
  </si>
  <si>
    <t>BROEN M1F-050 valve flange DN 050 PN 16, Tmax = 300oC Kv = 30, cast iron</t>
  </si>
  <si>
    <t>20.06.2018 10:46:50</t>
  </si>
  <si>
    <t>CL M1F/M2F-050</t>
  </si>
  <si>
    <t>M2F-020 клапан ф/ф DN 020 PN 16 Tmax=300oC Kv=5, чугун</t>
  </si>
  <si>
    <t xml:space="preserve">300368     </t>
  </si>
  <si>
    <t>1-2220636 RU</t>
  </si>
  <si>
    <t>БРОЕН M2F-020 клапан фланцевый DN 020 PN 16 Tmax=300oC Kv=5, чугун</t>
  </si>
  <si>
    <t>BROEN M2F-020 020 valve flanged DN PN 16 Tmax=300oC Kv=5, cast iron</t>
  </si>
  <si>
    <t>15.05.2018 10:57:01</t>
  </si>
  <si>
    <t>M2F-025 клапан ф/ф DN 025 PN 16 Tmax=300oC Kv=7,5, чугун</t>
  </si>
  <si>
    <t xml:space="preserve">300369     </t>
  </si>
  <si>
    <t>1-2220652 RU</t>
  </si>
  <si>
    <t>БРОЕН M2F-025 клапан фланцевый DN 025 PN 16 Tmax=300oC Kv=7,5, чугун</t>
  </si>
  <si>
    <t>M2F</t>
  </si>
  <si>
    <t>BROEN M2F-025 DN 025 valve flanged PN 16 Tmax=300oC Kv=7.5, cast iron</t>
  </si>
  <si>
    <t>08.06.2018 8:42:01</t>
  </si>
  <si>
    <t>M2F-032 клапан ф/ф DN 032 PN 16 Tmax=300oC Kv=12,5, чугун</t>
  </si>
  <si>
    <t xml:space="preserve">300370     </t>
  </si>
  <si>
    <t>1-2220687 RU</t>
  </si>
  <si>
    <t>БРОЕН M2F-032 клапан фланцевый DN 032 PN 16 Tmax=300oC Kv=12,5, чугун</t>
  </si>
  <si>
    <t>BROEN M2F-032 032 valve flanged DN PN 16 Tmax=300oC Kv=12.5, with cast iron</t>
  </si>
  <si>
    <t>06.07.2018 17:39:03</t>
  </si>
  <si>
    <t>M2F-040 клапан ф/ф DN 040 PN 16 Tmax=300oC Kv=20, чугун</t>
  </si>
  <si>
    <t xml:space="preserve">300371     </t>
  </si>
  <si>
    <t>1-2220709 RU</t>
  </si>
  <si>
    <t>БРОЕН M2F-040 клапан фланцевый DN 040 PN 16 Tmax=300oC Kv=20, чугун</t>
  </si>
  <si>
    <t>BROEN M2F-040 valve flanged DN 040 PN 16 Tmax=300oC Kv=20, cast iron</t>
  </si>
  <si>
    <t>29.06.2018 12:46:39</t>
  </si>
  <si>
    <t>M2F-050 клапан ф/ф DN 050 PN 16 Tmax=300oC Kv=30, чугун</t>
  </si>
  <si>
    <t xml:space="preserve">300372     </t>
  </si>
  <si>
    <t>1-2220725 RU</t>
  </si>
  <si>
    <t>БРОЕН M2F-050 клапан фланцевый DN 050 PN 16 Tmax=300oC Kv=30, чугун</t>
  </si>
  <si>
    <t>BROEN M2F-050 valve flanged DN 050 PN 16 Tmax=300oC Kv=30, cast iron</t>
  </si>
  <si>
    <t>29.06.2018 12:47:08</t>
  </si>
  <si>
    <t>M2F-065 клапан ф/ф DN 065 PN 16 Tmax=300oC Kv=50, чугун</t>
  </si>
  <si>
    <t xml:space="preserve">300373     </t>
  </si>
  <si>
    <t>1-2220776 RU</t>
  </si>
  <si>
    <t>БРОЕН M2F-065 клапан фланцевый DN 065 PN 16 Tmax=300oC Kv=50, чугун</t>
  </si>
  <si>
    <t>BROEN M2F-065 a 065 DN valve flanged PN 16 Tmax=300oC Kv=50, cast iron</t>
  </si>
  <si>
    <t>26.06.2018 9:08:51</t>
  </si>
  <si>
    <t>CL M1F/M2F-065</t>
  </si>
  <si>
    <t>M2F-080 клапан ф/ф DN 080 PN 16 Tmax=300oC Kv=80, чугун</t>
  </si>
  <si>
    <t xml:space="preserve">300374     </t>
  </si>
  <si>
    <t>1-2220784 RU</t>
  </si>
  <si>
    <t>БРОЕН M2F-080 клапан фланцевый DN 080 PN 16 Tmax=300oC Kv=80, чугун</t>
  </si>
  <si>
    <t>BROEN M2F-080 080 flange valve DN PN 16 Tmax=300oC Kv=80, cast iron</t>
  </si>
  <si>
    <t>30.08.2018 17:03:27</t>
  </si>
  <si>
    <t>M2F-100 клапан ф/ф DN 100 PN 16 Tmax=300oC Kv=125, чугун</t>
  </si>
  <si>
    <t xml:space="preserve">300375     </t>
  </si>
  <si>
    <t>1-2220377 RU</t>
  </si>
  <si>
    <t>БРОЕН M2F-100 клапан фланцевый DN 100 PN 16 Tmax=300oC Kv=125, чугун</t>
  </si>
  <si>
    <t>BROEN M2F-100 valve flange DN 100 PN 16 Tmax=300oC Kv=125, cast iron</t>
  </si>
  <si>
    <t>27.07.2018 9:44:36</t>
  </si>
  <si>
    <t>M2F-125 клапан ф/ф DN 125 PN 16 Tmax=300oC Kv=215, чугун</t>
  </si>
  <si>
    <t xml:space="preserve">300376     </t>
  </si>
  <si>
    <t>1-2220393</t>
  </si>
  <si>
    <t>БРОЕН M2F-125 клапан фланцевый DN 125 PN 16 Tmax=300oC Kv=215, чугун</t>
  </si>
  <si>
    <t>BROEN M2F-125 valve flange DN 125 PN 16 Tmax=300oC Kv=215, cast iron</t>
  </si>
  <si>
    <t>13.01.2017 17:01:40</t>
  </si>
  <si>
    <t>CL M1F/M2F-125</t>
  </si>
  <si>
    <t>1-2220393 RU</t>
  </si>
  <si>
    <t>M2F-150 клапан ф/ф DN 150 PN 16 Tmax=300oC Kv=310, чугун</t>
  </si>
  <si>
    <t xml:space="preserve">300377     </t>
  </si>
  <si>
    <t>1-2220415 RU</t>
  </si>
  <si>
    <t>БРОЕН M2F-150 клапан фланцевый DN 150 PN 16 Tmax=300oC Kv=310, чугун</t>
  </si>
  <si>
    <t>BROEN M2F-150 valve flange DN 150 PN 16 Tmax=300oC Kv=310, cast iron</t>
  </si>
  <si>
    <t>17.09.2019 15:08:40</t>
  </si>
  <si>
    <t>CL M1F/M2F-150</t>
  </si>
  <si>
    <t>M3F-025 клапан 3-х ходовой ф/ф DN 025 PN 16 Tmax=150oC Kv=10, чугун</t>
  </si>
  <si>
    <t xml:space="preserve">300378     </t>
  </si>
  <si>
    <t>1-2230194</t>
  </si>
  <si>
    <t>БРОЕН M3F-025 клапан 3-х ходовой фланцевый DN 025 PN 16 Tmax=150oC Kv=10, чугун</t>
  </si>
  <si>
    <t>BROEN M3F-025 valve 3-way flanged DN 025 PN 16 Tmax=150 o C Kv=10, cast iron</t>
  </si>
  <si>
    <t>13.01.2017 11:35:15</t>
  </si>
  <si>
    <t>CL M3F-032</t>
  </si>
  <si>
    <t>M3F-032 клапан 3-х ходовой ф/ф DN 032 PN 16 Tmax=150oC Kv=16, чугун</t>
  </si>
  <si>
    <t xml:space="preserve">300379     </t>
  </si>
  <si>
    <t>1-2230208</t>
  </si>
  <si>
    <t>БРОЕН M3F-032 клапан 3-х ходовой фланцевый DN 032 PN 16 Tmax=150oC Kv=16, чугун</t>
  </si>
  <si>
    <t>BROEN M3F-032 valve3-way flanged DN 032 PN 16 Tmax=150 o C Kv=16, cast iron</t>
  </si>
  <si>
    <t>13.01.2017 11:37:41</t>
  </si>
  <si>
    <t>M3F-040 клапан 3-х ходовой ф/ф DN 040 PN 16 Tmax=150oC Kv=25, чугун</t>
  </si>
  <si>
    <t xml:space="preserve">300380     </t>
  </si>
  <si>
    <t>1-2230216 RU</t>
  </si>
  <si>
    <t>БРОЕН M3F-040 клапан 3-х ходовой фланцевый DN 040 PN 16 Tmax=150oC Kv=25, чугун</t>
  </si>
  <si>
    <t>BROEN M3F-040 valve 3-way flanged DN 040 PN 16 Tmax=150 o C Kv=25, cast iron</t>
  </si>
  <si>
    <t>24.06.2019 12:18:25</t>
  </si>
  <si>
    <t>CL M3F-040</t>
  </si>
  <si>
    <t>M3F-050 клапан 3-х ходовой ф/ф DN 050 PN 16 Tmax=150oC Kv=38, чугун</t>
  </si>
  <si>
    <t xml:space="preserve">300381     </t>
  </si>
  <si>
    <t>1-2230224 RU</t>
  </si>
  <si>
    <t>БРОЕН M3F-050 клапан 3-х ходовой фланцевый DN 050 PN 16 Tmax=150oC Kv=38, чугун</t>
  </si>
  <si>
    <t>BROEN M3F-050 valve 3-way flanged DN 050 PN 16 Tmax=150 o C Kv=38, cast iron</t>
  </si>
  <si>
    <t>18.12.2018 13:54:48</t>
  </si>
  <si>
    <t>CL M3F-050</t>
  </si>
  <si>
    <t>M3F-065 клапан 3-х ходовой ф/ф DN 065 PN 16 Тmax=150оС Кv=63,чугун</t>
  </si>
  <si>
    <t xml:space="preserve">300382     </t>
  </si>
  <si>
    <t>1-2230232 RU</t>
  </si>
  <si>
    <t>БРОЕН M3F-065 клапан 3-х ходовой фланцевый DN 065 PN 16 Тmax=150оС Кv=63,чугун</t>
  </si>
  <si>
    <t>BROEN M3F-065 valve 3-way flanged DN 065 PN 16 Tmax=150 ° C KV=63,cast iron</t>
  </si>
  <si>
    <t>23.01.2020 16:58:35</t>
  </si>
  <si>
    <t>CL M3F-065</t>
  </si>
  <si>
    <t>M3F-080 клапан 3-х ходовой ф/ф DN 080 PN 10 Tmax=120oC Kv=80/69, чугун</t>
  </si>
  <si>
    <t xml:space="preserve">300383     </t>
  </si>
  <si>
    <t>1-2230589 RU</t>
  </si>
  <si>
    <t>БРОЕН M3F-080 клапан 3-х ходовой фланцевый DN 080 PN 10 Tmax=120oC Kv=80/69, чугун</t>
  </si>
  <si>
    <t>BROEN M3F-080 valve 3-way flanged DN 080 PN 10 Tmax=120oC Kv=80/69, cast iron</t>
  </si>
  <si>
    <t>06.07.2018 17:34:21</t>
  </si>
  <si>
    <t>M3F-100 клапан 3-х ходовой ф/ф DN 100 PN 10 Tmax=120oC Kv=125/108, чугун</t>
  </si>
  <si>
    <t xml:space="preserve">300384     </t>
  </si>
  <si>
    <t>1-2230597 RU</t>
  </si>
  <si>
    <t>БРОЕН M3F-100 клапан 3-х ходовой фланцевый DN 100 PN 10 Tmax=120oC Kv=125/108, чугун</t>
  </si>
  <si>
    <t>BROEN M3F-100 valve 3-way flange DN 100 PN 10 Tmax=120oC Kv=125/108, cast iron</t>
  </si>
  <si>
    <t>14.12.2018 17:27:51</t>
  </si>
  <si>
    <t>M3F-125 клапан 3-х ходовой ф/ф DN 125 PN 10 Tmax=120oC Kv=215/185, чугун</t>
  </si>
  <si>
    <t xml:space="preserve">300385     </t>
  </si>
  <si>
    <t>1-2230119 RU</t>
  </si>
  <si>
    <t>БРОЕН M3F-125 клапан 3-х ходовой фланцевый DN 125 PN 10 Tmax=120oC Kv=215/185, чугун</t>
  </si>
  <si>
    <t>BROEN M3F-125 valve 3-way flange DN 125 PN 10 Tmax=120oC Kv=215/185, cast iron</t>
  </si>
  <si>
    <t>15.05.2018 10:54:52</t>
  </si>
  <si>
    <t>M3F-150 клапан 3-х ходовой ф/ф DN 150 PN 10 Tmax=120oC Kv=310/267, чугун</t>
  </si>
  <si>
    <t xml:space="preserve">300386     </t>
  </si>
  <si>
    <t>1-2230127 RU</t>
  </si>
  <si>
    <t>БРОЕН M3F-150 клапан 3-х ходовой фланцевый DN 150 PN 10 Tmax=120oC Kv=310/267, чугун</t>
  </si>
  <si>
    <t>BROEN M3F-150 valve 3-way flange DN 150 PN 10 Tmax=120oC Kv=310/267, cast iron</t>
  </si>
  <si>
    <t>06.07.2018 17:34:52</t>
  </si>
  <si>
    <t>M2FR-040 клапан реверсивный ф/ф DN 040 PN 16 Tmax=300oC Kv=20, чугун</t>
  </si>
  <si>
    <t xml:space="preserve">300387     </t>
  </si>
  <si>
    <t>1-2220717</t>
  </si>
  <si>
    <t>БРОЕН M2FR-040 клапан реверсивный фланцевый DN 040 PN 16 Tmax=300oC Kv=20, чугун</t>
  </si>
  <si>
    <t>BROEN M2FR-040 reverse valve flanged DN 040 PN 16 Tmax=300oC Kv=20, cast iron</t>
  </si>
  <si>
    <t>23.12.2016 17:24:04</t>
  </si>
  <si>
    <t>04124 Реверсивные</t>
  </si>
  <si>
    <t>EN-GJS-400-16</t>
  </si>
  <si>
    <t>M2FR-020 клапан реверсивный ф/ф DN 020 PN 16 Tmax=300oC Kv=5, чугун</t>
  </si>
  <si>
    <t xml:space="preserve">300394     </t>
  </si>
  <si>
    <t>1-2220644</t>
  </si>
  <si>
    <t>БРОЕН M2FR-020 клапан реверсивный фланцевый DN 020 PN 16 Tmax=300oC Kv=5, чугун</t>
  </si>
  <si>
    <t>BROEN M2FR-020 the reversible valve flanged DN 020 PN 16 Tmax=300oC Kv=5, cast iron</t>
  </si>
  <si>
    <t>23.12.2016 17:19:50</t>
  </si>
  <si>
    <t>M2FR-025 клапан реверсивный ф/ф DN 025 PN 16 Tmax=300oC Kv=7.5, чугун</t>
  </si>
  <si>
    <t xml:space="preserve">300395     </t>
  </si>
  <si>
    <t>1-2220679 RU</t>
  </si>
  <si>
    <t>БРОЕН M2FR-025 клапан реверсивный фланцевый DN 025 PN 16 Tmax=300oC Kv=7.5, чугун</t>
  </si>
  <si>
    <t>BROEN M2FR-025 reversing valve flanged DN 025 PN 16 Tmax=300oC Kv=7.5, cast iron</t>
  </si>
  <si>
    <t>26.06.2018 9:09:21</t>
  </si>
  <si>
    <t>M2FR-032 клапан реверсивный ф/ф DN 032 PN 16 Tmax=300oC Kv=12.5, чугун</t>
  </si>
  <si>
    <t xml:space="preserve">300396     </t>
  </si>
  <si>
    <t>1-2220695</t>
  </si>
  <si>
    <t>БРОЕН M2FR-032 клапан реверсивный фланцевый DN 032 PN 16 Tmax=300oC Kv=12.5, чугун</t>
  </si>
  <si>
    <t>BROEN M2FR-032 reversing valve flanged DN 032 PN 16 Tmax=300oC Kv=12.5, cast iron</t>
  </si>
  <si>
    <t>23.12.2016 17:23:51</t>
  </si>
  <si>
    <t>M2FR-050 клапан реверсивный ф/ф DN 050 PN 16 Tmax=300oC Kv=30, чугун</t>
  </si>
  <si>
    <t xml:space="preserve">300397     </t>
  </si>
  <si>
    <t>1-2220733</t>
  </si>
  <si>
    <t>БРОЕН M2FR-050 клапан реверсивный фланцевый DN 050 PN 16 Tmax=300oC Kv=30, чугун</t>
  </si>
  <si>
    <t>BROEN M2FR-050 reversing valve flanged DN 050 PN 16 Tmax=300oC Kv=30, cast iron</t>
  </si>
  <si>
    <t>23.12.2016 17:24:20</t>
  </si>
  <si>
    <t>M2FR-065 клапан реверсивный ф/ф DN 065 PN 16 Tmax=300oC Kv=50, чугун</t>
  </si>
  <si>
    <t xml:space="preserve">300398     </t>
  </si>
  <si>
    <t>1-2220881</t>
  </si>
  <si>
    <t>БРОЕН M2FR-065 клапан реверсивный фланцевый DN 065 PN 16 Tmax=300oC Kv=50, чугун</t>
  </si>
  <si>
    <t>BROEN M2FR-065 reversible valve flanged DN 065 PN 16 Tmax=300oC Kv=50, cast iron</t>
  </si>
  <si>
    <t>23.12.2016 17:24:34</t>
  </si>
  <si>
    <t>M2FR-080 клапан реверсивный ф/ф DN 080 PN 16 Tmax=300oC Kv=80, чугун</t>
  </si>
  <si>
    <t xml:space="preserve">300399     </t>
  </si>
  <si>
    <t>1-2220903</t>
  </si>
  <si>
    <t>БРОЕН M2FR-080 клапан реверсивный фланцевый DN 080 PN 16 Tmax=300oC Kv=80, чугун</t>
  </si>
  <si>
    <t>BROEN M2FR-080 reversing valve flanged DN 080 PN 16 Tmax=300oC Kv=80, cast iron</t>
  </si>
  <si>
    <t>23.12.2016 17:24:48</t>
  </si>
  <si>
    <t>M2FR-100 клапан реверсивный ф/ф DN 100 PN 16 Tmax=300oC Kv=125, чугун</t>
  </si>
  <si>
    <t xml:space="preserve">300400     </t>
  </si>
  <si>
    <t>1-2220385</t>
  </si>
  <si>
    <t>БРОЕН M2FR-100 клапан реверсивный фланцевый DN 100 PN 16 Tmax=300oC Kv=125, чугун</t>
  </si>
  <si>
    <t>BROEN M2FR-100 reversing valve flanged DN 100 PN 16 Tmax=300oC Kv=125, cast iron</t>
  </si>
  <si>
    <t>23.12.2016 17:25:01</t>
  </si>
  <si>
    <t>M2FR-125 клапан реверсивный ф/ф DN 125 PN 16 Tmax=300oC Kv=215, чугун</t>
  </si>
  <si>
    <t xml:space="preserve">300401     </t>
  </si>
  <si>
    <t>1-2220407</t>
  </si>
  <si>
    <t>БРОЕН M2FR-125 клапан реверсивный фланцевый DN 125 PN 16 Tmax=300oC Kv=215, чугун</t>
  </si>
  <si>
    <t>BROEN M2FR-125 reversing valve flanged DN 125 PN 16 Tmax=300oC Kv=215, cast iron</t>
  </si>
  <si>
    <t>23.12.2016 17:25:15</t>
  </si>
  <si>
    <t>M2FR-150 клапан реверсивный ф/ф DN 150 PN 16 Tmax=300oC Kv=310, чугун</t>
  </si>
  <si>
    <t xml:space="preserve">300402     </t>
  </si>
  <si>
    <t>1-2220423</t>
  </si>
  <si>
    <t>БРОЕН M2FR-150 клапан реверсивный фланцевый DN 150 PN 16 Tmax=300oC Kv=310, чугун</t>
  </si>
  <si>
    <t>BROEN M2FR-150 reversing valve flange DN 150 PN 16 Tmax=300oC Kv=310, cast iron</t>
  </si>
  <si>
    <t>23.12.2016 17:25:28</t>
  </si>
  <si>
    <t>G1F-040 клапан ф/ф DN 040 PN 25 Tmax=300oC Kv=20, чугун</t>
  </si>
  <si>
    <t xml:space="preserve">300403     </t>
  </si>
  <si>
    <t>1-2410128</t>
  </si>
  <si>
    <t>БРОЕН G1F-040 клапан фланцевый DN 040 PN 25 Tmax=300oC Kv=20, чугун</t>
  </si>
  <si>
    <t>BROEN G1F-040 valve flanged DN 040 PN 25 Tmax=300oC Kv=20, cast iron</t>
  </si>
  <si>
    <t>27.12.2016 15:19:33</t>
  </si>
  <si>
    <t>H1F-015 клапан ф/ф DN 015 PN 40 Tmax=350oC Kv=2.75, сталь</t>
  </si>
  <si>
    <t xml:space="preserve">300410     </t>
  </si>
  <si>
    <t>1-2310406 RU</t>
  </si>
  <si>
    <t>БРОЕН H1F-015 клапан фланцевый  DN 015 PN 40 Tmax=350oC Kv=2.75, сталь</t>
  </si>
  <si>
    <t>BROEN H1F-015 015 valve flanged DN PN 40 Tmax=350oC Kv=2.75, steel</t>
  </si>
  <si>
    <t>09.10.2018 11:50:26</t>
  </si>
  <si>
    <t>0104141 2-х ходовые</t>
  </si>
  <si>
    <t>H1F-015/12 клапан ф/ф DN 015 PN 40 Tmax=350oC Kv=1,7, сталь</t>
  </si>
  <si>
    <t xml:space="preserve">300411     </t>
  </si>
  <si>
    <t>1-2310651</t>
  </si>
  <si>
    <t>БРОЕН H1F-015/12 клапан фланцевый  DN 015 PN 40 Tmax=350oC Kv=1,7, сталь</t>
  </si>
  <si>
    <t>BROEN H1F-015/12 valve flanged DN 015 PN 40 Tmax=350oC Kv=1,7, steel</t>
  </si>
  <si>
    <t>27.12.2016 16:13:38</t>
  </si>
  <si>
    <t>H1F-015/6 клапан ф/ф DN 015 PN 40 Tmax=350oC Kv=0,45, сталь</t>
  </si>
  <si>
    <t xml:space="preserve">300412     </t>
  </si>
  <si>
    <t>1-2310384</t>
  </si>
  <si>
    <t>БРОЕН H1F-015/6 клапан фланцевый  DN 015 PN 40 Tmax=350oC Kv=0,45, сталь</t>
  </si>
  <si>
    <t>BROEN H1F-015/6 valve flanged DN 015 PN 40 Tmax=350oC Kv=0,45, steel</t>
  </si>
  <si>
    <t>27.12.2016 16:16:16</t>
  </si>
  <si>
    <t>H1F-015/9 клапан ф/ф DN 015 PN 40 Tmax=350oC Kv=0,95, сталь</t>
  </si>
  <si>
    <t xml:space="preserve">300413     </t>
  </si>
  <si>
    <t>1-2310392</t>
  </si>
  <si>
    <t>БРОЕН H1F-015/9 клапан фланцевый  DN 015 PN 40 Tmax=350oC Kv=0,95, сталь</t>
  </si>
  <si>
    <t>BROEN H1F-015/9 valve flanged DN 015 PN 40 Tmax=350oC Kv=0,95, steel</t>
  </si>
  <si>
    <t>27.12.2016 16:16:29</t>
  </si>
  <si>
    <t>H1F-020 клапан ф/ф DN 020 PN 40 Tmax=350oC Kv=5, сталь</t>
  </si>
  <si>
    <t xml:space="preserve">300414     </t>
  </si>
  <si>
    <t>1-2310414 RU</t>
  </si>
  <si>
    <t>БРОЕН H1F-020 клапан фланцевый  DN 020 PN 40 Tmax=350oC Kv=5, сталь</t>
  </si>
  <si>
    <t>BROEN H1F-020 020 valve flanged DN PN 40 Tmax=350oC Kv=5, steel</t>
  </si>
  <si>
    <t>09.10.2018 11:50:54</t>
  </si>
  <si>
    <t>H1F-025 клапан ф/ф DN 025 PN 40 Tmax=350oC Kv=7.5, сталь</t>
  </si>
  <si>
    <t xml:space="preserve">300415     </t>
  </si>
  <si>
    <t>1-2310422 RU</t>
  </si>
  <si>
    <t>БРОЕН H1F-025 клапан фланцевый  DN 025 PN 40 Tmax=350oC Kv=7.5, сталь</t>
  </si>
  <si>
    <t>BROEN H1F-025 valve flanged DN 025 PN 40 Tmax=350oC Kv=7.5, steel</t>
  </si>
  <si>
    <t>09.10.2018 11:51:22</t>
  </si>
  <si>
    <t>H1F-032 клапан ф/ф DN 032 PN 40 Tmax=350oC Kv=12.5, сталь</t>
  </si>
  <si>
    <t xml:space="preserve">300416     </t>
  </si>
  <si>
    <t>1-2310449 RU</t>
  </si>
  <si>
    <t>БРОЕН H1F-032 клапан фланцевый  DN 032 PN 40 Tmax=350oC Kv=12.5, сталь</t>
  </si>
  <si>
    <t>BROEN H1F-032 032 valve flanged DN PN 40 Tmax=350oC Kv=12.5, steel</t>
  </si>
  <si>
    <t>09.10.2018 11:51:52</t>
  </si>
  <si>
    <t>H1F-040 клапан ф/ф DN 040 PN 40 Tmax=350oC Kv=20, сталь</t>
  </si>
  <si>
    <t xml:space="preserve">300417     </t>
  </si>
  <si>
    <t>1-2310457 RU</t>
  </si>
  <si>
    <t>БРОЕН H1F-040 клапан фланцевый  DN 040 PN 40 Tmax=350oC Kv=20, сталь</t>
  </si>
  <si>
    <t>BROEN H1F-040 valve flanged DN 040 PN 40 Tmax=350oC Kv=20, steel</t>
  </si>
  <si>
    <t>09.10.2018 11:52:24</t>
  </si>
  <si>
    <t>H1F-050 клапан ф/ф DN 050 PN 40 Tmax=350oC Kv=30, сталь</t>
  </si>
  <si>
    <t xml:space="preserve">300418     </t>
  </si>
  <si>
    <t>1-2310465</t>
  </si>
  <si>
    <t>БРОЕН H1F-050 клапан фланцевый  DN 050 PN 40 Tmax=350oC Kv=30, сталь</t>
  </si>
  <si>
    <t>BROEN H1F-050 valve flanged DN 050 PN 40 Tmax=350oC Kv=30, steel</t>
  </si>
  <si>
    <t>27.12.2016 16:17:33</t>
  </si>
  <si>
    <t>H2F-020 клапан ф/ф DN 020 PN 40 Tmax=350oC Kv=5, сталь</t>
  </si>
  <si>
    <t xml:space="preserve">300419     </t>
  </si>
  <si>
    <t>1-2320622</t>
  </si>
  <si>
    <t>БРОЕН H2F-020 клапан фланцевый  DN 020 PN 40 Tmax=350oC Kv=5, сталь</t>
  </si>
  <si>
    <t>BROEN H2F-020 020 valve flanged DN PN 40 Tmax=350oC Kv=5, steel</t>
  </si>
  <si>
    <t>27.12.2016 16:17:46</t>
  </si>
  <si>
    <t>H2F-025 клапан ф/ф DN 025 PN 40 Tmax=350oC Kv=7,5, сталь</t>
  </si>
  <si>
    <t xml:space="preserve">300420     </t>
  </si>
  <si>
    <t>1-2320657</t>
  </si>
  <si>
    <t>БРОЕН H2F-025 клапан фланцевый  DN 025 PN 40 Tmax=350oC Kv=7,5, сталь</t>
  </si>
  <si>
    <t>BROEN H2F-025 valve flanged DN 025 PN 40 Tmax=350oC Kv=7.5, steel</t>
  </si>
  <si>
    <t>27.12.2016 16:18:00</t>
  </si>
  <si>
    <t>H2F-032 клапан ф/ф DN 032 PN 40 Tmax=350oC Kv=12.5, сталь</t>
  </si>
  <si>
    <t xml:space="preserve">300421     </t>
  </si>
  <si>
    <t>1-2320673</t>
  </si>
  <si>
    <t>БРОЕН H2F-032 клапан фланцевый  DN 032 PN 40 Tmax=350oC Kv=12.5, сталь</t>
  </si>
  <si>
    <t>BROEN H2F-032 032 valve flanged DN PN 40 Tmax=350oC Kv=12.5, steel</t>
  </si>
  <si>
    <t>27.12.2016 16:18:12</t>
  </si>
  <si>
    <t>H2F-040 клапан ф/ф DN 040 PN 40 Tmax=350oC Kv=20, сталь</t>
  </si>
  <si>
    <t xml:space="preserve">300422     </t>
  </si>
  <si>
    <t>1-2320703</t>
  </si>
  <si>
    <t>БРОЕН H2F-040 клапан фланцевый  DN 040 PN 40 Tmax=350oC Kv=20, сталь</t>
  </si>
  <si>
    <t>BROEN H2F-040 valve flanged DN 040 PN 40 Tmax=350oC Kv=20, steel</t>
  </si>
  <si>
    <t>27.12.2016 16:18:25</t>
  </si>
  <si>
    <t>H2F-050 клапан ф/ф DN 050 PN 40 Tmax=350oC Kv=30, сталь</t>
  </si>
  <si>
    <t xml:space="preserve">300423     </t>
  </si>
  <si>
    <t>1-2320738 RU</t>
  </si>
  <si>
    <t>БРОЕН H2F-050 клапан фланцевый  DN 050 PN 40 Tmax=350oC Kv=30, сталь</t>
  </si>
  <si>
    <t>BROEN H2F-050 valve flanged DN 050 PN 40 Tmax=350oC Kv=30, steel</t>
  </si>
  <si>
    <t>12.07.2018 21:20:48</t>
  </si>
  <si>
    <t>H2F-065 клапан ф/ф DN 065 PN 40 Tmax=350oC Kv=50, сталь</t>
  </si>
  <si>
    <t xml:space="preserve">300424     </t>
  </si>
  <si>
    <t>1-2320789</t>
  </si>
  <si>
    <t>БРОЕН H2F-065 клапан фланцевый  DN 065 PN 40 Tmax=350oC Kv=50, сталь</t>
  </si>
  <si>
    <t>BROEN H2F-065 valve flanged DN 065 PN 40 Tmax=350oC Kv=50, steel</t>
  </si>
  <si>
    <t>27.12.2016 16:18:53</t>
  </si>
  <si>
    <t>H2F-080 клапан ф/ф DN 080 PN 40 Tmax=350oC Kv=80, сталь</t>
  </si>
  <si>
    <t xml:space="preserve">300425     </t>
  </si>
  <si>
    <t>1-2320819</t>
  </si>
  <si>
    <t>БРОЕН H2F-080 клапан фланцевый  DN 080 PN 40 Tmax=350oC Kv=80, сталь</t>
  </si>
  <si>
    <t>BROEN H2F-080 080 flange valve DN PN 40 Tmax=350oC Kv=80, steel</t>
  </si>
  <si>
    <t>27.12.2016 16:19:09</t>
  </si>
  <si>
    <t>H2F-100 клапан ф/ф DN 100 PN 25 Tmax=350oC Kv=125, сталь</t>
  </si>
  <si>
    <t xml:space="preserve">300426     </t>
  </si>
  <si>
    <t>1-2320363</t>
  </si>
  <si>
    <t>БРОЕН H2F-100 клапан фланцевый  DN 100 PN 25 Tmax=350oC Kv=125, сталь</t>
  </si>
  <si>
    <t>BROEN H2F-100 valve flanged DN 100 PN 25 Tmax=350oC Kv=125, steel</t>
  </si>
  <si>
    <t>27.12.2016 16:19:24</t>
  </si>
  <si>
    <t>H2F-125 клапан ф/ф DN 125 PN 25 Tmax=350oC Kv=215, сталь</t>
  </si>
  <si>
    <t xml:space="preserve">300427     </t>
  </si>
  <si>
    <t>1-2320398</t>
  </si>
  <si>
    <t>БРОЕН H2F-125 клапан фланцевый  DN 125 PN 25 Tmax=350oC Kv=215, сталь</t>
  </si>
  <si>
    <t>BROEN H2F-125 valve flange DN 125 PN 25 Tmax=350oC Kv=215, steel</t>
  </si>
  <si>
    <t>27.12.2016 16:20:08</t>
  </si>
  <si>
    <t>H2F-150 Клапан ф/ф DN 150 PN 25 Tmax=350oC Kv=310, сталь</t>
  </si>
  <si>
    <t xml:space="preserve">300428     </t>
  </si>
  <si>
    <t>1-2320428 RU</t>
  </si>
  <si>
    <t>БРОЕН H2F-150 клапан фланцевый  DN 150 PN 25 Tmax=350oC Kv=310, сталь</t>
  </si>
  <si>
    <t>H2F-150 клапан ф/ф DN 150 PN 25 Tmax=350oC Kv=310, сталь</t>
  </si>
  <si>
    <t>BROEN H2F-150 valve flange DN 150 PN 25 Tmax=350oC Kv=310, steel</t>
  </si>
  <si>
    <t>17.09.2019 15:08:13</t>
  </si>
  <si>
    <t>V.2.05 привод (термостат) стержневой 3/4", капилляр 3м, T=30-90oC, медь</t>
  </si>
  <si>
    <t xml:space="preserve">300433     </t>
  </si>
  <si>
    <t>1-3210022 RU</t>
  </si>
  <si>
    <t>BROEN V. 2.05 actuator (thermostat) rod 3m, T=30-90oC, copper</t>
  </si>
  <si>
    <t>11.11.2019 9:57:19</t>
  </si>
  <si>
    <t>V.2.05</t>
  </si>
  <si>
    <t>V.4.05 привод (термостат) стержневой 3м, T=0-120oC, медь</t>
  </si>
  <si>
    <t xml:space="preserve">300434     </t>
  </si>
  <si>
    <t>1-3240045 RU</t>
  </si>
  <si>
    <t>БРОЕН V.4.05 привод (термостат) стержневой 3м, T=0-120oC, медь</t>
  </si>
  <si>
    <t>THERMOSTAT V4.05</t>
  </si>
  <si>
    <t>26.06.2018 9:10:04</t>
  </si>
  <si>
    <t>V.4.05</t>
  </si>
  <si>
    <t>V.4.10 привод (термостат) стержневой 3м, T=30-90oC, медь</t>
  </si>
  <si>
    <t xml:space="preserve">300435     </t>
  </si>
  <si>
    <t>1-3240193 RU</t>
  </si>
  <si>
    <t>БРОЕН V.4.10 привод (термостат) стержневой 3м, T=30-90oC, медь</t>
  </si>
  <si>
    <t>BROEN V. 4.10 the actuator (thermostat) rod 3m, T=30-90oC, copper</t>
  </si>
  <si>
    <t>08.06.2018 8:42:45</t>
  </si>
  <si>
    <t>V.8.09 привод (термостат) стержневой 3м, T=0-120oC, медь</t>
  </si>
  <si>
    <t xml:space="preserve">300436     </t>
  </si>
  <si>
    <t>1-3270033 RU</t>
  </si>
  <si>
    <t>БРОЕН V.8.09 привод (термостат) стержневой 3м, T=0-120oC, медь</t>
  </si>
  <si>
    <t>BROEN V. 8.09 actuator (thermostat) rod 3m, T=0-120oC, copper</t>
  </si>
  <si>
    <t>09.10.2018 11:53:08</t>
  </si>
  <si>
    <t>V.8.09</t>
  </si>
  <si>
    <t>V.8.18 привод (термостат) стержневой 2", капилляр 3м, T=30-90oC, нержавеющая сталь</t>
  </si>
  <si>
    <t xml:space="preserve">300437     </t>
  </si>
  <si>
    <t>1-8181181101000</t>
  </si>
  <si>
    <t>БРОЕН V.8.18 привод (термостат) стержневой 3м, T=30-90oC, нержавеющая сталь</t>
  </si>
  <si>
    <t>BROEN V. 8.18, the actuator (thermostat) rod 3m, T=30-90oC, stainless steel</t>
  </si>
  <si>
    <t>11.10.2018 15:06:42</t>
  </si>
  <si>
    <t>V.2.05 привод (термостат) стержневой 3/4", капилляр 3м, T=0-60oC, медь</t>
  </si>
  <si>
    <t xml:space="preserve">300438     </t>
  </si>
  <si>
    <t>1-3210065 RU</t>
  </si>
  <si>
    <t>БРОЕН V.2.05 привод (термостат) стержневой 3/4", капилляр 3м, T=0-60oC, медь</t>
  </si>
  <si>
    <t>BROEN V. 2.05 actuator (thermostat) rod 3/4", capillary 3m, T=0-60oC, copper</t>
  </si>
  <si>
    <t>27.07.2018 9:44:54</t>
  </si>
  <si>
    <t>V.2.05 привод (термостат) стержневой 3/4", капилляр 3м, T=60-120oC, медь</t>
  </si>
  <si>
    <t xml:space="preserve">300439     </t>
  </si>
  <si>
    <t>1-3210073</t>
  </si>
  <si>
    <t>БРОЕН V.2.05 привод (термостат) стержневой 3/4", капилляр 3м, T=60-120oC, медь</t>
  </si>
  <si>
    <t>BROEN V. 2.05 actuator (thermostat) rod 3/4", capillary 3m, T=60-120oC, copper</t>
  </si>
  <si>
    <t>11.01.2017 17:14:49</t>
  </si>
  <si>
    <t>V.4.05 привод (термостат) стержневой 1", капилляр 3м, T=40-160oC, медь</t>
  </si>
  <si>
    <t xml:space="preserve">300440     </t>
  </si>
  <si>
    <t>1-3240061 RU</t>
  </si>
  <si>
    <t>БРОЕН V.4.05 привод (термостат) стержневой 1", капилляр 3м, T=40-160oC, медь</t>
  </si>
  <si>
    <t>BROEN V. 4.05 actuator (thermostat) rod 1", capillary 3m, T=40-160oC, copper</t>
  </si>
  <si>
    <t>14.12.2018 17:28:52</t>
  </si>
  <si>
    <t>V.4.10 привод (термостат) стержневой 1", капилляр 3м, T=0-60oC, медь</t>
  </si>
  <si>
    <t xml:space="preserve">300441     </t>
  </si>
  <si>
    <t>1-3240177 RU</t>
  </si>
  <si>
    <t>БРОЕН V.4.10 привод (термостат) стержневой 1", капилляр 3м, T=0-60oC, медь</t>
  </si>
  <si>
    <t>BROEN V. 4.10 actuator (thermostat) rod 1", capillary 3m, T=0-60oC, copper</t>
  </si>
  <si>
    <t>26.06.2018 9:10:19</t>
  </si>
  <si>
    <t>V.8.09 привод (термостат) стержневой 2", капилляр 3м, T=40-160oC, медь</t>
  </si>
  <si>
    <t xml:space="preserve">300443     </t>
  </si>
  <si>
    <t>1-8091200401000</t>
  </si>
  <si>
    <t>БРОЕН V.8.09 привод (термостат) стержневой 2", капилляр 3м, T=40-160oC, медь</t>
  </si>
  <si>
    <t>BROEN V. 8.09 actuator (thermostat) core 2", capillary 3m, T=40-160oC, copper</t>
  </si>
  <si>
    <t>11.01.2017 17:02:23</t>
  </si>
  <si>
    <t xml:space="preserve">V.2.05 привод (термостат) стержневой 3/4", капилляр 3м, T=30-90oC, нержавеющая сталь </t>
  </si>
  <si>
    <t xml:space="preserve">300444     </t>
  </si>
  <si>
    <t>1-2051180902000</t>
  </si>
  <si>
    <t xml:space="preserve">БРОЕН V.2.05 привод (термостат) стержневой 3/4", капилляр 3м, T=30-90oC, нержавеющая сталь </t>
  </si>
  <si>
    <t>BROEN V. 2.05 actuator (thermostat) rod 3/4", capillary 3m, T=30-90oC, stainless steel</t>
  </si>
  <si>
    <t>11.01.2017 17:15:26</t>
  </si>
  <si>
    <t>V.2.05 привод (термостат) спиральный для пара и газов DN 60, 3м, T=30-90oC, медь</t>
  </si>
  <si>
    <t xml:space="preserve">300445     </t>
  </si>
  <si>
    <t>1-2053181801000</t>
  </si>
  <si>
    <t>БРОЕН V.2.05 привод (термостат) спиральный для пара и газов DN 60, 3м, T=30-90oC, медь</t>
  </si>
  <si>
    <t>BROEN V. 2.05 actuator (thermostat) for helical steam and gases DN 60, 3m, T=30-90oC, copper</t>
  </si>
  <si>
    <t>11.01.2017 17:31:04</t>
  </si>
  <si>
    <t>V.4.05 привод (термостат) спиральный для пара и газов DN 60, 3м, T=0-120oC, медь</t>
  </si>
  <si>
    <t xml:space="preserve">300446     </t>
  </si>
  <si>
    <t>1-3240126 RU</t>
  </si>
  <si>
    <t>БРОЕН V.4.05 привод (термостат) спиральный для пара и газов DN 60, 3м, T=0-120oC, медь</t>
  </si>
  <si>
    <t>BROEN V. 4.05 actuator (thermostat) for helical steam and gases DN 60, 3m, T=0-120oC, copper</t>
  </si>
  <si>
    <t>11.02.2019 15:53:12</t>
  </si>
  <si>
    <t>V.4.10 привод (термостат) спиральный для пара и газов DN 60, 3м, T=30-90oC, медь</t>
  </si>
  <si>
    <t xml:space="preserve">300447     </t>
  </si>
  <si>
    <t>1-4103181801000</t>
  </si>
  <si>
    <t>БРОЕН V.4.10 привод (термостат) спиральный для пара и газов DN 60, 3м, T=30-90oC, медь</t>
  </si>
  <si>
    <t>BROEN V. 4.10 the actuator (thermostat) for helical steam and gases DN 60, 3m, T=30-90oC, copper</t>
  </si>
  <si>
    <t>11.01.2017 17:44:48</t>
  </si>
  <si>
    <t>V.8.09 привод (термостат) спиральный для пара и газов DN 60, 3м, T=0-120oC, медь</t>
  </si>
  <si>
    <t xml:space="preserve">300448     </t>
  </si>
  <si>
    <t>1-8093141801000</t>
  </si>
  <si>
    <t>БРОЕН V.8.09 привод (термостат) спиральный для пара и газов DN 60, 3м, T=0-120oC, медь</t>
  </si>
  <si>
    <t>BROEN V. 8.09 actuator (thermostat) for helical steam and gases DN 60, 3m, T=0-120oC, copper</t>
  </si>
  <si>
    <t>11.01.2017 17:44:26</t>
  </si>
  <si>
    <t>V.4.10 привод (термостат) спиральный для жидкости 3м, T=30-90oC, медь</t>
  </si>
  <si>
    <t xml:space="preserve">300449     </t>
  </si>
  <si>
    <t>1-3240223</t>
  </si>
  <si>
    <t>БРОЕН V.4.10 привод (термостат) спиральный для жидкости 3м, T=30-90oC, медь</t>
  </si>
  <si>
    <t>BROEN V. 4.10 the actuator (thermostat) for the spiral fluid 3m, T=30-90oC, copper</t>
  </si>
  <si>
    <t>16.01.2017 14:56:48</t>
  </si>
  <si>
    <t>V.8.09 привод (термостат) спиральный для жидкости 3м, T=0-120oC, медь</t>
  </si>
  <si>
    <t xml:space="preserve">300450     </t>
  </si>
  <si>
    <t>1-8092141501000</t>
  </si>
  <si>
    <t>БРОЕН V.8.09 привод (термостат) спиральный для жидкости 3м, T=0-120oC, медь</t>
  </si>
  <si>
    <t>BROEN V. 8.09 actuator (thermostat) for the spiral fluid 3m, T=0-120oC, copper</t>
  </si>
  <si>
    <t>16.01.2017 14:57:28</t>
  </si>
  <si>
    <t>Защитная гильза для термостата V.2.05, R1, нержавеющая сталь (1.4436)</t>
  </si>
  <si>
    <t xml:space="preserve">300451     </t>
  </si>
  <si>
    <t>1-3290069</t>
  </si>
  <si>
    <t>БРОЕН Защитная гильза для термостата V.2.05, R1, нержавеющая сталь (1.4436)</t>
  </si>
  <si>
    <t>BROEN thermowell for thermostat V. 2.05-R1, stainless steel (1.4436)</t>
  </si>
  <si>
    <t>19.11.2015 15:40:16</t>
  </si>
  <si>
    <t>0104232 Термостаты / Защитные гильзы</t>
  </si>
  <si>
    <t>Защитная гильза для термостата V.4.05, R 1 1/4, нержавеющая сталь (1.4436)</t>
  </si>
  <si>
    <t xml:space="preserve">300452     </t>
  </si>
  <si>
    <t>1-3290077</t>
  </si>
  <si>
    <t>БРОЕН Защитная гильза для термостата V.4.05, R 1 1/4, нержавеющая сталь (1.4436)</t>
  </si>
  <si>
    <t>BROEN thermowell for thermostat V. 4.05, R 1 1/4, stainless steel (1.4436)</t>
  </si>
  <si>
    <t>04.02.2013 14:50:55</t>
  </si>
  <si>
    <t>c</t>
  </si>
  <si>
    <t>Защитная гильза для термостата V.4.10, R 1 1/4, нержавеющая сталь (1.4436)</t>
  </si>
  <si>
    <t xml:space="preserve">300453     </t>
  </si>
  <si>
    <t>1-3290085</t>
  </si>
  <si>
    <t>БРОЕН Защитная гильза для термостата V.4.10, R 1 1/4, нержавеющая сталь (1.4436)</t>
  </si>
  <si>
    <t>BROEN thermowell for thermostat V. 4.10, R 1 1/4, stainless steel (1.4436)</t>
  </si>
  <si>
    <t>12.02.2018 17:55:18</t>
  </si>
  <si>
    <t>Защитная гильза для термостата V.8.09, R 2 1/2, нержавеющая сталь (1.4436)</t>
  </si>
  <si>
    <t xml:space="preserve">300454     </t>
  </si>
  <si>
    <t>1-3290093</t>
  </si>
  <si>
    <t>БРОЕН Защитная гильза для термостата V.8.09, R 2 1/2, нержавеющая сталь (1.4436)</t>
  </si>
  <si>
    <t>BROEN thermowell for thermostat V. 8.09, R 2 1/2, stainless steel (1.4436)</t>
  </si>
  <si>
    <t>Защитная гильза для термостата V.8.18, R 2 1/2, нержавеющая сталь (1.4436)</t>
  </si>
  <si>
    <t xml:space="preserve">300455     </t>
  </si>
  <si>
    <t>1-3290204</t>
  </si>
  <si>
    <t>БРОЕН Защитная гильза для термостата V.8.18, R 2 1/2, нержавеющая сталь (1.4436)</t>
  </si>
  <si>
    <t>BROEN thermowell for thermostat V. 8.18, R 2 1/2, stainless steel (1.4436)</t>
  </si>
  <si>
    <t>KS-4 Охлаждающий элемент (температура от +150 до +250 оС)</t>
  </si>
  <si>
    <t xml:space="preserve">300490     </t>
  </si>
  <si>
    <t>1-2190222 RU</t>
  </si>
  <si>
    <t>БРОЕН KS-4 Охлаждающий элемент (температура от +150 до +250 оС)</t>
  </si>
  <si>
    <t>BROEN KS-4 Cooling element (from +150 to + 250 ° C temperature)</t>
  </si>
  <si>
    <t>29.06.2018 12:47:59</t>
  </si>
  <si>
    <t>0104105 Охлаждающий элемент</t>
  </si>
  <si>
    <t>KS-5 Охлаждающий элемент для термостатов (температура от 250 до 350 оС)</t>
  </si>
  <si>
    <t xml:space="preserve">300491     </t>
  </si>
  <si>
    <t>1-3290212 RU</t>
  </si>
  <si>
    <t>БРОЕН KS-5 Охлаждающий элемент для термостатов (температура от 250 до 350 оС)</t>
  </si>
  <si>
    <t>BROEN KS-5 Cooling unit for units (from 250 to 350 ° C temperature)</t>
  </si>
  <si>
    <t>13.09.2019 10:51:05</t>
  </si>
  <si>
    <t>KS-6 Охлаждающий элемент для электроприводов (температура от 250 до 350 оС)</t>
  </si>
  <si>
    <t xml:space="preserve">300492     </t>
  </si>
  <si>
    <t>1-5290066</t>
  </si>
  <si>
    <t>БРОЕН KS-6 Охлаждающий элемент для электроприводов (температура от 250 до 350 оС)</t>
  </si>
  <si>
    <t>BROEN KS-6 Cooling element for electric drives (250 to 350 ° C temperature)</t>
  </si>
  <si>
    <t>20.11.2015 16:13:43</t>
  </si>
  <si>
    <t>MAD Устройство ручной настройки</t>
  </si>
  <si>
    <t xml:space="preserve">300493     </t>
  </si>
  <si>
    <t>1-2190249</t>
  </si>
  <si>
    <t>БРОЕН Устройство ручной настройки(MAD)</t>
  </si>
  <si>
    <t>MANUAL SETTING DEVICE RUS</t>
  </si>
  <si>
    <t>18.10.2017 13:35:09</t>
  </si>
  <si>
    <t>Ремонтный набор для регулятора перепада давления типа TD-66</t>
  </si>
  <si>
    <t xml:space="preserve">300495     </t>
  </si>
  <si>
    <t>1-4990072 RU</t>
  </si>
  <si>
    <t>БРОЕН Ремонтный набор для регулятора перепада давления типа TD-66</t>
  </si>
  <si>
    <t>BROEN Repair kit for differential pressure regulator type TD-66</t>
  </si>
  <si>
    <t>09.11.2016 9:17:54</t>
  </si>
  <si>
    <t>ОБРАЗЕЦ V.4+CX340.10 привод (термостат) стержневой 1", 3м, Tmax=60-120oC разрезанный ОБРАЗЕЦ, медь</t>
  </si>
  <si>
    <t xml:space="preserve">300497     </t>
  </si>
  <si>
    <t>V.4.10-SAMPL</t>
  </si>
  <si>
    <t>БРОЕН V.4.10 привод (термостат) стержневой 1", 3м, Tmax=60-120oC разрезанный ОБРАЗЕЦ, медь</t>
  </si>
  <si>
    <t>BROEN V. 4.10 the actuator (thermostat) rod 1", 3M, Tmax=60-120oC cut SAMPLE, copper</t>
  </si>
  <si>
    <t>25.07.2018 12:57:52</t>
  </si>
  <si>
    <t>0104101 Образцы</t>
  </si>
  <si>
    <t>99 Others</t>
  </si>
  <si>
    <t>70000 - Samples</t>
  </si>
  <si>
    <t>ОБРАЗЕЦ M1F-020 клапан ф/ф DN 020 PN 16 Tmax=300oC Kv=5 разрезанный ОБРАЗЕЦ, чугун</t>
  </si>
  <si>
    <t xml:space="preserve">300498     </t>
  </si>
  <si>
    <t>M1F-020-SAMPL</t>
  </si>
  <si>
    <t>БРОЕН M1F-020 клапан фланцевый DN 020 PN 16 Tmax=300oC Kv=5 разрезанный ОБРАЗЕЦ, чугун</t>
  </si>
  <si>
    <t>BROEN M1F-020 valve flange DN 020 PN 16, Tmax = 300oC Kv = 5 SAMPLE cut, cast iron</t>
  </si>
  <si>
    <t>20.10.2017 17:38:51</t>
  </si>
  <si>
    <t>M1FВ-025 клапан ф/ф DN 025 PN 16 Tmax=300oC Kv=7.5 ОБРАЗЕЦ, чугун</t>
  </si>
  <si>
    <t xml:space="preserve">300499     </t>
  </si>
  <si>
    <t>M1FB-025-SAMPL</t>
  </si>
  <si>
    <t>БРОЕН M1FВ-025 регулирующий клапан сбалансированный чугунный фланцевый DN 025 PN 16 Tmax=300oC Kv=7.5 ОБРАЗЕЦ</t>
  </si>
  <si>
    <t>BROEN M1FВ-025 control valve balanced cast iron flange PN 16 DN 025 Tmax=300oC Kv=7.5 SAMPLE</t>
  </si>
  <si>
    <t>25.07.2018 12:59:22</t>
  </si>
  <si>
    <t>M2F-025 клапан ф/ф DN 025 PN 16 Tmax=300oC Kv=7,5 разрезанный ОБРАЗЕЦ, чугун</t>
  </si>
  <si>
    <t xml:space="preserve">300500     </t>
  </si>
  <si>
    <t>M2F-025-SAMPL</t>
  </si>
  <si>
    <t>БРОЕН M2F-025 регулирующий клапан чугунный фланцевый DN 025 PN 16 Tmax=300oC Kv=7,5 разрезанный ОБРАЗЕЦ</t>
  </si>
  <si>
    <t>BROEN M2F-025 control valve, cast iron flange PN 16 DN 025 Tmax=300oC Kv=7,5 cut SAMPLE</t>
  </si>
  <si>
    <t>30.12.2016 15:48:01</t>
  </si>
  <si>
    <t>CL M3F-025</t>
  </si>
  <si>
    <t>M3F-080 3-х ходовой клапан ф/ф DN 080 PN 10 Tmax=120oC Kv=80/69, чугун ОБРАЗЕЦ</t>
  </si>
  <si>
    <t xml:space="preserve">300501     </t>
  </si>
  <si>
    <t>M3F-080-SAMPL</t>
  </si>
  <si>
    <t>БРОЕН M3F-080 3-х ходовой регулирующий клапан фланцевый DN 080 PN 10 Tmax=120oC Kv=80/69, чугун ОБРАЗЕЦ</t>
  </si>
  <si>
    <t>BROEN M3F-080 3-way control valve flanged DN 080 PN 10 Tmax=120oC Kv=80/69, cast iron SAMPLE</t>
  </si>
  <si>
    <t>30.12.2016 15:48:33</t>
  </si>
  <si>
    <t>Позиционер электро-пневматический EPL, 4-20 mA</t>
  </si>
  <si>
    <t xml:space="preserve">300502     </t>
  </si>
  <si>
    <t>1-3999898</t>
  </si>
  <si>
    <t>БРОЕН EPL, 4-20 mA, позиционер электро-пневматический</t>
  </si>
  <si>
    <t>BROEN EPL, 4-20 mA positioner electro-pneumatic</t>
  </si>
  <si>
    <t>02.07.2019 11:07:55</t>
  </si>
  <si>
    <t>010484 Акссесуары</t>
  </si>
  <si>
    <t>1-3999898 RU</t>
  </si>
  <si>
    <t>PPL 0,2-1,0 bar, позиционер пневмо-пневматический</t>
  </si>
  <si>
    <t xml:space="preserve">300503     </t>
  </si>
  <si>
    <t>1-3999902</t>
  </si>
  <si>
    <t>БРОЕН PPL, 0,2-1,0 bar, позиционер пневмо-пневматический</t>
  </si>
  <si>
    <t>BROEN PPL 0,2-1,0 bar, the positioner pneumatic-pneumatic</t>
  </si>
  <si>
    <t>05.06.2018 12:38:28</t>
  </si>
  <si>
    <t>S16SC пневмопривод нормально закрытый</t>
  </si>
  <si>
    <t xml:space="preserve">300510     </t>
  </si>
  <si>
    <t>1-3999852 RU</t>
  </si>
  <si>
    <t>БРОЕН S16SC пневмопривод нормально закрытый</t>
  </si>
  <si>
    <t>BROEN S16SC pneumatic actuator normally closed</t>
  </si>
  <si>
    <t>20.06.2018 10:47:40</t>
  </si>
  <si>
    <t>010482 Пневмоприводы S16</t>
  </si>
  <si>
    <t>S16SO пневмопривод нормально открытый</t>
  </si>
  <si>
    <t xml:space="preserve">300511     </t>
  </si>
  <si>
    <t>1-3999856</t>
  </si>
  <si>
    <t>БРОЕН S16SO пневмопривод нормально открытый</t>
  </si>
  <si>
    <t>BROEN S16SO pneumatic actuator normally open</t>
  </si>
  <si>
    <t>30.12.2016 15:41:53</t>
  </si>
  <si>
    <t>S25SC пневмопривод нормально закрытый</t>
  </si>
  <si>
    <t xml:space="preserve">300512     </t>
  </si>
  <si>
    <t>1-3999990</t>
  </si>
  <si>
    <t>БРОЕН S25SC пневмопривод нормально закрытый</t>
  </si>
  <si>
    <t>BROEN S25SC pneumatic actuator normally closed</t>
  </si>
  <si>
    <t>30.12.2016 15:42:45</t>
  </si>
  <si>
    <t>M3F-W-050 3-х ходовой клапан ф/ф DN 050 PN 16 Tmax=130oC Kv=31,5, чугун ОБРАЗЕЦ</t>
  </si>
  <si>
    <t xml:space="preserve">300513     </t>
  </si>
  <si>
    <t>M3F-W-050-SAMPL</t>
  </si>
  <si>
    <t>БРОЕН M3F-W-050 3-х ходовой регулирующий клапан фланцевый DN 050 PN 16 Tmax=130oC Kv=31,5, чугун ОБРАЗЕЦ</t>
  </si>
  <si>
    <t>BROEN M3F-W-050 3-way control valve flanged DN 050 PN 16 Tmax=130oC Kv=31,5, cast iron SAMPLE</t>
  </si>
  <si>
    <t>30.12.2016 15:48:58</t>
  </si>
  <si>
    <t>TD66-1 регулятор давления F=400H dP=0,15-0,3 бар для клапанов DN 015-080 с импульсными трубками и фитингами</t>
  </si>
  <si>
    <t xml:space="preserve">300524     </t>
  </si>
  <si>
    <t>1-4140044</t>
  </si>
  <si>
    <t>БРОЕН TD66-1 регулятор давления F=400H dP=0,15-0,3 бар для клапанов DN 015-080 с импульсными трубками и фитингами</t>
  </si>
  <si>
    <t>TD66</t>
  </si>
  <si>
    <t>BROEN TD66-1 pressure regulator F = 400H dP=0,15-0,3 bar for valves DN 015-080 with impulse pipes and fittings</t>
  </si>
  <si>
    <t>16.01.2017 14:03:02</t>
  </si>
  <si>
    <t>CL TD66-01</t>
  </si>
  <si>
    <t>010463 TD 66  (только привод)</t>
  </si>
  <si>
    <t>1-4140044 RU</t>
  </si>
  <si>
    <t>TD66-2 регулятор давления F=800Н dP=0.2-0.8 бар для клапанов DN 015-080 с импульсными трубками и фитингами</t>
  </si>
  <si>
    <t xml:space="preserve">300525     </t>
  </si>
  <si>
    <t>1-4140328 RU</t>
  </si>
  <si>
    <t>БРОЕН TD66-2 регулятор давления F=800Н dP=0.2-0.8 бар для клапанов DN 015-080 с импульсными трубками и фитингами</t>
  </si>
  <si>
    <t>BROEN TD66-2 pressure regulator F = 800N dP = 0.2-0.8 bar for valves DN 015-080 with impulse pipes and fittings</t>
  </si>
  <si>
    <t>18.09.2018 9:30:42</t>
  </si>
  <si>
    <t>CL TD66-03</t>
  </si>
  <si>
    <t>TD66-3 регулятор давления F=800Н dP=0.7-1.3 бар для клапанов DN 015-080 с импульсными трубками и фитингами</t>
  </si>
  <si>
    <t xml:space="preserve">300526     </t>
  </si>
  <si>
    <t>1-4140338 RU</t>
  </si>
  <si>
    <t>БРОЕН TD66-3 регулятор давления F=800Н dP=0.7-1.3 бар для клапанов DN 015-080 с импульсными трубками и фитингами</t>
  </si>
  <si>
    <t>BROEN TD66-3 pressure regulator F = 800N dP = 0.7-1.3 bar for valves DN 015-080 with impulse pipes and fittings</t>
  </si>
  <si>
    <t>15.11.2018 10:46:49</t>
  </si>
  <si>
    <t>Ремонтный набор для термостата V.2.05</t>
  </si>
  <si>
    <t xml:space="preserve">595576     </t>
  </si>
  <si>
    <t>1-3990303</t>
  </si>
  <si>
    <t>БРОЕН Ремонтный набор для термостата V.2.05</t>
  </si>
  <si>
    <t>BROEN Repair kit V. 2 thermostat.05</t>
  </si>
  <si>
    <t>07.12.2012 15:15:28</t>
  </si>
  <si>
    <t>07.12.2012 15:17:32</t>
  </si>
  <si>
    <t>G3FM-Т-700 клапан 3-х ходовой ф/ф DN 700 PN 10 Tmax=100oC Kv=5500/7000, чугун</t>
  </si>
  <si>
    <t xml:space="preserve">941183     </t>
  </si>
  <si>
    <t>БРОЕН G3FM-Т-700 клапан 3-х ходовой фланцевый DN 700 PN 10 Tmax=100oC Kv=5500/7000, чугун</t>
  </si>
  <si>
    <t>BROEN G3FM-T-700 valve 3-way flange DN 700 PN 10 Tmax=100 o C Kv=5500/7000, cast iron</t>
  </si>
  <si>
    <t>13.03.2014 13:06:12</t>
  </si>
  <si>
    <t>13.01.2017 15:19:04</t>
  </si>
  <si>
    <t>CL G3FM-T-700</t>
  </si>
  <si>
    <t>G3FM-Т-800 клапан 3-х ходовой ф/ф DN 800 PN 10 Tmax=100oC Kv=6200/8000, чугун</t>
  </si>
  <si>
    <t xml:space="preserve">941184     </t>
  </si>
  <si>
    <t>БРОЕН G3FM-Т-800 клапан 3-х ходовой фланцевый DN 800 PN 10 Tmax=100oC Kv=6200/8000, чугун</t>
  </si>
  <si>
    <t>BROEN G3FM-T-800 valve 3-way flange DN 800 PN 10 Tmax=100 o C Kv=6200/8000, cast iron</t>
  </si>
  <si>
    <t>13.03.2014 13:14:27</t>
  </si>
  <si>
    <t>13.01.2017 15:19:34</t>
  </si>
  <si>
    <t>CL G3FM-T-800</t>
  </si>
  <si>
    <t>G3FM-Т-700 клапан 3-х ходовой ф/ф DN 700 PN 10 Tmax=250oC Kv=5500/7000, чугун</t>
  </si>
  <si>
    <t xml:space="preserve">941187     </t>
  </si>
  <si>
    <t>1-2430342 RU</t>
  </si>
  <si>
    <t>БРОЕН G3FM-Т-700 клапан 3-х ходовой фланцевый DN 700 PN 10 Tmax=250oC Kv=5500/7000, чугун</t>
  </si>
  <si>
    <t>BROEN G3FM-T-700 valve 3-way flange DN 700 PN 10 Tmax=250oC Kv=5500/7000, cast iron</t>
  </si>
  <si>
    <t>13.03.2014 16:26:05</t>
  </si>
  <si>
    <t>13.01.2017 15:30:34</t>
  </si>
  <si>
    <t>5500/7000</t>
  </si>
  <si>
    <t>Мембрана нижняя для регулятора перепада давления TD56-2-80 DN 080 ПРОДАЙ МЕНЯ</t>
  </si>
  <si>
    <t xml:space="preserve">940425     </t>
  </si>
  <si>
    <t>1-0150297</t>
  </si>
  <si>
    <t>БРОЕН Мембрана нижняя для регулятора перепада давления TD56-2-80 DN 080</t>
  </si>
  <si>
    <t>BROEN Membrane to the lower differential pressure regulator TD56-2-80 DN 080</t>
  </si>
  <si>
    <t>04.12.2013 9:42:34</t>
  </si>
  <si>
    <t>01.08.2019 10:56:45</t>
  </si>
  <si>
    <t>Ремонтный набор для термостата V.4.05</t>
  </si>
  <si>
    <t xml:space="preserve">940434     </t>
  </si>
  <si>
    <t>1-3990311</t>
  </si>
  <si>
    <t>БРОЕН Ремонтный набор для термостата V.4.05</t>
  </si>
  <si>
    <t>BROEN Repair kit thermostat V. 4.05</t>
  </si>
  <si>
    <t>04.12.2013 15:31:29</t>
  </si>
  <si>
    <t>20.06.2014 18:42:21</t>
  </si>
  <si>
    <t>Никишина Ольга</t>
  </si>
  <si>
    <t>Пружина для регулятора перепада давления TD 56 2 DN 032, настройка 0.4-1.2 бар</t>
  </si>
  <si>
    <t xml:space="preserve">941554     </t>
  </si>
  <si>
    <t>1-0149927</t>
  </si>
  <si>
    <t>БРОЕН Пружина для регулятора перепада давления TD 56 2 DN 032, настройка 0.4-1.2 бар</t>
  </si>
  <si>
    <t>BROEN Spring for differential pressure regulator 56 2 TD DN 032, adjustment 0.4-1.2 bar</t>
  </si>
  <si>
    <t>28.04.2014 10:25:29</t>
  </si>
  <si>
    <t>12.01.2017 14:46:17</t>
  </si>
  <si>
    <t>0104102 Пружины</t>
  </si>
  <si>
    <t>Пружина для регулятора перепада давления TD 56 2 DN 032, настройка 1-2.5 бар</t>
  </si>
  <si>
    <t xml:space="preserve">941555     </t>
  </si>
  <si>
    <t>1-0149925</t>
  </si>
  <si>
    <t>БРОЕН Пружина для регулятора перепада давления TD 56 2 DN 032, настройка 1-2.5 бар</t>
  </si>
  <si>
    <t>BROEN Spring for differential pressure regulator 56 2 TD DN 032, setting up 1-2.5 bar</t>
  </si>
  <si>
    <t>28.04.2014 10:33:22</t>
  </si>
  <si>
    <t>12.01.2017 14:46:56</t>
  </si>
  <si>
    <t>L1SB-032 клапан р/р DN 032 PN 16 Tmax=225oC Kv=12.5, бронза</t>
  </si>
  <si>
    <t xml:space="preserve">592908     </t>
  </si>
  <si>
    <t>1-2111370 RU</t>
  </si>
  <si>
    <t>БРОЕН L1SB-032 клапан резьбовой DN 032 PN 16 Tmax=225oC Kv=12.5, бронза</t>
  </si>
  <si>
    <t>BROEN L1SB-032 valve is threaded DN 032 PN 16, Tmax = 225oC Kv = 12.5, bronze</t>
  </si>
  <si>
    <t>04.06.2012 9:37:56</t>
  </si>
  <si>
    <t>26.03.2019 10:04:13</t>
  </si>
  <si>
    <t>Сальник для клапанов L3FA/M3FA/G3FA DN 300/250 (поз. 7)</t>
  </si>
  <si>
    <t xml:space="preserve">944794     </t>
  </si>
  <si>
    <t>1-0145637</t>
  </si>
  <si>
    <t>БРОЕН Сальник для клапанов L3FA/M3FA/G3FA DN 300/250  (поз. 7)</t>
  </si>
  <si>
    <t>BROEN oil Seal for valves L3FA/M3FA/G3FA DN 300/250 (POS. 7)</t>
  </si>
  <si>
    <t>26.11.2014 11:39:56</t>
  </si>
  <si>
    <t>12.01.2017 15:24:49</t>
  </si>
  <si>
    <t>РАСПРОДАЖА TD57-2-065 Редукционный клапан ф/ф DN 065 PN 40 Kv=58 dP=2-5 бар с импульсными трубками и фитингами, сталь</t>
  </si>
  <si>
    <t xml:space="preserve">944795     </t>
  </si>
  <si>
    <t>1-2312320</t>
  </si>
  <si>
    <t>БРОЕН TD57-2-065 редукционный клапан фланцевый DN 065 PN 40 Kv=58 dP=2-5 бар с импульсными трубками и фитингами, сталь</t>
  </si>
  <si>
    <t>TD57-2-065 редукционный клапан ф/ф DN 065 PN 40 Kv=58 dP=2-5 бар с импульсными трубками и фитингами,</t>
  </si>
  <si>
    <t>BROEN TD57-2-065 pressure reducing valve, flange DN 065 PN 40 Kv=58 dP=2-5 bar with pulse tubes and fittings, steel</t>
  </si>
  <si>
    <t>26.11.2014 13:07:26</t>
  </si>
  <si>
    <t>22.02.2019 13:20:58</t>
  </si>
  <si>
    <t>010492 PN 40 (TD-57-2)</t>
  </si>
  <si>
    <t>V.4.05 привод (термостат) стержневой 1", капилляр 9м, T=0-120oC, медь</t>
  </si>
  <si>
    <t xml:space="preserve">51920      </t>
  </si>
  <si>
    <t>1-4051140307000</t>
  </si>
  <si>
    <t>БРОЕН V.4.05 привод (термостат) стержневой 1", капилляр 9м, T=0-120oC, медь</t>
  </si>
  <si>
    <t>BROEN V. 4.05 actuator (thermostat) rod 1" 9m capillary, T=0-120oC, copper</t>
  </si>
  <si>
    <t>11.01.2017 17:22:29</t>
  </si>
  <si>
    <t xml:space="preserve">V.4.10 привод (термостат) стержневой 1", капилляр 3м, T=30-90oC, нержавеющая сталь </t>
  </si>
  <si>
    <t xml:space="preserve">584207     </t>
  </si>
  <si>
    <t>1-4101181002000</t>
  </si>
  <si>
    <t xml:space="preserve">БРОЕН V.4.10 привод (термостат) стержневой 1", капилляр 3м, T=30-90oC, нержавеющая сталь </t>
  </si>
  <si>
    <t>НЕ ИСПОЛЬЗОВАТЬ Нестандартная продукция</t>
  </si>
  <si>
    <t xml:space="preserve">V.4.10 привод (термостат) стержневой 1", капилляр медь 3м, T=30-90oC, нержавеющая сталь </t>
  </si>
  <si>
    <t>BROEN V. 4.10 the actuator (thermostat) rod 1" copper capillary 3m, T=30-90oC, stainless steel</t>
  </si>
  <si>
    <t>01.10.2019 16:03:23</t>
  </si>
  <si>
    <t>042124 V.4.10</t>
  </si>
  <si>
    <t>Пружина для клапанов M2F/G2F/H2F DN 65</t>
  </si>
  <si>
    <t xml:space="preserve">941415     </t>
  </si>
  <si>
    <t>1-0042625</t>
  </si>
  <si>
    <t>БРОЕН Пружина для клапанов M2F/G2F/H2F DN 65</t>
  </si>
  <si>
    <t>BROEN Spring for valve M2F/G2F/H2F DN 65</t>
  </si>
  <si>
    <t>04.04.2014 15:31:22</t>
  </si>
  <si>
    <t>12.01.2017 14:59:14</t>
  </si>
  <si>
    <t>V.4.05 привод (термостат) спиральный для пара и газов DN 60, 4,5м, T=0-120oC, медь</t>
  </si>
  <si>
    <t xml:space="preserve">597224     </t>
  </si>
  <si>
    <t>1-4053141803000 RU</t>
  </si>
  <si>
    <t>БРОЕН V.4.05 привод (термостат) спиральный для пара и газов DN 60, 4,5м, T=0-120oC, медь</t>
  </si>
  <si>
    <t>BROEN V. 4.05 actuator (thermostat) for helical steam and gases DN 60, 4.5m T=0-120oC, copper</t>
  </si>
  <si>
    <t>01.03.2013 10:38:19</t>
  </si>
  <si>
    <t>11.01.2017 17:43:38</t>
  </si>
  <si>
    <t>TD57-1-040 редукционный клапан ф/ф DN 040 PN 25 Kv=25 dP=4-10 бар с импульсными трубками и фитингами, чугун</t>
  </si>
  <si>
    <t xml:space="preserve">597253     </t>
  </si>
  <si>
    <t xml:space="preserve">1-2411230 RU </t>
  </si>
  <si>
    <t>БРОЕН TD57-1-040 редукционный клапан фланцевый DN 040 PN 25 Kv=25 dP=4-10 бар с импульсными трубками и фитингами, чугун</t>
  </si>
  <si>
    <t>TD57-1-040 редукционный клапан ф/ф DN 040 PN 25 Kv=25 dP=4-10 бар с импульсными трубками и фитингами</t>
  </si>
  <si>
    <t>BROEN TD57-1-040 pressure reducing valve, flange DN 040 PN 25 Kv=25 dP=4 to 10 bar with pulse tubes and fittings, cast iron</t>
  </si>
  <si>
    <t>04.03.2013 11:28:55</t>
  </si>
  <si>
    <t>28.05.2018 11:59:33</t>
  </si>
  <si>
    <t>1-2411220</t>
  </si>
  <si>
    <t>V.4.05 привод (термостат) спиральный для пара и газов DN 60, 3м, T=40-160oC, медь</t>
  </si>
  <si>
    <t xml:space="preserve">588119     </t>
  </si>
  <si>
    <t>1-4053201801000</t>
  </si>
  <si>
    <t>БРОЕН V.4.05 привод (термостат) спиральный для пара и газов DN 60, 3м, T=40-160oC, медь</t>
  </si>
  <si>
    <t>BROEN V. 4.05 actuator (thermostat) for helical steam and gases DN 60, 3m, T=40-160oC, copper</t>
  </si>
  <si>
    <t>22.04.2011 14:13:53</t>
  </si>
  <si>
    <t>11.01.2017 17:44:37</t>
  </si>
  <si>
    <t>V.4.10 привод (термостат) стержневой 1", капилляр медь 6м, T=0-60oC, нержавеющая сталь</t>
  </si>
  <si>
    <t xml:space="preserve">9461644    </t>
  </si>
  <si>
    <t>1-4101121005000</t>
  </si>
  <si>
    <t>БРОЕН V.4.10 привод (термостат) стержневой 1", капилляр медь 6м, T=0-60oC, нержавеющая сталь</t>
  </si>
  <si>
    <t>BROEN V. 4.10 the actuator (thermostat) rod 1", capillary copper 6m, T=0-60oC, stainless steel</t>
  </si>
  <si>
    <t>18.08.2015 8:19:34</t>
  </si>
  <si>
    <t>11.01.2017 16:53:01</t>
  </si>
  <si>
    <t>РАСПРОДАЖА TD57-2-050 редукционный клапан ф/ф DN 050 PN 40 Kv=35 dP=2-5 бар с импульсными трубками и фитингами, сталь</t>
  </si>
  <si>
    <t xml:space="preserve">9461727    </t>
  </si>
  <si>
    <t>1-2312270</t>
  </si>
  <si>
    <t>БРОЕН TD57-2-050 редукционный клапан фланцевый DN 050 PN 40 Kv=35 dP=2-5 бар с импульсными трубками и фитингами, сталь</t>
  </si>
  <si>
    <t>TD57-2-050 редукционный клапан ф/ф DN 050 PN 40 Kv=35 dP=2-5 бар с импульсными трубками и фитингами,</t>
  </si>
  <si>
    <t>BROEN TD57-2-050 relief valve flanged DN 050 PN 40 Kv=35 dP=2-5 bar with pulse tubes and fittings, steel</t>
  </si>
  <si>
    <t>24.08.2015 13:47:47</t>
  </si>
  <si>
    <t>12.01.2017 14:21:10</t>
  </si>
  <si>
    <t>TD57-2-015 редукционный клапан ф/ф DN 015 PN 40 Kv=4 dP=1-2,5 бар с импульсными трубками и фитингами, сталь</t>
  </si>
  <si>
    <t xml:space="preserve">9461728    </t>
  </si>
  <si>
    <t>1-2312010</t>
  </si>
  <si>
    <t>БРОЕН TD57-2-015 редукционный клапан фланцевый DN 015 PN 40 Kv=4 dP=1-2,5 бар с импульсными трубками и фитингами, сталь</t>
  </si>
  <si>
    <t>TD57-2-015 редукционный клапан ф/ф DN 015 PN 40 Kv=4 dP=1-2,5 бар с импульсными трубками и фитингами</t>
  </si>
  <si>
    <t>BROEN TD57-2-015 valve flanged DN 015 PN 40 Kv=4 dP=1-2,5 bar with pulse tubes and fittings, steel</t>
  </si>
  <si>
    <t>24.08.2015 13:49:44</t>
  </si>
  <si>
    <t>12.01.2017 14:20:28</t>
  </si>
  <si>
    <t>TD57-2-080 редукционный клапан ф/ф DN 080 PN 40 Kv=80 dP=4-10 бар с импульсными трубками и фитингами, сталь</t>
  </si>
  <si>
    <t xml:space="preserve">9461729    </t>
  </si>
  <si>
    <t>1-2312380</t>
  </si>
  <si>
    <t>БРОЕН TD57-2-080 редукционный клапан фланцевый DN 080 PN 40 Kv=80 dP=4-10 бар с импульсными трубками и фитингами, сталь</t>
  </si>
  <si>
    <t>TD57-2-080 редукционный клапан ф/ф DN 080 PN 40 Kv=80 dP=4-10 бар с импульсными трубками и фитингами</t>
  </si>
  <si>
    <t>BROEN TD57-2-080 pressure reducing valve, flange DN 080 PN 40 Kv=80 dP=4 to 10 bar with pulse tubes and fittings, steel</t>
  </si>
  <si>
    <t>24.08.2015 13:51:51</t>
  </si>
  <si>
    <t>12.01.2017 14:21:30</t>
  </si>
  <si>
    <t>Уплотнение штока термостата V.2.4.8</t>
  </si>
  <si>
    <t xml:space="preserve">301508     </t>
  </si>
  <si>
    <t>1-3990591 RU</t>
  </si>
  <si>
    <t>БРОЕН Уплотнение штока термостата V.2.4.8</t>
  </si>
  <si>
    <t>PACKING COMPL. V2 - V4 - V8.</t>
  </si>
  <si>
    <t>18.11.2013 10:35:10</t>
  </si>
  <si>
    <t>08.05.2018 14:53:33</t>
  </si>
  <si>
    <t>V.4.10 привод (термостат) стержневой 1", капилляр медь 3м, T=60-120oC, нержавеющая сталь</t>
  </si>
  <si>
    <t xml:space="preserve">587204     </t>
  </si>
  <si>
    <t>1-4101221002000</t>
  </si>
  <si>
    <t>БРОЕН V.4.10 привод (термостат) стержневой 1", капилляр медь 3м, T=60-120oC, нержавеющая сталь</t>
  </si>
  <si>
    <t>BROEN V. 4.10 the actuator (thermostat) rod 1" copper capillary 3m, T=60-120oC, stainless steel</t>
  </si>
  <si>
    <t>11.01.2017 16:50:06</t>
  </si>
  <si>
    <t>TD56-2-025 регулятор давления ф/ф DN 025 PN 16 Kv=10 dP=1-2.5 бар с импульсными трубками и фитингами, чугун</t>
  </si>
  <si>
    <t xml:space="preserve">594278     </t>
  </si>
  <si>
    <t>1-2212700</t>
  </si>
  <si>
    <t>БРОЕН TD56-2-025 регулятор давления фланцевый  DN 025 PN 16 Kv=10 dP=1-2.5 бар с импульсными трубками и фитингами, чугун</t>
  </si>
  <si>
    <t>TD56-2-025 регулятор давления ф/ф DN 025 PN 16 Kv=10 dP=1-2.5 бар с импульсными трубками и фитингами</t>
  </si>
  <si>
    <t>BROEN TD56-2-025 pressure regulator flanged PN 16 DN 025 Kv=10 dP=1-2.5 bar with pulse tubes and fittings, cast iron</t>
  </si>
  <si>
    <t>16.08.2012 15:35:39</t>
  </si>
  <si>
    <t>12.01.2017 12:22:39</t>
  </si>
  <si>
    <t>CL TD-56-2-025</t>
  </si>
  <si>
    <t>H1F-015/4 клапан ф/ф DN 015 PN 40 Tmax=350oC Kv=0,2, сталь</t>
  </si>
  <si>
    <t xml:space="preserve">594324     </t>
  </si>
  <si>
    <t>1-2311267</t>
  </si>
  <si>
    <t>БРОЕН H1F-015/4 клапан фланцевый  DN 015 PN 40 Tmax=350oC Kv=0,2, сталь</t>
  </si>
  <si>
    <t>BROEN H1F-015/4 valve flanged DN 015 PN 40 Tmax=350oC Kv=0,2, steel</t>
  </si>
  <si>
    <t>21.08.2012 9:35:30</t>
  </si>
  <si>
    <t>27.12.2016 16:13:50</t>
  </si>
  <si>
    <t>V.4.05 привод (термостат) стержневой 1", капилляр 6м, T=40-160oC, медь</t>
  </si>
  <si>
    <t xml:space="preserve">595411     </t>
  </si>
  <si>
    <t>1-4051200304000</t>
  </si>
  <si>
    <t>БРОЕН V.4.05 привод (термостат) стержневой 1", капилляр 6м, T=40-160oC, медь</t>
  </si>
  <si>
    <t>BROEN V. 4.05 actuator (thermostat) rod 1", 6m capillary, T=40-160oC, coppe</t>
  </si>
  <si>
    <t>28.11.2012 14:15:46</t>
  </si>
  <si>
    <t>11.01.2017 17:23:07</t>
  </si>
  <si>
    <t>V.2.05 привод (термостат) стержневой 3/4", капилляр с ПВХ 3м, T=0-60oC, медь</t>
  </si>
  <si>
    <t xml:space="preserve">591154     </t>
  </si>
  <si>
    <t>1-2051120201010</t>
  </si>
  <si>
    <t>БРОЕН V.2.05 привод (термостат) стержневой 3/4", капилляр с ПВХ 3м, T=0-60oC, медь</t>
  </si>
  <si>
    <t>BROEN V. 2.05 actuator (thermostat) rod 3/4" capillary with PVC, 3m, T=0-60oC, copper</t>
  </si>
  <si>
    <t>19.01.2012 9:41:51</t>
  </si>
  <si>
    <t>11.01.2017 17:14:06</t>
  </si>
  <si>
    <t>Ремонтный набор для регулирующих клапанов M3FM/G3FM DN 300/250 (поз. 4-7,9,12)</t>
  </si>
  <si>
    <t xml:space="preserve">57549      </t>
  </si>
  <si>
    <t>1-2991499</t>
  </si>
  <si>
    <t>БРОЕН Ремонтный набор для регулирующих клапанов M3FM/G3FM DN 300/250 (поз. 4-7,9,12)</t>
  </si>
  <si>
    <t xml:space="preserve">BROEN Repair kit for regulating valve M3FM/G3FM DN 300/250 </t>
  </si>
  <si>
    <t>17.12.2019 10:11:18</t>
  </si>
  <si>
    <t>В СЛУЧАЕ НЕДОКОМПЛЕКТА Адаптер для комбинации приводов AVM234/AVF234 с клапанами L3FA/M3FA/G3FA</t>
  </si>
  <si>
    <t xml:space="preserve">9463898    </t>
  </si>
  <si>
    <t>1-0152533</t>
  </si>
  <si>
    <t>БРОЕН Адаптер для комбинации приводов AVM234/AVF234 с клапанами L3FA/M3FA/G3FA</t>
  </si>
  <si>
    <t>BROEN Adapter for the combination of drives AVM234/AVF234 flap L3FA/M3FA/G3FA</t>
  </si>
  <si>
    <t>28.09.2015 13:06:27</t>
  </si>
  <si>
    <t>12.01.2017 11:24:47</t>
  </si>
  <si>
    <t>TD57-1-065 редукционный клапан ф/ф DN 065 PN 25 Kv=58 dP=4-10 бар с импульсными трубками и фитингами, чугун</t>
  </si>
  <si>
    <t xml:space="preserve">9463900    </t>
  </si>
  <si>
    <t>1-2411330</t>
  </si>
  <si>
    <t>БРОЕН TD57-1-065 редукционный клапан фланцевый DN 065 PN 25 Kv=58 dP=4-10 бар с импульсными трубками и фитингами, чугун</t>
  </si>
  <si>
    <t>TD57-1-065 редукционный клапан ф/ф DN 065 PN 25 Kv=58 dP=4-10 бар с импульсными трубками и фитингами</t>
  </si>
  <si>
    <t>BROEN TD57-1-065 pressure reducing valve, flange DN 065 PN 25 Kv=58 dP=4 to 10 bar with pulse tubes and fittings, cast iron</t>
  </si>
  <si>
    <t>28.09.2015 14:50:56</t>
  </si>
  <si>
    <t>12.01.2017 14:38:44</t>
  </si>
  <si>
    <t>CL TD-57-1-065</t>
  </si>
  <si>
    <t>TD57-1-015 редукционный клапан ф/ф DN 015 PN 25 Kv=4 dP=4-10 бар с импульсными трубками и фитингами, чугун</t>
  </si>
  <si>
    <t xml:space="preserve">9463901    </t>
  </si>
  <si>
    <t>1-2411030</t>
  </si>
  <si>
    <t>БРОЕН TD57-1-015 редукционный клапан фланцевый DN 015 PN 25 Kv=4 dP=4-10 бар с импульсными трубками и фитингами, чугун</t>
  </si>
  <si>
    <t>TD57-1-015 редукционный клапан ф/ф DN 015 PN 25 Kv=4 dP=4-10 бар с импульсными трубками и фитингами,</t>
  </si>
  <si>
    <t>BROEN TD57-1-015 pressure reducing valve, flange DN 015 PN 25 Kv=4 dP=4 to 10 bar with pulse tubes and fittings, cast iron</t>
  </si>
  <si>
    <t>28.09.2015 14:57:27</t>
  </si>
  <si>
    <t>12.01.2017 14:23:18</t>
  </si>
  <si>
    <t>CL TD-57-1-015</t>
  </si>
  <si>
    <t>Пружина для клапанов M2F/H2F DN 80</t>
  </si>
  <si>
    <t xml:space="preserve">593998     </t>
  </si>
  <si>
    <t>1-0042668</t>
  </si>
  <si>
    <t>БРОЕН Пружина для клапанов M2F/H2F DN 80</t>
  </si>
  <si>
    <t>BROEN Spring for valve M2F/H2F DN 80</t>
  </si>
  <si>
    <t>06.08.2012 9:27:45</t>
  </si>
  <si>
    <t>12.01.2017 14:59:31</t>
  </si>
  <si>
    <t>V.4.10 привод (термостат) спиральный для жидкости 12м, T=30-90oC, медь</t>
  </si>
  <si>
    <t xml:space="preserve">594149     </t>
  </si>
  <si>
    <t>1-4102181510000</t>
  </si>
  <si>
    <t>БРОЕН V.4.10 привод (термостат) спиральный для жидкости 12м, T=30-90oC, медь</t>
  </si>
  <si>
    <t>BROEN V. 4.10 the actuator (thermostat) for helical liquids 12m, T=30-90oC, copper</t>
  </si>
  <si>
    <t>08.08.2012 9:56:46</t>
  </si>
  <si>
    <t>16.01.2017 14:56:34</t>
  </si>
  <si>
    <t>G3F-065 клапан 3-х ходовой ф/ф DN 065 PN 25 Tmax=300oC Kv=63, чугун</t>
  </si>
  <si>
    <t xml:space="preserve">9464142    </t>
  </si>
  <si>
    <t>1-2430057</t>
  </si>
  <si>
    <t>БРОЕН G3F-065 клапан 3-х ходовой фланцевый DN 065 PN 25 Tmax=300oC Kv=63, чугун</t>
  </si>
  <si>
    <t>BROEN G3F-065 valve 3-way flanged DN 065 PN 25 Tmax=300oC Kv=63, cast iron</t>
  </si>
  <si>
    <t>20.10.2015 14:38:03</t>
  </si>
  <si>
    <t>11.10.2017 13:36:57</t>
  </si>
  <si>
    <t>G2F-080 клапан ф/ф DN 080 PN 25 Tmax=300oC Kv=80, чугун</t>
  </si>
  <si>
    <t xml:space="preserve">9464143    </t>
  </si>
  <si>
    <t>1-2420086</t>
  </si>
  <si>
    <t>БРОЕН G2F-080 клапан фланцевый DN 080 PN 25 Tmax=300oC Kv=80, чугун</t>
  </si>
  <si>
    <t>BROEN G2F-080 valve flange DN 080 PN 25, Tmax = 300oC Kv = 80, cast iron</t>
  </si>
  <si>
    <t>20.10.2015 14:47:00</t>
  </si>
  <si>
    <t>27.12.2016 15:36:00</t>
  </si>
  <si>
    <t>TD57-1-020 редукционный клапан ф/ф DN 020 PN 25 Kv=6,3 dP=4-10 бар с импульсными трубками и фитингами, чугун</t>
  </si>
  <si>
    <t xml:space="preserve">9464151    </t>
  </si>
  <si>
    <t>1-2411080</t>
  </si>
  <si>
    <t>БРОЕН TD57-1-020 редукционный клапан фланцевый DN 020 PN 25 Kv=6,3 dP=4-10 бар с импульсными трубками и фитингами, чугун</t>
  </si>
  <si>
    <t>TD57-1-020 редукционный клапан ф/ф DN 020 PN 25 Kv=6,3 dP=4-10 бар с импульсными трубками и фитингам</t>
  </si>
  <si>
    <t>BROEN TD57-1-020 pressure reducing valve, flange DN 020 PN 25 Kv=6,3 dP=4 to 10 bar with pulse tubes and fittings, cast iron</t>
  </si>
  <si>
    <t>22.10.2015 9:03:01</t>
  </si>
  <si>
    <t>12.01.2017 14:24:02</t>
  </si>
  <si>
    <t>Капилляры и фитинги для регуляторов перепада давления TD</t>
  </si>
  <si>
    <t xml:space="preserve">47039      </t>
  </si>
  <si>
    <t>1-4190033</t>
  </si>
  <si>
    <t>БРОЕН Капилляры и фитинги для регуляторов перепада давления TD</t>
  </si>
  <si>
    <t>BROEN capillaries and fittings for differential pressure regulators TD</t>
  </si>
  <si>
    <t>V.8.09 привод (термостат) спиральный для пара и газов DN 60, 6м, T=0-120oC, медь</t>
  </si>
  <si>
    <t xml:space="preserve">51012      </t>
  </si>
  <si>
    <t>1-8093141804000</t>
  </si>
  <si>
    <t>БРОЕН V.8.09 привод (термостат) спиральный для пара и газов DN 60, 6м, T=0-120oC, медь</t>
  </si>
  <si>
    <t>BROEN V. 8.09 actuator (thermostat) for helical steam and gases DN 60, 6m, T=0-120oC, copper</t>
  </si>
  <si>
    <t>11.01.2017 17:42:59</t>
  </si>
  <si>
    <t>V.4.05 привод (термостат) спиральный для пара и газов DN 60, 6м, T=0-120oC, медь</t>
  </si>
  <si>
    <t xml:space="preserve">51017      </t>
  </si>
  <si>
    <t>1-3240134 RU</t>
  </si>
  <si>
    <t>БРОЕН V.4.05 привод (термостат) спиральный для пара и газов DN 60, 6м, T=0-120oC, медь</t>
  </si>
  <si>
    <t>BROEN V. 4.05 actuator (thermostat) for helical steam and gases DN 60, 6m, T=0-120oC, copper</t>
  </si>
  <si>
    <t>30.08.2018 17:05:15</t>
  </si>
  <si>
    <t>V.4.10 привод (термостат) спиральный для пара и газов DN 60, 6м, T=30-90oC, медь</t>
  </si>
  <si>
    <t xml:space="preserve">51018      </t>
  </si>
  <si>
    <t>1-4103181804000</t>
  </si>
  <si>
    <t>БРОЕН V.4.10 привод (термостат) спиральный для пара и газов DN 60, 6м, T=30-90oC, медь</t>
  </si>
  <si>
    <t>BROEN V. 4.10 the actuator (thermostat) for helical steam and gases DN 60, 6m, T=30-90oC, copper</t>
  </si>
  <si>
    <t>11.01.2017 17:42:38</t>
  </si>
  <si>
    <t>V.2.05 привод (термостат) стержневой 3/4", капилляр 6м, T=30-90oC, медь</t>
  </si>
  <si>
    <t xml:space="preserve">51146      </t>
  </si>
  <si>
    <t>1-2051180204000</t>
  </si>
  <si>
    <t>БРОЕН V.2.05 привод (термостат) стержневой 3/4", капилляр 6м, T=30-90oC, медь</t>
  </si>
  <si>
    <t>BROEN V. 2.05 actuator (thermostat) rod 3/4", 6m capillary, T=30-90oC, copper</t>
  </si>
  <si>
    <t>01.02.2018 14:43:13</t>
  </si>
  <si>
    <t>V.2.05 привод (термостат) стержневой 3/4", капилляр нержавеющая сталь 3м, T=30-90oC, медь</t>
  </si>
  <si>
    <t xml:space="preserve">51160      </t>
  </si>
  <si>
    <t>1-2051180202000</t>
  </si>
  <si>
    <t>БРОЕН V.2.05 привод (термостат) стержневой 3/4", капилляр нержавеющая сталь 3м, T=30-90oC, медь</t>
  </si>
  <si>
    <t>BROEN V. 2.05 actuator (thermostat) rod 3/4", stainless steel capillary, 3m, T=30-90oC, copper</t>
  </si>
  <si>
    <t>11.01.2017 16:11:44</t>
  </si>
  <si>
    <t>Датчик температуры наружнего воздуха для контроллера ИННОВА Tmax=-50...+120oC, ДТС3005-РТ1000.В2</t>
  </si>
  <si>
    <t xml:space="preserve">942945     </t>
  </si>
  <si>
    <t>3005-PT1000.B2</t>
  </si>
  <si>
    <t>Датчик и контроллер</t>
  </si>
  <si>
    <t>БРОЕН Датчик температуры наружнего воздуха для контроллера ИННОВА Tmax=-50...+120oC, ДТС3005-РТ1000.В2</t>
  </si>
  <si>
    <t>Овен-К</t>
  </si>
  <si>
    <t>BROEN outdoor temperature sensor for controller INNOVA Tmax = -50 ... + 120oC, DTS3005-RT1000.V2</t>
  </si>
  <si>
    <t>19.08.2014 13:50:33</t>
  </si>
  <si>
    <t>29.08.2018 12:07:30</t>
  </si>
  <si>
    <t>CL Flow sensor</t>
  </si>
  <si>
    <t>010451 для контроллера ИННОВА</t>
  </si>
  <si>
    <t>15 INNOVA (Russia)</t>
  </si>
  <si>
    <t>32015 - Sensor (Oven products)</t>
  </si>
  <si>
    <t>V.4.10 привод (термостат) стержневой 1", капилляр 9м, T=30-90o, медь</t>
  </si>
  <si>
    <t xml:space="preserve">9465711    </t>
  </si>
  <si>
    <t>1-4101180307000</t>
  </si>
  <si>
    <t>БРОЕН V.4.10 привод (термостат) стержневой 1", капилляр 9м, T=30-90o, медь</t>
  </si>
  <si>
    <t>BROEN V. 4.10 the actuator (thermostat) rod 1", the capillary 9m, T=30-90o, copper</t>
  </si>
  <si>
    <t>06.04.2016 10:39:53</t>
  </si>
  <si>
    <t>15.05.2018 10:50:10</t>
  </si>
  <si>
    <t>Ремонтный набор для регулирующих клапанов L3FA/M3FA/G3FA DN 125 (поз.1-13)</t>
  </si>
  <si>
    <t xml:space="preserve">941608     </t>
  </si>
  <si>
    <t>1-2991602 RU</t>
  </si>
  <si>
    <t>БРОЕН Ремонтный набор для регулирующих клапанов L3FA/M3FA/G3FA DN 125 (поз.1-13)</t>
  </si>
  <si>
    <t>BROEN Repair kit for regulating valve L3FA/M3FA/G3FA DN 125 (POS.1-13)</t>
  </si>
  <si>
    <t>07.05.2014 15:45:00</t>
  </si>
  <si>
    <t>12.01.2017 15:19:11</t>
  </si>
  <si>
    <t>TD56-2-032 регулятор давления ф/ф DN 032 PN 16 Kv=16 dP=0.6-1.5 бар с импульсными трубками и фитингами, чугун</t>
  </si>
  <si>
    <t xml:space="preserve">940815     </t>
  </si>
  <si>
    <t>1-2212730</t>
  </si>
  <si>
    <t>БРОЕН TD56-2-032 регулятор давления фланцевый  DN 032 PN 16 Kv=16 dP=0.6-1.5 бар с импульсными трубками и фитингами, чугун</t>
  </si>
  <si>
    <t>TD56-2-032 регулятор давления ф/ф DN 032 PN 16 Kv=16 dP=0.6-1.5 бар с импульсными трубками и фитинга</t>
  </si>
  <si>
    <t>BROEN TD56-2-032 pressure regulator flange DN 032 PN 16 Kv=16 dP=0.6-1.5 bar with pulse tubes and fittings, cast iron</t>
  </si>
  <si>
    <t>03.02.2014 13:32:03</t>
  </si>
  <si>
    <t>12.01.2017 13:52:09</t>
  </si>
  <si>
    <t>CL TD-56-2-032</t>
  </si>
  <si>
    <t>Датчик температуры теплоносителя погружной для контроллера ИННОВА Tmax=-50...+120oC, ДТС3105-РТ1000.В2.70</t>
  </si>
  <si>
    <t xml:space="preserve">9459187    </t>
  </si>
  <si>
    <t>3105-PT1000.B2.70 RU</t>
  </si>
  <si>
    <t>БРОЕН Датчик температуры теплоносителя погружной для контроллера ИННОВА Tmax=-50...+120oC, ДТС3105-РТ1000.В2.70</t>
  </si>
  <si>
    <t>BROEN temperature Sensor coolant submersible controller PUMP Tmax=-50...+120oC, ДТС3105-РТ1000.B2.70</t>
  </si>
  <si>
    <t>20.04.2015 13:28:11</t>
  </si>
  <si>
    <t>26.03.2019 16:27:52</t>
  </si>
  <si>
    <t>Датчик температуры теплоносителя погружной для контроллера ИННОВА t = -50...+120oC, ДТС3105-РТ1000.В2.120</t>
  </si>
  <si>
    <t xml:space="preserve">9459188    </t>
  </si>
  <si>
    <t>3105-PT1000.B2.120</t>
  </si>
  <si>
    <t>БРОЕН Датчик температуры теплоносителя погружной для контроллера ИННОВА t = -50...+120oC ДТС3105-РТ1000.В2.120</t>
  </si>
  <si>
    <t>BROEN temperature Sensor coolant immersion controller INNOVA t = -50...+120oC</t>
  </si>
  <si>
    <t>20.04.2015 13:29:23</t>
  </si>
  <si>
    <t>24.01.2020 10:22:07</t>
  </si>
  <si>
    <t>Датчик температуры теплоносителя погружной для контроллера ИННОВА t = -50...+120oC, ДТС3105-РТ1000.В2.220</t>
  </si>
  <si>
    <t xml:space="preserve">9459189    </t>
  </si>
  <si>
    <t>3105-PT1000.B2.220</t>
  </si>
  <si>
    <t>БРОЕН Датчик температуры теплоносителя погружной для контроллера ИННОВА t = -50...+120oC ДТС3105-РТ1000.В2.220</t>
  </si>
  <si>
    <t>20.04.2015 13:30:15</t>
  </si>
  <si>
    <t>24.01.2020 10:22:28</t>
  </si>
  <si>
    <t xml:space="preserve">S3FM-Т-100 клапан 3-х ходовой ф/ф DN 100 PN 25 Tmax=250oC Kv=175/220, нержавеющая сталь </t>
  </si>
  <si>
    <t xml:space="preserve">9469057    </t>
  </si>
  <si>
    <t xml:space="preserve">БРОЕН S3FM-Т-100 клапан 3-х ходовой фланцевый DN 100 PN 25 Tmax=250oC Kv=175/220, нержавеющая сталь </t>
  </si>
  <si>
    <t>FM</t>
  </si>
  <si>
    <t xml:space="preserve">S3FM-T-100 valve 3-h hodovoj f/f DN 100 PN 16 Tmax=250oC Kv=175/220, nerzhaveyuschaya steel </t>
  </si>
  <si>
    <t>23.03.2017 12:02:59</t>
  </si>
  <si>
    <t>01.11.2017 9:53:45</t>
  </si>
  <si>
    <t>01041514 Клапаны регулирующие / S3FM-T Ду 150-800 Тмах=250 оС</t>
  </si>
  <si>
    <t xml:space="preserve">S3FM-Т-100 клапан 3-х ходовой ф/ф DN 100 PN 25 Tmax=100oC Kv=175/220, нержавеющая сталь </t>
  </si>
  <si>
    <t xml:space="preserve">9469058    </t>
  </si>
  <si>
    <t>1-2630200</t>
  </si>
  <si>
    <t xml:space="preserve">БРОЕН S3FM-Т-100 клапан 3-х ходовой ф/ф DN 100 PN 25 Tmax=100oC Kv=175/220, нержавеющая сталь </t>
  </si>
  <si>
    <t xml:space="preserve">S3FM-T-100 valve 3-h hodovoj f/f DN 100 PN 25 Tmax=100oC Kv=175/220, nerzhaveyuschaya steel </t>
  </si>
  <si>
    <t>23.03.2017 12:06:55</t>
  </si>
  <si>
    <t>01.11.2017 9:37:37</t>
  </si>
  <si>
    <t>01041513 Клапаны регулирующие / S3FM-T Ду 150-800 Тмах=100оС</t>
  </si>
  <si>
    <t xml:space="preserve">V.8.18 привод (термостат) стержневой 2", капилляр 9м, T=30-90oC, нержавеющая сталь </t>
  </si>
  <si>
    <t xml:space="preserve">582889     </t>
  </si>
  <si>
    <t>1-8181181107000</t>
  </si>
  <si>
    <t xml:space="preserve">БРОЕН V.8.18 привод (термостат) стержневой 2", капилляр 9м, T=30-90oC, нержавеющая сталь </t>
  </si>
  <si>
    <t>BROEN V. 8.18, the actuator (thermostat) core 2" 9m capillary, T=30-90oC, stainless steel</t>
  </si>
  <si>
    <t>11.01.2017 17:06:03</t>
  </si>
  <si>
    <t>M1F-FD-015 клапан ф/ф DN 015 PN 25 Tmax=150oC Kv=4, чугун</t>
  </si>
  <si>
    <t xml:space="preserve">582897     </t>
  </si>
  <si>
    <t>1-2212300 RU</t>
  </si>
  <si>
    <t>БРОЕН M1F-FD-015 клапан фланцевый DN 015 PN 25 Tmax=150oC Kv=4, чугун</t>
  </si>
  <si>
    <t>M1F-FD-015 клапан ф/ф DN 015 Ру25 Tmax=150oC Kv=4, чугун</t>
  </si>
  <si>
    <t>BROEN M1F-FD-015 valve flange DN 015 PN 25 Tmax = 150oC Kv = 4, cast iron</t>
  </si>
  <si>
    <t>03.02.2020 10:21:52</t>
  </si>
  <si>
    <t>CL M1F-FD-015</t>
  </si>
  <si>
    <t>041213 M1F-SFD и M1F-FD DN 15-150 Тмаx=150 оС (Вода - стандартные)</t>
  </si>
  <si>
    <t>M1F-SFD-015 клапан р/р DN 015 PN 25 Tmax=150oC Kv=4, чугун</t>
  </si>
  <si>
    <t xml:space="preserve">582898     </t>
  </si>
  <si>
    <t>1-2212201 RU</t>
  </si>
  <si>
    <t>БРОЕН M1F-SFD-015 клапан резьбовой DN 015 PN 25 Tmax=150oC Kv=4, чугун</t>
  </si>
  <si>
    <t>M1F-SFD-015 клапан р/р DN 015 Ру25 Tmax=150oC Kv=4, чугун</t>
  </si>
  <si>
    <t>BROEN M1F-SFD-015 valve threaded DN 015 PN 25 Tmax 150 oCKv=4, cast iron</t>
  </si>
  <si>
    <t>21.05.2018 13:58:39</t>
  </si>
  <si>
    <t>CL M1F-SFD-015</t>
  </si>
  <si>
    <t>M1F-FD-020 клапан ф/ф DN 020 PN 25 Tmax=150oC Kv=6,3, чугун</t>
  </si>
  <si>
    <t xml:space="preserve">582899     </t>
  </si>
  <si>
    <t>1-2212305 RU</t>
  </si>
  <si>
    <t>БРОЕН M1F-FD-020 клапан фланцевый DN 020 PN 25 Tmax=150oC Kv=6,3, чугун</t>
  </si>
  <si>
    <t>M1F-FD-020 клапан ф/ф DN 020 Ру25 Tmax=150oC Kv=6,3, чугун</t>
  </si>
  <si>
    <t>BROEN M1F-FD-020 valve flange DN 020 PN 25 Tmax = 150oC Kv = 6,3, cast iron</t>
  </si>
  <si>
    <t>21.05.2018 13:56:51</t>
  </si>
  <si>
    <t>CL M1F-FD-020</t>
  </si>
  <si>
    <t>M1F-FD-025 клапан ф/ф DN 025 PN 25 Tmax=150oC Kv=10, чугун</t>
  </si>
  <si>
    <t xml:space="preserve">582900     </t>
  </si>
  <si>
    <t>1-2212309 RU</t>
  </si>
  <si>
    <t>БРОЕН M1F-FD-025 клапан фланцевый DN 025 PN 25 Tmax=150oC Kv=10, чугун</t>
  </si>
  <si>
    <t>M1F-FD-025 клапан ф/ф DN 025 Ру25 Tmax=150oC Kv=10, чугун</t>
  </si>
  <si>
    <t>BROEN M1F-FD-025 valve flange DN 025 PN 25 Tmax = 150oC Kv = 10, cast iron</t>
  </si>
  <si>
    <t>21.05.2018 13:57:05</t>
  </si>
  <si>
    <t>CL M1F-FD-025</t>
  </si>
  <si>
    <t>M1F-FD-032 клапан ф/ф DN 032 PN 25 Tmax=150oC Kv=16, чугун</t>
  </si>
  <si>
    <t xml:space="preserve">582901     </t>
  </si>
  <si>
    <t>1-2212311 RU</t>
  </si>
  <si>
    <t>БРОЕН M1F-FD-032 клапан фланцевый DN 032 PN 25 Tmax=150oC Kv=16, чугун</t>
  </si>
  <si>
    <t>M1F-FD-032 клапан ф/ф DN 032 Ру25 Tmax=150oC Kv=16, чугун</t>
  </si>
  <si>
    <t>BROEN M1F-FD-032 valve flange DN 032 PN 25 Tmax = 150oC Kv = 16, cast iron</t>
  </si>
  <si>
    <t>21.05.2018 13:54:55</t>
  </si>
  <si>
    <t>CL M1F-FD-032</t>
  </si>
  <si>
    <t>M1F-FD-040 клапан ф/ф DN 040 PN 25 Tmax=150oC Kv=25, чугун</t>
  </si>
  <si>
    <t xml:space="preserve">582902     </t>
  </si>
  <si>
    <t>1-2212315 RU</t>
  </si>
  <si>
    <t>БРОЕН M1F-FD-040 клапан фланцевый DN 040 PN 25 Tmax=150oC Kv=25, чугун</t>
  </si>
  <si>
    <t>M1F-FD-040 клапан ф/ф DN 040 Ру25 Tmax=150oC Kv=25, чугун</t>
  </si>
  <si>
    <t>BROEN M1F-FD-040 valve flange DN 040 PN 25 Tmax = 150oC Kv = 25, cast iron</t>
  </si>
  <si>
    <t>21.05.2018 13:57:58</t>
  </si>
  <si>
    <t>CL M1F-FD-040</t>
  </si>
  <si>
    <t>M1F-FD-050 клапан ф/ф DN 050 PN 25 Tmax=150oC Kv=40, чугун</t>
  </si>
  <si>
    <t xml:space="preserve">582903     </t>
  </si>
  <si>
    <t>1-2212318 RU</t>
  </si>
  <si>
    <t>БРОЕН M1F-FD-050 клапан фланцевый DN 050 PN 25 Tmax=150oC Kv=40, чугун</t>
  </si>
  <si>
    <t>M1F-FD-050 клапан ф/ф DN 050 Ру25 Tmax=150oC Kv=40, чугун</t>
  </si>
  <si>
    <t>BROEN M1F-FD-050 valve flange DN 050 PN 25 Tmax = 150oC Kv = 40, cast iron</t>
  </si>
  <si>
    <t>21.05.2018 13:58:16</t>
  </si>
  <si>
    <t>CL M1F-FD-050</t>
  </si>
  <si>
    <t>M1F-FD-065 клапан ф/ф DN 065 PN 16 Tmax=150oC Kv=63, чугун</t>
  </si>
  <si>
    <t xml:space="preserve">582904     </t>
  </si>
  <si>
    <t>1-2212322 RU</t>
  </si>
  <si>
    <t>БРОЕН M1F-FD-065 клапан фланцевый DN 065 PN 16 Tmax=150oC Kv=63, чугун</t>
  </si>
  <si>
    <t>BROEN M1F-FD-065 valve flange DN 065 PN 16, Tmax = 150oC Kv = 63, cast iron</t>
  </si>
  <si>
    <t>27.12.2016 14:19:44</t>
  </si>
  <si>
    <t>CL M1F-FD-065</t>
  </si>
  <si>
    <t>M1F-FD-080 клапан ф/ф DN 080 PN 16 Tmax=150oC Kv=100, чугун</t>
  </si>
  <si>
    <t xml:space="preserve">582905     </t>
  </si>
  <si>
    <t>1-2212325 RU</t>
  </si>
  <si>
    <t>БРОЕН M1F-FD-080 клапан фланцевый DN 080 PN 16 Tmax=150oC Kv=100, чугун</t>
  </si>
  <si>
    <t>BROEN M1F-FD-080 valve flange DN 080 PN 16, Tmax = 150oC Kv = 100, cast iron</t>
  </si>
  <si>
    <t>27.12.2016 14:19:57</t>
  </si>
  <si>
    <t>CL M1F-FD-080</t>
  </si>
  <si>
    <t>M1F-FD-100 клапан ф/ф DN 100 PN 16 Tmax=150oC Kv=160,чугун</t>
  </si>
  <si>
    <t xml:space="preserve">582906     </t>
  </si>
  <si>
    <t>1-2212331 RU</t>
  </si>
  <si>
    <t>БРОЕН M1F-FD-100 клапан фланцевый DN 100 PN 16 Tmax=150oC Kv=160,чугун</t>
  </si>
  <si>
    <t>BROEN M1F-FD-100 valve flange DN 100 PN 16, Tmax = 150oC Kv = 160, cast iron</t>
  </si>
  <si>
    <t>01.07.2019 14:57:42</t>
  </si>
  <si>
    <t>CL M1F-FD-100</t>
  </si>
  <si>
    <t>M1F-FD-125 клапан ф/ф DN 125 PN 16 Tmax=150oC Kv=250,чугун</t>
  </si>
  <si>
    <t xml:space="preserve">582907     </t>
  </si>
  <si>
    <t>1-2212336 RU</t>
  </si>
  <si>
    <t>БРОЕН M1F-FD-125 клапан фланцевый DN 125 PN 16 Tmax=150oC Kv=250,чугун</t>
  </si>
  <si>
    <t>BROEN M1F-FD-125 valve flange DN 125 PN 16, Tmax = 150oC Kv = 250, cast iron</t>
  </si>
  <si>
    <t>27.12.2016 14:20:22</t>
  </si>
  <si>
    <t>CL M1F-FD-125</t>
  </si>
  <si>
    <t>M1F-FD-150 клапан ф/ф DN 150 PN 16 Tmax=150oC Kv=360,чугун</t>
  </si>
  <si>
    <t xml:space="preserve">582908     </t>
  </si>
  <si>
    <t>1-2212341 RU</t>
  </si>
  <si>
    <t>БРОЕН M1F-FD-150 клапан фланцевый DN 150 PN 16 Tmax=150oC Kv=360,чугун</t>
  </si>
  <si>
    <t>BROEN M1F-FD-150 valve flange DN 150 PN 16, Tmax = 150oC Kv = 360, cast iron</t>
  </si>
  <si>
    <t>27.12.2016 14:20:35</t>
  </si>
  <si>
    <t>CL M1F-FD-150</t>
  </si>
  <si>
    <t>M1F-SFD-020 клапан р/р DN 020 PN 25 Tmax=150oC Kv=6,3,чугун</t>
  </si>
  <si>
    <t xml:space="preserve">582909     </t>
  </si>
  <si>
    <t>1-2212203 RU</t>
  </si>
  <si>
    <t>БРОЕН M1F-SFD-020 клапан резьбовой DN 020 PN 25 Tmax=150oC Kv=6,3,чугун</t>
  </si>
  <si>
    <t>M1F-SFD-020 клапан р/р DN 020 Ру25 Tmax=150oC Kv=6,3,чугун</t>
  </si>
  <si>
    <t>BROEN M1F-SFD-020 valve threaded DN 020 PN 25 Tmax=150 oC Kv=6,3,cast iron</t>
  </si>
  <si>
    <t>21.05.2018 13:58:58</t>
  </si>
  <si>
    <t>CL M1F-SFD-020</t>
  </si>
  <si>
    <t>M1F-SFD-025 клапан р/р DN 025 PN 25 Tmax=150oC Kv=10,чугун</t>
  </si>
  <si>
    <t xml:space="preserve">582910     </t>
  </si>
  <si>
    <t>1-2212209 RU</t>
  </si>
  <si>
    <t>БРОЕН M1F-SFD-025 клапан резьбовой DN 025 PN 25 Tmax=150oC Kv=10,чугун</t>
  </si>
  <si>
    <t>M1F-SFD-025 клапан р/р DN 025 Ру25 Tmax=150oC Kv=10,чугун</t>
  </si>
  <si>
    <t>BROEN M1F-SFD-025 valve threaded DN 025 PN 25 Tmax=150 oC Kv=10,cast iron</t>
  </si>
  <si>
    <t>21.05.2018 13:59:19</t>
  </si>
  <si>
    <t>CL M1F-SFD-025</t>
  </si>
  <si>
    <t>M1F-SFD-032 клапан р/р DN 032 PN 25 Tmax=150oC Kv=16,чугун ПРОДАЙ МЕНЯ</t>
  </si>
  <si>
    <t xml:space="preserve">582911     </t>
  </si>
  <si>
    <t>1-2212212 RU</t>
  </si>
  <si>
    <t>БРОЕН M1F-SFD-032 клапан резьбовой DN 032 PN 25 Tmax=150oC Kv=16,чугун</t>
  </si>
  <si>
    <t>M1F-SFD-032 клапан р/р DN 032 Ру25 Tmax=150oC Kv=16,чугун</t>
  </si>
  <si>
    <t>BROEN M1F-SFD-032 valve threaded DN 032 PN 25 Tmax=150 oC Kv=16,cast iron</t>
  </si>
  <si>
    <t>28.05.2019 17:17:53</t>
  </si>
  <si>
    <t>CL M1F-SFD-032</t>
  </si>
  <si>
    <t>M1F-SFD-040 клапан р/р DN 040 PN 25 Tmax=150oC Kv=25,чугун ПРОДАЙ МЕНЯ</t>
  </si>
  <si>
    <t xml:space="preserve">582912     </t>
  </si>
  <si>
    <t>1-2212217 RU</t>
  </si>
  <si>
    <t>БРОЕН M1F-SFD-040 клапан резьбовой DN 040 PN 25 Tmax=150oC Kv=25,чугун</t>
  </si>
  <si>
    <t>M1F-SFD-040 клапан р/р DN 040 Ру25 Tmax=150oC Kv=25,чугун</t>
  </si>
  <si>
    <t>BROEN M1F-SFD-040 air valve is threaded DN 040 PN 25 Tmax=150 oC Kv=25,cast iron</t>
  </si>
  <si>
    <t>28.05.2019 17:17:42</t>
  </si>
  <si>
    <t>CL M1F-SFD-040</t>
  </si>
  <si>
    <t>M1F-SFD-050 клапан р/р DN 050 PN 25 Tmax=150oC Kv=40,чугун</t>
  </si>
  <si>
    <t xml:space="preserve">582913     </t>
  </si>
  <si>
    <t>1-2212223 RU</t>
  </si>
  <si>
    <t>БРОЕН M1F-SFD-050 клапан резьбовой DN 050 PN 25 Tmax=150oC Kv=40,чугун</t>
  </si>
  <si>
    <t>M1F-SFD-050 клапан р/р DN 050 Ру25 Tmax=150oC Kv=40,чугун</t>
  </si>
  <si>
    <t>BROEN M1F-SFD-050 valve threaded DN 050 PN 25 Tmax=150 oC Kv=40,cast iron</t>
  </si>
  <si>
    <t>21.05.2018 14:00:22</t>
  </si>
  <si>
    <t>CL M1F-SFD-050</t>
  </si>
  <si>
    <t>VB-32-230 электропривод 3-х позиционный 230V AC для регулирующих клапанов M1F-FD и M1F-SFD DN 015-050</t>
  </si>
  <si>
    <t xml:space="preserve">582920     </t>
  </si>
  <si>
    <t>1-5220112 RU</t>
  </si>
  <si>
    <t>БРОЕН VB-32-230 электропривод 3-х позиционный 230V AC для регулирующих клапанов M1F-FD и M1F-SFD DN 015-050</t>
  </si>
  <si>
    <t>BROEN VB-32-230 actuator 3-way 230V AC for regulating valves M1F-M1F and FD-SFD DN 015-050</t>
  </si>
  <si>
    <t>16.01.2017 15:54:17</t>
  </si>
  <si>
    <t>CL VB-32-230</t>
  </si>
  <si>
    <t>0104315 VB-32/252 для M1F-FD/SFD</t>
  </si>
  <si>
    <t>VB-32-24 электропривод 3-х позиционный 24V AC для регулирующих клапанов M1F-FD и M1F-SFD DN 015-050</t>
  </si>
  <si>
    <t xml:space="preserve">582921     </t>
  </si>
  <si>
    <t>1-5220115 RU</t>
  </si>
  <si>
    <t>БРОЕН VB-32-24 электропривод 3-х позиционный 24V AC для регулирующих клапанов M1F-FD и M1F-SFD DN 015-050</t>
  </si>
  <si>
    <t>BROEN VB-32-24 actuator 3-position 24V AC for regulating valves M1F-M1F and FD-SFD DN 015-050</t>
  </si>
  <si>
    <t>20.02.2019 15:35:30</t>
  </si>
  <si>
    <t>CL VB-32-24</t>
  </si>
  <si>
    <t>VB-252-230 электропривод 3-х позиционный 230V AC для регулирующих клапанов M1F-FD DN 065-150</t>
  </si>
  <si>
    <t xml:space="preserve">582922     </t>
  </si>
  <si>
    <t>1-5240205 RU</t>
  </si>
  <si>
    <t>БРОЕН VB-252-230 электропривод 3-х позиционный 230V AC для регулирующих клапанов M1F-FD DN 065-150</t>
  </si>
  <si>
    <t>BROEN VB-252-230 actuator 3-way 230V AC for regulating valves M1F-FD DN 065-150</t>
  </si>
  <si>
    <t>16.01.2017 16:03:04</t>
  </si>
  <si>
    <t>CL VB-252-230</t>
  </si>
  <si>
    <t>VBA-32-24 электропривод аналоговый 24V AC для регулирующих клапанов M1F-FD,M1F-SFD DN 015-050</t>
  </si>
  <si>
    <t xml:space="preserve">582924     </t>
  </si>
  <si>
    <t>1-5220121 RU</t>
  </si>
  <si>
    <t>БРОЕН VBA-32-24 электропривод аналоговый 24V AC для регулирующих клапанов M1F-FD и M1F-SFD DN 015-050</t>
  </si>
  <si>
    <t>BROEN VBA-32-24 actuator analogue 24V AC for regulating valves M1F-M1F and FD-SFD DN 015-050</t>
  </si>
  <si>
    <t>16.01.2017 16:13:21</t>
  </si>
  <si>
    <t>CL VBA-32-24</t>
  </si>
  <si>
    <t>0104323 VBA-32/252 для M1F-FD/SFD</t>
  </si>
  <si>
    <t>VBA-252-24 электропривод аналоговый 24V AC для регулирующих клапанов M1F-FD DN 065-150</t>
  </si>
  <si>
    <t xml:space="preserve">582925     </t>
  </si>
  <si>
    <t>1-5240214 RU</t>
  </si>
  <si>
    <t>БРОЕН VBA-252-24 электропривод аналоговый 24V AC для регулирующих клапанов M1F-FD DN 065-150</t>
  </si>
  <si>
    <t>BROEN VBA-252-24 24V AC analog actuator for regulating valves M1F-FD DN 065-150</t>
  </si>
  <si>
    <t>16.01.2017 16:13:02</t>
  </si>
  <si>
    <t>CL VBA-252-24</t>
  </si>
  <si>
    <t>AVM322 SK001 электропривод аналоговый 24V AC для регулирующих клапанов DN 015-080 вых. сигнал 0-10 V (Аналог AVA/AVE)</t>
  </si>
  <si>
    <t xml:space="preserve">9468264    </t>
  </si>
  <si>
    <t>1-5262000000000</t>
  </si>
  <si>
    <t>БРОЕН AVM322 SK001 электропривод аналоговый 24V AC для регулирующих клапанов DN 015-080 выходной сигнал 0-10 V (Аналог AVA/AVE)</t>
  </si>
  <si>
    <t>BROEN AVM322 SK001 electric analog 24V AC for control valves DN 015-080 output signal 0-10 V (the analog of the AVA/AVE)</t>
  </si>
  <si>
    <t>25.01.2017 10:05:52</t>
  </si>
  <si>
    <t>11.12.2018 10:07:47</t>
  </si>
  <si>
    <t>G3FM-Т-150 клапан 3-х ходовой ф/ф DN 150 PN 16 Tmax=100oC Kv=395/425, чугун (АВ-слева)</t>
  </si>
  <si>
    <t xml:space="preserve">9468275    </t>
  </si>
  <si>
    <t>1-2430421</t>
  </si>
  <si>
    <t>БРОЕН G3FM-Т-150 клапан 3-х ходовой фланцевый DN 150 PN 16 Tmax=100oC Kv=395/425, чугун (АВ-слева)</t>
  </si>
  <si>
    <t>G3FM-T-150 valve 3-h hodovoj f/f DN 150 PN 16 Tmax=100oC Kv=395/425, chugun (AV-sleva)</t>
  </si>
  <si>
    <t>26.01.2017 15:28:29</t>
  </si>
  <si>
    <t>18.10.2017 11:24:11</t>
  </si>
  <si>
    <t>395/425</t>
  </si>
  <si>
    <t>TD56-2-025 регулятор давления ф/ф DN 025 PN 16 Kv=10 dP=2-5 бар с импульсными трубками и фитингами, чугун</t>
  </si>
  <si>
    <t xml:space="preserve">9468277    </t>
  </si>
  <si>
    <t>1-2212710</t>
  </si>
  <si>
    <t>БРОЕН TD56-2-025 регулятор давления ф/ф DN 025 PN 16 Kv=10 dP=2-5 бар с импульсными трубками и фитингами, чугун</t>
  </si>
  <si>
    <t>TD56-2-025 regulyator davleniya f/f DN 025 PN 16 Kv=10 dP=2-5 bar with impul'snymi trubkami and fitingami, chugun</t>
  </si>
  <si>
    <t>26.01.2017 15:54:40</t>
  </si>
  <si>
    <t>17.10.2017 18:07:01</t>
  </si>
  <si>
    <t>TD56-2-032 регулятор давления ф/ф DN 032 PN 16 Kv=16 dP=2-5 бар с импульсными трубками и фитингами, чугун</t>
  </si>
  <si>
    <t xml:space="preserve">9468278    </t>
  </si>
  <si>
    <t>1-2212750</t>
  </si>
  <si>
    <t>БРОЕН TD56-2-032 регулятор давления ф/ф DN 032 PN 16 Kv=16 dP=2-5 бар с импульсными трубками и фитингами, чугун</t>
  </si>
  <si>
    <t>TD56-2-032 regulyator davleniya f/f DN 032 PN 16 Kv=16 dP=2-5 bar with impul'snymi trubkami and fitingami, chugun</t>
  </si>
  <si>
    <t>26.01.2017 15:59:34</t>
  </si>
  <si>
    <t>17.10.2017 18:07:09</t>
  </si>
  <si>
    <t>TD56-2-040 регулятор давления ф/ф DN 040 PN 16 Kv=25 dP=1-2.5 бар с импульсными трубками и фитингами, чугун</t>
  </si>
  <si>
    <t xml:space="preserve">9468279    </t>
  </si>
  <si>
    <t>1-2212780</t>
  </si>
  <si>
    <t>БРОЕН TD56-2-040 регулятор давления ф/ф DN 040 PN 16 Kv=25 dP=1-2.5 бар с импульсными трубками и фитингами, чугун</t>
  </si>
  <si>
    <t>TD56-2-040 regulyator davleniya f/f DN 040 PN 16 Kv=25 dP=1-2.5 bar with impul'snymi trubkami and fitingami, chugun</t>
  </si>
  <si>
    <t>26.01.2017 16:02:30</t>
  </si>
  <si>
    <t>17.10.2017 18:07:20</t>
  </si>
  <si>
    <t>TD56-2-040 регулятор давления ф/ф DN 040 PN 16 Kv=25 dP=2-5 бар с импульсными трубками и фитингами, чугун</t>
  </si>
  <si>
    <t xml:space="preserve">9468280    </t>
  </si>
  <si>
    <t>1-2212790</t>
  </si>
  <si>
    <t>БРОЕН TD56-2-040 регулятор давления ф/ф DN 040 PN 16 Kv=25 dP=2-5 бар с импульсными трубками и фитингами, чугун</t>
  </si>
  <si>
    <t>TD56-2-040 regulyator davleniya f/f DN 040 PN 16 Kv=25 dP=2-5 bar with impul'snymi trubkami and fitingami, chugun</t>
  </si>
  <si>
    <t>26.01.2017 16:06:48</t>
  </si>
  <si>
    <t>17.10.2017 18:07:29</t>
  </si>
  <si>
    <t>TD56-2-050 регулятор давления ф/ф DN 050 PN 16 Kv=35 dP=2-5 бар с импульсными трубками и фитингами, чугун</t>
  </si>
  <si>
    <t xml:space="preserve">9468281    </t>
  </si>
  <si>
    <t>1-2212830</t>
  </si>
  <si>
    <t>БРОЕН TD56-2-050 регулятор давления ф/ф DN 050 PN 16 Kv=35 dP=2-5 бар с импульсными трубками и фитингами, чугун</t>
  </si>
  <si>
    <t>TD56-2-050 regulyator davleniya f/f DN 050 PN 16 Kv=35 dP=2-5 bar with impul'snymi trubkami and fitingami, chugun</t>
  </si>
  <si>
    <t>26.01.2017 16:12:26</t>
  </si>
  <si>
    <t>17.10.2017 18:07:43</t>
  </si>
  <si>
    <t>TD56-2-065 регулятор давления ф/ф DN 065 PN 25 Kv=58 dP=0,4-0,8 бар с импульсными трубками и фитингами, чугун</t>
  </si>
  <si>
    <t xml:space="preserve">9468282    </t>
  </si>
  <si>
    <t>1-2212840</t>
  </si>
  <si>
    <t>БРОЕН TD56-2-065 регулятор давления ф/ф DN 065 PN 25 Kv=58 dP=0,4-0,8 бар с импульсными трубками и фитингами, чугун</t>
  </si>
  <si>
    <t>TD56-2-065 regulyator davleniya f/f DN 065 PN 25 Kv=58 dP=0,4-0,8 bar with impul'snymi trubkami and fitingami, chugun</t>
  </si>
  <si>
    <t>26.01.2017 16:21:26</t>
  </si>
  <si>
    <t>17.10.2017 18:07:50</t>
  </si>
  <si>
    <t>TD56-2-065 регулятор давления ф/ф DN 065 PN 25 Kv=58 dP=0,6-1,5 бар с импульсными трубками и фитингами, чугун</t>
  </si>
  <si>
    <t xml:space="preserve">9468284    </t>
  </si>
  <si>
    <t>1-2212850</t>
  </si>
  <si>
    <t>БРОЕН TD56-2-065 регулятор давления ф/ф DN 065 PN 25 Kv=58 dP=0,6-1,5 бар с импульсными трубками и фитингами, чугун</t>
  </si>
  <si>
    <t>TD56-2-065 regulyator davleniya f/f DN 065 PN 25 Kv=58 dP=0,6-1,5 bar with impul'snymi trubkami and fitingami, chugun</t>
  </si>
  <si>
    <t>26.01.2017 16:24:37</t>
  </si>
  <si>
    <t>17.10.2017 18:07:58</t>
  </si>
  <si>
    <t>TD56-2-065 регулятор давления ф/ф DN 065 PN 25 Kv=58 dP=1-2,5 бар с импульсными трубками и фитингами, чугун</t>
  </si>
  <si>
    <t xml:space="preserve">9468283    </t>
  </si>
  <si>
    <t>1-2212860</t>
  </si>
  <si>
    <t>БРОЕН TD56-2-065 регулятор давления ф/ф DN 065 PN 25 Kv=58 dP=1-2,5 бар с импульсными трубками и фитингами, чугун</t>
  </si>
  <si>
    <t>TD56-2-065 regulyator davleniya f/f DN 065 PN 25 Kv=58 dP=1-2,5 bar with impul'snymi trubkami and fitingami, chugun</t>
  </si>
  <si>
    <t>26.01.2017 16:26:48</t>
  </si>
  <si>
    <t>17.10.2017 18:08:07</t>
  </si>
  <si>
    <t>TD56-2-065 регулятор давления ф/ф DN 065 PN 25 Kv=58 dP=2-5 бар с импульсными трубками и фитингами, чугун</t>
  </si>
  <si>
    <t xml:space="preserve">9468285    </t>
  </si>
  <si>
    <t>1-2212870 RU</t>
  </si>
  <si>
    <t>БРОЕН TD56-2-065 регулятор давления ф/ф DN 065 PN 25 Kv=58 dP=2-5 бар с импульсными трубками и фитингами, чугун</t>
  </si>
  <si>
    <t>TD56-2-065 regulyator davleniya f/f DN 065 PN 25 Kv=58 dP=2-5 bar with impul'snymi trubkami and fitingami, chugun</t>
  </si>
  <si>
    <t>26.01.2017 16:29:59</t>
  </si>
  <si>
    <t>06.07.2018 17:39:43</t>
  </si>
  <si>
    <t>TD56-2-080 регулятор давления ф/ф DN 080 PN 16 Kv=80 dP=1-2,5 бар с импульсными трубками и фитингами, чугун</t>
  </si>
  <si>
    <t xml:space="preserve">9468287    </t>
  </si>
  <si>
    <t>1-2212900</t>
  </si>
  <si>
    <t>БРОЕН TD56-2-080 регулятор давления ф/ф DN 080 PN 16 Kv=80 dP=1-2,5 бар с импульсными трубками и фитингами, чугун</t>
  </si>
  <si>
    <t>TD56-2-080 regulyator davleniya f/f DN 080 PN 16 Kv=80 dP=1-2,5 bar with impul'snymi trubkami and fitingami, chugun</t>
  </si>
  <si>
    <t>26.01.2017 16:32:32</t>
  </si>
  <si>
    <t>17.10.2017 18:08:25</t>
  </si>
  <si>
    <t>TD56-2-080 регулятор давления ф/ф DN 080 PN 16 Kv=80 dP=2-5 бар с импульсными трубками и фитингами, чугун</t>
  </si>
  <si>
    <t xml:space="preserve">9468289    </t>
  </si>
  <si>
    <t>1-2212910</t>
  </si>
  <si>
    <t>БРОЕН TD56-2-080 регулятор давления ф/ф DN 080 PN 16 Kv=80 dP=2-5 бар с импульсными трубками и фитингами, чугун</t>
  </si>
  <si>
    <t>TD56-2-080 regulyator davleniya f/f DN 080 PN 16 Kv=80 dP=2-5 bar with impul'snymi trubkami and fitingami, chugun</t>
  </si>
  <si>
    <t>26.01.2017 16:36:45</t>
  </si>
  <si>
    <t>17.10.2017 18:09:10</t>
  </si>
  <si>
    <t>Датчик температуры теплоносителя накладной для контроллера ИННОВА Tmax=-50...+120oC, ДТС3225-РТ1000.В2</t>
  </si>
  <si>
    <t xml:space="preserve">9468310    </t>
  </si>
  <si>
    <t>3225-PT1000.B2</t>
  </si>
  <si>
    <t>БРОЕН Датчик температуры теплоносителя накладной для контроллера ИННОВА Tmax=-50...+120oC, ДТС3225-РТ1000.В2</t>
  </si>
  <si>
    <t>Datchik temperatury teplonositelya nakladnoj for kontrollera INNOVA Tmax=-50...+120oC, DTS3225-RT1000.V2</t>
  </si>
  <si>
    <t>27.01.2017 14:59:10</t>
  </si>
  <si>
    <t>18.02.2019 9:27:49</t>
  </si>
  <si>
    <t>Мембрана для регуляторов перепада давления TD56-2, DN 015-050 ф 125</t>
  </si>
  <si>
    <t xml:space="preserve">646316     </t>
  </si>
  <si>
    <t>1-0151603 RU</t>
  </si>
  <si>
    <t>БРОЕН Мембрана для регуляторов перепада давления TD56-2, DN 015-050 ф 125</t>
  </si>
  <si>
    <t>BROEN Membrane for differential pressure controllers TD56-2, DN 015-050 f 125</t>
  </si>
  <si>
    <t>25.06.2013 9:41:43</t>
  </si>
  <si>
    <t>25.12.2014 14:58:06</t>
  </si>
  <si>
    <t>G1FВN-020 клапан ф/ф DN 20 Ру25 Tmax=300oC Kv=6.3, чугун</t>
  </si>
  <si>
    <t xml:space="preserve">688931     </t>
  </si>
  <si>
    <t>1-2411410</t>
  </si>
  <si>
    <t>БРОЕН G1FВN-020 клапан сбалансированный фланцевый DN 20 Ру25 Tmax=300oC Kv=6.3, чугун</t>
  </si>
  <si>
    <t>BROEN G1FВN-020 valve balanced  flanged DN 20 Ру25 Tmax=300oC Kv=6.3, cast iron</t>
  </si>
  <si>
    <t>01.07.2013 15:43:13</t>
  </si>
  <si>
    <t>16.01.2017 11:01:02</t>
  </si>
  <si>
    <t>AVM234 SK002 электропривод 3-x позиционный 24V AC с 2-мя концевыми выключателями для регулирующих клапанов DN 032-300 (Аналог VB-92-24)</t>
  </si>
  <si>
    <t xml:space="preserve">9465199    </t>
  </si>
  <si>
    <t>1-5250000100000</t>
  </si>
  <si>
    <t>БРОЕН AVM234 SK002 электропривод 3-x позиционный 24V AC с 2-мя концевыми выключателями для регулирующих клапанов DN 032-300 (Аналог VB-92-24)</t>
  </si>
  <si>
    <t>BROEN AVM234 SK002 actuator 3-position 24V AC with 2 limit switches for control valves DN 032-300 (similar to VB-92-24)</t>
  </si>
  <si>
    <t>12.02.2016 12:07:35</t>
  </si>
  <si>
    <t>16.01.2017 16:18:54</t>
  </si>
  <si>
    <t>0104336 АVM234 SK002 (Замена приводов VB 92 и VBA 92)</t>
  </si>
  <si>
    <t>AVM234 SK002 электропривод 3-х позиционный 230V AC с 2-мя концевыми выключателями для регулирующих клапанов DN 032-300 (Аналог VB-92-230 и V3I)</t>
  </si>
  <si>
    <t xml:space="preserve">9465200    </t>
  </si>
  <si>
    <t>1-5250100100000</t>
  </si>
  <si>
    <t>БРОЕН AVM234 SK002 электропривод 3-х позиционный 230V AC с 2-мя концевыми выключателями для регулирующих клапанов DN 032-300 (Аналог VB-92-230 и V3I)</t>
  </si>
  <si>
    <t>BROEN AVM234 SK002 electric 3-way 230V AC with 2 limit switches for control valves DN 032-300 (similar to VB-92-230 and V3I)</t>
  </si>
  <si>
    <t>12.02.2016 12:12:54</t>
  </si>
  <si>
    <t>28.10.2019 11:10:48</t>
  </si>
  <si>
    <t>TD56-2G-080 регулятор давления ф/ф DN 080 PN 25 Kv=80 dP=2-5 бар с импульсными трубками и фитингами, чугун</t>
  </si>
  <si>
    <t xml:space="preserve">591680     </t>
  </si>
  <si>
    <t>1-2411910</t>
  </si>
  <si>
    <t>БРОЕН TD56-2G-080 регулятор давления фланцевый  DN 080 PN 25 Kv=80 dP=2-5 бар с импульсными трубками и фитингами, чугун</t>
  </si>
  <si>
    <t>TD56-2G-080 регулятор давления ф/ф DN 080 PN 25 Kv=80 dP=2-5 бар с импульсными трубками и фитингами,</t>
  </si>
  <si>
    <t>BROEN TD56-2G-080 pressure regulator flange DN 080 PN 25 Kv=80 dP=2-5 bar with pulse tubes and fittings, cast iron</t>
  </si>
  <si>
    <t>27.02.2012 9:33:01</t>
  </si>
  <si>
    <t>12.01.2017 14:13:42</t>
  </si>
  <si>
    <t>Пружина для клапанов M2F/G2F/H2F DN 25</t>
  </si>
  <si>
    <t xml:space="preserve">590893     </t>
  </si>
  <si>
    <t>1-0022217 RU</t>
  </si>
  <si>
    <t>БРОЕН Пружина для клапанов M2F/G2F/H2F DN 25</t>
  </si>
  <si>
    <t>BROEN Spring for valve M2F/G2F/H2F DN 25</t>
  </si>
  <si>
    <t>27.12.2011 10:40:18</t>
  </si>
  <si>
    <t>12.01.2017 14:56:37</t>
  </si>
  <si>
    <t>Защитная гильза для датчика ДТС3105-РТ1000.В2.120</t>
  </si>
  <si>
    <t xml:space="preserve">9463769    </t>
  </si>
  <si>
    <t>GZ.16.4.4.120</t>
  </si>
  <si>
    <t>БРОЕН Защитная гильза для датчика ДТС3105-РТ1000.В2.120</t>
  </si>
  <si>
    <t>BROEN Protective sleeve for sensor ДТС3105-РТ1000.B2.120</t>
  </si>
  <si>
    <t>21.09.2015 13:38:18</t>
  </si>
  <si>
    <t>25.07.2018 13:08:30</t>
  </si>
  <si>
    <t>Защитная гильза для датчика ДТС3105-РТ1000.В2.220</t>
  </si>
  <si>
    <t xml:space="preserve">9463770    </t>
  </si>
  <si>
    <t>GZ.16.4.4.220</t>
  </si>
  <si>
    <t>БРОЕН Защитная гильза для датчика ДТС3105-РТ1000.В2.220</t>
  </si>
  <si>
    <t>BROEN Protective sleeve for sensor ДТС3105-РТ1000.B2.220</t>
  </si>
  <si>
    <t>21.09.2015 13:42:19</t>
  </si>
  <si>
    <t>25.07.2018 13:09:59</t>
  </si>
  <si>
    <t>Защитная гильза для датчика ДТС3105-РТ1000.В2.70</t>
  </si>
  <si>
    <t xml:space="preserve">9463771    </t>
  </si>
  <si>
    <t>GZ.16.4.4.70</t>
  </si>
  <si>
    <t>БРОЕН Защитная гильза для датчика ДТС3105-РТ1000.В2.70</t>
  </si>
  <si>
    <t>BROEN Protective sleeve for sensor ДТС3105-РТ1000.B2.70</t>
  </si>
  <si>
    <t>21.09.2015 13:43:15</t>
  </si>
  <si>
    <t>25.07.2018 13:10:14</t>
  </si>
  <si>
    <t>Адаптер для комбинации приводов AVM234/AVF234 с клапанами</t>
  </si>
  <si>
    <t xml:space="preserve">9463849    </t>
  </si>
  <si>
    <t>1-0152666</t>
  </si>
  <si>
    <t>БРОЕН Адаптер для комбинации приводов AVM234/AVF234 с клапанами</t>
  </si>
  <si>
    <t>BROEN adapter for the combination of drive AVM234/AVF234 with valves</t>
  </si>
  <si>
    <t>24.09.2015 10:27:33</t>
  </si>
  <si>
    <t>12.01.2017 11:21:43</t>
  </si>
  <si>
    <t>0152666 RU</t>
  </si>
  <si>
    <t>Ремонтный набор для регулирующих клапанов M3FM/G3FM DN 200 (позиц. 1-17)</t>
  </si>
  <si>
    <t xml:space="preserve">940781     </t>
  </si>
  <si>
    <t>1-2991610</t>
  </si>
  <si>
    <t>БРОЕН Ремонтный набор для регулирующих клапанов M3FM/G3FM DN 200 (позиц. 1-17)</t>
  </si>
  <si>
    <t>BROEN Repair kit for regulating valve M3FM/G3FM DN 200 (position 1-17)</t>
  </si>
  <si>
    <t>24.01.2014 13:34:13</t>
  </si>
  <si>
    <t>09.02.2018 12:39:08</t>
  </si>
  <si>
    <t>Ремонтный набор для регулирующих клапанов L3FA/M3FA/G3FA DN 200 (поз.4-5-6-7-9-12)</t>
  </si>
  <si>
    <t xml:space="preserve">940782     </t>
  </si>
  <si>
    <t>1-2991495</t>
  </si>
  <si>
    <t>БРОЕН Ремонтный набор для регулирующих клапанов L3FA/M3FA/G3FA DN 200 (поз.4-5-6-7-9-12)</t>
  </si>
  <si>
    <t>BROEN Repair kit for regulating valve L3FA/M3FA/G3FA DN 200 (POS.4-5-6-7-9-12)</t>
  </si>
  <si>
    <t>24.01.2014 15:44:08</t>
  </si>
  <si>
    <t>12.01.2017 15:20:46</t>
  </si>
  <si>
    <t>M1FBN-032 клапан ф/ф DN 032 PN 16 Tmax=250oC Kv=16 чугун</t>
  </si>
  <si>
    <t xml:space="preserve">940860     </t>
  </si>
  <si>
    <t>1-2212530</t>
  </si>
  <si>
    <t>БРОЕН M1FBN-032 клапан фланцевый  DN 032 PN 16 Tmax=250oC Kv=16 чугун</t>
  </si>
  <si>
    <t>M1FBN</t>
  </si>
  <si>
    <t>BROEN M1FBN-032 032 valve flanged DN PN 16 Tmax=250oC Kv=16 cast iron</t>
  </si>
  <si>
    <t>11.02.2014 9:59:26</t>
  </si>
  <si>
    <t>13.01.2017 17:03:40</t>
  </si>
  <si>
    <t>041212 M1FBN DN 15-100</t>
  </si>
  <si>
    <t>M1FBN-015 клапан ф/ф DN 015 PN 16 Tmax=250oC Kv=4, чугун</t>
  </si>
  <si>
    <t xml:space="preserve">940861     </t>
  </si>
  <si>
    <t>1-2212500</t>
  </si>
  <si>
    <t>БРОЕН M1FBN-015 клапан фланцевый  DN 015 PN 16 Tmax=250oC Kv=4, чугун</t>
  </si>
  <si>
    <t>BROEN M1FBN-015 015 valve flanged DN PN 16 Tmax=250 o C Kv=4, cast iron</t>
  </si>
  <si>
    <t>11.02.2014 10:28:47</t>
  </si>
  <si>
    <t>13.01.2017 17:02:42</t>
  </si>
  <si>
    <t>M1FBN-025 клапан ф/ф DN 025 PN 16 Tmax=250oC Kv=10, чугун</t>
  </si>
  <si>
    <t xml:space="preserve">940863     </t>
  </si>
  <si>
    <t>1-2212520</t>
  </si>
  <si>
    <t>БРОЕН M1FBN-025 клапан фланцевый  DN 025 PN 16 Tmax=250oC Kv=10, чугун</t>
  </si>
  <si>
    <t>BROEN M1FBN-025 025 valve flanged DN PN 16 Tmax=250oC Kv=10, cast iron</t>
  </si>
  <si>
    <t>11.02.2014 10:45:54</t>
  </si>
  <si>
    <t>13.01.2017 17:03:21</t>
  </si>
  <si>
    <t>M1FBN-040 клапан ф/ф DN 040 PN 16 Tmax=250oC Kv=25, чугун</t>
  </si>
  <si>
    <t xml:space="preserve">940864     </t>
  </si>
  <si>
    <t>1-2212540</t>
  </si>
  <si>
    <t>БРОЕН M1FBN-040 клапан фланцевый  DN 040 PN 16 Tmax=250oC Kv=25, чугун</t>
  </si>
  <si>
    <t>BROEN M1FBN-040 valve flanged DN 040 PN 16 Tmax=250oC Kv=25, cast iron</t>
  </si>
  <si>
    <t>11.02.2014 10:49:45</t>
  </si>
  <si>
    <t>13.01.2017 17:04:03</t>
  </si>
  <si>
    <t>M1FBN-050 клапан ф/ф DN 050 PN 16 Tmax=250oC Kv=35, чугун</t>
  </si>
  <si>
    <t xml:space="preserve">940865     </t>
  </si>
  <si>
    <t>1-2212550</t>
  </si>
  <si>
    <t>БРОЕН M1FBN-050 клапан фланцевый  DN 050 PN 16 Tmax=250oC Kv=35, чугун</t>
  </si>
  <si>
    <t>BROEN M1FBN-050 valve flanged DN 050 PN 16 Tmax=250oC Kv=35, cast iron</t>
  </si>
  <si>
    <t>11.02.2014 10:59:00</t>
  </si>
  <si>
    <t>13.01.2017 17:04:48</t>
  </si>
  <si>
    <t>M1FBN-065 клапан ф/ф DN 065 PN 16 Tmax=250oC Kv=58, чугун</t>
  </si>
  <si>
    <t xml:space="preserve">940866     </t>
  </si>
  <si>
    <t>1-2212560</t>
  </si>
  <si>
    <t>БРОЕН M1FBN-065 клапан фланцевый  DN 065 PN 16 Tmax=250oC Kv=58, чугун</t>
  </si>
  <si>
    <t>BROEN M1FBN-065 065 valve flanged DN PN 16 Tmax=250oC Kv=58, cast iron</t>
  </si>
  <si>
    <t>11.02.2014 11:02:44</t>
  </si>
  <si>
    <t>27.12.2016 14:17:53</t>
  </si>
  <si>
    <t>M1FBN-080 клапан ф/ф DN 080 PN 16 Tmax=250oC Kv=80, чугун</t>
  </si>
  <si>
    <t xml:space="preserve">940867     </t>
  </si>
  <si>
    <t>1-2212570</t>
  </si>
  <si>
    <t>БРОЕН M1FBN-080 клапан фланцевый  DN 080 PN 16 Tmax=250oC Kv=80, чугун</t>
  </si>
  <si>
    <t>BROEN M1FBN-080 valve flanged DN 080 PN 16 Tmax=250oC Kv=80, cast iron</t>
  </si>
  <si>
    <t>11.02.2014 11:06:11</t>
  </si>
  <si>
    <t>13.01.2017 17:08:28</t>
  </si>
  <si>
    <t>Пружина для клапанов M2F/G2F/H2F DN 125</t>
  </si>
  <si>
    <t xml:space="preserve">583666     </t>
  </si>
  <si>
    <t>1-0147625 RU</t>
  </si>
  <si>
    <t>БРОЕН Пружина для клапанов M2F/G2F/H2F DN 125</t>
  </si>
  <si>
    <t>BROEN Spring for valve M2F/G2F/H2F DN 125</t>
  </si>
  <si>
    <t>12.01.2017 14:55:41</t>
  </si>
  <si>
    <t>Прокладка корпуса Ø 311/ Ø 281 для G3FMT DN 200</t>
  </si>
  <si>
    <t xml:space="preserve">9465810    </t>
  </si>
  <si>
    <t>1-0148961 RU</t>
  </si>
  <si>
    <t>БРОЕН Прокладка корпуса Ø 311/ Ø 281 для G3FMT DN 200</t>
  </si>
  <si>
    <t>BROEN housing Gasket Ø311/ Ø 281 for G3FMT DN 200</t>
  </si>
  <si>
    <t>25.04.2016 17:43:20</t>
  </si>
  <si>
    <t>25.04.2016 17:45:15</t>
  </si>
  <si>
    <t>Гайка M16 X 1.5 для G3FMT DN 200</t>
  </si>
  <si>
    <t xml:space="preserve">9465811    </t>
  </si>
  <si>
    <t>1-0149959 RU</t>
  </si>
  <si>
    <t>БРОЕН Гайка M16 X 1.5 для G3FMT DN 200</t>
  </si>
  <si>
    <t>BROEN Nut M16 X 1.5 for G3FMT DN 200</t>
  </si>
  <si>
    <t>25.04.2016 17:47:36</t>
  </si>
  <si>
    <t>12.01.2017 14:49:49</t>
  </si>
  <si>
    <t>VB-300 100 электропривод 3-х позиционный 230V АС для клапанов G2FM-T, G3FM-T DN 300-400</t>
  </si>
  <si>
    <t xml:space="preserve">593409     </t>
  </si>
  <si>
    <t>1-5231535 RU</t>
  </si>
  <si>
    <t>БРОЕН VB-300 100 электропривод 3-х позиционный 230V АС для клапанов G2FM-T, G3FM-T DN 300-400</t>
  </si>
  <si>
    <t>BROEN VB-300 100 electric 3-way 230V AC for valves G2FM-T, G3FM-T DN 300-400</t>
  </si>
  <si>
    <t>25.06.2012 12:53:04</t>
  </si>
  <si>
    <t>26.06.2018 9:11:50</t>
  </si>
  <si>
    <t>CL VB-300-100</t>
  </si>
  <si>
    <t>VB-300 200 электропривод 3-х позиционный 230V AC для клапанов G2FM-T, G3FM-T DN 500-600</t>
  </si>
  <si>
    <t xml:space="preserve">593410     </t>
  </si>
  <si>
    <t>1-5231540 RU</t>
  </si>
  <si>
    <t>БРОЕН VB-300 200 электропривод 3-х позиционный 230V AC для клапанов G2FM-T, G3FM-T DN 500-600</t>
  </si>
  <si>
    <t>BROEN VB-300 200 actuator 3-position 230 VAC for valves G2FM-T, G3FM-T DN 500-600</t>
  </si>
  <si>
    <t>25.06.2012 12:58:39</t>
  </si>
  <si>
    <t>13.12.2018 15:55:20</t>
  </si>
  <si>
    <t>VB-300 060 электропривод 3-х позиционный 230V АС для клапанов G2FM-Т и G3FM-T DN 200-250</t>
  </si>
  <si>
    <t xml:space="preserve">593411     </t>
  </si>
  <si>
    <t>1-5231546 RU</t>
  </si>
  <si>
    <t>БРОЕН VB-300 060 электропривод 3-х позиционный 230V АС для клапанов G2FM-Т и G3FM-T DN 200-250</t>
  </si>
  <si>
    <t>BROEN VB-300 060 actuator 3-position AC 230 V, for valves G2FM-T and G3FM-T DN 200-250</t>
  </si>
  <si>
    <t>25.06.2012 13:00:04</t>
  </si>
  <si>
    <t>12.01.2017 10:21:51</t>
  </si>
  <si>
    <t>G3FM-Т-200 клапан 3-х ходовой ф/ф DN 200 PN 16 Tmax=100oC Kv=800/1100, чугун</t>
  </si>
  <si>
    <t xml:space="preserve">586323     </t>
  </si>
  <si>
    <t>1-2430325</t>
  </si>
  <si>
    <t>БРОЕН G3FM-Т-200 клапан 3-х ходовой фланцевый DN 200 PN 16 Tmax=100oC Kv=800/1100, чугун</t>
  </si>
  <si>
    <t>VALVE 200 G3FM-TR EN-PN</t>
  </si>
  <si>
    <t>18.10.2017 13:36:00</t>
  </si>
  <si>
    <t>TD56-2-015 регулятор давления ф/ф DN 015 PN 16 Kv=4 dP=2-5 бар с импульсными трубками и фитингами, чугун</t>
  </si>
  <si>
    <t xml:space="preserve">592226     </t>
  </si>
  <si>
    <t>1-2212630</t>
  </si>
  <si>
    <t>БРОЕН TD56-2-015 регулятор давления фланцевый  DN 015 PN 16 Kv=4 dP=2-5 бар с импульсными трубками и фитингами, чугун</t>
  </si>
  <si>
    <t>TD56-2-015 регулятор давления ф/ф DN 015 PN 16 Kv=4 dP=2-5 бар с импульсными трубками и фитингами, ч</t>
  </si>
  <si>
    <t>BROEN TD56-2-015 pressure regulator 015 DN flange PN 16, Kv=4 dP=2-5 bar with pulse tubes and fittings, cast iron</t>
  </si>
  <si>
    <t>02.04.2012 10:32:37</t>
  </si>
  <si>
    <t>12.01.2017 12:20:20</t>
  </si>
  <si>
    <t>CL TD-56-2-015</t>
  </si>
  <si>
    <t>TD56-2G-025 регулятор давления ф/ф DN 025 PN 25 Kv=10 dP=2-5 бар с импульсными трубками и фитингами, чугун</t>
  </si>
  <si>
    <t xml:space="preserve">592228     </t>
  </si>
  <si>
    <t>1-2411710</t>
  </si>
  <si>
    <t>БРОЕН TD56-2G-025 регулятор давления фланцевый  DN 025 PN 25 Kv=10 dP=2-5 бар с импульсными трубками и фитингами, чугун</t>
  </si>
  <si>
    <t>TD56-2G-025 регулятор давления ф/ф DN 025 PN 25 Kv=10 dP=2-5 бар с импульсными трубками и фитингами,</t>
  </si>
  <si>
    <t>BROEN TD56-2G-025 pressure regulator flanged PN 25 DN 025 Kv=10 dP=2-5 bar with pulse tubes and fittings, cast iron</t>
  </si>
  <si>
    <t>02.04.2012 10:41:57</t>
  </si>
  <si>
    <t>12.01.2017 14:12:15</t>
  </si>
  <si>
    <t>TD56-2G-032 регулятор давления ф/ф DN 032 PN 25 Kv=16 dP=2-5 бар с импульсными трубками и фитингами, чугун</t>
  </si>
  <si>
    <t xml:space="preserve">592232     </t>
  </si>
  <si>
    <t>1-2411750</t>
  </si>
  <si>
    <t>БРОЕН TD56-2G-032 регулятор давления фланцевый  DN 032 PN 25 Kv=16 dP=2-5 бар с импульсными трубками и фитингами, чугун</t>
  </si>
  <si>
    <t>TD56-2G-032 регулятор давления ф/ф DN 032 PN 25 Kv=16 dP=2-5 бар с импульсными трубками и фитингами,</t>
  </si>
  <si>
    <t>BROEN TD56-2G-032 pressure regulator flange DN 032 PN 25 Kv=16 dP=2-5 bar with pulse tubes and fittings, cast iron</t>
  </si>
  <si>
    <t>02.04.2012 11:15:32</t>
  </si>
  <si>
    <t>12.01.2017 14:12:38</t>
  </si>
  <si>
    <t>TD56-2G-040 регулятор давления ф/ф DN 040 PN 25 Kv=25 dP=2-5 бар с импульсными трубками и фитингами, чугун</t>
  </si>
  <si>
    <t xml:space="preserve">592233     </t>
  </si>
  <si>
    <t>1-2411790 RU</t>
  </si>
  <si>
    <t>БРОЕН TD56-2G-040 регулятор давления фланцевый  DN 040 PN 25 Kv=25 dP=2-5 бар с импульсными трубками и фитингами, чугун</t>
  </si>
  <si>
    <t>TD56-2G-040 регулятор давления ф/ф DN 040 PN 25 Kv=25 dP=2-5 бар с импульсными трубками и фитингами,</t>
  </si>
  <si>
    <t>BROEN TD56-2G-040 pressure regulator flange DN 040 PN 25 Kv=25 dP=2-5 bar with pulse tubes and fittings, cast iron</t>
  </si>
  <si>
    <t>02.04.2012 11:16:07</t>
  </si>
  <si>
    <t>24.04.2019 10:00:38</t>
  </si>
  <si>
    <t>TD57-1-015 редукционный клапан ф/ф DN 015 PN 25 Kv=4 dP=2-5 бар с импульсными трубками и фитингами, чугун</t>
  </si>
  <si>
    <t xml:space="preserve">592237     </t>
  </si>
  <si>
    <t>1-2411020</t>
  </si>
  <si>
    <t>БРОЕН TD57-1-015 редукционный клапан фланцевый DN 015 PN 25 Kv=4 dP=2-5 бар с импульсными трубками и фитингами, чугун</t>
  </si>
  <si>
    <t xml:space="preserve">TD57-1-015 редукционный клапан ф/ф DN 015 PN 25 Kv=4 dP=2-5 бар с импульсными трубками и фитингами, </t>
  </si>
  <si>
    <t>BROEN TD57-1-015 pressure reducing valve, flange DN 015 PN 25 Kv=4 dP=2-5 bar with pulse tubes and fittings, cast iron</t>
  </si>
  <si>
    <t>02.04.2012 11:23:10</t>
  </si>
  <si>
    <t>12.04.2019 12:20:39</t>
  </si>
  <si>
    <t>РАСПРОДАЖА TD57-1-020 редукционный клапан ф/ф DN 020 PN 25 Kv=6,3 dP=2-5 бар с импульсными трубками и фитингами, чугун</t>
  </si>
  <si>
    <t xml:space="preserve">592239     </t>
  </si>
  <si>
    <t>1-2411070</t>
  </si>
  <si>
    <t>БРОЕН TD57-1-020 редукционный клапан фланцевый DN 020 PN 25 Kv=6,3 dP=2-5 бар с импульсными трубками и фитингами, чугун</t>
  </si>
  <si>
    <t>TD57-1-020 редукционный клапан ф/ф DN 020 PN 25 Kv=6,3 dP=2-5 бар с импульсными трубками и фитингами</t>
  </si>
  <si>
    <t>BROEN TD57-1-020 pressure reducing valve, flange DN 020 PN 25 Kv=6,3 dP=2-5 bar with pulse tubes and fittings, cast iron</t>
  </si>
  <si>
    <t>02.04.2012 11:52:52</t>
  </si>
  <si>
    <t>12.01.2017 14:23:40</t>
  </si>
  <si>
    <t>РАСПРОДАЖА TD57-1-025 редукционный клапан ф/ф DN 025 PN 25 Kv=10 dP=2-5 бар с импульсными трубками и фитингами, чугун</t>
  </si>
  <si>
    <t xml:space="preserve">592240     </t>
  </si>
  <si>
    <t>1-2411120</t>
  </si>
  <si>
    <t>БРОЕН TD57-1-025 редукционный клапан фланцевый DN 025 PN 25 Kv=10 dP=2-5 бар с импульсными трубками и фитингами, чугун</t>
  </si>
  <si>
    <t>TD57-1-025 редукционный клапан ф/ф DN 025 PN 25 Kv=10 dP=2-5 бар с импульсными трубками и фитингами,</t>
  </si>
  <si>
    <t>BROEN TD57-1-025 relief valve flanged DN 025 PN 25 Kv=10 dP=2-5 bar with pulse tubes and fittings, cast iron</t>
  </si>
  <si>
    <t>02.04.2012 11:53:20</t>
  </si>
  <si>
    <t>12.01.2017 14:24:46</t>
  </si>
  <si>
    <t>TD57-1-032 редукционный клапан ф/ф DN 032 PN 25 Kv=16 dP=2-5 бар с импульсными трубками и фитингами, чугун</t>
  </si>
  <si>
    <t xml:space="preserve">592241     </t>
  </si>
  <si>
    <t>1-2411170</t>
  </si>
  <si>
    <t>БРОЕН TD57-1-032 редукционный клапан фланцевый DN 032 PN 25 Kv=16 dP=2-5 бар с импульсными трубками и фитингами, чугун</t>
  </si>
  <si>
    <t>TD57-1-032 редукционный клапан ф/ф DN 032 PN 25 Kv=16 dP=2-5 бар с импульсными трубками и фитингами,</t>
  </si>
  <si>
    <t>BROEN TD57-1-032 pressure reducing valve, flange DN 032 PN 25 Kv=16 dP=2-5 bar with pulse tubes and fittings, cast iron</t>
  </si>
  <si>
    <t>02.04.2012 11:54:55</t>
  </si>
  <si>
    <t>12.01.2017 14:25:41</t>
  </si>
  <si>
    <t>РАСПРОДАЖА TD57-1-040 редукционный клапан ф/ф DN 040 PN 25 Kv=25 dP=2-5 бар с импульсными трубками и фитингами, чугун</t>
  </si>
  <si>
    <t xml:space="preserve">592242     </t>
  </si>
  <si>
    <t>БРОЕН TD57-1-040 редукционный клапан фланцевый DN 040 PN 25 Kv=25 dP=2-5 бар с импульсными трубками и фитингами, чугун</t>
  </si>
  <si>
    <t>TD57-1-040 редукционный клапан ф/ф DN 040 PN 25 Kv=25 dP=2-5 бар с импульсными трубками и фитингами,</t>
  </si>
  <si>
    <t>BROEN TD57-1-040 pressure reducing valve, flange DN 040 PN 25 Kv=25 dP=2-5 bar with pulse tubes and fittings, cast iron</t>
  </si>
  <si>
    <t>02.04.2012 11:55:29</t>
  </si>
  <si>
    <t>12.01.2017 14:26:39</t>
  </si>
  <si>
    <t>TD57-1-050 редукционный клапан ф/ф DN 050 PN 25 Kv=35 dP=2-5 бар с импульсными трубками и фитингами, чугун</t>
  </si>
  <si>
    <t xml:space="preserve">592243     </t>
  </si>
  <si>
    <t>1-2411270</t>
  </si>
  <si>
    <t>БРОЕН TD57-1-050 редукционный клапан фланцевый DN 050 PN 25 Kv=35 dP=2-5 бар с импульсными трубками и фитингами, чугун</t>
  </si>
  <si>
    <t>TD57-1-050 редукционный клапан ф/ф DN 050 PN 25 Kv=35 dP=2-5 бар с импульсными трубками и фитингами,</t>
  </si>
  <si>
    <t>BROEN TD57-1-050 relief valve flanged DN 050 PN 25 Kv=35 dP=2-5 bar with pulse tubes and fittings, cast iron</t>
  </si>
  <si>
    <t>02.04.2012 11:55:57</t>
  </si>
  <si>
    <t>12.01.2017 14:37:01</t>
  </si>
  <si>
    <t>РАСПРОДАЖА TD57-1-065 редукционный клапан ф/ф DN 065 PN 25 Kv=58 dP=2-5 бар с импульсными трубками и фитингами, чугун</t>
  </si>
  <si>
    <t xml:space="preserve">592244     </t>
  </si>
  <si>
    <t>1-2411320 RU</t>
  </si>
  <si>
    <t>БРОЕН TD57-1-065 редукционный клапан фланцевый  DN 065 PN 25 Kv=58 dP=2-5 бар с импульсными трубками и фитингами, чугун</t>
  </si>
  <si>
    <t>TD57-1-065 редукционный клапан ф/ф DN 065 PN 25 Kv=58 dP=2-5 бар с импульсными трубками и фитингами,</t>
  </si>
  <si>
    <t>BROEN TD57-1-065 pressure reducing valve, flange DN 065 PN 25 Kv=58 dP=2-5 bar with pulse tubes and fittings, cast iron</t>
  </si>
  <si>
    <t>02.04.2012 11:56:21</t>
  </si>
  <si>
    <t>12.01.2017 14:37:23</t>
  </si>
  <si>
    <t>TD57-1-080 редукционный клапан ф/ф DN 080 PN 25 Kv=80 dP=2-5 бар с импульсными трубками и фитингами, чугун</t>
  </si>
  <si>
    <t xml:space="preserve">592245     </t>
  </si>
  <si>
    <t>1-2411370 RU</t>
  </si>
  <si>
    <t>БРОЕН TD57-1-080 редукционный клапан фланцевый DN 080 PN 25 Kv=80 dP=2-5 бар с импульсными трубками и фитингами, чугун</t>
  </si>
  <si>
    <t>TD57-1-080 редукционный клапан ф/ф DN 080 PN 25 Kv=80 dP=2-5 бар с импульсными трубками и фитингами,</t>
  </si>
  <si>
    <t>BROEN TD57-1-080 pressure reducing valve, flange DN 080 PN 25 Kv=80 dP=2-5 bar with pulse tubes and fittings, cast iron</t>
  </si>
  <si>
    <t>02.04.2012 11:56:45</t>
  </si>
  <si>
    <t>22.07.2019 12:30:31</t>
  </si>
  <si>
    <t>M1FBN-020 клапан ф/ф DN 020 PN 16 Tmax=250oC Kv=6,3, чугун</t>
  </si>
  <si>
    <t xml:space="preserve">592545     </t>
  </si>
  <si>
    <t>1-2212510</t>
  </si>
  <si>
    <t>БРОЕН M1FBN-020 клапан фланцевый  DN 020 PN 16 Tmax=250oC Kv=6,3, чугун</t>
  </si>
  <si>
    <t>BROEN M1FBN-020 020 valve flanged DN PN 16 Tmax=250oC Kv=6,3, cast iron</t>
  </si>
  <si>
    <t>28.04.2012 9:22:34</t>
  </si>
  <si>
    <t>13.01.2017 17:03:05</t>
  </si>
  <si>
    <t>V.4.10 привод (термостат) стержневой 1", капилляр медь 3м, T=30-90oC, нержавеющая сталь</t>
  </si>
  <si>
    <t xml:space="preserve">582933     </t>
  </si>
  <si>
    <t>1-3240169 RU</t>
  </si>
  <si>
    <t>БРОЕН V.4.10 привод (термостат) стержневой 1", капилляр медь 3м, T=30-90oC, нержавеющая сталь</t>
  </si>
  <si>
    <t>BROEN V. 4.10 actuator (thermostat) sensor rod, the capillary 1" 12m, T=30-90oC, stainless steel</t>
  </si>
  <si>
    <t>20.11.2018 14:36:54</t>
  </si>
  <si>
    <t>РАСПРОДАЖА Контроллер INNOVA 918S</t>
  </si>
  <si>
    <t xml:space="preserve">9461930    </t>
  </si>
  <si>
    <t>1-5005005 RU</t>
  </si>
  <si>
    <t>БРОЕН Контроллер INNOVA 918S</t>
  </si>
  <si>
    <t>INNOVA 914S</t>
  </si>
  <si>
    <t>BROEN controller INNOVA 918S</t>
  </si>
  <si>
    <t>11.09.2015 13:48:11</t>
  </si>
  <si>
    <t>14.10.2019 11:09:17</t>
  </si>
  <si>
    <t>010404 Контроллеры</t>
  </si>
  <si>
    <t>V.4.10 привод (термостат) стержневой 1", капилляр медь 12м, T=30-90oC, нержавеющая сталь</t>
  </si>
  <si>
    <t xml:space="preserve">9461232    </t>
  </si>
  <si>
    <t>1-4101181010000</t>
  </si>
  <si>
    <t>БРОЕН V.4.10 привод (термостат) стержневой 1", капилляр медь 12м, T=30-90oC, нержавеющая сталь</t>
  </si>
  <si>
    <t>BROEN V. 4.10 the actuator (thermostat) rod 1", capillary copper 12m, T=30-90oC, stainless steel</t>
  </si>
  <si>
    <t>10.07.2015 9:55:29</t>
  </si>
  <si>
    <t>11.01.2017 16:43:04</t>
  </si>
  <si>
    <t>V.4.10 привод (термостат) стержневой 1", капилляр медь 4,5м, T=30-90oC, нержавеющая сталь</t>
  </si>
  <si>
    <t xml:space="preserve">9461233    </t>
  </si>
  <si>
    <t>1-4101181003000</t>
  </si>
  <si>
    <t>БРОЕН V.4.10 привод (термостат) стержневой 1", капилляр медь 4,5м, T=30-90oC, нержавеющая сталь</t>
  </si>
  <si>
    <t>BROEN V. 4.10 actuator (thermostat) rod 1" , capillary copper 4.5 m, T=30-90oC, stainless steel</t>
  </si>
  <si>
    <t>10.07.2015 9:57:52</t>
  </si>
  <si>
    <t>11.01.2017 16:57:59</t>
  </si>
  <si>
    <t>G3FA-100 клапан 3-х ходовой ф/ф DN 100 PN 16 Tmax=120oC Kv=125/107, чугун</t>
  </si>
  <si>
    <t xml:space="preserve">9466788    </t>
  </si>
  <si>
    <t>1-2430114 RU</t>
  </si>
  <si>
    <t>БРОЕН G3FA-100 клапан 3-х ходовой фланцевый  DN 100 PN 16 Tmax=120oC Kv=125/107, чугун</t>
  </si>
  <si>
    <t>BROEN G3FA-100 valve 3-way flange DN 100 PN 16 Tmax=120oC Kv=125/107, cast iron</t>
  </si>
  <si>
    <t>27.07.2016 13:05:55</t>
  </si>
  <si>
    <t>13.01.2017 13:39:35</t>
  </si>
  <si>
    <t>CL G3FA-100</t>
  </si>
  <si>
    <t>041323 G3FA DN 100-300</t>
  </si>
  <si>
    <t>G3FA-125 клапан 3-х ходовой ф/ф DN 125 PN 10 Tmax=120oC Kv=215/185, чугун</t>
  </si>
  <si>
    <t xml:space="preserve">9466789    </t>
  </si>
  <si>
    <t>1-2430118 RU</t>
  </si>
  <si>
    <t>БРОЕН G3FA-125 клапан 3-х ходовой фланцевый  DN 125 PN 10 Tmax=120oC Kv=215/185, чугун</t>
  </si>
  <si>
    <t>BROEN G3FA-125 valve 3-way flange DN 125 PN 10 Tmax=120oC Kv=215/185, cast iron</t>
  </si>
  <si>
    <t>27.07.2016 13:12:58</t>
  </si>
  <si>
    <t>13.01.2017 13:40:06</t>
  </si>
  <si>
    <t>CL G3FA-125</t>
  </si>
  <si>
    <t>G3FA-150 клапан 3-х ходовой ф/ф DN 150 PN 10 Tmax=120oC Kv=310/267, чугун</t>
  </si>
  <si>
    <t xml:space="preserve">9466790    </t>
  </si>
  <si>
    <t>1-2430122 RU</t>
  </si>
  <si>
    <t>БРОЕН G3FA-150 клапан 3-х ходовой фланцевый  DN 150 PN 10 Tmax=120oC Kv=310/267, чугун</t>
  </si>
  <si>
    <t>BROEN G3FA-150 valve 3-way flange DN 150 PN 10 Tmax=120oC Kv=310/267, cast iron</t>
  </si>
  <si>
    <t>27.07.2016 13:16:42</t>
  </si>
  <si>
    <t>13.01.2017 13:40:35</t>
  </si>
  <si>
    <t>CL G3FA-150</t>
  </si>
  <si>
    <t>G3FA-200 клапан 3-х ходовой ф/ф DN 200 PN 16 Tmax=120oC Kv=555/477, чугун</t>
  </si>
  <si>
    <t xml:space="preserve">9466791    </t>
  </si>
  <si>
    <t>1-2430200 RU</t>
  </si>
  <si>
    <t>БРОЕН G3FA-200 клапан 3-х ходовой фланцевый  DN 200 PN 16 Tmax=120oC Kv=555/477, чугун</t>
  </si>
  <si>
    <t>BROEN G3FA-200 valve 3-way flange DN 200 PN 16 Tmax=120oC Kv=555/477, cast iron</t>
  </si>
  <si>
    <t>27.07.2016 13:19:18</t>
  </si>
  <si>
    <t>13.01.2017 13:41:13</t>
  </si>
  <si>
    <t>CL G3FA-200</t>
  </si>
  <si>
    <t>G3FA-300/250 клапан 3-х ходовой ф/ф DN 300 PN 10 Tmax=120oC Kv=865/744, чугун</t>
  </si>
  <si>
    <t xml:space="preserve">9466793    </t>
  </si>
  <si>
    <t>1-2430210 RU</t>
  </si>
  <si>
    <t>БРОЕН G3FA-300/250 клапан 3-х ходовой фланцевый  DN 300 PN 10 Tmax=120oC Kv=865/744, чугун</t>
  </si>
  <si>
    <t>BROEN G3FA-300/250 valve 3-way flange DN 300 PN 10 Tmax=120oC Kv=865/744, cast iron</t>
  </si>
  <si>
    <t>27.07.2016 13:23:54</t>
  </si>
  <si>
    <t>13.01.2017 13:42:30</t>
  </si>
  <si>
    <t>CL G3FA-300</t>
  </si>
  <si>
    <t>G3FA-300 клапан 3-х ходовой ф/ф DN 300 PN 10 Tmax=120oC Kv=1250/1075, чугун</t>
  </si>
  <si>
    <t xml:space="preserve">9466794    </t>
  </si>
  <si>
    <t>1-2430215 RU</t>
  </si>
  <si>
    <t>БРОЕН G3FA-300 клапан 3-х ходовой фланцевый  DN 300 PN 10 Tmax=120oC Kv=1250/1075, чугун</t>
  </si>
  <si>
    <t>BROEN G3FA-300 valve 3-way flange DN 300 PN 10 Tmax=120oC Kv=1250/1075, cast iron</t>
  </si>
  <si>
    <t>27.07.2016 13:25:58</t>
  </si>
  <si>
    <t>13.01.2017 13:42:02</t>
  </si>
  <si>
    <t>L3FA-100 клапан 3-х ходовой ф/ф DN 100 PN 10 Tmax=120oC Kv=125/107, бронза</t>
  </si>
  <si>
    <t xml:space="preserve">9466795    </t>
  </si>
  <si>
    <t>1-2130197 RU</t>
  </si>
  <si>
    <t>БРОЕН L3FA-100 клапан 3-х ходовой фланцевый DN 100 PN 10 Tmax=120oC Kv=125/107, бронза</t>
  </si>
  <si>
    <t>BROEN L3FA-100 valve 3-way flanged DN 100 PN 10 Tmax=120oC Kv=125/107, bronze</t>
  </si>
  <si>
    <t>27.07.2016 13:49:36</t>
  </si>
  <si>
    <t>01.04.2019 17:56:15</t>
  </si>
  <si>
    <t>CL L3FA-100</t>
  </si>
  <si>
    <t>L3FA-125 клапан 3-х ходовой ф/ф DN 125 PN 10 Tmax=120oC Kv=215/185, бронза</t>
  </si>
  <si>
    <t xml:space="preserve">9466796    </t>
  </si>
  <si>
    <t>1-2130193 RU</t>
  </si>
  <si>
    <t>БРОЕН L3FA-125 клапан 3-х ходовой фланцевый DN 125 PN 10 Tmax=120oC Kv=215/185, бронза</t>
  </si>
  <si>
    <t>BROEN L3FA-125 valve 3-way flange DN 125 PN 10 Tmax=120oC Kv=215/185, bronze</t>
  </si>
  <si>
    <t>27.07.2016 14:00:22</t>
  </si>
  <si>
    <t>01.04.2019 17:56:34</t>
  </si>
  <si>
    <t>CL L3FA-125</t>
  </si>
  <si>
    <t>L3FA-150 клапан 3-х ходовой ф/ф DN 150 PN 10 Tmax=120oC Kv=310/267, бронза</t>
  </si>
  <si>
    <t xml:space="preserve">9466797    </t>
  </si>
  <si>
    <t>1-2130189 RU</t>
  </si>
  <si>
    <t>БРОЕН L3FA-150 клапан 3-х ходовой фланцевый DN 150 PN 10 Tmax=120oC Kv=310/267, бронза</t>
  </si>
  <si>
    <t>BROEN L3FA-150 valve 3-way  flange DN 150 PN 10 Tmax=120oC Kv=310/267, bronze</t>
  </si>
  <si>
    <t>27.07.2016 14:03:46</t>
  </si>
  <si>
    <t>01.04.2019 18:11:57</t>
  </si>
  <si>
    <t>CL L3FA-150</t>
  </si>
  <si>
    <t>L3FA-200 клапан 3-х ходовой ф/ф DN 200 PN 10 Tmax=120oC Kv=555/477, бронза</t>
  </si>
  <si>
    <t xml:space="preserve">9466798    </t>
  </si>
  <si>
    <t>1-2130158 RU</t>
  </si>
  <si>
    <t>БРОЕН L3FA-200 клапан 3-х ходовой фланцевый DN 200 PN 10 Tmax=120oC Kv=555/477, бронза</t>
  </si>
  <si>
    <t>BROEN L3FA-200 valve 3-way  flange DN 200 PN 10 Tmax=120oC Kv=555/477, bronze</t>
  </si>
  <si>
    <t>27.07.2016 14:07:38</t>
  </si>
  <si>
    <t>01.04.2019 18:12:14</t>
  </si>
  <si>
    <t>CL L3FA-200</t>
  </si>
  <si>
    <t>555,0/477,0</t>
  </si>
  <si>
    <t>L3FA-300/250 клапан 3-х ходовой ф/ф DN 300 PN 6 Tmax=120oC Kv=865/744, бронза</t>
  </si>
  <si>
    <t xml:space="preserve">9466800    </t>
  </si>
  <si>
    <t>1-2130154 RU</t>
  </si>
  <si>
    <t>БРОЕН L3FA-300/250 клапан 3-х ходовой фланцевый DN 300 PN 6 Tmax=120oC Kv=865/744, бронза</t>
  </si>
  <si>
    <t>BROEN L3FA-300/250 valve 3-way flange DN 300 PN 6 Tmax=120oC Kv=865/744, bronze</t>
  </si>
  <si>
    <t>27.07.2016 14:22:51</t>
  </si>
  <si>
    <t>01.04.2019 18:14:03</t>
  </si>
  <si>
    <t>CL L3FA-300</t>
  </si>
  <si>
    <t>865,0/744,0</t>
  </si>
  <si>
    <t>L3FA-300 клапан 3-х ходовой ф/ф DN 300 PN 6 Tmax=120oC Kv=1250/1075, бронза</t>
  </si>
  <si>
    <t xml:space="preserve">9466801    </t>
  </si>
  <si>
    <t>1-2130150 RU</t>
  </si>
  <si>
    <t>БРОЕН L3FA-300 клапан 3-х ходовой фланцевый DN 300 PN 6 Tmax=120oC Kv=1250/1075, бронза</t>
  </si>
  <si>
    <t>BROEN L3FA-300 valve3-way flange DN 300 PN 6 Tmax=120oC Kv=1250/1075, bronze</t>
  </si>
  <si>
    <t>27.07.2016 14:26:58</t>
  </si>
  <si>
    <t>01.04.2019 18:13:48</t>
  </si>
  <si>
    <t>1250,0/1075,0</t>
  </si>
  <si>
    <t>V.2.05 привод (термостат) стержневой датчик и капилляр 3м, T=30-90oC, нержавеющей сталь</t>
  </si>
  <si>
    <t xml:space="preserve">754956     </t>
  </si>
  <si>
    <t>1-3210014 RU</t>
  </si>
  <si>
    <t>БРОЕН V.2.05 привод (термостат) стержневой датчик и  капилляр 3м, T=30-90oC, нержавеющей сталь</t>
  </si>
  <si>
    <t>BROEN V.2.05 actuator (thermostat) sensor rod and the capillary, 3m, T=30-90oC, stainless steel</t>
  </si>
  <si>
    <t>17.09.2013 13:13:44</t>
  </si>
  <si>
    <t>27.11.2019 15:43:01</t>
  </si>
  <si>
    <t>042121 V.2.05</t>
  </si>
  <si>
    <t>V.4.10 привод (термостат) стержневой 1", капилляр медь 6м, T=30-90oC, нержавеющая сталь</t>
  </si>
  <si>
    <t xml:space="preserve">55772      </t>
  </si>
  <si>
    <t>1-4101181004000</t>
  </si>
  <si>
    <t>БРОЕН V.4.10 привод (термостат) стержневой 1", капилляр медь 6м, T=30-90oC, нержавеющая сталь</t>
  </si>
  <si>
    <t>BROEN V. 4.10 the actuator (thermostat) rod 1", capillary copper 6m, T=30-90oC, stainless steel</t>
  </si>
  <si>
    <t>11.01.2017 16:38:35</t>
  </si>
  <si>
    <t>G2FM-Т-200 клапан 2-х ходовой ф/ф DN 200 PN 16 Tmax=100oC Kv=1100, чугун</t>
  </si>
  <si>
    <t xml:space="preserve">54193      </t>
  </si>
  <si>
    <t>1-2421000 RU</t>
  </si>
  <si>
    <t>БРОЕН G2FM-Т-200 клапан 2-х ходовой фланцевый DN 200 PN 16 Tmax=100oC Kv=1100, чугун</t>
  </si>
  <si>
    <t>BROEN G2FM-T-200 valve 2-way DN 200 flanged PN 16 Tmax=100 o C Kv=1100, cast iron</t>
  </si>
  <si>
    <t>18.10.2017 11:22:16</t>
  </si>
  <si>
    <t>G2FM-Т-250 клапан 2-х ходовой ф/ф DN 250 PN 16 Tmax=100oC Kv=2100, чугун</t>
  </si>
  <si>
    <t xml:space="preserve">54194      </t>
  </si>
  <si>
    <t>1-2421006</t>
  </si>
  <si>
    <t>БРОЕН G2FM-Т-250 клапан 2-х ходовой фланцевый DN 250 PN 16 Tmax=100oC Kv=2100, чугун</t>
  </si>
  <si>
    <t>G2FM-Т-250 клапан 2-х ходовой ф/ф DN 250 PN 16 Tmax=100oC Kv=1800, чугун</t>
  </si>
  <si>
    <t>BROEN G2FM-T-250 valve 2-way flange DN 250 PN 16 Tmax=100 o C Kv=2100, cast iron</t>
  </si>
  <si>
    <t>11.10.2018 16:31:51</t>
  </si>
  <si>
    <t>CL G2FM-T-250</t>
  </si>
  <si>
    <t>G2FM-Т-300 клапан 2-х ходовой ф/ф DN 300 PN 16 Tmax=100oC Kv=2650, чугун</t>
  </si>
  <si>
    <t xml:space="preserve">54195      </t>
  </si>
  <si>
    <t>1-2421012</t>
  </si>
  <si>
    <t>БРОЕН G2FM-Т-300 клапан 2-х ходовой фланцевый DN 300 PN 16 Tmax=100oC Kv=2650, чугун</t>
  </si>
  <si>
    <t>G2FM-Т-300 клапан 2-х ходовой ф/ф DN 300 PN 16 Tmax=100oC Kv=2450, чугун</t>
  </si>
  <si>
    <t>BROEN G2FM-T-300 valve 2-way flange DN 300 PN 16 Tmax=100 o C Kv=2650, cast iron</t>
  </si>
  <si>
    <t>11.10.2018 16:34:49</t>
  </si>
  <si>
    <t>CL G2FM-T-300</t>
  </si>
  <si>
    <t>G2FM-Т-350 клапан 2-х ходовой ф/ф DN 350 PN 10 Tmax=100oC Kv=3380, чугун</t>
  </si>
  <si>
    <t xml:space="preserve">54196      </t>
  </si>
  <si>
    <t>1-2421018</t>
  </si>
  <si>
    <t>БРОЕН G2FM-Т-350 клапан 2-х ходовой фланцевый DN 350 PN 10 Tmax=100oC Kv=3380, чугун</t>
  </si>
  <si>
    <t>G2FM-Т-350 клапан 2-х ходовой ф/ф DN 350 PN 10 Tmax=100oC Kv=3350, чугун</t>
  </si>
  <si>
    <t>BROEN G2FM-T-350 valve 2-way flange DN 350 PN 10 Tmax=100 o C Kv=3380, cast iron</t>
  </si>
  <si>
    <t>11.10.2018 16:36:00</t>
  </si>
  <si>
    <t>CL G2FM-T-350</t>
  </si>
  <si>
    <t>G2FM-Т-400 клапан 2-х ходовой ф/ф DN 400 PN 10 Tmax=100oC Kv=3950, чугун</t>
  </si>
  <si>
    <t xml:space="preserve">54197      </t>
  </si>
  <si>
    <t>1-2421024</t>
  </si>
  <si>
    <t>БРОЕН G2FM-Т-400 клапан 2-х ходовой фланцевый DN 400 PN 10 Tmax=100oC Kv=3950, чугун</t>
  </si>
  <si>
    <t>G2FM-Т-400 клапан 2-х ходовой ф/ф DN 400 PN 10 Tmax=100oC Kv=3850, чугун</t>
  </si>
  <si>
    <t>BROEN G2FM-T-400 valve 2-way flange DN 400 PN 10 Tmax=100 o C Kv=3950, cast iron</t>
  </si>
  <si>
    <t>11.10.2018 16:40:51</t>
  </si>
  <si>
    <t>CL G2FM-T-400</t>
  </si>
  <si>
    <t>G2FM-Т-450 клапан 2-х ходовой ф/ф DN 450 PN 10 Tmax=100oC Kv=4480, чугун</t>
  </si>
  <si>
    <t xml:space="preserve">54198      </t>
  </si>
  <si>
    <t>1-2421030 RU</t>
  </si>
  <si>
    <t>БРОЕН G2FM-Т-450 клапан 2-х ходовой фланцевый DN 450 PN 10 Tmax=100oC Kv=4480, чугун</t>
  </si>
  <si>
    <t>G2FM-Т-450 клапан 2-х ходовой ф/ф DN 450 PN 10 Tmax=100oC Kv=4300, чугун</t>
  </si>
  <si>
    <t>BROEN G2FM-T-450 valve 2-way flanged DN 450 PN 10 Tmax=100 o C Kv=4480, cast iron</t>
  </si>
  <si>
    <t>11.10.2018 16:41:42</t>
  </si>
  <si>
    <t>CL G2FM-T-450</t>
  </si>
  <si>
    <t>G2FM-Т-500 клапан 2-х ходовой ф/ф DN 500 PN 10 Tmax=100oC Kv=5250, чугун</t>
  </si>
  <si>
    <t xml:space="preserve">54199      </t>
  </si>
  <si>
    <t>1-2421036 RU</t>
  </si>
  <si>
    <t>БРОЕН G2FM-Т-500 клапан 2-х ходовой фланцевый DN 500 PN 10 Tmax=100oC Kv=5250, чугун</t>
  </si>
  <si>
    <t>G2FM-Т-500 клапан 2-х ходовой ф/ф DN 500 PN 10 Tmax=100oC Kv=5050, чугун</t>
  </si>
  <si>
    <t>BROEN G2FM-T-500 valve 2-way DN 500 flange PN 10 Tmax=100 o C Kv=5250, cast iron</t>
  </si>
  <si>
    <t>11.10.2018 16:42:27</t>
  </si>
  <si>
    <t>CL G2FM-T-500</t>
  </si>
  <si>
    <t>G2FM-Т-600 клапан 2-х ходовой ф/ф DN 600 PN 10 Tmax=100oC Kv=6050, чугун</t>
  </si>
  <si>
    <t xml:space="preserve">54200      </t>
  </si>
  <si>
    <t>БРОЕН G2FM-Т-600 клапан 2-х ходовой фланцевый DN 600 PN 10 Tmax=100oC Kv=6050, чугун</t>
  </si>
  <si>
    <t>G2FM-Т-600 клапан 2-х ходовой ф/ф DN 600 PN 10 Tmax=100oC Kv=6020, чугун</t>
  </si>
  <si>
    <t>BROEN G2FM-T-600 flange 2-way valve DN 600 PN 10 Tmax=100 o C Kv=6050, cast iron</t>
  </si>
  <si>
    <t>11.10.2018 16:43:30</t>
  </si>
  <si>
    <t>CL G2FM-T-600</t>
  </si>
  <si>
    <t>G2FM-Т-250 клапан 2-х ходовой ф/ф DN 250 PN 16 Tmax=250oC Kv=1800, чугун</t>
  </si>
  <si>
    <t xml:space="preserve">54209      </t>
  </si>
  <si>
    <t>1-2421008 RU</t>
  </si>
  <si>
    <t>БРОЕН G2FM-Т-250 клапан 2-х ходовой фланцевый DN 250 PN 16 Tmax=250oC Kv=1800, чугун</t>
  </si>
  <si>
    <t>BROEN G2FM-T-250 valve 2-way flange DN 250 PN 16 Tmax=250oC Kv=1800, cast iron</t>
  </si>
  <si>
    <t>11.02.2019 15:48:05</t>
  </si>
  <si>
    <t>G2FM-Т-300 клапан 2-х ходовой ф/ф DN 300 PN 16 Tmax=250oC Kv=2450, чугун</t>
  </si>
  <si>
    <t xml:space="preserve">54210      </t>
  </si>
  <si>
    <t>1-2421014 RU</t>
  </si>
  <si>
    <t>БРОЕН G2FM-Т-300 клапан 2-х ходовой фланцевый DN 300 PN 16 Tmax=250oC Kv=2450, чугун</t>
  </si>
  <si>
    <t>BROEN G2FM-T-300 valve 2-way flange DN 300 PN 16 Tmax=250 o C Kv=2450, cast iron</t>
  </si>
  <si>
    <t>11.02.2019 15:49:23</t>
  </si>
  <si>
    <t>G2FM-Т-350 клапан 2-х ходовой ф/ф DN 350 PN 10 Tmax=250oC Kv=3350, чугун</t>
  </si>
  <si>
    <t xml:space="preserve">54211      </t>
  </si>
  <si>
    <t>1-2421018 RU</t>
  </si>
  <si>
    <t>БРОЕН G2FM-Т-350 клапан 2-х ходовой фланцевый DN 350 PN 10 Tmax=250oC Kv=3350, чугун</t>
  </si>
  <si>
    <t>BROEN G2FM-T-350 valve 2-way flange DN 350 PN 10 Tmax=250oC Kv=3350, cast iron</t>
  </si>
  <si>
    <t>11.02.2019 15:51:50</t>
  </si>
  <si>
    <t>G2FM-Т-400 клапан 2-х ходовой ф/ф DN 400 PN 10 Tmax=250oC Kv=3850, чугун</t>
  </si>
  <si>
    <t xml:space="preserve">54212      </t>
  </si>
  <si>
    <t>БРОЕН G2FM-Т-400 клапан 2-х ходовой фланцевый DN 400 PN 10 Tmax=250oC Kv=3850, чугун</t>
  </si>
  <si>
    <t>BROEN G2FM-T-400 valve 2-way flange DN 400 PN 10 Tmax=250oC Kv=3850, cast iron</t>
  </si>
  <si>
    <t>13.01.2017 14:07:57</t>
  </si>
  <si>
    <t>G2FM-Т-450 клапан 2-х ходовой ф/ф DN 450 PN 10 Tmax=250oC Kv=4300, чугун</t>
  </si>
  <si>
    <t xml:space="preserve">54213      </t>
  </si>
  <si>
    <t>БРОЕН G2FM-Т-450 клапан 2-х ходовой фланцевый DN 450 PN 10 Tmax=250oC Kv=4300, чугун</t>
  </si>
  <si>
    <t>BROEN G2FM-T-450 valve 2-way flanged DN 450 PN 10 Tmax=250oC Kv=4300, cast iron</t>
  </si>
  <si>
    <t>13.01.2017 14:08:21</t>
  </si>
  <si>
    <t>G2FM-Т-500 клапан 2-х ходовой ф/ф DN 500 PN 10 Tmax=250oC Kv=5050, чугун</t>
  </si>
  <si>
    <t xml:space="preserve">54214      </t>
  </si>
  <si>
    <t>1-2421037 RU</t>
  </si>
  <si>
    <t>БРОЕН G2FM-Т-500 клапан 2-х ходовой фланцевый DN 500 PN 10 Tmax=250oC Kv=5050, чугун</t>
  </si>
  <si>
    <t>BROEN G2FM-T-500 valve 2-way DN 500 flange PN 10 Tmax=250oC Kv=5050, cast iron</t>
  </si>
  <si>
    <t>13.01.2017 14:09:01</t>
  </si>
  <si>
    <t>G2FM-Т-600 клапан 2-х ходовой ф/ф DN 600 PN 10 Tmax=250oC Kv=6020, чугун</t>
  </si>
  <si>
    <t xml:space="preserve">54215      </t>
  </si>
  <si>
    <t>БРОЕН G2FM-Т-600 клапан 2-х ходовой фланцевый DN 600 PN 10 Tmax=250oC Kv=6020, чугун</t>
  </si>
  <si>
    <t>BROEN G2FM-T-600 valve 2-way flange DN 600 PN 10 Tmax=250oC Kv=6020, cast iron</t>
  </si>
  <si>
    <t>13.01.2017 14:32:30</t>
  </si>
  <si>
    <t>G3FM-Т-250 клапан 3-х ходовой ф/ф DN 250 PN 16 Tmax=100oC Kv=1500/2100, чугун</t>
  </si>
  <si>
    <t xml:space="preserve">54217      </t>
  </si>
  <si>
    <t>1-2430320</t>
  </si>
  <si>
    <t>БРОЕН G3FM-Т-250 клапан 3-х ходовой фланцевый DN 250 PN 16 Tmax=100oC Kv=1500/2100, чугун</t>
  </si>
  <si>
    <t>BROEN G3FM-T-250 valve 3-way flange DN 250 PN 16 Tmax=100 o C Kv=1500/2100, cast iron</t>
  </si>
  <si>
    <t>13.01.2017 14:53:07</t>
  </si>
  <si>
    <t>1-2430320 RU</t>
  </si>
  <si>
    <t>G3FM-Т-200 клапан 3-х ходовой ф/ф DN 200 PN 16 Tmax=100oC Kv=800/1100, чугун (АВ-слева)</t>
  </si>
  <si>
    <t xml:space="preserve">54218      </t>
  </si>
  <si>
    <t>БРОЕН G3FM-Т-200 клапан 3-х ходовой фланцевый DN 200 PN 16 Tmax=100oC Kv=800/1100, чугун (АВ-слева)</t>
  </si>
  <si>
    <t>BROEN G3FM-T-200 valve 3-way flange DN 200 PN 16 Tmax=100 o C Kv=800/1100, cast iron (AB-left)</t>
  </si>
  <si>
    <t>13.01.2017 14:36:45</t>
  </si>
  <si>
    <t>G3FM-Т-300 клапан 3-х ходовой ф/ф DN 300 PN 16 Tmax=100oC Kv=2000/2650, чугун</t>
  </si>
  <si>
    <t xml:space="preserve">54219      </t>
  </si>
  <si>
    <t>1-2430330</t>
  </si>
  <si>
    <t>БРОЕН G3FM-Т-300 клапан 3-х ходовой фланцевый DN 300 PN 16 Tmax=100oC Kv=2000/2650, чугун</t>
  </si>
  <si>
    <t>BROEN G3FM-T-300 valve 3-way flange DN 300 PN 16 Tmax=100 o C Kv=2000/2650, cast iron</t>
  </si>
  <si>
    <t>13.01.2017 14:53:35</t>
  </si>
  <si>
    <t>G3FM-Т-350 клапан 3-х ходовой ф/ф DN 350 PN 10 Tmax=100oC Kv=2530/3380, чугун</t>
  </si>
  <si>
    <t xml:space="preserve">54220      </t>
  </si>
  <si>
    <t>1-2430335 RU</t>
  </si>
  <si>
    <t>БРОЕН G3FM-Т-350 клапан 3-х ходовой фланцевый DN 350 PN 10 Tmax=100oC Kv=2530/3380, чугун</t>
  </si>
  <si>
    <t>BROEN G3FM-T-350 valve 3-way flange DN 350 PN 10 Tmax=100 o C Kv=2530/3380, cast iron</t>
  </si>
  <si>
    <t>23.01.2020 17:00:16</t>
  </si>
  <si>
    <t>CL G3FM-T-350</t>
  </si>
  <si>
    <t>2530/3380</t>
  </si>
  <si>
    <t>G3FM-Т-400 клапан 3-х ходовой ф/ф DN 400 PN 10 Tmax=100oC Kv=3050/3950, чугун</t>
  </si>
  <si>
    <t xml:space="preserve">54221      </t>
  </si>
  <si>
    <t>1-2430300 RU</t>
  </si>
  <si>
    <t>БРОЕН G3FM-Т-400 клапан 3-х ходовой фланцевый DN 400 PN 10 Tmax=100oC Kv=3050/3950, чугун</t>
  </si>
  <si>
    <t>BROEN G3FM-T-400 valve 3-way flange DN 400 PN 10 Tmax=100 o C Kv=3050/3950, cast iron</t>
  </si>
  <si>
    <t>06.08.2018 15:30:38</t>
  </si>
  <si>
    <t>G3FM-Т-450 клапан 3-х ходовой ф/ф DN 450 PN 10 Tmax=100oC Kv=3680/4480, чугун</t>
  </si>
  <si>
    <t xml:space="preserve">54222      </t>
  </si>
  <si>
    <t>1-2430315</t>
  </si>
  <si>
    <t>БРОЕН G3FM-Т-450 клапан 3-х ходовой фланцевый DN 450 PN 10 Tmax=100oC Kv=3680/4480, чугун</t>
  </si>
  <si>
    <t>BROEN G3FM-T-450 valve 3-way flange DN 450 PN 10 Tmax=100 o C Kv=3680/4480, cast iron</t>
  </si>
  <si>
    <t>13.01.2017 15:02:29</t>
  </si>
  <si>
    <t>3680/4480</t>
  </si>
  <si>
    <t>G3FM-Т-500 клапан 3-х ходовой ф/ф DN 500 PN 10 Tmax=100oC Kv=4150/5250, чугун</t>
  </si>
  <si>
    <t xml:space="preserve">54223      </t>
  </si>
  <si>
    <t>1-2430310</t>
  </si>
  <si>
    <t>БРОЕН G3FM-Т-500 клапан 3-х ходовой фланцевый DN 500 PN 10 Tmax=100oC Kv=4150/5250, чугун</t>
  </si>
  <si>
    <t>BROEN G3FM-T-500 valve 3-way flange DN 500 PN 10 Tmax=100 o C Kv=4150/5250, cast iron</t>
  </si>
  <si>
    <t>13.01.2017 15:17:28</t>
  </si>
  <si>
    <t>CL G3FM-T-500</t>
  </si>
  <si>
    <t>4150/5250</t>
  </si>
  <si>
    <t>G3FM-Т-600 клапан 3-х ходовой ф/ф DN 600 PN 10 Tmax=100oC Kv=4800/6050, чугун</t>
  </si>
  <si>
    <t xml:space="preserve">54224      </t>
  </si>
  <si>
    <t>БРОЕН G3FM-Т-600 клапан 3-х ходовой фланцевый DN 600 PN 10 Tmax=100oC Kv=4800/6050, чугун</t>
  </si>
  <si>
    <t>BROEN G3FM-T-600 valve 3-way flange DN 600 PN 10 Tmax=100 o C Kv=4800/6050, cast iron</t>
  </si>
  <si>
    <t>13.01.2017 15:18:17</t>
  </si>
  <si>
    <t>G3FM-Т-250 клапан 3-х ходовой ф/ф DN 250 PN 16 Tmax=250oC Kv=1500/2100, чугун</t>
  </si>
  <si>
    <t xml:space="preserve">54225      </t>
  </si>
  <si>
    <t>1-2430328 RU</t>
  </si>
  <si>
    <t>БРОЕН G3FM-Т-250 клапан 3-х ходовой фланцевый DN 250 PN 16 Tmax=250oC Kv=1500/2100, чугун</t>
  </si>
  <si>
    <t>BROEN G3FM-T-250 valve 3-way  flange DN 250 PN 16 Tmax=250oC Kv=1500/2100, cast iron</t>
  </si>
  <si>
    <t>28.09.2018 11:57:09</t>
  </si>
  <si>
    <t>G3FM-Т-300 клапан 3-х ходовой ф/ф DN 300 PN 16 Tmax=250oC Kv=2000/2650, чугун</t>
  </si>
  <si>
    <t xml:space="preserve">54226      </t>
  </si>
  <si>
    <t>1-2430334 RU</t>
  </si>
  <si>
    <t>БРОЕН G3FM-Т-300 клапан 3-х ходовой фланцевый DN 300 PN 16 Tmax=250oC Kv=2000/2650, чугун</t>
  </si>
  <si>
    <t>BROEN G3FM-T-300 valve 3-way flange DN 300 PN 16 Tmax=250oC Kv=2000/2650, cast iron</t>
  </si>
  <si>
    <t>14.12.2018 17:30:12</t>
  </si>
  <si>
    <t>G3FM-Т-350 клапан 3-х ходовой ф/ф DN 350 PN 10 Tmax=250oC Kv=2530/3380, чугун</t>
  </si>
  <si>
    <t xml:space="preserve">54227      </t>
  </si>
  <si>
    <t>1-2430350</t>
  </si>
  <si>
    <t>БРОЕН G3FM-Т-350 клапан 3-х ходовой фланцевый DN 350 PN 10 Tmax=250oC Kv=2530/3380, чугун</t>
  </si>
  <si>
    <t>BROEN G3FM-T-350 valve 3-way flange DN 350 PN 10 Tmax=250oC Kv=2530/3380, cast iron</t>
  </si>
  <si>
    <t>13.01.2017 15:28:32</t>
  </si>
  <si>
    <t>3380/2530</t>
  </si>
  <si>
    <t>G3FM-Т-400 клапан 3-х ходовой ф/ф DN 400 PN 10 Tmax=250oC Kv=3050/3950, чугун</t>
  </si>
  <si>
    <t xml:space="preserve">54228      </t>
  </si>
  <si>
    <t>1-2430307 RU</t>
  </si>
  <si>
    <t>БРОЕН G3FM-Т-400 клапан 3-х ходовой фланцевый DN 400 PN 10 Tmax=250oC Kv=3050/3950, чугун</t>
  </si>
  <si>
    <t>BROEN G3FM-T-400 valve 3-way flange DN 400 PN 10 Tmax=250oC Kv=3050/3950, cast iron</t>
  </si>
  <si>
    <t>20.06.2018 10:48:10</t>
  </si>
  <si>
    <t>3950/3050</t>
  </si>
  <si>
    <t>G3FM-Т-450 клапан 3-х ходовой ф/ф DN 450 PN 10 Tmax=250oC Kv=3680/4480, чугун</t>
  </si>
  <si>
    <t xml:space="preserve">54229      </t>
  </si>
  <si>
    <t>1-2430314 RU</t>
  </si>
  <si>
    <t>БРОЕН G3FM-Т-450 клапан 3-х ходовой фланцевый DN 450 PN 10 Tmax=250oC Kv=3680/4480, чугун</t>
  </si>
  <si>
    <t>BROEN G3FM-T-450 valve 3-way flange DN 450 PN 10 Tmax=250oC Kv=3680/4480, cast iron</t>
  </si>
  <si>
    <t>13.01.2017 15:30:06</t>
  </si>
  <si>
    <t>G3FM-Т-500 клапан 3-х ходовой ф/ф DN 500 PN 10 Tmax=250oC Kv=4150/5250, чугун (AB-слева)</t>
  </si>
  <si>
    <t xml:space="preserve">54230      </t>
  </si>
  <si>
    <t>1-2430313 RU</t>
  </si>
  <si>
    <t>БРОЕН G3FM-Т-500 клапан 3-х ходовой фланцевый DN 500 PN 10 Tmax=250oC Kv=4150/5250, чугун (AB-слева)</t>
  </si>
  <si>
    <t>BROEN G3FM-T-500 valve 3-way flange DN 500 PN 10 Tmax=250oC Kv=4150/5250, cast iron (AB-left)</t>
  </si>
  <si>
    <t>13.12.2018 10:12:04</t>
  </si>
  <si>
    <t>Адаптер для комбинации приводов AVM322 с клапанами</t>
  </si>
  <si>
    <t xml:space="preserve">9463981    </t>
  </si>
  <si>
    <t>1-0152665</t>
  </si>
  <si>
    <t>БРОЕН Адаптер для комбинации приводов AVM322 с клапанами</t>
  </si>
  <si>
    <t>ADJUSTABLE KIT FOR AVM322 WITH PACKBOX FOR CLORIUS LINEAR VALVES DN15-150</t>
  </si>
  <si>
    <t>02.10.2015 16:31:25</t>
  </si>
  <si>
    <t>08.02.2017 13:44:36</t>
  </si>
  <si>
    <t>020-150</t>
  </si>
  <si>
    <t>Ремонтный набор для регулирующих клапанов M2F/H2F DN 80 (поз.3-2 шт, 5,6,12)</t>
  </si>
  <si>
    <t xml:space="preserve">55244      </t>
  </si>
  <si>
    <t>1-2991367 RU</t>
  </si>
  <si>
    <t>БРОЕН Ремонтный набор для регулирующих клапанов M2F/H2F DN 80 (поз.3-2 шт, 5,6,12)</t>
  </si>
  <si>
    <t>Repair kit for control valves M2F/H2F DN 80 (Fig.3-2 PCs, 5,6,12)</t>
  </si>
  <si>
    <t>18.10.2017 11:55:57</t>
  </si>
  <si>
    <t>V.8.09 привод (термостат) стержневой 2", капилляр 9м, T=0-120oC, медь</t>
  </si>
  <si>
    <t xml:space="preserve">9458627    </t>
  </si>
  <si>
    <t>1-8091140407000</t>
  </si>
  <si>
    <t>БРОЕН V.8.09 привод (термостат) стержневой 2", капилляр 9м, T=0-120oC, медь</t>
  </si>
  <si>
    <t>BROEN V. 8.09 actuator (thermostat) core 2" 9m capillary, T=0-120oC, copper</t>
  </si>
  <si>
    <t>13.03.2015 13:27:33</t>
  </si>
  <si>
    <t>11.01.2017 17:03:30</t>
  </si>
  <si>
    <t>042135 V.8.09</t>
  </si>
  <si>
    <t>V.4.10 привод (термостат) стержневой 1", капилляр 6м, T=30-90oC, медь</t>
  </si>
  <si>
    <t xml:space="preserve">48140      </t>
  </si>
  <si>
    <t>1-3240207</t>
  </si>
  <si>
    <t>БРОЕН V.4.10 привод (термостат) стержневой 1", капилляр 6м, T=30-90oC, медь</t>
  </si>
  <si>
    <t>BROEN V. 4.10 the actuator (thermostat) rod 1", 6m capillary, T=30-90oC, copper</t>
  </si>
  <si>
    <t>11.01.2017 16:34:26</t>
  </si>
  <si>
    <t>TD56-2G-065 регулятор давления ф/ф DN 065 PN 25 Kv=58 dP=0,4-0,8 бар с импульсными трубками и фитингами, чугун</t>
  </si>
  <si>
    <t xml:space="preserve">596498     </t>
  </si>
  <si>
    <t>1-2411840</t>
  </si>
  <si>
    <t>БРОЕН TD56-2G-065 регулятор давления фланцевый  DN 065 PN 25 Kv=58 dP=0,4-0,8 бар с импульсными трубками и фитингами, чугун</t>
  </si>
  <si>
    <t>TD56-2G-065 регулятор давления ф/ф DN 065 PN 25 Kv=58 dP=0,4-0,8 бар с импульсными трубками и фитинг</t>
  </si>
  <si>
    <t>BROEN TD56-2G-065 pressure regulator flange DN 065 PN 25 Kv=58 dP=0,4-0,8 bar with pulse tubes and fittings, cast iron</t>
  </si>
  <si>
    <t>24.01.2013 16:21:17</t>
  </si>
  <si>
    <t>12.01.2017 14:15:25</t>
  </si>
  <si>
    <t>Модуль обратного сигнала (4…20 мА) для электроприводов типа AVM321S и AVM322S</t>
  </si>
  <si>
    <t xml:space="preserve">9465786    </t>
  </si>
  <si>
    <t>1-0152313</t>
  </si>
  <si>
    <t>БРОЕН Модуль обратного сигнала (4…20 мА) для электроприводов типа AVM321S и AVM322S</t>
  </si>
  <si>
    <t>BROEN Module feedback signal (4 ... 20 mA) for drives of type AVM321S and AVM322S</t>
  </si>
  <si>
    <t>19.04.2016 12:29:07</t>
  </si>
  <si>
    <t>15.06.2016 7:57:27</t>
  </si>
  <si>
    <t>TD56-2-040 регулятор давления ф/ф DN 040 PN 16 Kv=25 dP=0.6-1.5 бар с импульсными трубками и фитингами, чугун</t>
  </si>
  <si>
    <t xml:space="preserve">811935     </t>
  </si>
  <si>
    <t>1-2212770</t>
  </si>
  <si>
    <t>БРОЕН TD56-2-040 регулятор давления фланцевый  DN 040 PN 16 Kv=25 dP=0.6-1.5 бар с импульсными трубками и фитингами, чугун</t>
  </si>
  <si>
    <t>TD56-2-040 регулятор давления ф/ф DN 040 PN 16 Kv=25 dP=0.6-1.5 бар с импульсными трубками и фитинга</t>
  </si>
  <si>
    <t>BROEN TD56-2-040 pressure regulator flange DN 040 PN 16 Kv=25 dP=0.6-1.5 bar with pulse tubes and fittings, cast iron</t>
  </si>
  <si>
    <t>01.10.2013 17:03:46</t>
  </si>
  <si>
    <t>12.01.2017 14:05:47</t>
  </si>
  <si>
    <t>Ремонтный набор для регулирующего клапана L3F DN 100 (поз.1-6)</t>
  </si>
  <si>
    <t xml:space="preserve">9480437    </t>
  </si>
  <si>
    <t>1-2991134</t>
  </si>
  <si>
    <t>Repair kit for control valve L3F DN 100 (poz.1-6)</t>
  </si>
  <si>
    <t>05.04.2019 11:19:42</t>
  </si>
  <si>
    <t>13.05.2019 14:00:39</t>
  </si>
  <si>
    <t>Заявка на создание номенклатуры 000000711 от 04.04.2019 16:51:16</t>
  </si>
  <si>
    <t>Ремонтный набор для регулирующих клапанов M3FA/G3FA DN 250/300 (поз.1-13)</t>
  </si>
  <si>
    <t xml:space="preserve">9480720    </t>
  </si>
  <si>
    <t>1-2992712</t>
  </si>
  <si>
    <t>Repair kit for control valve M3FA/G3FA DN 250/300 (poz.1-13)</t>
  </si>
  <si>
    <t>25.04.2019 11:26:11</t>
  </si>
  <si>
    <t>27.05.2019 11:39:21</t>
  </si>
  <si>
    <t>Заявка на создание номенклатуры 000000772 от 24.04.2019 14:28:56</t>
  </si>
  <si>
    <t>250-300</t>
  </si>
  <si>
    <t>Ремонтный набор для регуляторов перепада давления TD56 DN 32, dP=0.6-1.5, dP=1-2.5  бар (поз.1-18)</t>
  </si>
  <si>
    <t xml:space="preserve">9481363    </t>
  </si>
  <si>
    <t>1-2992620</t>
  </si>
  <si>
    <t>Remontnyj nabor for regulyatorov perepada davleniya TD56 DN 32, dP=0.6-1.5, dP=1-2.5  bar (poz.1-18)</t>
  </si>
  <si>
    <t>19.06.2019 13:48:26</t>
  </si>
  <si>
    <t>19.06.2019 13:51:34</t>
  </si>
  <si>
    <t>Заявка на создание номенклатуры 000000893 от 19.06.2019 13:41:40</t>
  </si>
  <si>
    <t>G3FA-200 клапан 3-х ходовой ф/ф DN 200 PN 16 Tmax=160oC Kv=555/477, чугун</t>
  </si>
  <si>
    <t xml:space="preserve">9481497    </t>
  </si>
  <si>
    <t>1-2430208 RU</t>
  </si>
  <si>
    <t>G3FA-200 valve 3-h hodovoj f/f DN 200 PN 16 Tmax=160oC Kv=555/477, chugun</t>
  </si>
  <si>
    <t>03.07.2019 14:14:24</t>
  </si>
  <si>
    <t>03.07.2019 14:16:58</t>
  </si>
  <si>
    <t>Заявка на создание номенклатуры 000000912 от 02.07.2019 14:56:34</t>
  </si>
  <si>
    <t xml:space="preserve">V.8.09 привод (термостат) стержневой 15м, T=0-120oC, датчик и капилляр нерж. сталь   </t>
  </si>
  <si>
    <t xml:space="preserve">9481659    </t>
  </si>
  <si>
    <t>1-8091141114000</t>
  </si>
  <si>
    <t>V. 8.09 drive (thermostat) rod 15m, T=0-120oC, sensor and capillary stainless steel. steel</t>
  </si>
  <si>
    <t>15.07.2019 15:49:46</t>
  </si>
  <si>
    <t>29.07.2019 10:21:13</t>
  </si>
  <si>
    <t>Заявка на создание номенклатуры 000000953 от 15.07.2019 15:00:20</t>
  </si>
  <si>
    <t xml:space="preserve">1-8091141114000 </t>
  </si>
  <si>
    <t>Шильд для регулятора перепада давления TD56-PD</t>
  </si>
  <si>
    <t xml:space="preserve">9481712    </t>
  </si>
  <si>
    <t>Хозтовары, канцтовары, IT расходник</t>
  </si>
  <si>
    <t>Готовая продукция</t>
  </si>
  <si>
    <t>ГАЛЬВАНОТЕХ ООО</t>
  </si>
  <si>
    <t>SHil'd for regulyatora perepada davleniya TD56-PD</t>
  </si>
  <si>
    <t>23.07.2019 14:05:27</t>
  </si>
  <si>
    <t>Бургонов Руслан Александрович</t>
  </si>
  <si>
    <t>25.07.2019 8:37:10</t>
  </si>
  <si>
    <t>Заявка на создание номенклатуры 000000975 от 23.07.2019 13:35:05</t>
  </si>
  <si>
    <t>015-150</t>
  </si>
  <si>
    <t>01 Ballomax DH</t>
  </si>
  <si>
    <t>52070 - Stationery and marketing materials</t>
  </si>
  <si>
    <t>Шильд для регулятора перепада давления TD57-FD</t>
  </si>
  <si>
    <t xml:space="preserve">9481713    </t>
  </si>
  <si>
    <t>SHil'd for regulyatora perepada davleniya TD57-FD</t>
  </si>
  <si>
    <t>23.07.2019 14:20:25</t>
  </si>
  <si>
    <t>25.07.2019 8:33:52</t>
  </si>
  <si>
    <t>Шильд для регулятора перепада давления TD57-FA</t>
  </si>
  <si>
    <t xml:space="preserve">9481714    </t>
  </si>
  <si>
    <t>SHil'd for regulyatora perepada davleniya TD57-FA</t>
  </si>
  <si>
    <t>23.07.2019 14:23:03</t>
  </si>
  <si>
    <t>25.07.2019 8:37:33</t>
  </si>
  <si>
    <t>VB300-60 380VAC ALS CPT IMS(24VDC), для клапанов G2FM-Т и G3FM-T DN 200-250</t>
  </si>
  <si>
    <t xml:space="preserve">9481719    </t>
  </si>
  <si>
    <t>Арт. запросила</t>
  </si>
  <si>
    <t>VB300-60 Электропривод 3-х позиционный 380VAC ALS CPT IMS(24VDC), для клапанов G2FM-Т и G3FM-T DN 200-250</t>
  </si>
  <si>
    <t>VB300-60 electric drive 380VAC ALS CPT IMS(24VDC), for valves G2FM-T and G3FM-T DN 200-250</t>
  </si>
  <si>
    <t>25.07.2019 11:58:36</t>
  </si>
  <si>
    <t>25.07.2019 13:38:38</t>
  </si>
  <si>
    <t>Заявка на создание номенклатуры 000000977 от 24.07.2019 16:49:35</t>
  </si>
  <si>
    <t>200-250</t>
  </si>
  <si>
    <t>Башмаков Алексей Сергеевич</t>
  </si>
  <si>
    <t>VB300-200 380VAC ALS CPT IMS(24VDC), для клапанов G2FM-T, G3FM-T DN 500-600</t>
  </si>
  <si>
    <t xml:space="preserve">9481720    </t>
  </si>
  <si>
    <t>VB300-200 Электропривод 3-х позиционный 380VAC ALS CPT IMS(24VDC), для клапанов G2FM-T, G3FM-T DN 500-600</t>
  </si>
  <si>
    <t>VB300-200 electric drive 380VAC ALS CPT IMS(24VDC), for valves G2FM-T, G3FM-T DN 500-600</t>
  </si>
  <si>
    <t>25.07.2019 12:13:39</t>
  </si>
  <si>
    <t>25.07.2019 13:38:29</t>
  </si>
  <si>
    <t>Двигатель для электропривода 3-х позиционного VB-300 060 230V АС</t>
  </si>
  <si>
    <t xml:space="preserve">9482031    </t>
  </si>
  <si>
    <t>1-5231546</t>
  </si>
  <si>
    <t>Motor for electric actuator VB-300 060 230V АС</t>
  </si>
  <si>
    <t>29.08.2019 13:16:42</t>
  </si>
  <si>
    <t>24.09.2019 16:03:19</t>
  </si>
  <si>
    <t>Заявка на создание номенклатуры 000001045 от 27.08.2019 17:44:10</t>
  </si>
  <si>
    <t>Ремонтный набор для регулирующих клапанов M2F/G2F/H2F DN 50 (поз.1-12)</t>
  </si>
  <si>
    <t xml:space="preserve">9482204    </t>
  </si>
  <si>
    <t>1-2991385</t>
  </si>
  <si>
    <t>Repair kit for control valve M2F/G2F/H2F DN 50  (poz.1-12)</t>
  </si>
  <si>
    <t>05.09.2019 14:27:33</t>
  </si>
  <si>
    <t>05.09.2019 14:32:11</t>
  </si>
  <si>
    <t>Заявка на создание номенклатуры 000001065 от 04.09.2019 16:03:41</t>
  </si>
  <si>
    <t>V.2.05 привод (термостат) спиральный для жидкости 6м, T=30-90oC, медь</t>
  </si>
  <si>
    <t xml:space="preserve">9482464    </t>
  </si>
  <si>
    <t>1-2052181504000</t>
  </si>
  <si>
    <t>V.2.05 actuator (termostat) spiral'nyj for zhidkosti 6m, T=30-90oC, med'</t>
  </si>
  <si>
    <t>18.09.2019 13:40:40</t>
  </si>
  <si>
    <t>18.09.2019 13:43:22</t>
  </si>
  <si>
    <t>Заявка на создание номенклатуры 000001095 от 17.09.2019 11:39:43</t>
  </si>
  <si>
    <t>G3F-100 клапан 3-х ходовой ф/ф DN 100 PN 16 Tmax=160oC Kv=125/108, чугун ( Спец. серия)</t>
  </si>
  <si>
    <t xml:space="preserve">9482573    </t>
  </si>
  <si>
    <t>1-2430073</t>
  </si>
  <si>
    <t>BROEN G3F-100 valve 3-way flange DN 100 PN 16 Tmax=160oC Kv=125/108, cast iron</t>
  </si>
  <si>
    <t>07.10.2019 8:41:43</t>
  </si>
  <si>
    <t>07.10.2019 8:47:38</t>
  </si>
  <si>
    <t>Заявка на создание номенклатуры 000001124 от 04.10.2019 15:04:33</t>
  </si>
  <si>
    <t>Мембранный узел для редукционных клапанов TD-57-1. TD-57-2. DN 32. 4.0-10.0; 8.0-16.0 бар (поз. 1-15)</t>
  </si>
  <si>
    <t xml:space="preserve">9483086    </t>
  </si>
  <si>
    <t>1-2992664</t>
  </si>
  <si>
    <t>Packing set for TD-57-1. TD-57-2. DN 32. 4.0-10.0; 8.0-16.0 bar (poz. 1-15)</t>
  </si>
  <si>
    <t>25.11.2019 15:23:06</t>
  </si>
  <si>
    <t>20.12.2019 11:04:32</t>
  </si>
  <si>
    <t>Заявка на создание номенклатуры 000001202 от 22.11.2019 17:25:05</t>
  </si>
  <si>
    <t>VB-300-019 электропривод 3-х позиционный 230V AC для клапанов G2FM-T, G3FM-T DN 100-125 c аналоговым модулем PCU (4-20 mA)</t>
  </si>
  <si>
    <t xml:space="preserve">9483096    </t>
  </si>
  <si>
    <t xml:space="preserve">1-5231564  </t>
  </si>
  <si>
    <t>VB-300-019 actuator 3-h pozicionnyj 230V AC for klapanov G2FM-T, G3FM-T DN 100-125 c analogovym modulem PCU (4-20 mA)</t>
  </si>
  <si>
    <t>27.11.2019 8:36:50</t>
  </si>
  <si>
    <t>27.11.2019 8:38:55</t>
  </si>
  <si>
    <t>Заявка на создание номенклатуры 000001207 от 27.11.2019 8:03:34</t>
  </si>
  <si>
    <t>1-5231564</t>
  </si>
  <si>
    <t>V.4.03 привод (термостат) стержневой 1", капилляр 10,5м, T=0-120°C, нержавеющая сталь</t>
  </si>
  <si>
    <t xml:space="preserve">9483291    </t>
  </si>
  <si>
    <t>1-4031161009000</t>
  </si>
  <si>
    <t>V.4.03 actuator (termostat)  1", 10,5m, T=0-120°C, stainless steel</t>
  </si>
  <si>
    <t>24.12.2019 15:06:45</t>
  </si>
  <si>
    <t>Киселёв Максим Валерьевич</t>
  </si>
  <si>
    <t>10.03.2020 15:44:14</t>
  </si>
  <si>
    <t>Заявка на создание номенклатуры 000001234 от 12.12.2019 11:27:17</t>
  </si>
  <si>
    <t>VB-300-009 электропривод 3-х позиционный 230V AC для клапанов G2FM-T, G3FM-T DN 065-080 c аналоговым модулем PCU (4-20 mA)</t>
  </si>
  <si>
    <t xml:space="preserve">9483424    </t>
  </si>
  <si>
    <t>1-5231597</t>
  </si>
  <si>
    <t>VB-300-009 actuator 3-h pozicionnyj 230V AC for klapanov G2FM-T, G3FM-T DN 065-080 c analogovym modulem PCU (4-20 mA)</t>
  </si>
  <si>
    <t>16.01.2020 14:09:39</t>
  </si>
  <si>
    <t>16.01.2020 14:11:03</t>
  </si>
  <si>
    <t>Заявка на создание номенклатуры 000001271 от 14.01.2020 14:45:15</t>
  </si>
  <si>
    <t>VB-300-100 электропривод 3-х позиционный 380V АС для КШТ.61.10Х.150.Б (ISO F10, втулка D30 / 8мм)</t>
  </si>
  <si>
    <t xml:space="preserve">9484071    </t>
  </si>
  <si>
    <t>1-5231931</t>
  </si>
  <si>
    <t>VB-300-100 actuator 3-h pozicionnyj 380V AS for KSHT.61.10H.150.B (ISO F10, vtulka D30 / 8mm)</t>
  </si>
  <si>
    <t>05.03.2020 8:41:38</t>
  </si>
  <si>
    <t>05.03.2020 8:47:29</t>
  </si>
  <si>
    <t>Заявка на создание номенклатуры 000001386 от 03.03.2020 10:31:09</t>
  </si>
  <si>
    <t>V.4.05 привод (термостат) стержневой 1", капилляр 6м, T=0-120oC, медь</t>
  </si>
  <si>
    <t xml:space="preserve">47885      </t>
  </si>
  <si>
    <t>1-3240053</t>
  </si>
  <si>
    <t>БРОЕН V.4.05 привод (термостат) стержневой 1", капилляр 6м, T=0-120oC, медь</t>
  </si>
  <si>
    <t>BROEN V. 4.05 actuator (thermostat) rod 1", 6m capillary, T=0-120oC, copper</t>
  </si>
  <si>
    <t>11.01.2017 17:23:50</t>
  </si>
  <si>
    <t>Мембрана для регуляторов перепада давления TD56-2, DN 015-050 ф 150 ПРОДАЙ МЕНЯ</t>
  </si>
  <si>
    <t xml:space="preserve">940684     </t>
  </si>
  <si>
    <t>1-0151601</t>
  </si>
  <si>
    <t>БРОЕН Мембрана для регуляторов перепада давления TD56-2, DN 015-050 ф 150</t>
  </si>
  <si>
    <t>BROEN Membrane for differential pressure controllers TD56-2, DN 015-050 f 150</t>
  </si>
  <si>
    <t>15.01.2014 9:13:49</t>
  </si>
  <si>
    <t>01.08.2019 10:56:33</t>
  </si>
  <si>
    <t>Мембрана для регуляторов перепада давления TD56-2, DN 015-050 ф 75</t>
  </si>
  <si>
    <t xml:space="preserve">940687     </t>
  </si>
  <si>
    <t>1-0151605</t>
  </si>
  <si>
    <t>БРОЕН Мембрана для регуляторов перепада давления TD56-2, DN 015-050 ф 75</t>
  </si>
  <si>
    <t>BROEN Membrane for differential pressure controllers TD56-2, DN 015-050 f 75</t>
  </si>
  <si>
    <t>15.01.2014 9:27:39</t>
  </si>
  <si>
    <t>21.04.2014 13:45:48</t>
  </si>
  <si>
    <t>Мембрана для регуляторов перепада давления TD56-2, DN 065-080 ф 75</t>
  </si>
  <si>
    <t xml:space="preserve">940691     </t>
  </si>
  <si>
    <t>1-0151611</t>
  </si>
  <si>
    <t>БРОЕН Мембрана для регуляторов перепада давления TD56-2, DN 065-080 ф 75</t>
  </si>
  <si>
    <t>BROEN Membrane for differential pressure controllers TD56-2, DN 065-080 f 75</t>
  </si>
  <si>
    <t>15.01.2014 9:41:20</t>
  </si>
  <si>
    <t>21.04.2014 13:46:42</t>
  </si>
  <si>
    <t>Мембрана для регуляторов перепада давления TD56-2, DN 065-080 ф 125</t>
  </si>
  <si>
    <t xml:space="preserve">940692     </t>
  </si>
  <si>
    <t>1-0151609</t>
  </si>
  <si>
    <t>БРОЕН Мембрана для регуляторов перепада давления TD56-2, DN 065-080 ф 125</t>
  </si>
  <si>
    <t>BROEN Membrane for differential pressure controllers TD56-2, DN 065-080 f 125</t>
  </si>
  <si>
    <t>15.01.2014 9:42:51</t>
  </si>
  <si>
    <t>21.04.2014 13:47:17</t>
  </si>
  <si>
    <t>Мембрана для регуляторов перепада давления TD56-2, DN 065-080 ф 150</t>
  </si>
  <si>
    <t xml:space="preserve">940693     </t>
  </si>
  <si>
    <t>1-0151607</t>
  </si>
  <si>
    <t>БРОЕН Мембрана для регуляторов перепада давления TD56-2, DN 065-080 ф 150</t>
  </si>
  <si>
    <t>BROEN Membrane for differential pressure controllers TD56-2, DN 065-080 f 150</t>
  </si>
  <si>
    <t>15.01.2014 9:44:20</t>
  </si>
  <si>
    <t>21.04.2014 12:53:40</t>
  </si>
  <si>
    <t>Чжан Анна Валерьевна</t>
  </si>
  <si>
    <t>Ремонтный набор для регулирующих клапанов M3FM/G3FM DN 300 (поз.1-17)</t>
  </si>
  <si>
    <t xml:space="preserve">584967     </t>
  </si>
  <si>
    <t>1-2991615</t>
  </si>
  <si>
    <t>БРОЕН Ремонтный набор для регулирующих клапанов M3FM/G3FM DN 300 (поз.1-17)</t>
  </si>
  <si>
    <t>BROEN Repair kit for regulating valve M3FM/G3FM DN 300 (1-17)</t>
  </si>
  <si>
    <t>22.01.2018 11:33:00</t>
  </si>
  <si>
    <t>TD56-2G-080 регулятор давления ф/ф DN 080 PN 25 Kv=80 dP=1-2,5 бар с импульсными трубками и фитингами, чугун</t>
  </si>
  <si>
    <t xml:space="preserve">754386     </t>
  </si>
  <si>
    <t>1-2411900</t>
  </si>
  <si>
    <t>БРОЕН TD56-2G-080 регулятор давления фланцевый  DN 080 PN 25 Kv=80 dP=1-2,5 бар с импульсными трубками и фитингами, чугун</t>
  </si>
  <si>
    <t>TD56-2G-080 регулятор давления ф/ф DN 080 PN 25 Kv=80 dP=1-2,5 бар с импульсными трубками и фитингам</t>
  </si>
  <si>
    <t>BROEN TD56-2G-080 pressure regulator flange DN 080 PN 25 Kv=80, dP=1-2,5 bar with pulse tubes and fittings, cast iron</t>
  </si>
  <si>
    <t>22.07.2013 17:34:35</t>
  </si>
  <si>
    <t>12.01.2017 14:14:01</t>
  </si>
  <si>
    <t>TD57-1-025 редукционный клапан ф/ф DN 025 PN 25 Kv=10 dP=4-10 бар с импульсными трубками и фитингами, чугун</t>
  </si>
  <si>
    <t xml:space="preserve">754391     </t>
  </si>
  <si>
    <t>1-2411130</t>
  </si>
  <si>
    <t>БРОЕН TD57-1-025 редукционный клапан фланцевый DN 025 PN 25 Kv=10 dP=4-10 бар с импульсными трубками и фитингами, чугун</t>
  </si>
  <si>
    <t>TD57-1-025 редукционный клапан ф/ф DN 025 PN 25 Kv=10 dP=4-10 бар с импульсными трубками и фитингами</t>
  </si>
  <si>
    <t>BROEN TD57-1-025 relief valve flanged DN 025 PN 25 Kv=10 dP=4 to 10 bar with pulse tubes and fittings, cast iron</t>
  </si>
  <si>
    <t>23.07.2013 11:11:32</t>
  </si>
  <si>
    <t>12.01.2017 14:25:06</t>
  </si>
  <si>
    <t>G3FM-Т-350 клапан 3-х ходовой ф/ф DN 350 PN 10 Tmax=250oC Kv=2530/3380, чугун (AB-слева)</t>
  </si>
  <si>
    <t xml:space="preserve">754444     </t>
  </si>
  <si>
    <t>БРОЕН G3FM-Т-350 клапан 3-х ходовой фланцевый DN 350 PN 10 Tmax=250oC Kv=2530/3380, чугун (AB-слева)</t>
  </si>
  <si>
    <t>BROEN G3FM-T-350 valve 3-way flange DN 350 PN 10 Tmax=250oC Kv=2530/3380, cast iron (AB-left)</t>
  </si>
  <si>
    <t>29.07.2013 17:39:28</t>
  </si>
  <si>
    <t>Корюков Денис Алексеевич</t>
  </si>
  <si>
    <t>13.01.2017 15:24:20</t>
  </si>
  <si>
    <t>VB-30-230 электропривод 3-х позиционный 220V АС для регулирующих клапан DN 015-040 M1F-FL, M1F-SFL, M3F-FL, M3F-SFL (5,5мм/66с)</t>
  </si>
  <si>
    <t xml:space="preserve">9465987    </t>
  </si>
  <si>
    <t>1-5220101 RU</t>
  </si>
  <si>
    <t>БРОЕН VB-30-230 электропривод 3-х позиционный 220V АС для регулирующих клапан DN 015-040 M1F-FL, M1F-SFL, M3F-FL, M3F-SFL (5,5мм/66с)</t>
  </si>
  <si>
    <t>BROEN VB-30-230 electric 3-pos. 220V AC for regulating valve DN 015-040 M1F-FL, M1F-SFL, M3F-FL, M3F-SFL (5.5mm / 66c)</t>
  </si>
  <si>
    <t>19.05.2016 14:22:40</t>
  </si>
  <si>
    <t>12.01.2017 10:19:57</t>
  </si>
  <si>
    <t>0104316 Нестандарт</t>
  </si>
  <si>
    <t>Ремонтный набор для регулирующих клапанов M2F/G2F/H2F DN 150 (поз. 1-10)</t>
  </si>
  <si>
    <t xml:space="preserve">57344      </t>
  </si>
  <si>
    <t>1-2991065 RU</t>
  </si>
  <si>
    <t>БРОЕН Ремонтный набор для регулирующих клапанов M2F/G2F/H2F DN 150 (поз. 1-10)</t>
  </si>
  <si>
    <t>BROEN Repair kit for regulating valve M2F/G2F/H2F DN 150 (1-10)</t>
  </si>
  <si>
    <t>15.12.2017 12:07:17</t>
  </si>
  <si>
    <t>Пружина для клапанов M2F/G2F/H2F DN 100-150</t>
  </si>
  <si>
    <t xml:space="preserve">586812     </t>
  </si>
  <si>
    <t>1-0042617</t>
  </si>
  <si>
    <t>БРОЕН Пружина для клапанов M2F/G2F/H2F DN 100-150</t>
  </si>
  <si>
    <t>BROEN Spring for valve M2F/G2F/H2F DN 100-150</t>
  </si>
  <si>
    <t>12.01.2017 14:54:14</t>
  </si>
  <si>
    <t>V.4.05 привод (термостат) стержневой 1", капилляр 3м, T=0-120oC, нержавеющая сталь</t>
  </si>
  <si>
    <t xml:space="preserve">582834     </t>
  </si>
  <si>
    <t>1-3240622 RU</t>
  </si>
  <si>
    <t>БРОЕН V.4.05 привод (термостат) стержневой 1", капилляр 3м, T=0-120oC, нержавеющая сталь</t>
  </si>
  <si>
    <t>BROEN V. 4.05 actuator (thermostat) rod 1", capillary 3m, T=0-120oC, stainless steel</t>
  </si>
  <si>
    <t>30.08.2018 17:05:30</t>
  </si>
  <si>
    <t>V.2.05 привод (термостат) стержневой 3/4", капилляр 3м, T=60-120oC, нержавеющая сталь</t>
  </si>
  <si>
    <t xml:space="preserve">590650     </t>
  </si>
  <si>
    <t>1-2051220902000</t>
  </si>
  <si>
    <t>БРОЕН V.2.05 привод (термостат) стержневой 3/4", капилляр 3м, T=60-120oC, нержавеющая сталь</t>
  </si>
  <si>
    <t>BROEN V. 2.05 actuator (thermostat) rod 3/4", capillary 3m, T=60-120oC, stainless steel</t>
  </si>
  <si>
    <t>05.12.2011 10:59:19</t>
  </si>
  <si>
    <t>11.01.2017 17:13:26</t>
  </si>
  <si>
    <t>Ремонтный набор для термостата V.8.09</t>
  </si>
  <si>
    <t xml:space="preserve">54868      </t>
  </si>
  <si>
    <t>1-3990338 RU</t>
  </si>
  <si>
    <t>БРОЕН Ремонтный набор для термостата V.8.09</t>
  </si>
  <si>
    <t>BROEN Repair kit thermostat V. 8.09</t>
  </si>
  <si>
    <t>Уплотнение по штоку для электроприводов типа V и VB-90</t>
  </si>
  <si>
    <t xml:space="preserve">54869      </t>
  </si>
  <si>
    <t>1-5990092 RU</t>
  </si>
  <si>
    <t>БРОЕН Уплотнение по штоку для электроприводов типа V и VB-90</t>
  </si>
  <si>
    <t>Clorius uplotnenie po shtoku for jelektroprivodov tipa V and VB-90</t>
  </si>
  <si>
    <t>13.09.2019 10:33:33</t>
  </si>
  <si>
    <t>V.2.05 привод (термостат) стержневой 3/4", капилляр медь, 3м, T=170-220oC, нержавеющая сталь</t>
  </si>
  <si>
    <t xml:space="preserve">9464968    </t>
  </si>
  <si>
    <t>1-2054320901000</t>
  </si>
  <si>
    <t>БРОЕН V.2.05 привод (термостат) стержневой 3/4", капилляр медь, 3м, T=170-220oC, нержавеющая сталь</t>
  </si>
  <si>
    <t>BROEN V. 2.05 actuator (thermostat) rod 3/4", copper capillary, 3m, T=170-220oC, stainless steel</t>
  </si>
  <si>
    <t>21.01.2016 14:45:01</t>
  </si>
  <si>
    <t>11.01.2017 16:20:31</t>
  </si>
  <si>
    <t>V.4.05 привод (термостат) стержневой 1", капилляр 3м, T=0-120oC, с фланцем PN 40, медь</t>
  </si>
  <si>
    <t xml:space="preserve">597361     </t>
  </si>
  <si>
    <t>1-4051140501000</t>
  </si>
  <si>
    <t>БРОЕН V.4.05 привод (термостат) стержневой 1", капилляр 3м, T=0-120oC, с фланцем PN 40, медь</t>
  </si>
  <si>
    <t>BROEN V. 4.05 actuator (thermostat) rod 1", capillary 3m, T=0-120oC flanged PN 40, copper</t>
  </si>
  <si>
    <t>12.03.2013 14:59:28</t>
  </si>
  <si>
    <t>11.01.2017 17:26:29</t>
  </si>
  <si>
    <t>VB-300 100 электропривод 3-х позиционный 400V АС для клапанов G2FM-T, G3FM-T DN 300-400</t>
  </si>
  <si>
    <t xml:space="preserve">594749     </t>
  </si>
  <si>
    <t>1-5231580 RU</t>
  </si>
  <si>
    <t>БРОЕН VB-300 100 электропривод 3-х позиционный 400V АС для клапанов G2FM-T, G3FM-T DN 300-400</t>
  </si>
  <si>
    <t>BROEN VB-300 100 electric 3-way 400V AC for valves G2FM-T, G3FM-T DN 300-400</t>
  </si>
  <si>
    <t>01.10.2012 10:28:33</t>
  </si>
  <si>
    <t>12.01.2017 10:22:37</t>
  </si>
  <si>
    <t>300-400</t>
  </si>
  <si>
    <t>TD57-1-032 редукционный клапан ф/ф DN 032 PN 25 Kv=16 dP=4-10 бар с импульсными трубками и фитингами, чугун</t>
  </si>
  <si>
    <t xml:space="preserve">594758     </t>
  </si>
  <si>
    <t>1-2411180 RU</t>
  </si>
  <si>
    <t>БРОЕН TD57-1-032 редукционный клапан фланцевый DN 032 PN 25 Kv=16 dP=4-10 бар с импульсными трубками и фитингами, чугун</t>
  </si>
  <si>
    <t>TD57-1-032 редукционный клапан ф/ф DN 032 PN 25 Kv=16 dP=4-10 бар с импульсными трубками и фитингами</t>
  </si>
  <si>
    <t>BROEN TD57-1-032 pressure reducing valve, flange DN 032 PN 25 Kv=16 dP=4 to 10 bar with pulse tubes and fittings, cast iron</t>
  </si>
  <si>
    <t>01.10.2012 14:05:11</t>
  </si>
  <si>
    <t>12.01.2017 14:26:04</t>
  </si>
  <si>
    <t>Гайка для уплотнения термостата к клапану 1"</t>
  </si>
  <si>
    <t xml:space="preserve">941855     </t>
  </si>
  <si>
    <t>1-0124346</t>
  </si>
  <si>
    <t>БРОЕН Гайка для уплотнения термостата к клапану 1"</t>
  </si>
  <si>
    <t>BROEN nut to seal the thermostat to the valve 1 "</t>
  </si>
  <si>
    <t>06.06.2014 16:32:17</t>
  </si>
  <si>
    <t>06.06.2014 16:38:05</t>
  </si>
  <si>
    <t>Контроллер INNOVA 929S</t>
  </si>
  <si>
    <t xml:space="preserve">941909     </t>
  </si>
  <si>
    <t>1-5005010 RU</t>
  </si>
  <si>
    <t>БРОЕН Контроллер INNOVA 929S</t>
  </si>
  <si>
    <t>BROEN controller INNOVA 929S</t>
  </si>
  <si>
    <t>18.06.2014 13:25:03</t>
  </si>
  <si>
    <t>Ловцова Надежда Викторовна</t>
  </si>
  <si>
    <t>26.06.2018 9:07:27</t>
  </si>
  <si>
    <t>CL INNOVA 929</t>
  </si>
  <si>
    <t>S2FM-Т-150 клапан 2-х ходовой ф/ф DN 150 PN 16 Tmax=250oC Kv=685, нержавеющая сталь</t>
  </si>
  <si>
    <t xml:space="preserve">9467750    </t>
  </si>
  <si>
    <t>1-2620120 RU</t>
  </si>
  <si>
    <t>БРОЕН S2FM-Т-150 клапан 2-х ходовой фланцевый DN 150 PN 16 Tmax=250oC Kv=685, нержавеющая сталь</t>
  </si>
  <si>
    <t>S2FM-Т</t>
  </si>
  <si>
    <t>BROEN S2FM-T-150 valve 2-way DN 150 flange PN 16 Tmax=250oC Kv=685, stainless steel</t>
  </si>
  <si>
    <t>16.11.2016 14:46:14</t>
  </si>
  <si>
    <t>16.01.2017 11:44:14</t>
  </si>
  <si>
    <t>01041512 Клапаны регулирующие / S2FM-T Ду 150-800 Тмах=250оС</t>
  </si>
  <si>
    <t>S2FM-Т-200 клапан 2-х ходовой ф/ф DN 200 PN 16 Tmax=250oC Kv=1100, нержавеющая сталь</t>
  </si>
  <si>
    <t xml:space="preserve">9467751    </t>
  </si>
  <si>
    <t>1-2620130 RU</t>
  </si>
  <si>
    <t>БРОЕН S2FM-Т-200 клапан 2-х ходовой фланцевый DN 200 PN 16 Tmax=250oC Kv=1100, нержавеющая сталь</t>
  </si>
  <si>
    <t>BROEN S2FM-T-200 valve 2-way DN 200 flanged PN 16 Tmax=250oC Kv=1100, stainless steel</t>
  </si>
  <si>
    <t>16.11.2016 14:52:55</t>
  </si>
  <si>
    <t>16.01.2017 11:44:54</t>
  </si>
  <si>
    <t xml:space="preserve">S2FM-Т-250 клапан 2-х ходовой ф/ф DN 250 PN 16 Tmax=250oC Kv=1800, нержавеющая сталь </t>
  </si>
  <si>
    <t xml:space="preserve">9467752    </t>
  </si>
  <si>
    <t>1-2620140 RU</t>
  </si>
  <si>
    <t xml:space="preserve">БРОЕН S2FM-Т-250 клапан 2-х ходовой фланцевый DN 250 PN 16 Tmax=250oC Kv=1800, нержавеющая сталь </t>
  </si>
  <si>
    <t>BROEN S2FM-T-250 valve 2-way flange DN 250 PN 16 Tmax=250oC Kv=1800, stainless steel</t>
  </si>
  <si>
    <t>16.11.2016 14:57:07</t>
  </si>
  <si>
    <t>16.01.2017 13:32:16</t>
  </si>
  <si>
    <t xml:space="preserve">S2FM-Т-300 клапан 2-х ходовой ф/ф DN 300 PN 16 Tmax=250oC Kv=2450, нержавеющая сталь </t>
  </si>
  <si>
    <t xml:space="preserve">9467753    </t>
  </si>
  <si>
    <t>1-2620150 RU</t>
  </si>
  <si>
    <t xml:space="preserve">БРОЕН S2FM-Т-300 клапан 2-х ходовой фланцевый DN 300 PN 16 Tmax=250oC Kv=2450, нержавеющая сталь </t>
  </si>
  <si>
    <t>BROEN S2FM-T-300 valve 2-way flange DN 300 PN 16 Tmax=250 o C Kv=2450, stainless steel</t>
  </si>
  <si>
    <t>16.11.2016 15:01:46</t>
  </si>
  <si>
    <t>16.01.2017 13:32:57</t>
  </si>
  <si>
    <t xml:space="preserve">S3FM-Т-150 клапан 3-х ходовой ф/ф DN 150 PN 16 Tmax=250oC Kv=395/425, нержавеющая сталь </t>
  </si>
  <si>
    <t xml:space="preserve">9467754    </t>
  </si>
  <si>
    <t>1-2630220 RU</t>
  </si>
  <si>
    <t xml:space="preserve">БРОЕН S3FM-Т-150 клапан 3-х ходовой фланцевый DN 150 PN 16 Tmax=250oC Kv=395/425, нержавеющая сталь </t>
  </si>
  <si>
    <t>S3FM-Т</t>
  </si>
  <si>
    <t>BROEN S3FM-T-150 valve 3-way flange DN 150 PN 16 Tmax=250oC Kv=395/425, stainless steel</t>
  </si>
  <si>
    <t>16.11.2016 15:03:48</t>
  </si>
  <si>
    <t>16.01.2017 13:37:58</t>
  </si>
  <si>
    <t xml:space="preserve">S3FM-Т-200 клапан 3-х ходовой ф/ф DN 200 PN 16 Tmax=250oC Kv=800/1100, нержавеющая сталь </t>
  </si>
  <si>
    <t xml:space="preserve">9467755    </t>
  </si>
  <si>
    <t>1-2630230 RU</t>
  </si>
  <si>
    <t xml:space="preserve">БРОЕН S3FM-Т-200 клапан 3-х ходовой фланцевый DN 200 PN 16 Tmax=250oC Kv=800/1100, нержавеющая сталь </t>
  </si>
  <si>
    <t>BROEN S3FM-T-200 valve 3-way flange DN 200 PN 16 Tmax=250oC Kv=800/1100, stainless steel</t>
  </si>
  <si>
    <t>16.11.2016 15:09:10</t>
  </si>
  <si>
    <t>16.01.2017 13:38:15</t>
  </si>
  <si>
    <t xml:space="preserve">S3FM-Т-250 клапан 3-х ходовой ф/ф DN 250 PN 16 Tmax=250oC Kv=1500/2100, нержавеющая сталь </t>
  </si>
  <si>
    <t xml:space="preserve">9467756    </t>
  </si>
  <si>
    <t>1-2630240 RU</t>
  </si>
  <si>
    <t xml:space="preserve">БРОЕН S3FM-Т-250 клапан 3-х ходовой фланцевый DN 250 PN 16 Tmax=250oC Kv=1500/2100, нержавеющая сталь </t>
  </si>
  <si>
    <t>BROEN S3FM-T-250 valve 3-way flange DN 250 PN 16 Tmax=250oC Kv=1500/2100, stainless steel</t>
  </si>
  <si>
    <t>16.11.2016 15:14:02</t>
  </si>
  <si>
    <t>16.01.2017 13:39:28</t>
  </si>
  <si>
    <t xml:space="preserve">S3FM-Т-300 клапан 3-х ходовой ф/ф DN 300 PN 16 Tmax=250oC Kv=2000/2650, нержавеющая сталь </t>
  </si>
  <si>
    <t xml:space="preserve">9467757    </t>
  </si>
  <si>
    <t>1-2630250</t>
  </si>
  <si>
    <t xml:space="preserve">БРОЕН S3FM-Т-300 клапан 3-х ходовой фланцевый DN 300 PN 16 Tmax=250oC Kv=2000/2650, нержавеющая сталь </t>
  </si>
  <si>
    <t>BROEN S3FM-T-300 valve 3-way flange DN 300 PN 16 Tmax=250oC Kv=2000/2650, stainless steel</t>
  </si>
  <si>
    <t>16.11.2016 15:16:12</t>
  </si>
  <si>
    <t>16.01.2017 13:39:43</t>
  </si>
  <si>
    <t>S3FM-Т-350 клапан 3-х ходовой ф/ф DN 350 PN 16 Tmax=250oC Kv=2530/3380, нержавеющая сталь</t>
  </si>
  <si>
    <t xml:space="preserve">9467758    </t>
  </si>
  <si>
    <t>1-2630260 RU</t>
  </si>
  <si>
    <t>БРОЕН S3FM-Т-350 клапан 3-х ходовой фланцевый DN 350 PN 16 Tmax=250oC Kv=2530/3380, нержавеющая сталь</t>
  </si>
  <si>
    <t>BROEN S3FM-T-350 valve 3-way flange DN 350 PN 16 Tmax=250oC Kv=2530/3380, stainless steel</t>
  </si>
  <si>
    <t>16.11.2016 15:18:49</t>
  </si>
  <si>
    <t>16.01.2017 13:39:59</t>
  </si>
  <si>
    <t>S3FM-Т-400 клапан 3-х ходовой ф/ф DN 400 PN 16 Tmax=250oC Kv=3050/3950, нержавеющая сталь</t>
  </si>
  <si>
    <t xml:space="preserve">9467759    </t>
  </si>
  <si>
    <t>1-2630270 RU</t>
  </si>
  <si>
    <t>БРОЕН S3FM-Т-400 клапан 3-х ходовой фланцевый DN 400 PN 16 Tmax=250oC Kv=3050/3950, нержавеющая сталь</t>
  </si>
  <si>
    <t>BROEN S3FM-T-400 valve 3-way flange DN 400 PN 16 Tmax=250oC Kv=3050/3950, stainless steel</t>
  </si>
  <si>
    <t>16.11.2016 15:21:07</t>
  </si>
  <si>
    <t>16.01.2017 13:40:15</t>
  </si>
  <si>
    <t>S3FM-Т-450 клапан 3-х ходовой ф/ф DN 450 PN 16 Tmax=250oC Kv=3680/4480, нержавеющая сталь</t>
  </si>
  <si>
    <t xml:space="preserve">9467760    </t>
  </si>
  <si>
    <t>1-2630280 RU</t>
  </si>
  <si>
    <t>БРОЕН S3FM-Т-450 клапан 3-х ходовой фланцевый DN 450 PN 16 Tmax=250oC Kv=3680/4480, нержавеющая сталь</t>
  </si>
  <si>
    <t>BROEN S3FM-T-450 valve 3-way flange DN 450 PN 16 Tmax=250oC Kv=3680/4480, stainless steel</t>
  </si>
  <si>
    <t>16.11.2016 15:24:11</t>
  </si>
  <si>
    <t>16.01.2017 13:40:33</t>
  </si>
  <si>
    <t>S3FM-Т-500 клапан 3-х ходовой ф/ф DN 500 PN 16 Tmax=250oC Kv=4150/5250, нержавеющая сталь</t>
  </si>
  <si>
    <t xml:space="preserve">9467761    </t>
  </si>
  <si>
    <t>1-2630290 RU</t>
  </si>
  <si>
    <t>БРОЕН S3FM-Т-500 клапан 3-х ходовой фланцевый DN 500 PN 16 Tmax=250oC Kv=4150/5250, нержавеющая сталь</t>
  </si>
  <si>
    <t>BROEN S3FM-T-500 valve 3-way flange DN 500 PN 16 Tmax=250oC Kv=4150/5250, stainless steel</t>
  </si>
  <si>
    <t>16.11.2016 15:26:08</t>
  </si>
  <si>
    <t>16.01.2017 13:40:50</t>
  </si>
  <si>
    <t>V.4.05 привод (термостат) стержневой 1", капилляр 15м, T=0-120oC, медь</t>
  </si>
  <si>
    <t xml:space="preserve">9467777    </t>
  </si>
  <si>
    <t>1-4051140313000</t>
  </si>
  <si>
    <t>БРОЕН V.4.05 привод (термостат) стержневой 1", капилляр 15м, T=0-120oC, медь</t>
  </si>
  <si>
    <t>BROEN V. 4.05 actuator (thermostat) rod 1", capillary 15m, T=0-120oC, copper</t>
  </si>
  <si>
    <t>18.11.2016 16:24:54</t>
  </si>
  <si>
    <t>11.01.2017 17:25:50</t>
  </si>
  <si>
    <t>M1F-FL</t>
  </si>
  <si>
    <t>M1F-SFD</t>
  </si>
  <si>
    <t>M1F-FD</t>
  </si>
  <si>
    <t>G2FM-Т</t>
  </si>
  <si>
    <t>по запросу</t>
  </si>
  <si>
    <t>Клапаны регулирующие двухходовые для ВОДЫ</t>
  </si>
  <si>
    <t>Управление</t>
  </si>
  <si>
    <t>э/привод AVM321, AVM321S; термостат V2, V4; п/привод S16 и S25; регулятор перепада давления TD66</t>
  </si>
  <si>
    <t>э/привод AVM321, AVM321S; термостат V2, V4; п/привод S16 и S25; регулятор перепада давления TD67</t>
  </si>
  <si>
    <t>э/привод AVM321, AVM321S; термостат V2, V4; п/привод S16 и S25; регулятор перепада давления TD68</t>
  </si>
  <si>
    <t>э/привод AVM321, AVM321S; термостат V2, V4; п/привод S16 и S25; регулятор перепада давления TD69</t>
  </si>
  <si>
    <t>э/привод AVM321, AVM321S; термостат V2, V4; п/привод S16 и S25; регулятор перепада давления TD70</t>
  </si>
  <si>
    <t>э/привод AVM321, AVM321S; термостат V2, V4; п/привод S16 и S25; регулятор перепада давления TD71</t>
  </si>
  <si>
    <t>э/привод AVM321, AVM321S; термостат V2, V4; п/привод S16 и S25; регулятор перепада давления TD72</t>
  </si>
  <si>
    <t>э/привод AVM321, AVM321S; термостат V2, V4; п/привод S16 и S25; регулятор перепада давления TD73</t>
  </si>
  <si>
    <t>э/привод AVM321, AVM321S; термостат V2, V4; п/привод S16 и S25; регулятор перепада давления TD74</t>
  </si>
  <si>
    <t>э/привод AVM321, AVM321S; термостат V2, V4; п/привод S16 и S25; регулятор перепада давления TD75</t>
  </si>
  <si>
    <t>э/привод AVM321, AVM321S; термостат V2, V4; п/привод S16 и S25; регулятор перепада давления TD76</t>
  </si>
  <si>
    <t>э/привод AVM321, AVM321S; термостат V2, V4, V8; п/привод S16, S25; регулятор перепада давления TD66</t>
  </si>
  <si>
    <t>150 °С</t>
  </si>
  <si>
    <t>250 °С</t>
  </si>
  <si>
    <t>225 °С</t>
  </si>
  <si>
    <t>200 °С</t>
  </si>
  <si>
    <t>300 °С</t>
  </si>
  <si>
    <t>350 °С</t>
  </si>
  <si>
    <t>H1F</t>
  </si>
  <si>
    <t>H1FB</t>
  </si>
  <si>
    <t>Угл. сталь GS-C25</t>
  </si>
  <si>
    <t>Бронза RG5</t>
  </si>
  <si>
    <t>H2F</t>
  </si>
  <si>
    <t>Клапаны регулирующие двухходовые для ВОДЫ и ПАРА</t>
  </si>
  <si>
    <t>э/привод AVM322, AVM322S; термостат V2, V4, V8; п/привод S16, S25; регулятор перепада давления TD66</t>
  </si>
  <si>
    <t>э/привод AVM234, AVF234; термостат V2, V4, V8; п/привод S16, S25; регулятор перепада давления TD66</t>
  </si>
  <si>
    <t>Клапаны регулирующие трехходовые для ВОДЫ</t>
  </si>
  <si>
    <t>M3F-SFL</t>
  </si>
  <si>
    <t>2-2212105</t>
  </si>
  <si>
    <t>3-2212105</t>
  </si>
  <si>
    <t>4-2212105</t>
  </si>
  <si>
    <t>5-2212105</t>
  </si>
  <si>
    <t>6-2212105</t>
  </si>
  <si>
    <t>1/2"</t>
  </si>
  <si>
    <t>3/4"</t>
  </si>
  <si>
    <t>1"</t>
  </si>
  <si>
    <t>1 1/4"</t>
  </si>
  <si>
    <t>Тип присоединения</t>
  </si>
  <si>
    <t>1 1/2"</t>
  </si>
  <si>
    <t>ф/ф</t>
  </si>
  <si>
    <t>M1F-SFD-032 клапан р/р DN 032 PN 25 Tmax=150oC Kv=16,чугун</t>
  </si>
  <si>
    <t>M1F-SFD-040 клапан р/р DN 040 PN 25 Tmax=150oC Kv=25,чугун</t>
  </si>
  <si>
    <t>1-2212109</t>
  </si>
  <si>
    <t>1-2212112</t>
  </si>
  <si>
    <t>1-2212115</t>
  </si>
  <si>
    <t>1-2212118</t>
  </si>
  <si>
    <t>1-2212150</t>
  </si>
  <si>
    <t>1-2212153</t>
  </si>
  <si>
    <t>1-2212158</t>
  </si>
  <si>
    <t>1-2212161</t>
  </si>
  <si>
    <t>1-2212165</t>
  </si>
  <si>
    <t>1-2212201</t>
  </si>
  <si>
    <t>1-2212203</t>
  </si>
  <si>
    <t>1-2212209</t>
  </si>
  <si>
    <t>1-2212212</t>
  </si>
  <si>
    <t>1-2212217</t>
  </si>
  <si>
    <t>1-2212223</t>
  </si>
  <si>
    <t>1-2212300</t>
  </si>
  <si>
    <t>1-2212305</t>
  </si>
  <si>
    <t>1-2212309</t>
  </si>
  <si>
    <t>1-2212311</t>
  </si>
  <si>
    <t>1-2212315</t>
  </si>
  <si>
    <t>1-2212318</t>
  </si>
  <si>
    <t>1-2212322</t>
  </si>
  <si>
    <t>1-2212325</t>
  </si>
  <si>
    <t>1-2212331</t>
  </si>
  <si>
    <t>1-2212336</t>
  </si>
  <si>
    <t>1-2212341</t>
  </si>
  <si>
    <t>1-2421000</t>
  </si>
  <si>
    <t>1-2421002</t>
  </si>
  <si>
    <t>1-2421008</t>
  </si>
  <si>
    <t>1-2421014</t>
  </si>
  <si>
    <t>1-2421030</t>
  </si>
  <si>
    <t>1-2421036</t>
  </si>
  <si>
    <t>1-2421037</t>
  </si>
  <si>
    <t>1-2110532</t>
  </si>
  <si>
    <t>1-2110516</t>
  </si>
  <si>
    <t>1-2110524</t>
  </si>
  <si>
    <t>1-2110562</t>
  </si>
  <si>
    <t>1-2111357</t>
  </si>
  <si>
    <t>1-2111370</t>
  </si>
  <si>
    <t>1-2110565</t>
  </si>
  <si>
    <t>1-2120627</t>
  </si>
  <si>
    <t>1-2210436</t>
  </si>
  <si>
    <t>1-2210649</t>
  </si>
  <si>
    <t>1-2210428</t>
  </si>
  <si>
    <t>1-2210495</t>
  </si>
  <si>
    <t>1-2210444</t>
  </si>
  <si>
    <t>1-2210452</t>
  </si>
  <si>
    <t>1-2210479</t>
  </si>
  <si>
    <t>1-2210487</t>
  </si>
  <si>
    <t>1-2220636</t>
  </si>
  <si>
    <t>1-2220652</t>
  </si>
  <si>
    <t>1-2220687</t>
  </si>
  <si>
    <t>1-2220709</t>
  </si>
  <si>
    <t>1-2220725</t>
  </si>
  <si>
    <t>1-2220776</t>
  </si>
  <si>
    <t>1-2220784</t>
  </si>
  <si>
    <t>1-2220377</t>
  </si>
  <si>
    <t>1-2220415</t>
  </si>
  <si>
    <t>1-2310406</t>
  </si>
  <si>
    <t>1-2310414</t>
  </si>
  <si>
    <t>1-2310422</t>
  </si>
  <si>
    <t>1-2310449</t>
  </si>
  <si>
    <t>1-2310457</t>
  </si>
  <si>
    <t>1-2320738</t>
  </si>
  <si>
    <t>1-2320428</t>
  </si>
  <si>
    <t>1-2230987</t>
  </si>
  <si>
    <t>1-2230991</t>
  </si>
  <si>
    <t>1-2231000</t>
  </si>
  <si>
    <t>120 °С</t>
  </si>
  <si>
    <t>э/привод AVM322, AVM322S; термостат V4, V8</t>
  </si>
  <si>
    <t>э/привод AVM234, AVF234; термостат V4, V8</t>
  </si>
  <si>
    <t>L3FA</t>
  </si>
  <si>
    <t>э/привод AVM234, AVF234</t>
  </si>
  <si>
    <t>э/привод VB-30, VBA-30</t>
  </si>
  <si>
    <t>э/привод VB-32, VBA-32</t>
  </si>
  <si>
    <t>э/привод VB-252, VBA-252</t>
  </si>
  <si>
    <t>э/привод VB-300</t>
  </si>
  <si>
    <t>M3F</t>
  </si>
  <si>
    <t xml:space="preserve">Чугун EN-GJL-250 </t>
  </si>
  <si>
    <t>Чугун ВЧ EN-JL1040</t>
  </si>
  <si>
    <t>Чугун ВЧ EN-GJS-400-15</t>
  </si>
  <si>
    <t>э/привод AVM322, AVM322S; термостат V4, V8; п/привод S16, S25</t>
  </si>
  <si>
    <t>M3FA</t>
  </si>
  <si>
    <t>G3F</t>
  </si>
  <si>
    <t>э/привод AVM322, AVM322S; термостат V2, V4</t>
  </si>
  <si>
    <t>G3FM-Т</t>
  </si>
  <si>
    <t>1-2430342</t>
  </si>
  <si>
    <t>100 °С</t>
  </si>
  <si>
    <t>э/привод AVM321, AVM321S; термостат V2, V4</t>
  </si>
  <si>
    <t>Термостаты</t>
  </si>
  <si>
    <t>Kv</t>
  </si>
  <si>
    <t>125/107</t>
  </si>
  <si>
    <t xml:space="preserve">245/330 </t>
  </si>
  <si>
    <t>4800/6050</t>
  </si>
  <si>
    <t>20/17,2</t>
  </si>
  <si>
    <t>30/25,8</t>
  </si>
  <si>
    <t>50/43</t>
  </si>
  <si>
    <t>Материал корпуса</t>
  </si>
  <si>
    <t>G2FM-Т-250 клапан 2-х ходовой ф/ф DN 250 PN 16 Tmax=250oC Kv=2100, чугун</t>
  </si>
  <si>
    <t>G2FM-Т-300 клапан 2-х ходовой ф/ф DN 300 PN 16 Tmax=250oC Kv=2650, чугун</t>
  </si>
  <si>
    <t>G2FM-Т-350 клапан 2-х ходовой ф/ф DN 350 PN 10 Tmax=250oC Kv=3380, чугун</t>
  </si>
  <si>
    <t>G2FM-Т-400 клапан 2-х ходовой ф/ф DN 400 PN 10 Tmax=250oC Kv=3950, чугун</t>
  </si>
  <si>
    <t>G2FM-Т-450 клапан 2-х ходовой ф/ф DN 450 PN 10 Tmax=250oC Kv=4480, чугун</t>
  </si>
  <si>
    <t>G2FM-Т-150 клапан 2-х ходовой ф/ф DN 150 PN 16 Tmax=250oC Kv=425, чугун</t>
  </si>
  <si>
    <t>1-2430445</t>
  </si>
  <si>
    <t>G3FM-Т-100 клапан 3-х ходовой ф/ф DN 080 PN 25 Tmax=100oC Kv=122/154, чугун</t>
  </si>
  <si>
    <t>G3FM-Т-500 клапан 3-х ходовой ф/ф DN 500 PN 10 Tmax=250oC Kv=4150/5250, чугун</t>
  </si>
  <si>
    <t>H1F-015/15 клапан ф/ф DN 015 PN 40 Tmax=350oC Kv=2.75, сталь</t>
  </si>
  <si>
    <t>Артикул поставщика</t>
  </si>
  <si>
    <t>1-2430059</t>
  </si>
  <si>
    <t>1-2430075</t>
  </si>
  <si>
    <t xml:space="preserve">1-2430404 </t>
  </si>
  <si>
    <t xml:space="preserve">1-2430405 </t>
  </si>
  <si>
    <t xml:space="preserve">1-2430414 </t>
  </si>
  <si>
    <t>1-2430415</t>
  </si>
  <si>
    <t>1-2430430</t>
  </si>
  <si>
    <t>1-2430327</t>
  </si>
  <si>
    <t>1-2430328</t>
  </si>
  <si>
    <t>1-2430334</t>
  </si>
  <si>
    <t>1-2430335</t>
  </si>
  <si>
    <t>1-2430300</t>
  </si>
  <si>
    <t>1-2430307</t>
  </si>
  <si>
    <t>1-2430314</t>
  </si>
  <si>
    <t>1-2130584</t>
  </si>
  <si>
    <t>1-2130606</t>
  </si>
  <si>
    <t>1-2130122</t>
  </si>
  <si>
    <t>1-2130197</t>
  </si>
  <si>
    <t>1-2130193</t>
  </si>
  <si>
    <t>1-2130189</t>
  </si>
  <si>
    <t>1-2130158</t>
  </si>
  <si>
    <t>1-2130150</t>
  </si>
  <si>
    <t>1-2130154</t>
  </si>
  <si>
    <t>1-2130517</t>
  </si>
  <si>
    <t>1-2130525</t>
  </si>
  <si>
    <t>1-2130533</t>
  </si>
  <si>
    <t>1-2130568</t>
  </si>
  <si>
    <t>1-2230216</t>
  </si>
  <si>
    <t>1-2230224</t>
  </si>
  <si>
    <t>1-2230232</t>
  </si>
  <si>
    <t>1-2230589</t>
  </si>
  <si>
    <t>1-2230597</t>
  </si>
  <si>
    <t>1-2230119</t>
  </si>
  <si>
    <t>1-2230127</t>
  </si>
  <si>
    <t>1-2230408</t>
  </si>
  <si>
    <t>1-2230412</t>
  </si>
  <si>
    <t>1-2230416</t>
  </si>
  <si>
    <t>1-2230424</t>
  </si>
  <si>
    <t>1-2230432</t>
  </si>
  <si>
    <t>1-2230428</t>
  </si>
  <si>
    <t>1-2231110</t>
  </si>
  <si>
    <t>G3FM-Т-100 клапан 3-х ходовой ф/ф DN 100 PN 25 Tmax=100oC Kv=175/220, чугун (AB справа) - стандарт</t>
  </si>
  <si>
    <t>(AB справа) - стандарт</t>
  </si>
  <si>
    <t>G3FM-Т-125 клапан 3-х ходовой ф/ф DN 125 PN 25 Tmax=100oC Kv=245/330, чугун (AB справа) - стандарт</t>
  </si>
  <si>
    <t>G3FM-Т-125 клапан 3-х ходовой ф/ф DN 125 PN 25 Tmax=250oC Kv=245/330, чугун (AB справа) - стандарт</t>
  </si>
  <si>
    <t>G3FM-Т-125 клапан 3-х ходовой ф/ф DN 125 PN 25 Tmax=250oC Kv=245/330, чугун (AB слева)</t>
  </si>
  <si>
    <t>G3FM-Т-100 клапан 3-х ходовой ф/ф DN 100 PN 25 Tmax=250oC Kv=175/220, чугун (AB слева)</t>
  </si>
  <si>
    <t>G3FM-Т-100 клапан 3-х ходовой ф/ф DN 100 PN 25 Tmax=250oC Kv=175/220, чугун (AB справа) - стандарт</t>
  </si>
  <si>
    <t>(AB слева)</t>
  </si>
  <si>
    <t>2"</t>
  </si>
  <si>
    <t>G3FM-Т-600 клапан 3-х ходовой ф/ф DN 600 PN 10 Tmax=250oC Kv=4800/6050, чугун</t>
  </si>
  <si>
    <t xml:space="preserve"> Цена без НДС, руб.</t>
  </si>
  <si>
    <t>2-2421060</t>
  </si>
  <si>
    <t>2-2421018</t>
  </si>
  <si>
    <t>2-2421024</t>
  </si>
  <si>
    <t>2-2421030</t>
  </si>
  <si>
    <t>2-2430310</t>
  </si>
  <si>
    <t>2-2430342</t>
  </si>
  <si>
    <t>2-2230987</t>
  </si>
  <si>
    <t>Заказ</t>
  </si>
  <si>
    <t>Склад</t>
  </si>
  <si>
    <t xml:space="preserve"> Цена с НДС, руб</t>
  </si>
  <si>
    <t>Заказ, цена по запросу</t>
  </si>
  <si>
    <t>4</t>
  </si>
  <si>
    <t xml:space="preserve">Цены понимаются на условиях отгрузки со склада в Коломне (завод БРОЕН). Цены указаны в рублях. </t>
  </si>
  <si>
    <t>Пневмоприводы и позиционеры</t>
  </si>
  <si>
    <t>1-3999852</t>
  </si>
  <si>
    <t>EPL</t>
  </si>
  <si>
    <t>PPL</t>
  </si>
  <si>
    <t>Позиционер пневмо-пневматический PPL 0,2-1,0 bar</t>
  </si>
  <si>
    <t>Управляющий сигнал 0,2-1,0 бар</t>
  </si>
  <si>
    <t>Управляющий сигнал 4-20 mA</t>
  </si>
  <si>
    <t>S25+H</t>
  </si>
  <si>
    <t>S16O</t>
  </si>
  <si>
    <t>S16C</t>
  </si>
  <si>
    <t>ход штока 20, нормально закрытый</t>
  </si>
  <si>
    <t>ход штока 20, нормально открытый</t>
  </si>
  <si>
    <t>ход штока 28, нормально закрытый</t>
  </si>
  <si>
    <t>ход штока 28, , нормально закрытый, с ручным дублером</t>
  </si>
  <si>
    <t>ход штока 28, нормально открытый</t>
  </si>
  <si>
    <t>S25O</t>
  </si>
  <si>
    <t>S25C</t>
  </si>
  <si>
    <t xml:space="preserve"> Установка и настройка пневмоприводов и позиционеров на регулирующие клапаны производится на производственном комплексе компании «БРОЕН».</t>
  </si>
  <si>
    <t>V.2.05 привод (термостат) спиральный для пара и газов 3м, T=30-90oC, медь</t>
  </si>
  <si>
    <t>Термостаты спиральные для жидкости</t>
  </si>
  <si>
    <t>Термостаты стержневые для жидкости</t>
  </si>
  <si>
    <t>Медь</t>
  </si>
  <si>
    <t>Нерж.сталь</t>
  </si>
  <si>
    <t>V.4.10 привод (термостат) стержневой 1", капилляр 9м, T=60-120oC, нержавеющая сталь</t>
  </si>
  <si>
    <t>V.4.10 привод (термостат) стержневой 1", капилляр 6м, T=60-120oC, нержавеющая сталь</t>
  </si>
  <si>
    <t>V.4.10 привод (термостат) стержневой 1", капилляр 6м, T=30-90oC, нержавеющая сталь</t>
  </si>
  <si>
    <t>V.4.10 привод (термостат) стержневой 1", капилляр 6м, T=0-60oC, нержавеющая сталь</t>
  </si>
  <si>
    <t>V.4.10 привод (термостат) стержневой 1", капилляр 4,5м, T=30-90oC, нержавеющая сталь</t>
  </si>
  <si>
    <t>V.4.10 привод (термостат) стержневой 1", капилляр 3м, T=60-120oC, нержавеющая сталь</t>
  </si>
  <si>
    <t>V.4.10 привод (термостат) стержневой 1", капилляр 3м, T=30-90oC, нержавеющая сталь</t>
  </si>
  <si>
    <t>V.4.10 привод (термостат) стержневой 1", капилляр 12м, T=30-90oC, нержавеющая сталь</t>
  </si>
  <si>
    <t>V.4.10 привод (термостат) стержневой 1", капилляр 9м, T=0-60oC, нержавеющая сталь</t>
  </si>
  <si>
    <t xml:space="preserve">V.8.09 привод (термостат) стержневой 2", каппиляр 15м, T=0-120oC, нержавеющая сталь   </t>
  </si>
  <si>
    <t>V.8.18 привод (термостат) стержневой 2", капилляр 3м, T=0-60oC, нержавеющая сталь</t>
  </si>
  <si>
    <t>V.8.18 привод (термостат) стержневой 2", капилляр 9м, T=60-120oC, нержавеющая сталь</t>
  </si>
  <si>
    <t>1-3240169</t>
  </si>
  <si>
    <t>V.4.03 привод (термостат) стержневой 1", капилляр 10,5м, T=0-120oC, нержавеющая сталь</t>
  </si>
  <si>
    <t>Термостаты спиральные для пара и газов</t>
  </si>
  <si>
    <t>V.2.05 привод (термостат) стержневой 3/4", капилляр, 3м, T=170-220oC, нержавеющая сталь</t>
  </si>
  <si>
    <t>V.4.03</t>
  </si>
  <si>
    <t>V.8.18</t>
  </si>
  <si>
    <t>0-120</t>
  </si>
  <si>
    <t>40-160</t>
  </si>
  <si>
    <t>30-90</t>
  </si>
  <si>
    <t>0-60</t>
  </si>
  <si>
    <t>60-120</t>
  </si>
  <si>
    <t>170-220</t>
  </si>
  <si>
    <t>-10-50</t>
  </si>
  <si>
    <t>V.2.05 привод (термостат) стержневой 3/4", капилляр 6м, T=30-90oC, нержавеющая сталь</t>
  </si>
  <si>
    <t>V.4.05 привод (термостат) спиральный для пара и газов 2", 6м, T=0-120oC, медь</t>
  </si>
  <si>
    <t>6 м</t>
  </si>
  <si>
    <t>12 м</t>
  </si>
  <si>
    <t>3 м</t>
  </si>
  <si>
    <t>15 м</t>
  </si>
  <si>
    <t>21 м</t>
  </si>
  <si>
    <t>10,5м</t>
  </si>
  <si>
    <t>9 м</t>
  </si>
  <si>
    <t>4,5 м</t>
  </si>
  <si>
    <t>18 м</t>
  </si>
  <si>
    <t>Длина</t>
  </si>
  <si>
    <t>Температура</t>
  </si>
  <si>
    <t>Регуляторы перепада давления</t>
  </si>
  <si>
    <t>15-80</t>
  </si>
  <si>
    <t>2-2312170</t>
  </si>
  <si>
    <t>Чугун</t>
  </si>
  <si>
    <t>2-5</t>
  </si>
  <si>
    <t>TD56-2-020 регулятор давления ф/ф DN 020 PN 16 Kv=6,3 dP=1-2,5 бар с импульсными трубками и фитингами, чугун</t>
  </si>
  <si>
    <t>TD56-2-025 регулятор давления ф/ф DN 025 PN 16 Kv=10 dP=1-2,5 бар с импульсными трубками и фитингами, чугун</t>
  </si>
  <si>
    <t>TD56-2-032 регулятор давления ф/ф DN 032 PN 16 Kv=16 dP=0,6-1,5 бар с импульсными трубками и фитингами, чугун</t>
  </si>
  <si>
    <t>TD56-2-040 регулятор давления ф/ф DN 040 PN 16 Kv=25 dP=0,4-0,8 бар с импульсными трубками и фитингами, чугун</t>
  </si>
  <si>
    <t>TD56-2-040 регулятор давления ф/ф DN 040 PN 16 Kv=25 dP=0,6-1,5 бар с импульсными трубками и фитингами, чугун</t>
  </si>
  <si>
    <t>TD56-2-040 регулятор давления ф/ф DN 040 PN 16 Kv=25 dP=1-2,5 бар с импульсными трубками и фитингами, чугун</t>
  </si>
  <si>
    <t>TD56-2G-040 регулятор давления ф/ф DN 040 PN 25 Kv=25 dP=1-2,5 бар с импульсными трубками и фитингами, чугун</t>
  </si>
  <si>
    <t>TD56-PD-015 регулятор перепада давления ф/ф DN 015 PN 16 Kv=4 dP=0,2-1,6 бар с импульсными трубками и фитингами, чугун</t>
  </si>
  <si>
    <t>TD56-PD-015 регулятор перепада давления ф/ф DN 015 PN 16 Kv=4 dP=0,6-3 бар с импульсными трубками и фитингами, чугун</t>
  </si>
  <si>
    <t>TD56-PD-015 регулятор перепада давления ф/ф DN 015 PN 16 Kv=4 dP=2-6,5 бар с импульсными трубками и фитингами, чугун</t>
  </si>
  <si>
    <t>TD56-PD-020 регулятор перепада давления ф/ф DN 020 PN 16 Kv=6,3 dP=0,2-1,6 бар с импульсными трубками и фитингами, чугун</t>
  </si>
  <si>
    <t>TD56-PD-020 регулятор перепада давления ф/ф DN 020 PN 16 Kv=6,3 dP=0,6-3 бар с импульсными трубками и фитингами, чугун</t>
  </si>
  <si>
    <t>TD56-PD-020 регулятор перепада давления ф/ф DN 020 PN 16 Kv=6,3 dP=2-6,5 бар с импульсными трубками и фитингами, чугун</t>
  </si>
  <si>
    <t>TD56-PD-020 регулятор перепада давления ф/ф DN 020 PN 16 Kv=6,3 dP=3-9 бар с импульсными трубками и фитингами, чугун</t>
  </si>
  <si>
    <t>TD56-PD-025 регулятор перепада давления ф/ф DN 025 PN 16 Kv=8 dP=0,2-1,6 бар с импульсными трубками и фитингами, чугун</t>
  </si>
  <si>
    <t>TD56-PD-025 регулятор перепада давления ф/ф DN 025 PN 16 Kv=8 dP=0,6-3 бар с импульсными трубками и фитингами, чугун</t>
  </si>
  <si>
    <t>TD56-PD-025 регулятор перепада давления ф/ф DN 025 PN 16 Kv=8 dP=2-6,5 бар с импульсными трубками и фитингами, чугун</t>
  </si>
  <si>
    <t>TD56-PD-032 регулятор перепада давления ф/ф DN 032 PN 16 Kv=16 dP=0,2-1,6 бар с импульсными трубками и фитингами, чугун</t>
  </si>
  <si>
    <t>TD56-PD-032 регулятор перепада давления ф/ф DN 032 PN 16 Kv=16 dP=0,6-3 бар с импульсными трубками и фитингами, чугун</t>
  </si>
  <si>
    <t>TD56-PD-032 регулятор перепада давления ф/ф DN 032 PN 16 Kv=16 dP=2-6,5 бар с импульсными трубками и фитингами, чугун</t>
  </si>
  <si>
    <t>TD56-PD-040 регулятор перепада давления ф/ф DN 040 PN 16 Kv=20 dP=0,2-1,6 бар с импульсными трубками и фитингами, чугун</t>
  </si>
  <si>
    <t>TD56-PD-040 регулятор перепада давления ф/ф DN 040 PN 16 Kv=20 dP=0,6-3 бар с импульсными трубками и фитингами, чугун</t>
  </si>
  <si>
    <t>TD56-PD-040 регулятор перепада давления ф/ф DN 040 PN 16 Kv=20 dP=2-6,5 бар с импульсными трубками и фитингами, чугун</t>
  </si>
  <si>
    <t>TD56-PD-050 регулятор перепада давления ф/ф DN 050 PN 16 Kv=32 dP=0,2-1,6 бар с импульсными трубками и фитингами, чугун</t>
  </si>
  <si>
    <t>TD56-PD-050 регулятор перепада давления ф/ф DN 050 PN 16 Kv=32 dP=0,6-3 бар с импульсными трубками и фитингами, чугун</t>
  </si>
  <si>
    <t>TD56-PD-050 регулятор перепада давления ф/ф DN 050 PN 16 Kv=32 dP=2-6,5 бар с импульсными трубками и фитингами, чугун</t>
  </si>
  <si>
    <t>TD56-PD-065 регулятор перепада давления ф/ф DN 065 PN 16 Kv=50 dP=0,2-1,6 бар с импульсными трубками и фитингами, чугун</t>
  </si>
  <si>
    <t>TD56-PD-065 регулятор перепада давления ф/ф DN 065 PN 16 Kv=50 dP=0,6-3 бар с импульсными трубками и фитингами, чугун</t>
  </si>
  <si>
    <t>TD56-PD-065 регулятор перепада давления ф/ф DN 065 PN 16 Kv=50 dP=2-6,5 бар с импульсными трубками и фитингами, чугун</t>
  </si>
  <si>
    <t>TD56-PD-080 регулятор перепада давления ф/ф DN 080 PN 16 Kv=80 dP=0,2-1,6 бар с импульсными трубками и фитингами, чугун</t>
  </si>
  <si>
    <t>TD56-PD-080 регулятор перепада давления ф/ф DN 080 PN 16 Kv=80 dP=0,6-3 бар с импульсными трубками и фитингами, чугун</t>
  </si>
  <si>
    <t>TD56-PD-080 регулятор перепада давления ф/ф DN 080 PN 16 Kv=80 dP=2-6,5 бар с импульсными трубками и фитингами, чугун</t>
  </si>
  <si>
    <t>TD56-PD-100 регулятор перепада давления ф/ф DN 100 PN 16 Kv=125 dP=0,2-1,6 бар с импульсными трубками и фитингами, чугун</t>
  </si>
  <si>
    <t>TD56-PD-100 регулятор перепада давления ф/ф DN 100 PN 16 Kv=125 dP=0,6-3 бар с импульсными трубками и фитингами, чугун</t>
  </si>
  <si>
    <t>TD56-PD-100 регулятор перепада давления ф/ф DN 100 PN 16 Kv=125 dP=2-6,5 бар с импульсными трубками и фитингами, чугун</t>
  </si>
  <si>
    <t>TD56-PD-125 регулятор перепада давления ф/ф DN 125 PN 16 Kv=160 dP=0,2-1,6 бар с импульсными трубками и фитингами, чугун</t>
  </si>
  <si>
    <t>TD56-PD-125 регулятор перепада давления ф/ф DN 125 PN 16 Kv=160 dP=0,6-3 бар с импульсными трубками и фитингами, чугун</t>
  </si>
  <si>
    <t>TD56-PD-125 регулятор перепада давления ф/ф DN 125 PN 16 Kv=160 dP=2-6,5 бар с импульсными трубками и фитингами, чугун</t>
  </si>
  <si>
    <t>TD56-PD-150 регулятор перепада давления ф/ф DN 150 PN 16 Kv=280 dP=0,2-1,6 бар с импульсными трубками и фитингами, чугун</t>
  </si>
  <si>
    <t>TD56-PD-150 регулятор перепада давления ф/ф DN 150 PN 16 Kv=280 dP=0,6-3 бар с импульсными трубками и фитингами, чугун</t>
  </si>
  <si>
    <t>TD56-PD-150 регулятор перепада давления ф/ф DN 150 PN 16 Kv=280 dP=2-6,5 бар с импульсными трубками и фитингами, чугун</t>
  </si>
  <si>
    <t>TD57-1-020 редукционный клапан ф/ф DN 020 PN 25 Kv=6,3 dP=0,4-1,2 бар с импульсными трубками и фитингами, чугун</t>
  </si>
  <si>
    <t>TD57-1-032 редукционный клапан ф/ф DN 032 PN 25 Kv=16 dP=0,4-1,2 бар с импульсными трубками и фитингами, чугун</t>
  </si>
  <si>
    <t>TD57-1RDT-050 редукционный клапан ф/ф DN 050 PN 16 Kv=32 dP=2-6,5 бар с импульсными трубками и фитингами, чугун</t>
  </si>
  <si>
    <t>TD57-FA-015 регулятор давления "до себя" ф/ф DN 015 PN 16 Kv=4 dP=0,2-1,6 бар с импульсной трубкой и фитингом, чугун</t>
  </si>
  <si>
    <t>TD57-FA-015 регулятор давления "до себя" ф/ф DN 015 PN 16 Kv=4 dP=0,6-3 бар с импульсной трубкой и фитингом, чугун</t>
  </si>
  <si>
    <t>TD57-FA-015 регулятор давления "до себя" ф/ф DN 015 PN 16 Kv=4 dP=2-6,5 бар с импульсной трубкой и фитингом, чугун</t>
  </si>
  <si>
    <t>TD57-FA-020 регулятор давления "до себя" ф/ф DN 020 PN 16 Kv=6,3 dP=0,2-1,6 бар с импульсной трубкой и фитингом, чугун</t>
  </si>
  <si>
    <t>TD57-FA-020 регулятор давления "до себя" ф/ф DN 020 PN 16 Kv=6,3 dP=0,6-3 бар с импульсной трубкой и фитингом, чугун</t>
  </si>
  <si>
    <t>TD57-FA-020 регулятор давления "до себя" ф/ф DN 020 PN 16 Kv=6,3 dP=2-6,5 бар с импульсной трубкой и фитингом, чугун</t>
  </si>
  <si>
    <t>TD57-FA-020 регулятор давления "до себя" ф/ф DN 020 PN 16 Kv=6,3 dP=3-9 бар с импульсной трубкой и фитингом, чугун</t>
  </si>
  <si>
    <t>TD57-FA-025 регулятор давления "до себя" ф/ф DN 025 PN 16 Kv=8 dP=0,2-1,6 бар с импульсной трубкой и фитингом, чугун</t>
  </si>
  <si>
    <t>TD57-FA-025 регулятор давления "до себя" ф/ф DN 025 PN 16 Kv=8 dP=0,6-3 бар с импульсной трубкой и фитингом, чугун</t>
  </si>
  <si>
    <t>TD57-FA-025 регулятор давления "до себя" ф/ф DN 025 PN 16 Kv=8 dP=2-6,5 бар с импульсной трубкой и фитингом, чугун</t>
  </si>
  <si>
    <t>TD57-FA-032 регулятор давления "до себя" ф/ф DN 032 PN 16 Kv=16 dP=0,2-1,6 бар с импульсной трубкой и фитингом, чугун</t>
  </si>
  <si>
    <t>TD57-FA-032 регулятор давления "до себя" ф/ф DN 032 PN 16 Kv=16 dP=0,6-3 бар с импульсной трубкой и фитингом, чугун</t>
  </si>
  <si>
    <t>TD57-FA-032 регулятор давления "до себя" ф/ф DN 032 PN 16 Kv=16 dP=2-6,5 бар с импульсной трубкой и фитингом, чугун</t>
  </si>
  <si>
    <t>TD57-FA-040 регулятор давления "до себя" ф/ф DN 040 PN 16 Kv=20 dP=0,2-1,6 бар с импульсной трубкой и фитингом, чугун</t>
  </si>
  <si>
    <t>TD57-FA-040 регулятор давления "до себя" ф/ф DN 040 PN 16 Kv=20 dP=0,6-3 бар с импульсной трубкой и фитингом, чугун</t>
  </si>
  <si>
    <t>TD57-FA-040 регулятор давления "до себя" ф/ф DN 040 PN 16 Kv=20 dP=2-6,5 бар с импульсной трубкой и фитингом, чугун</t>
  </si>
  <si>
    <t>TD57-FA-050 регулятор давления "до себя" ф/ф DN 050 PN 16 Kv=32 dP=0,2-1,6 бар с импульсной трубкой и фитингом, чугун</t>
  </si>
  <si>
    <t>TD57-FA-050 регулятор давления "до себя" ф/ф DN 050 PN 16 Kv=32 dP=0,6-3 бар с импульсной трубкой и фитингом, чугун</t>
  </si>
  <si>
    <t>TD57-FA-050 регулятор давления "до себя" ф/ф DN 050 PN 16 Kv=32 dP=2-6,5 бар с импульсной трубкой и фитингом, чугун</t>
  </si>
  <si>
    <t>TD57-FA-065 регулятор давления "до себя" ф/ф DN 065 PN 16 Kv=50 dP=0,2-1,6 бар с импульсной трубкой и фитингом, чугун</t>
  </si>
  <si>
    <t>TD57-FA-065 регулятор давления "до себя" ф/ф DN 065 PN 16 Kv=50 dP=0,6-3 бар с импульсной трубкой и фитингом, чугун</t>
  </si>
  <si>
    <t>TD57-FA-065 регулятор давления "до себя" ф/ф DN 065 PN 16 Kv=50 dP=2-6,5 бар с импульсной трубкой и фитингом, чугун</t>
  </si>
  <si>
    <t>TD57-FA-080 регулятор давления "до себя" ф/ф DN 080 PN 16 Kv=80 dP=0,2-1,6 бар с импульсной трубкой и фитингом, чугун</t>
  </si>
  <si>
    <t>TD57-FA-080 регулятор давления "до себя" ф/ф DN 080 PN 16 Kv=80 dP=0,6-3 бар с импульсной трубкой и фитингом, чугун</t>
  </si>
  <si>
    <t>TD57-FA-080 регулятор давления "до себя" ф/ф DN 080 PN 16 Kv=80 dP=2-6,5 бар с импульсной трубкой и фитингом, чугун</t>
  </si>
  <si>
    <t>TD57-FA-100 регулятор давления "до себя" ф/ф DN 100 PN 16 Kv=125 dP=0,2-1,6 бар с импульсной трубкой и фитингом, чугун</t>
  </si>
  <si>
    <t>TD57-FA-100 регулятор давления "до себя" ф/ф DN 100 PN 16 Kv=125 dP=0,6-3 бар с импульсной трубкой и фитингом, чугун</t>
  </si>
  <si>
    <t>TD57-FA-100 регулятор давления "до себя" ф/ф DN 100 PN 16 Kv=125 dP=2-6,5 бар с импульсной трубкой и фитингом, чугун</t>
  </si>
  <si>
    <t>TD57-FA-125 регулятор давления "до себя" ф/ф DN 125 PN 16 Kv=160 dP=0,2-1,6 бар с импульсной трубкой и фитингом, чугун</t>
  </si>
  <si>
    <t>TD57-FA-125 регулятор давления "до себя" ф/ф DN 125 PN 16 Kv=160 dP=0,6-3 бар с импульсной трубкой и фитингом, чугун</t>
  </si>
  <si>
    <t>TD57-FA-125 регулятор давления "до себя" ф/ф DN 125 PN 16 Kv=160 dP=2-6,5 бар с импульсной трубкой и фитингом, чугун</t>
  </si>
  <si>
    <t>TD57-FA-150 регулятор давления "до себя" ф/ф DN 150 PN 16 Kv=280 dP=0,2-1,6 бар с импульсной трубкой и фитингом, чугун</t>
  </si>
  <si>
    <t>TD57-FA-150 регулятор давления "до себя" ф/ф DN 150 PN 16 Kv=280 dP=0,6-3 бар с импульсной трубкой и фитингом, чугун</t>
  </si>
  <si>
    <t>TD57-FA-150 регулятор давления "до себя" ф/ф DN 150 PN 16 Kv=280 dP=2-6,5 бар с импульсной трубкой и фитингом, чугун</t>
  </si>
  <si>
    <t>TD57-FD-015 регулятор давления "после себя" ф/ф DN 015 PN 16 Kv=4 dP=0,2-1,6 бар с импульсной трубкой и фитингом, чугун</t>
  </si>
  <si>
    <t>TD57-FD-015 регулятор давления "после себя" ф/ф DN 015 PN 16 Kv=4 dP=0,6-3 бар с импульсной трубкой и фитингом, чугун</t>
  </si>
  <si>
    <t>TD57-FD-015 регулятор давления "после себя" ф/ф DN 015 PN 16 Kv=4 dP=2-6,5 бар с импульсной трубкой и фитингом, чугун</t>
  </si>
  <si>
    <t>TD57-FD-020 регулятор давления "после себя" ф/ф DN 020 PN 16 Kv=6,3 dP=0,2-1,6 бар с импульсной трубкой и фитингом, чугун</t>
  </si>
  <si>
    <t>TD57-FD-020 регулятор давления "после себя" ф/ф DN 020 PN 16 Kv=6,3 dP=0,6-3 бар с импульсной трубкой и фитингом, чугун</t>
  </si>
  <si>
    <t>TD57-FD-020 регулятор давления "после себя" ф/ф DN 020 PN 16 Kv=6,3 dP=2-6,5 бар с импульсной трубкой и фитингом, чугун</t>
  </si>
  <si>
    <t>TD57-FD-020 регулятор давления "после себя" ф/ф DN 020 PN 16 Kv=6,3 dP=3-9 бар с импульсной трубкой и фитингом, чугун</t>
  </si>
  <si>
    <t>TD57-FD-025 регулятор давления "после себя" ф/ф DN 025 PN 16 Kv=8 dP=0,2-1,6 бар с импульсной трубкой и фитингом, чугун</t>
  </si>
  <si>
    <t>TD57-FD-025 регулятор давления "после себя" ф/ф DN 025 PN 16 Kv=8 dP=0,6-3 бар с импульсной трубкой и фитингом, чугун</t>
  </si>
  <si>
    <t>TD57-FD-025 регулятор давления "после себя" ф/ф DN 025 PN 16 Kv=8 dP=2-6,5 бар с импульсной трубкой и фитингом, чугун</t>
  </si>
  <si>
    <t>TD57-FD-032 регулятор давления "после себя" ф/ф DN 032 PN 16 Kv=16 dP=0,2-1,6 бар с импульсной трубкой и фитингом, чугун</t>
  </si>
  <si>
    <t>TD57-FD-032 регулятор давления "после себя" ф/ф DN 032 PN 16 Kv=16 dP=0,6-3 бар с импульсной трубкой и фитингом, чугун</t>
  </si>
  <si>
    <t>TD57-FD-032 регулятор давления "после себя" ф/ф DN 032 PN 16 Kv=16 dP=2-6,5 бар с импульсной трубкой и фитингом, чугун</t>
  </si>
  <si>
    <t>TD57-FD-040 регулятор давления "после себя" ф/ф DN 040 PN 16 Kv=20 dP=0,2-1,6 бар с импульсной трубкой и фитингом, чугун</t>
  </si>
  <si>
    <t>TD57-FD-040 регулятор давления "после себя" ф/ф DN 040 PN 16 Kv=20 dP=0,6-3 бар с импульсной трубкой и фитингом, чугун</t>
  </si>
  <si>
    <t>TD57-FD-040 регулятор давления "после себя" ф/ф DN 040 PN 16 Kv=20 dP=2-6,5 бар с импульсной трубкой и фитингом, чугун</t>
  </si>
  <si>
    <t>TD57-FD-050 регулятор давления "после себя" ф/ф DN 050 PN 16 Kv=32 dP=0,2-1,6 бар с импульсной трубкой и фитингом, чугун</t>
  </si>
  <si>
    <t>TD57-FD-050 регулятор давления "после себя" ф/ф DN 050 PN 16 Kv=32 dP=0,6-3 бар с импульсной трубкой и фитингом, чугун</t>
  </si>
  <si>
    <t>TD57-FD-050 регулятор давления "после себя" ф/ф DN 050 PN 16 Kv=32 dP=2-6,5 бар с импульсной трубкой и фитингом, чугун</t>
  </si>
  <si>
    <t>TD57-FD-065 регулятор давления "после себя" ф/ф DN 065 PN 16 Kv=50 dP=0,2-1,6 бар с импульсной трубкой и фитингом, чугун</t>
  </si>
  <si>
    <t>TD57-FD-065 регулятор давления "после себя" ф/ф DN 065 PN 16 Kv=50 dP=0,6-3 бар с импульсной трубкой и фитингом, чугун</t>
  </si>
  <si>
    <t>TD57-FD-065 регулятор давления "после себя" ф/ф DN 065 PN 16 Kv=50 dP=2-6,5 бар с импульсной трубкой и фитингом, чугун</t>
  </si>
  <si>
    <t>TD57-FD-080 регулятор давления "после себя" ф/ф DN 080 PN 16 Kv=80 dP=0,2-1,6 бар с импульсной трубкой и фитингом, чугун</t>
  </si>
  <si>
    <t>TD57-FD-080 регулятор давления "после себя" ф/ф DN 080 PN 16 Kv=80 dP=0,6-3 бар с импульсной трубкой и фитингом, чугун</t>
  </si>
  <si>
    <t>TD57-FD-080 регулятор давления "после себя" ф/ф DN 080 PN 16 Kv=80 dP=2-6,5 бар с импульсной трубкой и фитингом, чугун</t>
  </si>
  <si>
    <t>TD57-FD-100 регулятор давления "после себя" ф/ф DN 100 PN 16 Kv=125 dP=0,2-1,6 бар с импульсной трубкой и фитингом, чугун</t>
  </si>
  <si>
    <t>TD57-FD-100 регулятор давления "после себя" ф/ф DN 100 PN 16 Kv=125 dP=0,6-3 бар с импульсной трубкой и фитингом, чугун</t>
  </si>
  <si>
    <t>TD57-FD-100 регулятор давления "после себя" ф/ф DN 100 PN 16 Kv=125 dP=2-6,5 бар с импульсной трубкой и фитингом, чугун</t>
  </si>
  <si>
    <t>TD57-FD-125 регулятор давления "после себя" ф/ф DN 125 PN 16 Kv=160 dP=0,2-1,6 бар с импульсной трубкой и фитингом, чугун</t>
  </si>
  <si>
    <t>TD57-FD-125 регулятор давления "после себя" ф/ф DN 125 PN 16 Kv=160 dP=0,6-3 бар с импульсной трубкой и фитингом, чугун</t>
  </si>
  <si>
    <t>TD57-FD-125 регулятор давления "после себя" ф/ф DN 125 PN 16 Kv=160 dP=2-6,5 бар с импульсной трубкой и фитингом, чугун</t>
  </si>
  <si>
    <t>TD57-FD-150 регулятор давления "после себя" ф/ф DN 150 PN 16 Kv=280 dP=0,2-1,6 бар с импульсной трубкой и фитингом, чугун</t>
  </si>
  <si>
    <t>TD57-FD-150 регулятор давления "после себя" ф/ф DN 150 PN 16 Kv=280 dP=0,6-3 бар с импульсной трубкой и фитингом, чугун</t>
  </si>
  <si>
    <t>TD57-FD-150 регулятор давления "после себя" ф/ф DN 150 PN 16 Kv=280 dP=2-6,5 бар с импульсной трубкой и фитингом, чугун</t>
  </si>
  <si>
    <t>TD66-2 регулятор давления F=800Н dP=0,2-0,8 бар для клапанов DN 015-080 с импульсными трубками и фитингами</t>
  </si>
  <si>
    <t>TD66-3 регулятор давления F=800Н dP=0,7-1,3 бар для клапанов DN 015-080 с импульсными трубками и фитингами</t>
  </si>
  <si>
    <t>0,6-1,5</t>
  </si>
  <si>
    <t>1-2,5</t>
  </si>
  <si>
    <t>0,4-0,8</t>
  </si>
  <si>
    <t>0,2-1,6</t>
  </si>
  <si>
    <t>0,6-3</t>
  </si>
  <si>
    <t>2-6,5</t>
  </si>
  <si>
    <t>3-9</t>
  </si>
  <si>
    <t>4-10</t>
  </si>
  <si>
    <t>0,4-1,2</t>
  </si>
  <si>
    <t>0,15-0,3</t>
  </si>
  <si>
    <t>0,2-0,8</t>
  </si>
  <si>
    <t>0,7-1,3</t>
  </si>
  <si>
    <t>1-3210065</t>
  </si>
  <si>
    <t>1-3210022</t>
  </si>
  <si>
    <t>1-3240134</t>
  </si>
  <si>
    <t>1-3240126</t>
  </si>
  <si>
    <t>1-4053141803000</t>
  </si>
  <si>
    <t>1-3240622</t>
  </si>
  <si>
    <t>1-3240061</t>
  </si>
  <si>
    <t>1-3240045</t>
  </si>
  <si>
    <t>1-3240258</t>
  </si>
  <si>
    <t>1-3240177</t>
  </si>
  <si>
    <t>1-3240355</t>
  </si>
  <si>
    <t>1-4101080307120</t>
  </si>
  <si>
    <t>1-3240193</t>
  </si>
  <si>
    <t>1-3270033</t>
  </si>
  <si>
    <t>1-2212800</t>
  </si>
  <si>
    <t>1-2212870</t>
  </si>
  <si>
    <t>1-2411790</t>
  </si>
  <si>
    <t>1-2411180</t>
  </si>
  <si>
    <t xml:space="preserve">1-2411230 </t>
  </si>
  <si>
    <t>1-2411370</t>
  </si>
  <si>
    <t>1-4140328</t>
  </si>
  <si>
    <t>1-4140338</t>
  </si>
  <si>
    <t>Диапазон перепада давления</t>
  </si>
  <si>
    <t>TD56-2</t>
  </si>
  <si>
    <t>TD56-2G</t>
  </si>
  <si>
    <t>TD56-PD</t>
  </si>
  <si>
    <t>TD57-FD</t>
  </si>
  <si>
    <t>TD57-1</t>
  </si>
  <si>
    <t>TD57-2</t>
  </si>
  <si>
    <t>Электроприводы</t>
  </si>
  <si>
    <t>AVM</t>
  </si>
  <si>
    <t>AVF</t>
  </si>
  <si>
    <t>VB</t>
  </si>
  <si>
    <t>VBA</t>
  </si>
  <si>
    <t>1-5240205</t>
  </si>
  <si>
    <t>1-5231503</t>
  </si>
  <si>
    <t>1-5231529</t>
  </si>
  <si>
    <t>1-5231582</t>
  </si>
  <si>
    <t>1-5231535</t>
  </si>
  <si>
    <t>1-5231580</t>
  </si>
  <si>
    <t>1-5231538</t>
  </si>
  <si>
    <t>1-5231540</t>
  </si>
  <si>
    <t>1-5231523</t>
  </si>
  <si>
    <t>1-5231532</t>
  </si>
  <si>
    <t>1-5231509</t>
  </si>
  <si>
    <t>1-5231588</t>
  </si>
  <si>
    <t>1-5220100</t>
  </si>
  <si>
    <t>1-5220104</t>
  </si>
  <si>
    <t>1-5220112</t>
  </si>
  <si>
    <t>1-5220115</t>
  </si>
  <si>
    <t>1-5240214</t>
  </si>
  <si>
    <t>1-5220107</t>
  </si>
  <si>
    <t>1-5220121</t>
  </si>
  <si>
    <t>1-5231504</t>
  </si>
  <si>
    <t>24V</t>
  </si>
  <si>
    <t>230V</t>
  </si>
  <si>
    <t>AVM234 SK002 электропривод 3-х позиционный 230V АС для регулирующих клапанов DN 032-300 (Аналог V1I / MT90)</t>
  </si>
  <si>
    <t>AVM321 K001 электропривод 3-х позиционный 230V АС для регулирующих клапанов DN 015-050 (Аналог VB-90-230)</t>
  </si>
  <si>
    <t>AVM322 K001 электропривод 3-х позиционный 230V АС для регулирующих клапанов DN 015-080 (Аналог V1I)</t>
  </si>
  <si>
    <t>VB-30-230 электропривод 3-х позиционный 230V АС для регулирующих клапанов DN 015-040 M1F-FL, M1F-SFL, M3F-FL, M3F-SFL</t>
  </si>
  <si>
    <t>380V</t>
  </si>
  <si>
    <t>VB-300-60 электропривод 3-х позиционный 380V АС для клапанов G2FM-T, G3FM-T DN 200-250 c аналоговым модулем PCU (4-20 mA), IMS и доп. концевыми выкл.</t>
  </si>
  <si>
    <t>VB-300 060 электропривод 3-х позиционный 380V АС для клапанов G2FM-Т и G3FM-T DN 200-250</t>
  </si>
  <si>
    <t>Аналоговый</t>
  </si>
  <si>
    <t>65-150</t>
  </si>
  <si>
    <t>65-80</t>
  </si>
  <si>
    <t>VB-300 100 электропривод 3-х позиционный 380V АС для клапанов G2FM-T, G3FM-T DN 300-400</t>
  </si>
  <si>
    <t>15-40</t>
  </si>
  <si>
    <t>15-50</t>
  </si>
  <si>
    <t>32-300</t>
  </si>
  <si>
    <t>Напряжение</t>
  </si>
  <si>
    <t>3-х позиционные</t>
  </si>
  <si>
    <t>Контроллеры и датчики</t>
  </si>
  <si>
    <t>Описание</t>
  </si>
  <si>
    <t>Руб. с НДС</t>
  </si>
  <si>
    <t>Руб. без НДС</t>
  </si>
  <si>
    <t>Контроллер для систем отопления и ГВС (погодный компенсатор) серии INNOVA</t>
  </si>
  <si>
    <t>Заказная позиция</t>
  </si>
  <si>
    <t>Контроллер INNOVA 918S</t>
  </si>
  <si>
    <t>Датчики температуры для контроллеров серии INNOVA</t>
  </si>
  <si>
    <t>Датчик температуры наружнего воздуха для INNOVA</t>
  </si>
  <si>
    <t>ДТС3005-РТ1000.В2</t>
  </si>
  <si>
    <t>Складская позиция</t>
  </si>
  <si>
    <t>Датчик температуры теплоносителя погружной для INNOVA</t>
  </si>
  <si>
    <t>ДТС3105-РТ1000.В2.х</t>
  </si>
  <si>
    <t>Питание</t>
  </si>
  <si>
    <t>Электроприводы серии VB-30 и VBA-30 для регулирующих клапанов M1F-SFL, M1F-FL, M3F-SFL и M3F-FL</t>
  </si>
  <si>
    <t>для M1F-SFL; M1F-FL; M3F-SFL; M3F-FL</t>
  </si>
  <si>
    <t>VB-30-230</t>
  </si>
  <si>
    <t>230B AC</t>
  </si>
  <si>
    <t>3-х позиционное</t>
  </si>
  <si>
    <t>VB-30-24</t>
  </si>
  <si>
    <t>24В АС</t>
  </si>
  <si>
    <t>VBA-30-24</t>
  </si>
  <si>
    <t>24B AC</t>
  </si>
  <si>
    <t>аналоговое</t>
  </si>
  <si>
    <t>Электроприводы серии VB-32 и VBA-32 для регулирующих клапанов M1F-SFD, M1F-FD (DN 015-050)</t>
  </si>
  <si>
    <t>для M1F-SFD; M1F-FD</t>
  </si>
  <si>
    <t>VBA-32-24</t>
  </si>
  <si>
    <t xml:space="preserve">AVM234S </t>
  </si>
  <si>
    <t xml:space="preserve">230B AC </t>
  </si>
  <si>
    <t>AVM234S</t>
  </si>
  <si>
    <t>24B АС</t>
  </si>
  <si>
    <t>Электроприводы серии VB-252 и VBA-252 для регулирующих клапанов M1F-FD (DN 065-150)</t>
  </si>
  <si>
    <t>для M1F-FD</t>
  </si>
  <si>
    <t>VB-252-230</t>
  </si>
  <si>
    <t>VBA-252-24</t>
  </si>
  <si>
    <t>Электроприводы серии AVM322 и AVM322S для регулирующих клапанов L1S, L1SB, L2S, M1F, M2F, G1F, G2F, H1F, H2F, L3S, M3F, G3F и H3F (DN 015-150)</t>
  </si>
  <si>
    <t>до DN 150 для L1S; L1SB; L2S; L3S; M1F; M2F; M3F; G1F; G2F; G3F; H1F; H2F; H3F</t>
  </si>
  <si>
    <t>AVM322 SK001</t>
  </si>
  <si>
    <t>до DN 50 для L1S; L1SB; L2S; L3S; M1F; M2F; G1F; G2F; H1F; H2F</t>
  </si>
  <si>
    <t>230B АС</t>
  </si>
  <si>
    <t xml:space="preserve">AVM321 SK001 </t>
  </si>
  <si>
    <t>Электроприводы серии VB-300 для регулирующих клапанов G2FM-T и G3FM-T</t>
  </si>
  <si>
    <t xml:space="preserve">DN 065 - 080 для G2FM-T и G3FM-T </t>
  </si>
  <si>
    <t>VB-300 009</t>
  </si>
  <si>
    <t>230B АС / 380В АС</t>
  </si>
  <si>
    <t xml:space="preserve">DN 100 - 125 для G2FM-T и G3FM-T </t>
  </si>
  <si>
    <t>VB-300 019</t>
  </si>
  <si>
    <t xml:space="preserve">DN 150 для G2FM-T и G3FM-T </t>
  </si>
  <si>
    <t>VB-300 028</t>
  </si>
  <si>
    <t xml:space="preserve">DN 200 - 250 для G2FM-T и G3FM-T </t>
  </si>
  <si>
    <t>VB-300 060</t>
  </si>
  <si>
    <t xml:space="preserve">DN 300 - 400 для G2FM-T и G3FM-T </t>
  </si>
  <si>
    <t>VB-300 100</t>
  </si>
  <si>
    <t xml:space="preserve">DN 450 - 600 для G2FM-T и G3FM-T </t>
  </si>
  <si>
    <t>VB-300 200</t>
  </si>
  <si>
    <t xml:space="preserve">DN 700 - 800 для G2FM-T и G3FM-T </t>
  </si>
  <si>
    <t>VB-300 250</t>
  </si>
  <si>
    <t>Аналоговые модули PCU / CPT для электроприводов серии VB 300 060-250</t>
  </si>
  <si>
    <t>для электроприводов VB-300</t>
  </si>
  <si>
    <t>PCU</t>
  </si>
  <si>
    <t>CPT</t>
  </si>
  <si>
    <t>Адаптеры для присоединения электроприводов AVM321 / AVM322 / AVM234 / AVF234 к регулирующим клапанам L1S, L1SB, L2S, M1F, M2F, G1F, G2F, H1F, H2F, L3S, M3F, G3F и H3F (DN 015-150)</t>
  </si>
  <si>
    <t>для электроприводов AVM321</t>
  </si>
  <si>
    <t>Артикул: 1-0152675</t>
  </si>
  <si>
    <t>для электроприводов AVM322</t>
  </si>
  <si>
    <t>Артикул: 1-0152665</t>
  </si>
  <si>
    <t>для электроприводов AVM234 / AVF234</t>
  </si>
  <si>
    <t>Артикул: 1-0152666</t>
  </si>
  <si>
    <t>Ход штока</t>
  </si>
  <si>
    <t>Макс. Давление</t>
  </si>
  <si>
    <t>Управляющий сигнал</t>
  </si>
  <si>
    <t xml:space="preserve">Руб. c НДС </t>
  </si>
  <si>
    <t>Пневмопривод S16</t>
  </si>
  <si>
    <t>6 бар</t>
  </si>
  <si>
    <t>Пневмопривод S25</t>
  </si>
  <si>
    <t>Электро/пневматические EPL и пневмо/пневматические PPL позиционеры для пневмоприводов S16 и S25; Рмакс=6 бар</t>
  </si>
  <si>
    <t>Электро/пневмо позиционер EPL</t>
  </si>
  <si>
    <t>4-20 мА</t>
  </si>
  <si>
    <t>Пневмо/пневмо позиционер PPL</t>
  </si>
  <si>
    <t>0,2-1,0 бар</t>
  </si>
  <si>
    <r>
      <rPr>
        <b/>
        <sz val="7"/>
        <rFont val="Arial"/>
        <family val="2"/>
        <charset val="204"/>
      </rPr>
      <t>Примечание:</t>
    </r>
    <r>
      <rPr>
        <sz val="7"/>
        <rFont val="Arial"/>
        <family val="2"/>
        <charset val="204"/>
      </rPr>
      <t xml:space="preserve"> Установка и настройка пневмоприводов и позиционеров на регулирующие клапаны производится на производственном комплексе компании «БРОЕН».</t>
    </r>
  </si>
  <si>
    <t>Охладительные элементы и устройство ручной настройки L1S, L1SB, L2S, M1F, M2F, G1F, G2F, H1F, H2F, L3S, M3F, G3F и H3F</t>
  </si>
  <si>
    <t>Тмакс</t>
  </si>
  <si>
    <t xml:space="preserve">KS-4 Охлаждающий элемент               </t>
  </si>
  <si>
    <t>1”</t>
  </si>
  <si>
    <t xml:space="preserve">KS-5 Охлаждающий элемент               </t>
  </si>
  <si>
    <t xml:space="preserve">KS-6 Охлаждающий элемент               </t>
  </si>
  <si>
    <t>Устройство ручной настройки для регулирующих клапанов  L1S, L1SB, L2S, M1F, M2F, G1F, G2F, H1F, H2F, L3S, M3F, G3F и H3F</t>
  </si>
  <si>
    <t>VB-32-230</t>
  </si>
  <si>
    <t>VB-32-24</t>
  </si>
  <si>
    <t>AVM322 K001</t>
  </si>
  <si>
    <t>AVM322 K002</t>
  </si>
  <si>
    <t>AVM321 K001</t>
  </si>
  <si>
    <t>AVM321 K002</t>
  </si>
  <si>
    <t>Клапаны регулирующие БРОЕН</t>
  </si>
  <si>
    <t>аналоговое (обратный сингнал 4..20mA)</t>
  </si>
  <si>
    <t>аналоговое (обратный сингнал 0-10V)</t>
  </si>
  <si>
    <t>Электроприводы серии AVM321 и AVM321S для регулирующих клапанов L1S, L1SB, L2S, M1F, M2F, G1F, G2F, H1F, H2F, L3S (DN 15-50)</t>
  </si>
  <si>
    <t>Номенклатура</t>
  </si>
  <si>
    <t>AVM321 SK001 электропривод аналоговый 24V AC для регулирующих клапанов DN 015-050 вых. сигнал 4-20 mA (Аналог VBA-90-24)</t>
  </si>
  <si>
    <t>1-5265010000000</t>
  </si>
  <si>
    <t>G3FM-Т-150 клапан 3-х ходовой ф/ф DN 150 PN 16 Tmax=250oC Kv=395/425, чугун</t>
  </si>
  <si>
    <t>M1F-FL-015 клапан ф/ф DN 015 PN 16 Tmax=150oC Kv=1, чугун</t>
  </si>
  <si>
    <t>V.2.05 привод (термостат) стержневой 3/4", капилляр 3м, T=30-90oC, нержавеющая сталь</t>
  </si>
  <si>
    <t>V.4.10 привод (термостат) стержневой 1", капилляр 12м, T=30-90oC, медь</t>
  </si>
  <si>
    <t>1-4101180310000</t>
  </si>
  <si>
    <t>V.4.10 привод (термостат) стержневой 1", капилляр 3м, T=60-120oC, медь</t>
  </si>
  <si>
    <t>V.4.10 привод (термостат) стержневой 1", капилляр 6м, T=0-60oC, медь</t>
  </si>
  <si>
    <t>V.4.10 привод (термостат) стержневой 1", капилляр нержавеющая сталь 3м, T=30-90oC, медь</t>
  </si>
  <si>
    <t>1-4101180302000</t>
  </si>
  <si>
    <t>V.8.09 привод (термостат) стержневой 15м, T=0-120oC, датчик и капилляр нерж. сталь</t>
  </si>
  <si>
    <t>V.8.09 привод (термостат) стержневой 2", капилляр 12 м, T=40-160oC, медь</t>
  </si>
  <si>
    <t>1-8091200410000</t>
  </si>
  <si>
    <t>V.8.09 привод (термостат) стержневой 2", капилляр 9м, T=40-160oC, медь</t>
  </si>
  <si>
    <t>1-8091200407000</t>
  </si>
  <si>
    <t>V.8.18 привод (термостат) стержневой 2", капилляр 3м, T=60-120oC, нержавеющая сталь</t>
  </si>
  <si>
    <t>V.8.18 привод (термостат) стержневой 2", капилляр 6м, T=30-90oC, нержавеющая сталь</t>
  </si>
  <si>
    <t>V.8.18 привод (термостат) стержневой 2", капилляр 9м, T=30-90oC, нержавеющая сталь</t>
  </si>
  <si>
    <t>VB-300-009 электропривод 3-х позиционный 230V АС для клапанов G2FM-T, G3FM-T DN 065-080 c CPT модулем</t>
  </si>
  <si>
    <t>VB-300-028 электропривод 3-х позиционный 380V АС для КШТ.61.10Х.100.Б (ISO F07, втулка D30/10мм)</t>
  </si>
  <si>
    <t>1-5231934</t>
  </si>
  <si>
    <t>VB-300-100 электропривод 3-х позиционный 230V АС для КШТ.61.10Х.200.Б (ISO F12, втулка D30 / 8мм)</t>
  </si>
  <si>
    <t>VB-300-100 электропривод 3-х позиционный 380V АС для КШТ.61.10Х.200.Б (ISO F12, втулка D30 / 8мм)</t>
  </si>
  <si>
    <t>1-5231933</t>
  </si>
  <si>
    <t>Автоматическая защита от превышения давления БРОЕН АЗПД-20-50/25-6 (настройка давления срабатывания 3-9 бар)</t>
  </si>
  <si>
    <t>АЗПД-20-50/25-6</t>
  </si>
  <si>
    <t>Аналоговый модуль PCU (4-20 mA) для 3-х позиционных электроприводов 230V AC VB-300 019-028</t>
  </si>
  <si>
    <t>1-0151698</t>
  </si>
  <si>
    <t>Аналоговый модуль PCU (4-20 mA) для 3-х позиционных электроприводов 230V AC VB-300 060-100</t>
  </si>
  <si>
    <t>Аналоговый модуль PCU (4-20 mA) для 3-х позиционных электроприводов 400V AC VB-300</t>
  </si>
  <si>
    <t>Дополнительные концевые выключатели для 3-х позиционных электроприводов VB-300</t>
  </si>
  <si>
    <t>Потенциометр (1 kOhm) для 3-х позиционных электроприводов VB-300</t>
  </si>
  <si>
    <t>Пружина для регулятора перепада давления TD56-PD DN 080, настройка 3-9 бар(желтая)</t>
  </si>
  <si>
    <t>753513.012</t>
  </si>
  <si>
    <t>Ремонтный набор для регулирующих клапанов M3FA/G3FA DN 200 (поз.1-7)</t>
  </si>
  <si>
    <t>1-2992711</t>
  </si>
  <si>
    <t>код</t>
  </si>
  <si>
    <t xml:space="preserve">1-2410063 </t>
  </si>
  <si>
    <t xml:space="preserve">1-2410098 </t>
  </si>
  <si>
    <t xml:space="preserve">1-2410101 </t>
  </si>
  <si>
    <t xml:space="preserve">1-2410136 </t>
  </si>
  <si>
    <t xml:space="preserve">1-2420042 </t>
  </si>
  <si>
    <t xml:space="preserve">1-2421000 </t>
  </si>
  <si>
    <t xml:space="preserve">1-2421002 </t>
  </si>
  <si>
    <t xml:space="preserve">1-2421008 </t>
  </si>
  <si>
    <t xml:space="preserve">1-2421014 </t>
  </si>
  <si>
    <t xml:space="preserve">1-2421018 </t>
  </si>
  <si>
    <t xml:space="preserve">1-2421030 </t>
  </si>
  <si>
    <t xml:space="preserve">1-2421036 </t>
  </si>
  <si>
    <t xml:space="preserve">1-2421037 </t>
  </si>
  <si>
    <t xml:space="preserve">1-2430059 </t>
  </si>
  <si>
    <t xml:space="preserve">1-2430075 </t>
  </si>
  <si>
    <t xml:space="preserve">1-2430114 </t>
  </si>
  <si>
    <t xml:space="preserve">1-2430118 </t>
  </si>
  <si>
    <t xml:space="preserve">1-2430122 </t>
  </si>
  <si>
    <t xml:space="preserve">1-2430200 </t>
  </si>
  <si>
    <t xml:space="preserve">1-2430208 </t>
  </si>
  <si>
    <t xml:space="preserve">1-2430215 </t>
  </si>
  <si>
    <t xml:space="preserve">1-2430210 </t>
  </si>
  <si>
    <t xml:space="preserve">1-2430415 </t>
  </si>
  <si>
    <t xml:space="preserve">1-2430430 </t>
  </si>
  <si>
    <t xml:space="preserve">1-2430325 </t>
  </si>
  <si>
    <t xml:space="preserve">1-2430327 </t>
  </si>
  <si>
    <t xml:space="preserve">1-2430326 </t>
  </si>
  <si>
    <t xml:space="preserve">1-2430328 </t>
  </si>
  <si>
    <t xml:space="preserve">1-2430322 </t>
  </si>
  <si>
    <t xml:space="preserve">1-2430331 </t>
  </si>
  <si>
    <t xml:space="preserve">1-2430334 </t>
  </si>
  <si>
    <t xml:space="preserve">1-2430335 </t>
  </si>
  <si>
    <t xml:space="preserve">1-2430300 </t>
  </si>
  <si>
    <t xml:space="preserve">1-2430307 </t>
  </si>
  <si>
    <t xml:space="preserve">1-2430309 </t>
  </si>
  <si>
    <t xml:space="preserve">1-2430314 </t>
  </si>
  <si>
    <t xml:space="preserve">1-2430313 </t>
  </si>
  <si>
    <t xml:space="preserve">1-2310406 </t>
  </si>
  <si>
    <t xml:space="preserve">1-2310392 </t>
  </si>
  <si>
    <t xml:space="preserve">1-2310414 </t>
  </si>
  <si>
    <t xml:space="preserve">1-2310422 </t>
  </si>
  <si>
    <t xml:space="preserve">1-2310449 </t>
  </si>
  <si>
    <t xml:space="preserve">1-2310457 </t>
  </si>
  <si>
    <t xml:space="preserve">1-2320738 </t>
  </si>
  <si>
    <t xml:space="preserve">1-2320428 </t>
  </si>
  <si>
    <t xml:space="preserve">1-2190222 </t>
  </si>
  <si>
    <t xml:space="preserve">1-3290212 </t>
  </si>
  <si>
    <t xml:space="preserve">1-2110532 </t>
  </si>
  <si>
    <t xml:space="preserve">1-2110516 </t>
  </si>
  <si>
    <t xml:space="preserve">1-2110524 </t>
  </si>
  <si>
    <t xml:space="preserve">1-2110562 </t>
  </si>
  <si>
    <t xml:space="preserve">1-2111357 </t>
  </si>
  <si>
    <t xml:space="preserve">1-2111370 </t>
  </si>
  <si>
    <t xml:space="preserve">1-2110565 </t>
  </si>
  <si>
    <t xml:space="preserve">1-2120627 </t>
  </si>
  <si>
    <t xml:space="preserve">1-2130584 </t>
  </si>
  <si>
    <t xml:space="preserve">1-2130586 </t>
  </si>
  <si>
    <t xml:space="preserve">1-2130606 </t>
  </si>
  <si>
    <t xml:space="preserve">1-2130122 </t>
  </si>
  <si>
    <t xml:space="preserve">1-2130197 </t>
  </si>
  <si>
    <t xml:space="preserve">1-2130193 </t>
  </si>
  <si>
    <t xml:space="preserve">1-2130189 </t>
  </si>
  <si>
    <t xml:space="preserve">1-2130158 </t>
  </si>
  <si>
    <t xml:space="preserve">1-2130150 </t>
  </si>
  <si>
    <t xml:space="preserve">1-2130154 </t>
  </si>
  <si>
    <t xml:space="preserve">1-2130517 </t>
  </si>
  <si>
    <t xml:space="preserve">1-2130525 </t>
  </si>
  <si>
    <t xml:space="preserve">1-2130533 </t>
  </si>
  <si>
    <t xml:space="preserve">1-2130568 </t>
  </si>
  <si>
    <t xml:space="preserve">1-2210436 </t>
  </si>
  <si>
    <t xml:space="preserve">1-2210649 </t>
  </si>
  <si>
    <t xml:space="preserve">1-2210428 </t>
  </si>
  <si>
    <t xml:space="preserve">1-2210495 </t>
  </si>
  <si>
    <t xml:space="preserve">1-2210444 </t>
  </si>
  <si>
    <t xml:space="preserve">1-2210452 </t>
  </si>
  <si>
    <t xml:space="preserve">1-2210479 </t>
  </si>
  <si>
    <t xml:space="preserve">1-2210487 </t>
  </si>
  <si>
    <t xml:space="preserve">1-2212300 </t>
  </si>
  <si>
    <t xml:space="preserve">1-2212305 </t>
  </si>
  <si>
    <t xml:space="preserve">1-2212309 </t>
  </si>
  <si>
    <t xml:space="preserve">1-2212311 </t>
  </si>
  <si>
    <t xml:space="preserve">1-2212315 </t>
  </si>
  <si>
    <t xml:space="preserve">1-2212318 </t>
  </si>
  <si>
    <t xml:space="preserve">1-2212322 </t>
  </si>
  <si>
    <t xml:space="preserve">1-2212325 </t>
  </si>
  <si>
    <t xml:space="preserve">1-2212331 </t>
  </si>
  <si>
    <t xml:space="preserve">1-2212336 </t>
  </si>
  <si>
    <t xml:space="preserve">1-2212341 </t>
  </si>
  <si>
    <t xml:space="preserve">1-2212151 </t>
  </si>
  <si>
    <t xml:space="preserve">1-2212150 </t>
  </si>
  <si>
    <t xml:space="preserve">1-2212153 </t>
  </si>
  <si>
    <t xml:space="preserve">1-2212158 </t>
  </si>
  <si>
    <t xml:space="preserve">1-2212161 </t>
  </si>
  <si>
    <t xml:space="preserve">1-2212165 </t>
  </si>
  <si>
    <t xml:space="preserve">1-2212201 </t>
  </si>
  <si>
    <t xml:space="preserve">1-2212203 </t>
  </si>
  <si>
    <t xml:space="preserve">1-2212209 </t>
  </si>
  <si>
    <t xml:space="preserve">1-2212212 </t>
  </si>
  <si>
    <t xml:space="preserve">1-2212217 </t>
  </si>
  <si>
    <t xml:space="preserve">1-2212223 </t>
  </si>
  <si>
    <t xml:space="preserve">1-2212106 </t>
  </si>
  <si>
    <t xml:space="preserve">1-2212105 </t>
  </si>
  <si>
    <t xml:space="preserve">1-2212109 </t>
  </si>
  <si>
    <t xml:space="preserve">1-2212112 </t>
  </si>
  <si>
    <t xml:space="preserve">1-2212115 </t>
  </si>
  <si>
    <t xml:space="preserve">1-2212118 </t>
  </si>
  <si>
    <t xml:space="preserve">1-2220636 </t>
  </si>
  <si>
    <t xml:space="preserve">1-2220652 </t>
  </si>
  <si>
    <t xml:space="preserve">1-2220687 </t>
  </si>
  <si>
    <t xml:space="preserve">1-2220709 </t>
  </si>
  <si>
    <t xml:space="preserve">1-2220725 </t>
  </si>
  <si>
    <t xml:space="preserve">1-2220776 </t>
  </si>
  <si>
    <t xml:space="preserve">1-2220784 </t>
  </si>
  <si>
    <t xml:space="preserve">1-2220377 </t>
  </si>
  <si>
    <t xml:space="preserve">1-2220415 </t>
  </si>
  <si>
    <t xml:space="preserve">1-2220679 </t>
  </si>
  <si>
    <t xml:space="preserve">1-2230216 </t>
  </si>
  <si>
    <t xml:space="preserve">1-2230224 </t>
  </si>
  <si>
    <t xml:space="preserve">1-2230232 </t>
  </si>
  <si>
    <t xml:space="preserve">1-2230589 </t>
  </si>
  <si>
    <t xml:space="preserve">1-2230597 </t>
  </si>
  <si>
    <t xml:space="preserve">1-2230119 </t>
  </si>
  <si>
    <t xml:space="preserve">1-2230127 </t>
  </si>
  <si>
    <t xml:space="preserve">1-2231110 </t>
  </si>
  <si>
    <t xml:space="preserve">1-2230963 </t>
  </si>
  <si>
    <t xml:space="preserve">1-2230987 </t>
  </si>
  <si>
    <t xml:space="preserve">1-2230991 </t>
  </si>
  <si>
    <t xml:space="preserve">1-2231000 </t>
  </si>
  <si>
    <t xml:space="preserve">1-2230408 </t>
  </si>
  <si>
    <t xml:space="preserve">1-2230412 </t>
  </si>
  <si>
    <t xml:space="preserve">1-2230416 </t>
  </si>
  <si>
    <t xml:space="preserve">1-2230424 </t>
  </si>
  <si>
    <t xml:space="preserve">1-2230432 </t>
  </si>
  <si>
    <t xml:space="preserve">1-2230428 </t>
  </si>
  <si>
    <t xml:space="preserve">1-3999852 </t>
  </si>
  <si>
    <t xml:space="preserve">1-2212800 </t>
  </si>
  <si>
    <t xml:space="preserve">1-2212870 </t>
  </si>
  <si>
    <t xml:space="preserve">1-2411790 </t>
  </si>
  <si>
    <t xml:space="preserve">1-2411180 </t>
  </si>
  <si>
    <t xml:space="preserve">1-2411370 </t>
  </si>
  <si>
    <t xml:space="preserve">1-4140328 </t>
  </si>
  <si>
    <t xml:space="preserve">1-4140338 </t>
  </si>
  <si>
    <t xml:space="preserve">1-3210065 </t>
  </si>
  <si>
    <t xml:space="preserve">1-3210022 </t>
  </si>
  <si>
    <t xml:space="preserve">1-3210073 </t>
  </si>
  <si>
    <t xml:space="preserve">1-3210014 </t>
  </si>
  <si>
    <t xml:space="preserve">1-3240126 </t>
  </si>
  <si>
    <t xml:space="preserve">1-4053141803000 </t>
  </si>
  <si>
    <t xml:space="preserve">1-3240134 </t>
  </si>
  <si>
    <t xml:space="preserve">1-3240622 </t>
  </si>
  <si>
    <t xml:space="preserve">1-3240061 </t>
  </si>
  <si>
    <t xml:space="preserve">1-4051200501000 </t>
  </si>
  <si>
    <t xml:space="preserve">1-3240045 </t>
  </si>
  <si>
    <t xml:space="preserve">1-3250539 </t>
  </si>
  <si>
    <t xml:space="preserve">1-3240258 </t>
  </si>
  <si>
    <t xml:space="preserve">1-3240177 </t>
  </si>
  <si>
    <t xml:space="preserve">1-3240355 </t>
  </si>
  <si>
    <t xml:space="preserve">1-4101080307120 </t>
  </si>
  <si>
    <t xml:space="preserve">1-3240169 </t>
  </si>
  <si>
    <t xml:space="preserve">1-3242896 </t>
  </si>
  <si>
    <t xml:space="preserve">1-3240193 </t>
  </si>
  <si>
    <t xml:space="preserve">1-3270033 </t>
  </si>
  <si>
    <t xml:space="preserve">1-5240205 </t>
  </si>
  <si>
    <t xml:space="preserve">1-5220101 </t>
  </si>
  <si>
    <t xml:space="preserve">1-5220100 </t>
  </si>
  <si>
    <t xml:space="preserve">1-5220104 </t>
  </si>
  <si>
    <t xml:space="preserve">1-5231504 </t>
  </si>
  <si>
    <t xml:space="preserve">1-5231503 </t>
  </si>
  <si>
    <t xml:space="preserve">1-5231529 </t>
  </si>
  <si>
    <t xml:space="preserve">1-5231546 </t>
  </si>
  <si>
    <t xml:space="preserve">1-5231582 </t>
  </si>
  <si>
    <t xml:space="preserve">1-5231535 </t>
  </si>
  <si>
    <t xml:space="preserve">1-5231580 </t>
  </si>
  <si>
    <t xml:space="preserve">1-5231538 </t>
  </si>
  <si>
    <t xml:space="preserve">1-5231540 </t>
  </si>
  <si>
    <t xml:space="preserve">1-5231596 </t>
  </si>
  <si>
    <t xml:space="preserve">1-5231564 </t>
  </si>
  <si>
    <t xml:space="preserve">1-5231935 </t>
  </si>
  <si>
    <t xml:space="preserve">1-5231523 </t>
  </si>
  <si>
    <t xml:space="preserve">1-5231532 </t>
  </si>
  <si>
    <t xml:space="preserve">1-5231509 </t>
  </si>
  <si>
    <t xml:space="preserve">1-5231588 </t>
  </si>
  <si>
    <t xml:space="preserve">1-5220112 </t>
  </si>
  <si>
    <t xml:space="preserve">1-5220115 </t>
  </si>
  <si>
    <t xml:space="preserve">1-5240214 </t>
  </si>
  <si>
    <t xml:space="preserve">1-5220107 </t>
  </si>
  <si>
    <t xml:space="preserve">1-5220121 </t>
  </si>
  <si>
    <t xml:space="preserve">1-0149959 </t>
  </si>
  <si>
    <t xml:space="preserve">3105-PT1000.B2.70 </t>
  </si>
  <si>
    <t xml:space="preserve">1-5005010 </t>
  </si>
  <si>
    <t xml:space="preserve">1-0153779 </t>
  </si>
  <si>
    <t xml:space="preserve">1-0148961 </t>
  </si>
  <si>
    <t xml:space="preserve">1-0147625 </t>
  </si>
  <si>
    <t xml:space="preserve">1-0022217 </t>
  </si>
  <si>
    <t xml:space="preserve">1-2411320 </t>
  </si>
  <si>
    <t xml:space="preserve">1-5005005 </t>
  </si>
  <si>
    <t xml:space="preserve">1-2991513 </t>
  </si>
  <si>
    <t xml:space="preserve">1-2991514 </t>
  </si>
  <si>
    <t xml:space="preserve">1-2991515 </t>
  </si>
  <si>
    <t xml:space="preserve">1-2991299 </t>
  </si>
  <si>
    <t xml:space="preserve">1-2992363 </t>
  </si>
  <si>
    <t xml:space="preserve">1-2991065 </t>
  </si>
  <si>
    <t xml:space="preserve">1-2991360 </t>
  </si>
  <si>
    <t xml:space="preserve">1-2991367 </t>
  </si>
  <si>
    <t xml:space="preserve">1-2991632 </t>
  </si>
  <si>
    <t xml:space="preserve">1-2990752 </t>
  </si>
  <si>
    <t xml:space="preserve">1-2990770 </t>
  </si>
  <si>
    <t xml:space="preserve">1-2990771 </t>
  </si>
  <si>
    <t xml:space="preserve">1-2992710 </t>
  </si>
  <si>
    <t xml:space="preserve">1-3990338 </t>
  </si>
  <si>
    <t xml:space="preserve">1-5990092 </t>
  </si>
  <si>
    <t xml:space="preserve">1-3990591 </t>
  </si>
  <si>
    <t>Электроприводы серии AVM234S для регулирующих клапанов M2F, G2F, H2F (DN 032-150); M3F, G3F, L3F, H3F (DN 025-150); L3FА, M3FА и G3FА (DN 200-300)</t>
  </si>
  <si>
    <t>M2F, G2F, H2F (DN 032-150); M3F, G3F, L3F, H3F (DN 025-150); L3FА, M3FА и G3FА (DN 200-300)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</si>
</sst>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8" formatCode="_-* #,##0_р_._-;\-* #,##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theme="1"/>
      <name val="Helvetica"/>
      <family val="2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4"/>
      <color theme="0"/>
      <name val="Arial"/>
      <family val="2"/>
      <charset val="204"/>
    </font>
    <font>
      <sz val="14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187">
    <xf numFmtId="0" fontId="0" fillId="0" borderId="0" xfId="0"/>
    <xf numFmtId="0" fontId="5" fillId="0" borderId="0" xfId="2"/>
    <xf numFmtId="164" fontId="0" fillId="0" borderId="0" xfId="1" applyFont="1"/>
    <xf numFmtId="164" fontId="0" fillId="2" borderId="0" xfId="1" applyFont="1" applyFill="1"/>
    <xf numFmtId="164" fontId="0" fillId="0" borderId="0" xfId="1" applyFont="1" applyFill="1"/>
    <xf numFmtId="0" fontId="0" fillId="0" borderId="0" xfId="0" applyFont="1"/>
    <xf numFmtId="164" fontId="7" fillId="0" borderId="0" xfId="1" applyFont="1" applyFill="1" applyBorder="1" applyAlignment="1">
      <alignment horizontal="left" vertical="center"/>
    </xf>
    <xf numFmtId="0" fontId="0" fillId="0" borderId="0" xfId="0" quotePrefix="1" applyFont="1"/>
    <xf numFmtId="0" fontId="0" fillId="0" borderId="0" xfId="0" applyFont="1" applyFill="1"/>
    <xf numFmtId="167" fontId="0" fillId="0" borderId="0" xfId="1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left" vertical="center"/>
    </xf>
    <xf numFmtId="166" fontId="0" fillId="0" borderId="0" xfId="1" applyNumberFormat="1" applyFont="1" applyFill="1" applyAlignment="1">
      <alignment horizontal="right"/>
    </xf>
    <xf numFmtId="166" fontId="7" fillId="0" borderId="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6" fontId="7" fillId="0" borderId="0" xfId="1" quotePrefix="1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left" vertical="center"/>
    </xf>
    <xf numFmtId="0" fontId="0" fillId="2" borderId="0" xfId="0" applyFont="1" applyFill="1"/>
    <xf numFmtId="167" fontId="0" fillId="2" borderId="0" xfId="1" applyNumberFormat="1" applyFont="1" applyFill="1" applyAlignment="1">
      <alignment horizontal="right"/>
    </xf>
    <xf numFmtId="3" fontId="7" fillId="2" borderId="0" xfId="0" applyNumberFormat="1" applyFont="1" applyFill="1" applyBorder="1" applyAlignment="1">
      <alignment horizontal="left" vertical="center"/>
    </xf>
    <xf numFmtId="166" fontId="0" fillId="2" borderId="0" xfId="1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/>
    </xf>
    <xf numFmtId="164" fontId="0" fillId="0" borderId="0" xfId="1" applyFont="1" applyAlignment="1">
      <alignment horizontal="left"/>
    </xf>
    <xf numFmtId="4" fontId="0" fillId="0" borderId="0" xfId="0" applyNumberFormat="1"/>
    <xf numFmtId="0" fontId="3" fillId="0" borderId="0" xfId="0" pivotButton="1" applyFont="1" applyAlignment="1">
      <alignment textRotation="45"/>
    </xf>
    <xf numFmtId="0" fontId="3" fillId="0" borderId="0" xfId="0" pivotButton="1" applyFont="1" applyAlignment="1">
      <alignment horizontal="left" textRotation="45"/>
    </xf>
    <xf numFmtId="0" fontId="3" fillId="0" borderId="0" xfId="0" applyFont="1" applyAlignment="1">
      <alignment textRotation="45"/>
    </xf>
    <xf numFmtId="0" fontId="8" fillId="0" borderId="0" xfId="0" applyFont="1"/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14" fillId="3" borderId="8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/>
    </xf>
    <xf numFmtId="0" fontId="17" fillId="0" borderId="0" xfId="0" applyFont="1"/>
    <xf numFmtId="3" fontId="4" fillId="3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0" fontId="8" fillId="3" borderId="0" xfId="0" applyFont="1" applyFill="1" applyAlignment="1"/>
    <xf numFmtId="0" fontId="18" fillId="5" borderId="6" xfId="0" applyFont="1" applyFill="1" applyBorder="1" applyAlignment="1">
      <alignment horizontal="center" textRotation="45"/>
    </xf>
    <xf numFmtId="0" fontId="8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165" fontId="0" fillId="6" borderId="1" xfId="0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6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ill="1" applyBorder="1" applyAlignment="1">
      <alignment horizontal="center" vertical="center"/>
    </xf>
    <xf numFmtId="0" fontId="23" fillId="7" borderId="0" xfId="0" applyFont="1" applyFill="1" applyAlignment="1">
      <alignment horizontal="left"/>
    </xf>
    <xf numFmtId="164" fontId="14" fillId="3" borderId="9" xfId="1" applyFont="1" applyFill="1" applyBorder="1" applyAlignment="1">
      <alignment horizontal="center" vertical="center"/>
    </xf>
    <xf numFmtId="164" fontId="14" fillId="3" borderId="7" xfId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Alignment="1">
      <alignment horizontal="left" vertical="center"/>
    </xf>
    <xf numFmtId="0" fontId="0" fillId="0" borderId="0" xfId="0" applyBorder="1"/>
    <xf numFmtId="0" fontId="23" fillId="3" borderId="0" xfId="0" applyFont="1" applyFill="1" applyBorder="1" applyAlignment="1">
      <alignment horizontal="left"/>
    </xf>
    <xf numFmtId="3" fontId="4" fillId="10" borderId="1" xfId="0" applyNumberFormat="1" applyFont="1" applyFill="1" applyBorder="1" applyAlignment="1">
      <alignment horizontal="center" vertical="center" wrapText="1"/>
    </xf>
    <xf numFmtId="3" fontId="4" fillId="10" borderId="9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0" fillId="4" borderId="1" xfId="0" applyFont="1" applyFill="1" applyBorder="1"/>
    <xf numFmtId="0" fontId="2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textRotation="45" wrapText="1"/>
    </xf>
    <xf numFmtId="0" fontId="18" fillId="5" borderId="4" xfId="0" applyFont="1" applyFill="1" applyBorder="1" applyAlignment="1">
      <alignment horizontal="center" textRotation="45"/>
    </xf>
    <xf numFmtId="0" fontId="19" fillId="5" borderId="6" xfId="0" applyFont="1" applyFill="1" applyBorder="1" applyAlignment="1">
      <alignment horizontal="center" textRotation="45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8" fillId="5" borderId="6" xfId="0" applyFont="1" applyFill="1" applyBorder="1" applyAlignment="1">
      <alignment horizontal="center" textRotation="45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167" fontId="0" fillId="3" borderId="0" xfId="1" applyNumberFormat="1" applyFont="1" applyFill="1"/>
    <xf numFmtId="167" fontId="0" fillId="3" borderId="6" xfId="1" applyNumberFormat="1" applyFont="1" applyFill="1" applyBorder="1" applyAlignment="1">
      <alignment horizontal="center"/>
    </xf>
    <xf numFmtId="167" fontId="0" fillId="3" borderId="0" xfId="1" applyNumberFormat="1" applyFont="1" applyFill="1" applyBorder="1"/>
    <xf numFmtId="167" fontId="0" fillId="3" borderId="1" xfId="1" applyNumberFormat="1" applyFont="1" applyFill="1" applyBorder="1" applyAlignment="1">
      <alignment horizontal="center" vertical="top"/>
    </xf>
    <xf numFmtId="167" fontId="0" fillId="6" borderId="1" xfId="1" applyNumberFormat="1" applyFont="1" applyFill="1" applyBorder="1" applyAlignment="1">
      <alignment horizontal="center" vertical="top"/>
    </xf>
    <xf numFmtId="164" fontId="0" fillId="3" borderId="0" xfId="1" applyFont="1" applyFill="1"/>
    <xf numFmtId="164" fontId="0" fillId="3" borderId="0" xfId="1" applyFont="1" applyFill="1" applyBorder="1"/>
    <xf numFmtId="167" fontId="23" fillId="3" borderId="19" xfId="1" applyNumberFormat="1" applyFont="1" applyFill="1" applyBorder="1" applyAlignment="1">
      <alignment horizontal="left"/>
    </xf>
    <xf numFmtId="167" fontId="0" fillId="3" borderId="19" xfId="1" applyNumberFormat="1" applyFont="1" applyFill="1" applyBorder="1"/>
    <xf numFmtId="167" fontId="0" fillId="0" borderId="0" xfId="1" applyNumberFormat="1" applyFont="1"/>
    <xf numFmtId="167" fontId="0" fillId="0" borderId="19" xfId="1" applyNumberFormat="1" applyFont="1" applyBorder="1"/>
    <xf numFmtId="167" fontId="0" fillId="0" borderId="0" xfId="1" applyNumberFormat="1" applyFont="1" applyBorder="1"/>
    <xf numFmtId="164" fontId="18" fillId="5" borderId="6" xfId="1" applyFont="1" applyFill="1" applyBorder="1" applyAlignment="1">
      <alignment horizontal="center" textRotation="45"/>
    </xf>
    <xf numFmtId="2" fontId="0" fillId="3" borderId="0" xfId="0" applyNumberFormat="1" applyFill="1"/>
    <xf numFmtId="2" fontId="19" fillId="5" borderId="6" xfId="0" applyNumberFormat="1" applyFont="1" applyFill="1" applyBorder="1" applyAlignment="1">
      <alignment horizontal="center" textRotation="45"/>
    </xf>
    <xf numFmtId="167" fontId="25" fillId="3" borderId="0" xfId="1" applyNumberFormat="1" applyFont="1" applyFill="1" applyBorder="1" applyAlignment="1">
      <alignment horizontal="left" vertical="top"/>
    </xf>
    <xf numFmtId="164" fontId="19" fillId="5" borderId="6" xfId="1" applyFont="1" applyFill="1" applyBorder="1" applyAlignment="1">
      <alignment horizontal="center" textRotation="45"/>
    </xf>
    <xf numFmtId="164" fontId="0" fillId="3" borderId="0" xfId="1" applyNumberFormat="1" applyFont="1" applyFill="1"/>
    <xf numFmtId="164" fontId="19" fillId="5" borderId="6" xfId="1" applyNumberFormat="1" applyFont="1" applyFill="1" applyBorder="1" applyAlignment="1">
      <alignment horizontal="center" textRotation="45"/>
    </xf>
    <xf numFmtId="164" fontId="1" fillId="3" borderId="1" xfId="1" applyNumberFormat="1" applyFont="1" applyFill="1" applyBorder="1" applyAlignment="1">
      <alignment horizontal="right"/>
    </xf>
    <xf numFmtId="164" fontId="0" fillId="3" borderId="0" xfId="1" applyNumberFormat="1" applyFont="1" applyFill="1" applyBorder="1"/>
    <xf numFmtId="164" fontId="0" fillId="3" borderId="0" xfId="1" applyFont="1" applyFill="1" applyAlignment="1">
      <alignment horizontal="left" vertical="top"/>
    </xf>
    <xf numFmtId="3" fontId="22" fillId="7" borderId="8" xfId="0" applyNumberFormat="1" applyFont="1" applyFill="1" applyBorder="1" applyAlignment="1">
      <alignment horizontal="left" vertical="center" wrapText="1"/>
    </xf>
    <xf numFmtId="3" fontId="22" fillId="7" borderId="9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center" vertical="center" wrapText="1"/>
    </xf>
    <xf numFmtId="3" fontId="13" fillId="9" borderId="8" xfId="0" applyNumberFormat="1" applyFont="1" applyFill="1" applyBorder="1" applyAlignment="1">
      <alignment horizontal="lef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9" borderId="10" xfId="0" applyNumberFormat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3" borderId="10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 wrapText="1"/>
    </xf>
    <xf numFmtId="3" fontId="14" fillId="3" borderId="9" xfId="0" applyNumberFormat="1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68" fontId="4" fillId="3" borderId="8" xfId="1" applyNumberFormat="1" applyFont="1" applyFill="1" applyBorder="1" applyAlignment="1">
      <alignment horizontal="center" vertical="center"/>
    </xf>
    <xf numFmtId="168" fontId="4" fillId="3" borderId="10" xfId="1" applyNumberFormat="1" applyFont="1" applyFill="1" applyBorder="1" applyAlignment="1">
      <alignment horizontal="center" vertical="center"/>
    </xf>
    <xf numFmtId="168" fontId="4" fillId="3" borderId="8" xfId="1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68" fontId="4" fillId="3" borderId="1" xfId="1" applyNumberFormat="1" applyFont="1" applyFill="1" applyBorder="1" applyAlignment="1">
      <alignment horizontal="center" vertical="center" wrapText="1"/>
    </xf>
    <xf numFmtId="3" fontId="22" fillId="7" borderId="10" xfId="0" applyNumberFormat="1" applyFont="1" applyFill="1" applyBorder="1" applyAlignment="1">
      <alignment horizontal="left" vertical="center" wrapText="1"/>
    </xf>
    <xf numFmtId="3" fontId="22" fillId="3" borderId="19" xfId="0" applyNumberFormat="1" applyFont="1" applyFill="1" applyBorder="1" applyAlignment="1">
      <alignment horizontal="left" vertical="center" wrapText="1"/>
    </xf>
    <xf numFmtId="3" fontId="22" fillId="3" borderId="0" xfId="0" applyNumberFormat="1" applyFont="1" applyFill="1" applyBorder="1" applyAlignment="1">
      <alignment horizontal="left" vertical="center" wrapText="1"/>
    </xf>
    <xf numFmtId="3" fontId="22" fillId="3" borderId="19" xfId="0" applyNumberFormat="1" applyFont="1" applyFill="1" applyBorder="1" applyAlignment="1">
      <alignment horizontal="left" vertical="center"/>
    </xf>
    <xf numFmtId="3" fontId="22" fillId="3" borderId="0" xfId="0" applyNumberFormat="1" applyFont="1" applyFill="1" applyBorder="1" applyAlignment="1">
      <alignment horizontal="left" vertical="center"/>
    </xf>
    <xf numFmtId="3" fontId="22" fillId="7" borderId="9" xfId="0" applyNumberFormat="1" applyFont="1" applyFill="1" applyBorder="1" applyAlignment="1">
      <alignment horizontal="left" vertical="center"/>
    </xf>
    <xf numFmtId="3" fontId="22" fillId="7" borderId="10" xfId="0" applyNumberFormat="1" applyFont="1" applyFill="1" applyBorder="1" applyAlignment="1">
      <alignment horizontal="left" vertical="center"/>
    </xf>
    <xf numFmtId="3" fontId="22" fillId="7" borderId="8" xfId="0" applyNumberFormat="1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2" fontId="0" fillId="3" borderId="0" xfId="0" applyNumberFormat="1" applyFill="1" applyAlignment="1">
      <alignment horizontal="left" vertical="top"/>
    </xf>
    <xf numFmtId="2" fontId="0" fillId="3" borderId="0" xfId="0" applyNumberFormat="1" applyFill="1" applyBorder="1" applyAlignment="1">
      <alignment horizontal="center"/>
    </xf>
    <xf numFmtId="2" fontId="25" fillId="3" borderId="0" xfId="1" applyNumberFormat="1" applyFont="1" applyFill="1" applyBorder="1" applyAlignment="1">
      <alignment horizontal="left" vertical="top"/>
    </xf>
    <xf numFmtId="2" fontId="0" fillId="3" borderId="0" xfId="0" applyNumberFormat="1" applyFill="1" applyBorder="1" applyAlignment="1">
      <alignment horizontal="left" vertical="top"/>
    </xf>
    <xf numFmtId="164" fontId="0" fillId="3" borderId="1" xfId="1" applyNumberFormat="1" applyFont="1" applyFill="1" applyBorder="1"/>
    <xf numFmtId="164" fontId="0" fillId="0" borderId="1" xfId="1" applyFont="1" applyFill="1" applyBorder="1"/>
    <xf numFmtId="164" fontId="14" fillId="0" borderId="1" xfId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top"/>
    </xf>
    <xf numFmtId="164" fontId="2" fillId="0" borderId="1" xfId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164" fontId="0" fillId="0" borderId="1" xfId="1" applyNumberFormat="1" applyFont="1" applyFill="1" applyBorder="1" applyAlignment="1">
      <alignment horizontal="left" vertical="top"/>
    </xf>
    <xf numFmtId="164" fontId="21" fillId="0" borderId="1" xfId="1" applyFont="1" applyFill="1" applyBorder="1" applyAlignment="1">
      <alignment horizontal="center" vertical="center"/>
    </xf>
    <xf numFmtId="164" fontId="21" fillId="0" borderId="8" xfId="1" applyFont="1" applyFill="1" applyBorder="1" applyAlignment="1">
      <alignment horizontal="center" vertical="center"/>
    </xf>
    <xf numFmtId="164" fontId="21" fillId="0" borderId="10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 xr:uid="{00000000-0005-0000-0000-000001000000}"/>
    <cellStyle name="Финансовый" xfId="1" builtinId="3"/>
    <cellStyle name="Финансовый_Лист2" xfId="2" xr:uid="{00000000-0005-0000-0000-000003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  <alignment textRotation="45" readingOrder="0"/>
    </dxf>
    <dxf>
      <font>
        <b/>
      </font>
    </dxf>
    <dxf>
      <font>
        <sz val="18"/>
      </font>
    </dxf>
    <dxf>
      <alignment textRotation="45" readingOrder="0"/>
    </dxf>
    <dxf>
      <alignment textRotation="45" readingOrder="0"/>
    </dxf>
    <dxf>
      <alignment textRotation="45" readingOrder="0"/>
    </dxf>
    <dxf>
      <alignment textRotation="45" readingOrder="0"/>
    </dxf>
    <dxf>
      <alignment textRotation="45" readingOrder="0"/>
    </dxf>
    <dxf>
      <numFmt numFmtId="4" formatCode="#,##0.00"/>
    </dxf>
    <dxf>
      <numFmt numFmtId="3" formatCode="#,##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egul_arm_broen_01:01: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v" refreshedDate="43907.908875462963" createdVersion="4" refreshedVersion="4" minRefreshableVersion="3" recordCount="505" xr:uid="{00000000-000A-0000-FFFF-FFFF2C020000}">
  <cacheSource type="worksheet">
    <worksheetSource ref="A1:P1048576" sheet="data" r:id="rId2"/>
  </cacheSource>
  <cacheFields count="17">
    <cacheField name="Вид" numFmtId="0">
      <sharedItems containsBlank="1" count="10">
        <s v="Клапаны регулирующие двухходовые для ВОДЫ"/>
        <s v="Клапаны регулирующие трехходовые для ВОДЫ"/>
        <s v="Клапаны регулирующие двухходовые для ВОДЫ и ПАРА"/>
        <s v="Пневмоприводы и позиционеры"/>
        <m/>
        <s v="Термостаты спиральные для жидкости"/>
        <s v="Термостаты спиральные для пара и газов"/>
        <s v="Термостаты стержневые для жидкости"/>
        <s v="Регуляторы перепада давления"/>
        <s v="Электроприводы"/>
      </sharedItems>
    </cacheField>
    <cacheField name="Тип" numFmtId="0">
      <sharedItems containsBlank="1" count="55">
        <s v="G2FM-Т"/>
        <s v="G3F"/>
        <s v="G3FM-Т"/>
        <s v="H1F"/>
        <s v="H1FB"/>
        <s v="H2F"/>
        <s v="H3F"/>
        <s v="L1S"/>
        <s v="L1SB"/>
        <s v="L1SBR"/>
        <s v="L2S"/>
        <s v="L2SR"/>
        <s v="L3F"/>
        <s v="L3FA"/>
        <s v="L3S"/>
        <s v="M1F"/>
        <s v="M1F-FD"/>
        <s v="M1F-FL"/>
        <s v="M1F-SFD"/>
        <s v="M1F-SFL"/>
        <s v="M2F"/>
        <s v="M3F"/>
        <s v="M3FA"/>
        <s v="M3F-FL"/>
        <s v="M3F-SFL"/>
        <s v="PPL"/>
        <s v="EPL"/>
        <s v="S16C"/>
        <s v="S16O"/>
        <s v="S25C"/>
        <s v="S25+H"/>
        <s v="S25O"/>
        <m/>
        <s v="V.2.05"/>
        <s v="V.4.03"/>
        <s v="V.4.05"/>
        <s v="V.4.10"/>
        <s v="V.8.09"/>
        <s v="V.8.18"/>
        <s v="TD56-2"/>
        <s v="TD56-2G"/>
        <s v="TD56-PD"/>
        <s v="TD57-1"/>
        <s v="TD57-2"/>
        <s v="TD57-FA"/>
        <s v="TD57-FD"/>
        <s v="TD66"/>
        <s v="AVF"/>
        <s v="AVM"/>
        <s v="VB"/>
        <s v="VBA"/>
        <s v="TD57" u="1"/>
        <s v="TD56" u="1"/>
        <s v="S16" u="1"/>
        <s v="S25" u="1"/>
      </sharedItems>
    </cacheField>
    <cacheField name="Наименование" numFmtId="0">
      <sharedItems containsBlank="1" count="510">
        <s v="G2FM-Т-150 клапан 2-х ходовой ф/ф DN 150 PN 16 Tmax=100oC Kv=425, чугун"/>
        <s v="G2FM-Т-150 клапан 2-х ходовой ф/ф DN 150 PN 16 Tmax=250oC Kv=425, чугун"/>
        <s v="G2FM-Т-200 клапан 2-х ходовой ф/ф DN 200 PN 16 Tmax=100oC Kv=1100, чугун"/>
        <s v="G2FM-Т-200 клапан 2-х ходовой ф/ф DN 200 PN 16 Tmax=250oC Kv=1100, чугун"/>
        <s v="G2FM-Т-250 клапан 2-х ходовой ф/ф DN 250 PN 16 Tmax=100oC Kv=2100, чугун"/>
        <s v="G2FM-Т-250 клапан 2-х ходовой ф/ф DN 250 PN 16 Tmax=250oC Kv=2100, чугун"/>
        <s v="G2FM-Т-300 клапан 2-х ходовой ф/ф DN 300 PN 16 Tmax=100oC Kv=2650, чугун"/>
        <s v="G2FM-Т-300 клапан 2-х ходовой ф/ф DN 300 PN 16 Tmax=250oC Kv=2650, чугун"/>
        <s v="G2FM-Т-350 клапан 2-х ходовой ф/ф DN 350 PN 10 Tmax=100oC Kv=3380, чугун"/>
        <s v="G2FM-Т-350 клапан 2-х ходовой ф/ф DN 350 PN 10 Tmax=250oC Kv=3380, чугун"/>
        <s v="G2FM-Т-400 клапан 2-х ходовой ф/ф DN 400 PN 10 Tmax=100oC Kv=3950, чугун"/>
        <s v="G2FM-Т-400 клапан 2-х ходовой ф/ф DN 400 PN 10 Tmax=250oC Kv=3950, чугун"/>
        <s v="G2FM-Т-450 клапан 2-х ходовой ф/ф DN 450 PN 10 Tmax=100oC Kv=4480, чугун"/>
        <s v="G2FM-Т-450 клапан 2-х ходовой ф/ф DN 450 PN 10 Tmax=250oC Kv=4480, чугун"/>
        <s v="G2FM-Т-500 клапан 2-х ходовой ф/ф DN 500 PN 10 Tmax=100oC Kv=5250, чугун"/>
        <s v="G2FM-Т-500 клапан 2-х ходовой ф/ф DN 500 PN 10 Tmax=250oC Kv=5050, чугун"/>
        <s v="G3F-025 клапан 3-х ходовой ф/ф DN 025 PN 25 Tmax=300oC Kv=10, чугун"/>
        <s v="G3F-032 клапан 3-х ходовой ф/ф DN 032 PN 25 Tmax=300oC Kv=16, чугун"/>
        <s v="G3F-040 клапан 3-х ходовой ф/ф DN 040 PN 25 Tmax=300oC Kv=25, чугун"/>
        <s v="G3F-050 клапан 3-х ходовой ф/ф DN 050 PN 25 Tmax=300oC Kv=38, чугун"/>
        <s v="G3F-065 клапан 3-х ходовой ф/ф DN 065 PN 25 Tmax=300oC Kv=63, чугун"/>
        <s v="G3F-080 клапан 3-х ходовой ф/ф DN 080 PN 16 Tmax=120oC Kv=80/69, чугун"/>
        <s v="G3F-100 клапан 3-х ходовой ф/ф DN 100 PN 16 Tmax=120oC Kv=125/108, чугун"/>
        <s v="G3F-125 клапан 3-х ходовой ф/ф DN 125 PN 16 Tmax=120oC Kv=215/185, чугун"/>
        <s v="G3F-150 клапан 3-х ходовой ф/ф DN 150 PN 16 Tmax=120oC Kv=310/267, чугун"/>
        <s v="G3FM-Т-065 клапан 3-х ходовой ф/ф DN 065 PN 25 Tmax=250oC Kv=95/120, чугун"/>
        <s v="G3FM-Т-100 клапан 3-х ходовой ф/ф DN 080 PN 25 Tmax=100oC Kv=122/154, чугун"/>
        <s v="G3FM-Т-100 клапан 3-х ходовой ф/ф DN 100 PN 25 Tmax=100oC Kv=175/220, чугун (AB справа) - стандарт"/>
        <s v="G3FM-Т-100 клапан 3-х ходовой ф/ф DN 100 PN 25 Tmax=250oC Kv=175/220, чугун (AB слева)"/>
        <s v="G3FM-Т-100 клапан 3-х ходовой ф/ф DN 100 PN 25 Tmax=250oC Kv=175/220, чугун (AB справа) - стандарт"/>
        <s v="G3FM-Т-125 клапан 3-х ходовой ф/ф DN 125 PN 25 Tmax=100oC Kv=245/330, чугун (AB справа) - стандарт"/>
        <s v="G3FM-Т-125 клапан 3-х ходовой ф/ф DN 125 PN 25 Tmax=250oC Kv=245/330, чугун (AB слева)"/>
        <s v="G3FM-Т-125 клапан 3-х ходовой ф/ф DN 125 PN 25 Tmax=250oC Kv=245/330, чугун (AB справа) - стандарт"/>
        <s v="G3FM-Т-150 клапан 3-х ходовой ф/ф DN 150 PN 16 Tmax=100oC Kv=395/425, чугун"/>
        <s v="G3FM-Т-150 клапан 3-х ходовой ф/ф DN 150 PN 25 Tmax=250oC Kv=395/425, чугун"/>
        <s v="G3FM-Т-200 клапан 3-х ходовой ф/ф DN 200 PN 16 Tmax=100oC Kv=800/1100, чугун"/>
        <s v="G3FM-Т-200 клапан 3-х ходовой ф/ф DN 200 PN 16 Tmax=250oC Kv=800/1100, чугун"/>
        <s v="G3FM-Т-250 клапан 3-х ходовой ф/ф DN 250 PN 16 Tmax=100oC Kv=1500/2100, чугун"/>
        <s v="G3FM-Т-250 клапан 3-х ходовой ф/ф DN 250 PN 16 Tmax=250oC Kv=1500/2100, чугун"/>
        <s v="G3FM-Т-300 клапан 3-х ходовой ф/ф DN 300 PN 16 Tmax=100oC Kv=2000/2650, чугун"/>
        <s v="G3FM-Т-300 клапан 3-х ходовой ф/ф DN 300 PN 16 Tmax=250oC Kv=2000/2650, чугун"/>
        <s v="G3FM-Т-350 клапан 3-х ходовой ф/ф DN 350 PN 10 Tmax=100oC Kv=2530/3380, чугун"/>
        <s v="G3FM-Т-350 клапан 3-х ходовой ф/ф DN 350 PN 10 Tmax=250oC Kv=2530/3380, чугун"/>
        <s v="G3FM-Т-400 клапан 3-х ходовой ф/ф DN 400 PN 10 Tmax=100oC Kv=3050/3950, чугун"/>
        <s v="G3FM-Т-400 клапан 3-х ходовой ф/ф DN 400 PN 10 Tmax=250oC Kv=3050/3950, чугун"/>
        <s v="G3FM-Т-450 клапан 3-х ходовой ф/ф DN 450 PN 10 Tmax=100oC Kv=3680/4480, чугун"/>
        <s v="G3FM-Т-450 клапан 3-х ходовой ф/ф DN 450 PN 10 Tmax=250oC Kv=3680/4480, чугун"/>
        <s v="G3FM-Т-500 клапан 3-х ходовой ф/ф DN 500 PN 10 Tmax=100oC Kv=4150/5250, чугун"/>
        <s v="G3FM-Т-500 клапан 3-х ходовой ф/ф DN 500 PN 10 Tmax=250oC Kv=4150/5250, чугун"/>
        <s v="G3FM-Т-600 клапан 3-х ходовой ф/ф DN 600 PN 10 Tmax=100oC Kv=4800/6050, чугун"/>
        <s v="G3FM-Т-600 клапан 3-х ходовой ф/ф DN 600 PN 10 Tmax=250oC Kv=4800/6050, чугун"/>
        <s v="H1F-015/12 клапан ф/ф DN 015 PN 40 Tmax=350oC Kv=1,7, сталь"/>
        <s v="H1F-015/15 клапан ф/ф DN 015 PN 40 Tmax=350oC Kv=2.75, сталь"/>
        <s v="H1F-015/4 клапан ф/ф DN 015 PN 40 Tmax=350oC Kv=0,2, сталь"/>
        <s v="H1F-015/6 клапан ф/ф DN 015 PN 40 Tmax=350oC Kv=0,45, сталь"/>
        <s v="H1F-015/9 клапан ф/ф DN 015 PN 40 Tmax=350oC Kv=0,95, сталь"/>
        <s v="H1F-020 клапан ф/ф DN 020 PN 40 Tmax=350oC Kv=5, сталь"/>
        <s v="H1F-025 клапан ф/ф DN 025 PN 40 Tmax=350oC Kv=7.5, сталь"/>
        <s v="H1F-032 клапан ф/ф DN 032 PN 40 Tmax=350oC Kv=12.5, сталь"/>
        <s v="H1F-040 клапан ф/ф DN 040 PN 40 Tmax=350oC Kv=20, сталь"/>
        <s v="H1F-050 клапан ф/ф DN 050 PN 40 Tmax=350oC Kv=30, сталь"/>
        <s v="H1FВ-025 клапан ф/ф DN 025 PN 40 Tmax=350oC Kv=7.5, сталь"/>
        <s v="H1FВ-032 клапан ф/ф DN 032 PN 40 Tmax=350oC Kv=12.5, сталь"/>
        <s v="H1FВ-040 клапан ф/ф DN 040 PN 40 Tmax=350oC Kv=20, сталь"/>
        <s v="H1FВ-050 клапан ф/ф DN 050 PN 40 Tmax=350oC Kv=30, сталь"/>
        <s v="H1FВ-065 клапан ф/ф DN 065 PN 40 Tmax=350oC Kv=50, сталь"/>
        <s v="H1FВ-080 клапан ф/ф DN 080 PN 40 Tmax=350oC Kv=80, сталь"/>
        <s v="H2F-020 клапан ф/ф DN 020 PN 40 Tmax=350oC Kv=5, сталь"/>
        <s v="H2F-025 клапан ф/ф DN 025 PN 40 Tmax=350oC Kv=7,5, сталь"/>
        <s v="H2F-032 клапан ф/ф DN 032 PN 40 Tmax=350oC Kv=12.5, сталь"/>
        <s v="H2F-040 клапан ф/ф DN 040 PN 40 Tmax=350oC Kv=20, сталь"/>
        <s v="H2F-050 клапан ф/ф DN 050 PN 40 Tmax=350oC Kv=30, сталь"/>
        <s v="H2F-065 клапан ф/ф DN 065 PN 40 Tmax=350oC Kv=50, сталь"/>
        <s v="H2F-080 клапан ф/ф DN 080 PN 40 Tmax=350oC Kv=80, сталь"/>
        <s v="H2F-100 клапан ф/ф DN 100 PN 25 Tmax=350oC Kv=125, сталь"/>
        <s v="H2F-125 клапан ф/ф DN 125 PN 25 Tmax=350oC Kv=215, сталь"/>
        <s v="H2F-150 Клапан ф/ф DN 150 PN 25 Tmax=350oC Kv=310, сталь"/>
        <s v="H3F-025 3-x ходовой клапан ф/ф DN 025 PN 40 Tmax=350oC Kv=10, сталь"/>
        <s v="H3F-032 3-ходовой клапан ф/ф DN 032 PN 40 Tmax=350oC Kv=16, сталь"/>
        <s v="H3F-040 3-ходовой клапан ф/ф DN 040 PN 40 Tmax=350oC Kv=25, сталь"/>
        <s v="H3F-050 3-ходовой клапан ф/ф DN 050 PN 40 Tmax=350oC Kv=38, сталь"/>
        <s v="L1S-015 клапан р/р DN 015 PN 16 Tmax=225oC Kv=2.75, бронза"/>
        <s v="L1S-015/06 клапан р/р DN 015 PN 16 Tmax=225oC Kv=0.45, бронза"/>
        <s v="L1S-015/09 клапан р/р DN 015 PN 16 Tmax=225oC Kv=0.95, бронза"/>
        <s v="L1S-015/12 клапан р/р DN 015 PN 16 Tmax=225oC Kv=1.7, бронза"/>
        <s v="L1SB-020 клапан р/р DN 020 PN 16 Tmax=200oC Kv=5.0, бронза"/>
        <s v="L1SB-025 клапан р/р DN 025 PN 16 Tmax=200oC Kv=7.5, бронза"/>
        <s v="L1SB-032 клапан р/р DN 032 PN 16 Tmax=225oC Kv=12.5, бронза"/>
        <s v="L1SBR-015 клапан обратного действия р/р DN 015 PN 16 Tmax=200oC Kv=2,75, бронза"/>
        <s v="L1SBR-020 клапан обратного действия р/р DN 020 PN 16 Tmax=200oC Kv=5, бронза"/>
        <s v="L1SBR-025 клапан обратного действия р/р DN 025 PN 16 Tmax=200oC Kv=7.5, бронза"/>
        <s v="L1SBR-032 клапан обратного действия р/р DN 032 PN 16 Tmax=200oC Kv=12,5, бронза"/>
        <s v="L2S-040 клапан р/р DN 040 PN 16 Tmax=225oC Kv=20, бронза"/>
        <s v="L2S-050 клапан р/р DN 050 PN 16 Tmax=225oC Kv=30, бронза"/>
        <s v="L2SR-040 клапан обратного действия р/р DN 040 PN 16 Tmax=225oC Kv=20, бронза"/>
        <s v="L2SR-050 клапан обратного действия р/р DN 050 PN 16 Tmax=225oC Kv=30, бронза"/>
        <s v="L3F-065 клапан 3-х ходовой ф/ф DN 065 PN 10 Tmax=120oC Kv=50/43, бронза"/>
        <s v="L3F-080 клапан 3-х ходовой ф/ф DN 080 PN 10 Tmax=120oC Kv=80/69, бронза"/>
        <s v="L3F-100 клапан 3-х ходовой ф/ф DN 100 PN 10 Tmax=120oC Kv=125/108, бронза"/>
        <s v="L3F-125 клапан 3-х ходовой ф/ф DN 125 PN 10 Tmax=120oC Kv=215/185, бронза"/>
        <s v="L3F-150 клапан 3-х ходовой ф/ф DN 150 PN 10 Tmax=120oC Kv=310/267, бронза"/>
        <s v="L3FA-100 клапан 3-х ходовой ф/ф DN 100 PN 10 Tmax=120oC Kv=125/107, бронза"/>
        <s v="L3FA-125 клапан 3-х ходовой ф/ф DN 125 PN 10 Tmax=120oC Kv=215/185, бронза"/>
        <s v="L3FA-150 клапан 3-х ходовой ф/ф DN 150 PN 10 Tmax=120oC Kv=310/267, бронза"/>
        <s v="L3FA-200 клапан 3-х ходовой ф/ф DN 200 PN 10 Tmax=120oC Kv=555/477, бронза"/>
        <s v="L3FA-300 клапан 3-х ходовой ф/ф DN 300 PN 6 Tmax=120oC Kv=1250/1075, бронза"/>
        <s v="L3FA-300/250 клапан 3-х ходовой ф/ф DN 300 PN 6 Tmax=120oC Kv=865/744, бронза"/>
        <s v="L3S-015 клапан 3-х ходовой р/р DN 015 PN 10 Tmax=120oC Kv=2.75/2.4, бронза"/>
        <s v="L3S-020 клапан 3-х ходовой р/р DN 020 PN 10 Tmax=120oC Kv=5.0/4.3, бронза"/>
        <s v="L3S-025 клапан 3-х ходовой р/р DN 025 PN 10 Tmax=120oC Kv=7,5/6,4 бронза"/>
        <s v="L3S-032 клапан 3-х ходовой р/р DN 032 PN 10 Tmax=120oC Kv=12,5/10,7, бронза"/>
        <s v="L3S-040 клапан 3-х ходовой р/р DN 040 PN 10 Tmax=120oC Kv=20/17,2, бронза"/>
        <s v="L3S-050 клапан 3-х ходовой р/р DN 050 PN 10 Tmax=120oC Kv=30/25,8, бронза"/>
        <s v="M1F-015 клапан ф/ф DN 015 PN 16 Tmax=300oC Kv=2,75, чугун"/>
        <s v="M1F-015/12 клапан ф/ф DN 015 PN 16 Tmax=300oC Kv=1,7, чугун"/>
        <s v="M1F-015/4 клапан ф/ф DN 015 PN 16 Tmax=300oC Kv=0,2, чугун"/>
        <s v="M1F-015/6 клапан ф/ф DN 015 PN 16 Tmax=300oC Kv=0,45, чугун"/>
        <s v="M1F-015/9 клапан ф/ф DN 015 PN 16 Tmax=300oC Kv=0,95, чугун"/>
        <s v="M1F-020 клапан ф/ф DN 020 PN 16 Tmax=300oC Kv=5, чугун"/>
        <s v="M1F-025 клапан ф/ф DN 025 PN 16 Tmax=300oC Kv=7,5, чугун"/>
        <s v="M1F-032 клапан ф/ф DN 032 PN 16 Tmax=300oC Kv=12,5, чугун"/>
        <s v="M1F-040 клапан ф/ф DN 040 PN 16 Tmax=300oC Kv=20, чугун"/>
        <s v="M1F-050 клапан ф/ф DN 050 PN 16 Tmax=300oC Kv=30, чугун"/>
        <s v="M1F-FD-015 клапан ф/ф DN 015 PN 25 Tmax=150oC Kv=4, чугун"/>
        <s v="M1F-FD-020 клапан ф/ф DN 020 PN 25 Tmax=150oC Kv=6,3, чугун"/>
        <s v="M1F-FD-025 клапан ф/ф DN 025 PN 25 Tmax=150oC Kv=10, чугун"/>
        <s v="M1F-FD-032 клапан ф/ф DN 032 PN 25 Tmax=150oC Kv=16, чугун"/>
        <s v="M1F-FD-040 клапан ф/ф DN 040 PN 25 Tmax=150oC Kv=25, чугун"/>
        <s v="M1F-FD-050 клапан ф/ф DN 050 PN 25 Tmax=150oC Kv=40, чугун"/>
        <s v="M1F-FD-065 клапан ф/ф DN 065 PN 16 Tmax=150oC Kv=63, чугун"/>
        <s v="M1F-FD-080 клапан ф/ф DN 080 PN 16 Tmax=150oC Kv=100, чугун"/>
        <s v="M1F-FD-100 клапан ф/ф DN 100 PN 16 Tmax=150oC Kv=160,чугун"/>
        <s v="M1F-FD-125 клапан ф/ф DN 125 PN 16 Tmax=150oC Kv=250,чугун"/>
        <s v="M1F-FD-150 клапан ф/ф DN 150 PN 16 Tmax=150oC Kv=360,чугун"/>
        <s v="M1F-FL-015 клапан ф/ф DN 015 PN 16 Tmax=150oC Kv=4, чугун"/>
        <s v="M1F-FL-020 клапан ф/ф DN 020 PN 16 Tmax=150oC Kv=6.3, чугун"/>
        <s v="M1F-FL-025 клапан ф/ф DN 025 PN 16 Tmax=150oC Kv=10, чугун"/>
        <s v="M1F-FL-032 клапан ф/ф DN 032 PN 16 Tmax=150oC Kv=16, чугун"/>
        <s v="M1F-FL-040 клапан ф/ф DN 040 PN 16 Tmax=150oC Kv=25, чугун"/>
        <s v="M1F-SFD-015 клапан р/р DN 015 PN 25 Tmax=150oC Kv=4, чугун"/>
        <s v="M1F-SFD-020 клапан р/р DN 020 PN 25 Tmax=150oC Kv=6,3,чугун"/>
        <s v="M1F-SFD-025 клапан р/р DN 025 PN 25 Tmax=150oC Kv=10,чугун"/>
        <s v="M1F-SFD-032 клапан р/р DN 032 PN 25 Tmax=150oC Kv=16,чугун"/>
        <s v="M1F-SFD-040 клапан р/р DN 040 PN 25 Tmax=150oC Kv=25,чугун"/>
        <s v="M1F-SFD-050 клапан р/р DN 050 PN 25 Tmax=150oC Kv=40,чугун"/>
        <s v="M1F-SFL-015 клапан р/р DN 015 PN 16 Tmax=150oC Kv=0,4 чугун"/>
        <s v="M1F-SFL-015 клапан р/р DN 015 PN 16 Tmax=150oC Kv=0,63 чугун"/>
        <s v="M1F-SFL-015 клапан р/р DN 015 PN 16 Tmax=150oC Kv=1, чугун"/>
        <s v="M1F-SFL-015 клапан р/р DN 015 PN 16 Tmax=150oC Kv=1,6, чугун"/>
        <s v="M1F-SFL-015 клапан р/р DN 015 PN 16 Tmax=150oC Kv=2,5, чугун"/>
        <s v="M1F-SFL-015 клапан р/р DN 015 PN 16 Tmax=150oC Kv=4, чугун"/>
        <s v="M1F-SFL-020 клапан р/р DN 020 PN 16 Tmax=150oC Kv=6.3, чугун"/>
        <s v="M1F-SFL-025 клапан р/р DN 025 PN 16 Tmax=150oC Kv=10, чугун"/>
        <s v="M1F-SFL-032 клапан р/р DN 032 PN 16 Tmax=150oC Kv=16, чугун"/>
        <s v="M1F-SFL-040 клапан р/р DN 040 PN 16 Tmax=150oC Kv=25, чугун"/>
        <s v="M2F-020 клапан ф/ф DN 020 PN 16 Tmax=300oC Kv=5, чугун"/>
        <s v="M2F-025 клапан ф/ф DN 025 PN 16 Tmax=300oC Kv=7,5, чугун"/>
        <s v="M2F-032 клапан ф/ф DN 032 PN 16 Tmax=300oC Kv=12,5, чугун"/>
        <s v="M2F-040 клапан ф/ф DN 040 PN 16 Tmax=300oC Kv=20, чугун"/>
        <s v="M2F-050 клапан ф/ф DN 050 PN 16 Tmax=300oC Kv=30, чугун"/>
        <s v="M2F-065 клапан ф/ф DN 065 PN 16 Tmax=300oC Kv=50, чугун"/>
        <s v="M2F-080 клапан ф/ф DN 080 PN 16 Tmax=300oC Kv=80, чугун"/>
        <s v="M2F-100 клапан ф/ф DN 100 PN 16 Tmax=300oC Kv=125, чугун"/>
        <s v="M2F-125 клапан ф/ф DN 125 PN 16 Tmax=300oC Kv=215, чугун"/>
        <s v="M2F-150 клапан ф/ф DN 150 PN 16 Tmax=300oC Kv=310, чугун"/>
        <s v="M3F-025 клапан 3-х ходовой ф/ф DN 025 PN 16 Tmax=150oC Kv=10, чугун"/>
        <s v="M3F-032 клапан 3-х ходовой ф/ф DN 032 PN 16 Tmax=150oC Kv=16, чугун"/>
        <s v="M3F-040 клапан 3-х ходовой ф/ф DN 040 PN 16 Tmax=150oC Kv=25, чугун"/>
        <s v="M3F-050 клапан 3-х ходовой ф/ф DN 050 PN 16 Tmax=150oC Kv=38, чугун"/>
        <s v="M3F-065 клапан 3-х ходовой ф/ф DN 065 PN 16 Тmax=150оС Кv=63,чугун"/>
        <s v="M3F-080 клапан 3-х ходовой ф/ф DN 080 PN 10 Tmax=120oC Kv=80/69, чугун"/>
        <s v="M3F-100 клапан 3-х ходовой ф/ф DN 100 PN 10 Tmax=120oC Kv=125/108, чугун"/>
        <s v="M3F-125 клапан 3-х ходовой ф/ф DN 125 PN 10 Tmax=120oC Kv=215/185, чугун"/>
        <s v="M3F-150 клапан 3-х ходовой ф/ф DN 150 PN 10 Tmax=120oC Kv=310/267, чугун"/>
        <s v="M3FA-100 клапан 3-х ходовой ф/ф DN 100 PN 10 Tmax=120oC Kv=125/107, чугун"/>
        <s v="M3FA-125 клапан 3-х ходовой ф/ф DN 125 PN 10 Tmax=120oC Kv=215/185, чугун"/>
        <s v="M3FA-150 клапан 3-х ходовой ф/ф DN 150 PN 10 Tmax=120oC Kv=310/267, чугун"/>
        <s v="M3FA-200 клапан 3-х ходовой ф/ф DN 200 PN 16 Tmax=120oC Kv=555/477, чугун"/>
        <s v="M3FA-300 клапан 3-х ходовой ф/ф DN 300 PN 10 Tmax=120oC Kv=1250/1075, чугун"/>
        <s v="M3FA-300/250 клапан 3-х ходовой ф/ф DN 300 PN 10 Tmax=120oC Kv=865/744, чугун"/>
        <s v="M3F-FL-015 клапан 3-х ходовой ф/ф DN 015 PN 16 Tmax=150oC Kv=4, чугун"/>
        <s v="M3F-FL-020 клапан 3-х ходовой ф/ф DN 020 PN 16 Tmax=150oC Kv=6.3, чугун"/>
        <s v="M3F-SFL-015 клапан 3-х ходовой р/р DN 015 PN 16 Tmax=150oC Kv=1,6, чугун"/>
        <s v="M3F-SFL-015 клапан 3-х ходовой р/р DN 015 PN 16 Tmax=150oC Kv=1.0, чугун"/>
        <s v="M3F-SFL-015 клапан 3-х ходовой р/р DN 015 PN 16 Tmax=150oC Kv=2,5, чугун"/>
        <s v="M3F-SFL-015 клапан 3-х ходовой р/р DN 015 PN 16 Tmax=150oC Kv=4, чугун"/>
        <s v="M3F-SFL-020 клапан 3-х ходовой р/р DN 020 PN 16 Tmax=150oC Kv=6,3, чугун"/>
        <s v="M3F-SFL-025 клапан 3-х ходовой р/р DN 025 PN 16 Tmax=150oC Kv=10, чугун"/>
        <s v="M3F-SFL-032 клапан 3-х ходовой р/р DN 032 PN 16 Tmax=150oC Kv=16, чугун"/>
        <s v="M3F-SFL-040 клапан 3-х ходовой р/р DN 040 PN 16 Tmax=150oC Kv=25, чугун"/>
        <s v="Позиционер пневмо-пневматический PPL 0,2-1,0 bar"/>
        <s v="Позиционер электро-пневматический EPL, 4-20 mA"/>
        <s v="S16SC пневмопривод нормально закрытый"/>
        <s v="S16SO пневмопривод нормально открытый"/>
        <s v="S25SC пневмопривод нормально закрытый"/>
        <s v="S25SC+H пневмопривод нормально закрытый с ручным дублером"/>
        <s v="S25SO пневмопривод нормально открытый"/>
        <m/>
        <s v="V.2.05 привод (термостат) спиральный для жидкости 6м, T=30-90oC, медь"/>
        <s v="V.2.05 привод (термостат) спиральный для пара и газов 3м, T=30-90oC, медь"/>
        <s v="V.2.05 привод (термостат) стержневой 3/4&quot;, капилляр 12м, T=0-60oC, медь"/>
        <s v="V.2.05 привод (термостат) стержневой 3/4&quot;, капилляр 12м, T=30-90oC, медь"/>
        <s v="V.2.05 привод (термостат) стержневой 3/4&quot;, капилляр 15м, T=30-90oC, медь"/>
        <s v="V.2.05 привод (термостат) стержневой 3/4&quot;, капилляр 21м, T=0-60oC, медь"/>
        <s v="V.2.05 привод (термостат) стержневой 3/4&quot;, капилляр 21м, T=30-90oC, медь"/>
        <s v="V.2.05 привод (термостат) стержневой 3/4&quot;, капилляр 3м, T=0-60oC, медь"/>
        <s v="V.2.05 привод (термостат) стержневой 3/4&quot;, капилляр 3м, T=30-90oC, медь"/>
        <s v="V.2.05 привод (термостат) стержневой 3/4&quot;, капилляр 3м, T=30-90oC, нержавеющая сталь "/>
        <s v="V.2.05 привод (термостат) стержневой 3/4&quot;, капилляр 3м, T=60-120oC, медь"/>
        <s v="V.2.05 привод (термостат) стержневой 3/4&quot;, капилляр 3м, T=60-120oC, нержавеющая сталь"/>
        <s v="V.2.05 привод (термостат) стержневой 3/4&quot;, капилляр 6м, T=0-60oC, медь"/>
        <s v="V.2.05 привод (термостат) стержневой 3/4&quot;, капилляр 6м, T=30-90oC, медь"/>
        <s v="V.2.05 привод (термостат) стержневой 3/4&quot;, капилляр 6м, T=30-90oC, нержавеющая сталь"/>
        <s v="V.2.05 привод (термостат) стержневой 3/4&quot;, капилляр 6м, T=60-120oC, медь"/>
        <s v="V.2.05 привод (термостат) стержневой 3/4&quot;, капилляр, 3м, T=170-220oC, нержавеющая сталь"/>
        <s v="V.4.03 привод (термостат) стержневой 1&quot;, капилляр 10,5м, T=0-120oC, нержавеющая сталь"/>
        <s v="V.4.05 привод (термостат) спиральный для пара и газов 2&quot;, 6м, T=0-120oC, медь"/>
        <s v="V.4.05 привод (термостат) спиральный для пара и газов DN 60, 3м, T=0-120oC, медь"/>
        <s v="V.4.05 привод (термостат) спиральный для пара и газов DN 60, 3м, T=40-160oC, медь"/>
        <s v="V.4.05 привод (термостат) спиральный для пара и газов DN 60, 4,5м, T=0-120oC, медь"/>
        <s v="V.4.05 привод (термостат) стержневой 1&quot;, капилляр 12м, T=0-120oC, медь"/>
        <s v="V.4.05 привод (термостат) стержневой 1&quot;, капилляр 12м, T=0-120oC, нержавеющая сталь"/>
        <s v="V.4.05 привод (термостат) стержневой 1&quot;, капилляр 15м, T=0-120oC, медь"/>
        <s v="V.4.05 привод (термостат) стержневой 1&quot;, капилляр 21м, T=0-120oC, медь"/>
        <s v="V.4.05 привод (термостат) стержневой 1&quot;, капилляр 3м, T=0-120oC, нержавеющая сталь"/>
        <s v="V.4.05 привод (термостат) стержневой 1&quot;, капилляр 3м, T=40-160oC, медь"/>
        <s v="V.4.05 привод (термостат) стержневой 1&quot;, капилляр 3м, T=40-160oC, нержавеющая сталь"/>
        <s v="V.4.05 привод (термостат) стержневой 1&quot;, капилляр 6м, T=0-120oC, медь"/>
        <s v="V.4.05 привод (термостат) стержневой 1&quot;, капилляр 6м, T=40-160oC, медь"/>
        <s v="V.4.05 привод (термостат) стержневой 1&quot;, капилляр 9м, T=0-120oC, медь"/>
        <s v="V.4.05 привод (термостат) стержневой 3м, T=0-120oC, медь"/>
        <s v="V.4.10 привод (термостат) спиральный для жидкости 12м, T=30-90oC, медь"/>
        <s v="V.4.10 привод (термостат) спиральный для жидкости 3м, T=30-90oC, медь"/>
        <s v="V.4.10 привод (термостат) спиральный для жидкости 3м, T=60-120oC, медь"/>
        <s v="V.4.10 привод (термостат) спиральный для жидкости, 3м, T=0-60oC, медь"/>
        <s v="V.4.10 привод (термостат) спиральный для пара и газов DN 60, 3м, T=0-60oC, медь"/>
        <s v="V.4.10 привод (термостат) спиральный для пара и газов DN 60, 3м, T=30-90oC, медь"/>
        <s v="V.4.10 привод (термостат) спиральный для пара и газов DN 60, 6м, T=0-60oC, медь"/>
        <s v="V.4.10 привод (термостат) спиральный для пара и газов DN 60, 6м, T=30-90oC, медь"/>
        <s v="V.4.10 привод (термостат) стержневой 1&quot;, капилляр 12м, T=30-90oC, нержавеющая сталь"/>
        <s v="V.4.10 привод (термостат) стержневой 1&quot;, капилляр 15м, T=0-60oC, медь"/>
        <s v="V.4.10 привод (термостат) стержневой 1&quot;, капилляр 18м, T=0-60oC, медь"/>
        <s v="V.4.10 привод (термостат) стержневой 1&quot;, капилляр 3м, T=0-60oC, медь"/>
        <s v="V.4.10 привод (термостат) стержневой 1&quot;, капилляр 3м, T=30-90oC, нержавеющая сталь"/>
        <s v="V.4.10 привод (термостат) стержневой 1&quot;, капилляр 3м, T=60-120oC, медь "/>
        <s v="V.4.10 привод (термостат) стержневой 1&quot;, капилляр 3м, T=60-120oC, нержавеющая сталь"/>
        <s v="V.4.10 привод (термостат) стержневой 1&quot;, капилляр 4,5м, T=30-90oC, нержавеющая сталь"/>
        <s v="V.4.10 привод (термостат) стержневой 1&quot;, капилляр 6м, T=0-60oC, медь "/>
        <s v="V.4.10 привод (термостат) стержневой 1&quot;, капилляр 6м, T=0-60oC, нержавеющая сталь"/>
        <s v="V.4.10 привод (термостат) стержневой 1&quot;, капилляр 6м, T=30-90oC, медь"/>
        <s v="V.4.10 привод (термостат) стержневой 1&quot;, капилляр 6м, T=30-90oC, нержавеющая сталь"/>
        <s v="V.4.10 привод (термостат) стержневой 1&quot;, капилляр 6м, T=60-120oC, медь"/>
        <s v="V.4.10 привод (термостат) стержневой 1&quot;, капилляр 6м, T=60-120oC, нержавеющая сталь"/>
        <s v="V.4.10 привод (термостат) стержневой 1&quot;, капилляр 9м, T=0-60oC, нержавеющая сталь"/>
        <s v="V.4.10 привод (термостат) стержневой 1&quot;, капилляр 9м, T=-10-50oC, медь"/>
        <s v="V.4.10 привод (термостат) стержневой 1&quot;, капилляр 9м, T=30-90o, медь"/>
        <s v="V.4.10 привод (термостат) стержневой 1&quot;, капилляр 9м, T=60-120oC, нержавеющая сталь"/>
        <s v="V.4.10 привод (термостат) стержневой 3м, T=30-90oC, медь"/>
        <s v="V.8.09 привод (термостат) спиральный для жидкости 3м, T=0-120oC, медь"/>
        <s v="V.8.09 привод (термостат) спиральный для пара и газов DN 60, 21м, T=0-120oC, медь"/>
        <s v="V.8.09 привод (термостат) спиральный для пара и газов DN 60, 3м, T=0-120oC, медь"/>
        <s v="V.8.09 привод (термостат) спиральный для пара и газов DN 60, 6м, T=0-120oC, медь"/>
        <s v="V.8.09 привод (термостат) стержневой 2&quot;, капилляр 3м, T=40-160oC, медь"/>
        <s v="V.8.09 привод (термостат) стержневой 2&quot;, капилляр 9м, T=0-120oC, медь"/>
        <s v="V.8.09 привод (термостат) стержневой 2&quot;, каппиляр 15м, T=0-120oC, нержавеющая сталь   "/>
        <s v="V.8.09 привод (термостат) стержневой 3м, T=0-120oC, медь"/>
        <s v="V.8.18 привод (термостат) стержневой 2&quot;, капилляр 3м, T=0-60oC, нержавеющая сталь"/>
        <s v="V.8.18 привод (термостат) стержневой 2&quot;, капилляр 3м, T=30-90oC, нержавеющая сталь"/>
        <s v="V.8.18 привод (термостат) стержневой 2&quot;, капилляр 3м, T=60-120oC, нержавеющая сталь "/>
        <s v="V.8.18 привод (термостат) стержневой 2&quot;, капилляр 6м, T=30-90oC, нержавеющая сталь "/>
        <s v="V.8.18 привод (термостат) стержневой 2&quot;, капилляр 9м, T=30-90oC, нержавеющая сталь "/>
        <s v="V.8.18 привод (термостат) стержневой 2&quot;, капилляр 9м, T=60-120oC, нержавеющая сталь"/>
        <s v="TD56-2-015 регулятор давления ф/ф DN 015 PN 16 Kv=4 dP=2-5 бар с импульсными трубками и фитингами, чугун"/>
        <s v="TD56-2-020 регулятор давления ф/ф DN 020 PN 16 Kv=6,3 dP=0,6-1,5 бар с импульсными трубками и фитингами, чугун"/>
        <s v="TD56-2-020 регулятор давления ф/ф DN 020 PN 16 Kv=6,3 dP=1-2,5 бар с импульсными трубками и фитингами, чугун"/>
        <s v="TD56-2-025 регулятор давления ф/ф DN 025 PN 16 Kv=10 dP=1-2,5 бар с импульсными трубками и фитингами, чугун"/>
        <s v="TD56-2-025 регулятор давления ф/ф DN 025 PN 16 Kv=10 dP=2-5 бар с импульсными трубками и фитингами, чугун"/>
        <s v="TD56-2-032 регулятор давления ф/ф DN 032 PN 16 Kv=16 dP=0,6-1,5 бар с импульсными трубками и фитингами, чугун"/>
        <s v="TD56-2-032 регулятор давления ф/ф DN 032 PN 16 Kv=16 dP=2-5 бар с импульсными трубками и фитингами, чугун"/>
        <s v="TD56-2-040 регулятор давления ф/ф DN 040 PN 16 Kv=25 dP=0,4-0,8 бар с импульсными трубками и фитингами, чугун"/>
        <s v="TD56-2-040 регулятор давления ф/ф DN 040 PN 16 Kv=25 dP=0,6-1,5 бар с импульсными трубками и фитингами, чугун"/>
        <s v="TD56-2-040 регулятор давления ф/ф DN 040 PN 16 Kv=25 dP=1-2,5 бар с импульсными трубками и фитингами, чугун"/>
        <s v="TD56-2-040 регулятор давления ф/ф DN 040 PN 16 Kv=25 dP=2-5 бар с импульсными трубками и фитингами, чугун"/>
        <s v="TD56-2-050 регулятор давления ф/ф DN 050 PN 16 Kv=35 dP=0,4-0,8 бар с импульсными трубками и фитингами, чугун"/>
        <s v="TD56-2-050 регулятор давления ф/ф DN 050 PN 16 Kv=35 dP=2-5 бар с импульсными трубками и фитингами, чугун"/>
        <s v="TD56-2-065 регулятор давления ф/ф DN 065 PN 25 Kv=58 dP=0,4-0,8 бар с импульсными трубками и фитингами, чугун"/>
        <s v="TD56-2-065 регулятор давления ф/ф DN 065 PN 25 Kv=58 dP=0,6-1,5 бар с импульсными трубками и фитингами, чугун"/>
        <s v="TD56-2-065 регулятор давления ф/ф DN 065 PN 25 Kv=58 dP=1-2,5 бар с импульсными трубками и фитингами, чугун"/>
        <s v="TD56-2-065 регулятор давления ф/ф DN 065 PN 25 Kv=58 dP=2-5 бар с импульсными трубками и фитингами, чугун"/>
        <s v="TD56-2-080 регулятор давления ф/ф DN 080 PN 16 Kv=80 dP=0,4-0,8 бар с импульсными трубками и фитингами, чугун"/>
        <s v="TD56-2-080 регулятор давления ф/ф DN 080 PN 16 Kv=80 dP=1-2,5 бар с импульсными трубками и фитингами, чугун"/>
        <s v="TD56-2-080 регулятор давления ф/ф DN 080 PN 16 Kv=80 dP=2-5 бар с импульсными трубками и фитингами, чугун"/>
        <s v="TD56-2G-025 регулятор давления ф/ф DN 025 PN 25 Kv=10 dP=2-5 бар с импульсными трубками и фитингами, чугун"/>
        <s v="TD56-2G-032 регулятор давления ф/ф DN 032 PN 25 Kv=16 dP=2-5 бар с импульсными трубками и фитингами, чугун"/>
        <s v="TD56-2G-040 регулятор давления ф/ф DN 040 PN 25 Kv=25 dP=1-2,5 бар с импульсными трубками и фитингами, чугун"/>
        <s v="TD56-2G-040 регулятор давления ф/ф DN 040 PN 25 Kv=25 dP=2-5 бар с импульсными трубками и фитингами, чугун"/>
        <s v="TD56-2G-065 регулятор давления ф/ф DN 065 PN 25 Kv=58 dP=0,4-0,8 бар с импульсными трубками и фитингами, чугун"/>
        <s v="TD56-2G-065 регулятор давления ф/ф DN 065 PN 25 Kv=58 dP=1-2,5 бар с импульсными трубками и фитингами, чугун"/>
        <s v="TD56-2G-080 регулятор давления ф/ф DN 080 PN 25 Kv=80 dP=1-2,5 бар с импульсными трубками и фитингами, чугун"/>
        <s v="TD56-2G-080 регулятор давления ф/ф DN 080 PN 25 Kv=80 dP=2-5 бар с импульсными трубками и фитингами, чугун"/>
        <s v="TD56-PD-015 регулятор перепада давления ф/ф DN 015 PN 16 Kv=4 dP=0,2-1,6 бар с импульсными трубками и фитингами, чугун"/>
        <s v="TD56-PD-015 регулятор перепада давления ф/ф DN 015 PN 16 Kv=4 dP=0,6-3 бар с импульсными трубками и фитингами, чугун"/>
        <s v="TD56-PD-015 регулятор перепада давления ф/ф DN 015 PN 16 Kv=4 dP=2-6,5 бар с импульсными трубками и фитингами, чугун"/>
        <s v="TD56-PD-015 регулятор перепада давления ф/ф DN 015 PN 16 Kv=4 dP=3-9 бар с импульсными трубками и фитингами, чугун"/>
        <s v="TD56-PD-020 регулятор перепада давления ф/ф DN 020 PN 16 Kv=6,3 dP=0,2-1,6 бар с импульсными трубками и фитингами, чугун"/>
        <s v="TD56-PD-020 регулятор перепада давления ф/ф DN 020 PN 16 Kv=6,3 dP=0,6-3 бар с импульсными трубками и фитингами, чугун"/>
        <s v="TD56-PD-020 регулятор перепада давления ф/ф DN 020 PN 16 Kv=6,3 dP=2-6,5 бар с импульсными трубками и фитингами, чугун"/>
        <s v="TD56-PD-020 регулятор перепада давления ф/ф DN 020 PN 16 Kv=6,3 dP=3-9 бар с импульсными трубками и фитингами, чугун"/>
        <s v="TD56-PD-025 регулятор перепада давления ф/ф DN 025 PN 16 Kv=8 dP=0,2-1,6 бар с импульсными трубками и фитингами, чугун"/>
        <s v="TD56-PD-025 регулятор перепада давления ф/ф DN 025 PN 16 Kv=8 dP=0,6-3 бар с импульсными трубками и фитингами, чугун"/>
        <s v="TD56-PD-025 регулятор перепада давления ф/ф DN 025 PN 16 Kv=8 dP=2-6,5 бар с импульсными трубками и фитингами, чугун"/>
        <s v="TD56-PD-025 регулятор перепада давления ф/ф DN 025 PN 16 Kv=8 dP=3-9 бар с импульсными трубками и фитингами, чугун"/>
        <s v="TD56-PD-032 регулятор перепада давления ф/ф DN 032 PN 16 Kv=16 dP=0,2-1,6 бар с импульсными трубками и фитингами, чугун"/>
        <s v="TD56-PD-032 регулятор перепада давления ф/ф DN 032 PN 16 Kv=16 dP=0,6-3 бар с импульсными трубками и фитингами, чугун"/>
        <s v="TD56-PD-032 регулятор перепада давления ф/ф DN 032 PN 16 Kv=16 dP=2-6,5 бар с импульсными трубками и фитингами, чугун"/>
        <s v="TD56-PD-032 регулятор перепада давления ф/ф DN 032 PN 16 Kv=16 dP=3-9 бар с импульсными трубками и фитингами, чугун"/>
        <s v="TD56-PD-040 регулятор перепада давления ф/ф DN 040 PN 16 Kv=20 dP=0,2-1,6 бар с импульсными трубками и фитингами, чугун"/>
        <s v="TD56-PD-040 регулятор перепада давления ф/ф DN 040 PN 16 Kv=20 dP=0,6-3 бар с импульсными трубками и фитингами, чугун"/>
        <s v="TD56-PD-040 регулятор перепада давления ф/ф DN 040 PN 16 Kv=20 dP=2-6,5 бар с импульсными трубками и фитингами, чугун"/>
        <s v="TD56-PD-040 регулятор перепада давления ф/ф DN 040 PN 16 Kv=20 dP=3-9 бар с импульсными трубками и фитингами, чугун"/>
        <s v="TD56-PD-050 регулятор перепада давления ф/ф DN 050 PN 16 Kv=32 dP=0,2-1,6 бар с импульсными трубками и фитингами, чугун"/>
        <s v="TD56-PD-050 регулятор перепада давления ф/ф DN 050 PN 16 Kv=32 dP=0,6-3 бар с импульсными трубками и фитингами, чугун"/>
        <s v="TD56-PD-050 регулятор перепада давления ф/ф DN 050 PN 16 Kv=32 dP=2-6,5 бар с импульсными трубками и фитингами, чугун"/>
        <s v="TD56-PD-050 регулятор перепада давления ф/ф DN 050 PN 16 Kv=32 dP=3-9 бар с импульсными трубками и фитингами, чугун"/>
        <s v="TD56-PD-065 регулятор перепада давления ф/ф DN 065 PN 16 Kv=50 dP=0,2-1,6 бар с импульсными трубками и фитингами, чугун"/>
        <s v="TD56-PD-065 регулятор перепада давления ф/ф DN 065 PN 16 Kv=50 dP=0,6-3 бар с импульсными трубками и фитингами, чугун"/>
        <s v="TD56-PD-065 регулятор перепада давления ф/ф DN 065 PN 16 Kv=50 dP=2-6,5 бар с импульсными трубками и фитингами, чугун"/>
        <s v="TD56-PD-065 регулятор перепада давления ф/ф DN 065 PN 16 Kv=50 dP=3-9 бар с импульсными трубками и фитингами, чугун"/>
        <s v="TD56-PD-080 регулятор перепада давления ф/ф DN 080 PN 16 Kv=80 dP=0,2-1,6 бар с импульсными трубками и фитингами, чугун"/>
        <s v="TD56-PD-080 регулятор перепада давления ф/ф DN 080 PN 16 Kv=80 dP=0,6-3 бар с импульсными трубками и фитингами, чугун"/>
        <s v="TD56-PD-080 регулятор перепада давления ф/ф DN 080 PN 16 Kv=80 dP=2-6,5 бар с импульсными трубками и фитингами, чугун"/>
        <s v="TD56-PD-080 регулятор перепада давления ф/ф DN 080 PN 16 Kv=80 dP=3-9 бар с импульсными трубками и фитингами, чугун"/>
        <s v="TD56-PD-100 регулятор перепада давления ф/ф DN 100 PN 16 Kv=125 dP=0,2-1,6 бар с импульсными трубками и фитингами, чугун"/>
        <s v="TD56-PD-100 регулятор перепада давления ф/ф DN 100 PN 16 Kv=125 dP=0,6-3 бар с импульсными трубками и фитингами, чугун"/>
        <s v="TD56-PD-100 регулятор перепада давления ф/ф DN 100 PN 16 Kv=125 dP=2-6,5 бар с импульсными трубками и фитингами, чугун"/>
        <s v="TD56-PD-100 регулятор перепада давления ф/ф DN 100 PN 16 Kv=125 dP=3-9 бар с импульсными трубками и фитингами, чугун"/>
        <s v="TD56-PD-125 регулятор перепада давления ф/ф DN 125 PN 16 Kv=160 dP=0,2-1,6 бар с импульсными трубками и фитингами, чугун"/>
        <s v="TD56-PD-125 регулятор перепада давления ф/ф DN 125 PN 16 Kv=160 dP=0,6-3 бар с импульсными трубками и фитингами, чугун"/>
        <s v="TD56-PD-125 регулятор перепада давления ф/ф DN 125 PN 16 Kv=160 dP=2-6,5 бар с импульсными трубками и фитингами, чугун"/>
        <s v="TD56-PD-125 регулятор перепада давления ф/ф DN 125 PN 16 Kv=160 dP=3-9 бар с импульсными трубками и фитингами, чугун"/>
        <s v="TD56-PD-150 регулятор перепада давления ф/ф DN 150 PN 16 Kv=280 dP=0,2-1,6 бар с импульсными трубками и фитингами, чугун"/>
        <s v="TD56-PD-150 регулятор перепада давления ф/ф DN 150 PN 16 Kv=280 dP=0,6-3 бар с импульсными трубками и фитингами, чугун"/>
        <s v="TD56-PD-150 регулятор перепада давления ф/ф DN 150 PN 16 Kv=280 dP=2-6,5 бар с импульсными трубками и фитингами, чугун"/>
        <s v="TD56-PD-150 регулятор перепада давления ф/ф DN 150 PN 16 Kv=280 dP=3-9 бар с импульсными трубками и фитингами, чугун"/>
        <s v="TD57-1-015 редукционный клапан ф/ф DN 015 PN 25 Kv=4 dP=2-5 бар с импульсными трубками и фитингами, чугун"/>
        <s v="TD57-1-015 редукционный клапан ф/ф DN 015 PN 25 Kv=4 dP=4-10 бар с импульсными трубками и фитингами, чугун"/>
        <s v="TD57-1-020 редукционный клапан ф/ф DN 020 PN 25 Kv=6,3 dP=0,4-1,2 бар с импульсными трубками и фитингами, чугун"/>
        <s v="TD57-1-020 редукционный клапан ф/ф DN 020 PN 25 Kv=6,3 dP=4-10 бар с импульсными трубками и фитингами, чугун"/>
        <s v="TD57-1-025 редукционный клапан ф/ф DN 025 PN 25 Kv=10 dP=4-10 бар с импульсными трубками и фитингами, чугун"/>
        <s v="TD57-1-032 редукционный клапан ф/ф DN 032 PN 25 Kv=16 dP=0,4-1,2 бар с импульсными трубками и фитингами, чугун"/>
        <s v="TD57-1-032 редукционный клапан ф/ф DN 032 PN 25 Kv=16 dP=2-5 бар с импульсными трубками и фитингами, чугун"/>
        <s v="TD57-1-032 редукционный клапан ф/ф DN 032 PN 25 Kv=16 dP=4-10 бар с импульсными трубками и фитингами, чугун"/>
        <s v="TD57-1-040 редукционный клапан ф/ф DN 040 PN 25 Kv=25 dP=1-2,5 бар с импульсными трубками и фитингами, чугун"/>
        <s v="TD57-1-040 редукционный клапан ф/ф DN 040 PN 25 Kv=25 dP=4-10 бар с импульсными трубками и фитингами, чугун"/>
        <s v="TD57-1-050 редукционный клапан ф/ф DN 050 PN 25 Kv=35 dP=2-5 бар с импульсными трубками и фитингами, чугун"/>
        <s v="TD57-1-050 редукционный клапан ф/ф DN 050 PN 25 Kv=35 dP=4-10 бар с импульсными трубками и фитингами, чугун"/>
        <s v="TD57-1-065 редукционный клапан ф/ф DN 065 PN 25 Kv=58 dP=4-10 бар с импульсными трубками и фитингами, чугун"/>
        <s v="TD57-1-080 редукционный клапан ф/ф DN 080 PN 25 Kv=80 dP=1-2,5 бар с импульсными трубками и фитингами, чугун"/>
        <s v="TD57-1-080 редукционный клапан ф/ф DN 080 PN 25 Kv=80 dP=2-5 бар с импульсными трубками и фитингами, чугун"/>
        <s v="TD57-1RDT-050 редукционный клапан ф/ф DN 050 PN 16 Kv=32 dP=2-6,5 бар с импульсными трубками и фитингами, чугун"/>
        <s v="TD57-2-015 редукционный клапан ф/ф DN 015 PN 40 Kv=4 dP=1-2,5 бар с импульсными трубками и фитингами, сталь"/>
        <s v="TD57-2-020 редукционный клапан ф/ф DN 020 PN 40 Kv=6,3 dP=2-5 бар с импульсными трубками и фитингами, сталь"/>
        <s v="TD57-2-032 редукционный клапан ф/ф DN 032 PN 40 Kv=16 dP=0,4-1,2 бар с импульсными трубками и фитингами, сталь"/>
        <s v="TD57-2-032 редукционный клапан ф/ф DN 032 PN 40 Kv=16 dP=2-5 бар с импульсными трубками и фитингами, сталь"/>
        <s v="TD57-2-065 редукционный клапан ф/ф DN 065 PN 40 Kv=58 dP=4-10 бар с импульсными трубками и фитингами, сталь"/>
        <s v="TD57-2-080 редукционный клапан ф/ф DN 080 PN 40 Kv=80 dP=2-5 бар с импульсными трубками и фитингами, сталь"/>
        <s v="TD57-2-080 редукционный клапан ф/ф DN 080 PN 40 Kv=80 dP=4-10 бар с импульсными трубками и фитингами, сталь"/>
        <s v="TD57-FA-015 регулятор давления &quot;до себя&quot; ф/ф DN 015 PN 16 Kv=4 dP=0,2-1,6 бар с импульсной трубкой и фитингом, чугун"/>
        <s v="TD57-FA-015 регулятор давления &quot;до себя&quot; ф/ф DN 015 PN 16 Kv=4 dP=0,6-3 бар с импульсной трубкой и фитингом, чугун"/>
        <s v="TD57-FA-015 регулятор давления &quot;до себя&quot; ф/ф DN 015 PN 16 Kv=4 dP=2-6,5 бар с импульсной трубкой и фитингом, чугун"/>
        <s v="TD57-FA-015 регулятор давления &quot;до себя&quot; ф/ф DN 015 PN 16 Kv=4 dP=3-9 бар с импульсной трубкой и фитингом, чугун"/>
        <s v="TD57-FA-020 регулятор давления &quot;до себя&quot; ф/ф DN 020 PN 16 Kv=6,3 dP=0,2-1,6 бар с импульсной трубкой и фитингом, чугун"/>
        <s v="TD57-FA-020 регулятор давления &quot;до себя&quot; ф/ф DN 020 PN 16 Kv=6,3 dP=0,6-3 бар с импульсной трубкой и фитингом, чугун"/>
        <s v="TD57-FA-020 регулятор давления &quot;до себя&quot; ф/ф DN 020 PN 16 Kv=6,3 dP=2-6,5 бар с импульсной трубкой и фитингом, чугун"/>
        <s v="TD57-FA-020 регулятор давления &quot;до себя&quot; ф/ф DN 020 PN 16 Kv=6,3 dP=3-9 бар с импульсной трубкой и фитингом, чугун"/>
        <s v="TD57-FA-025 регулятор давления &quot;до себя&quot; ф/ф DN 025 PN 16 Kv=8 dP=0,2-1,6 бар с импульсной трубкой и фитингом, чугун"/>
        <s v="TD57-FA-025 регулятор давления &quot;до себя&quot; ф/ф DN 025 PN 16 Kv=8 dP=0,6-3 бар с импульсной трубкой и фитингом, чугун"/>
        <s v="TD57-FA-025 регулятор давления &quot;до себя&quot; ф/ф DN 025 PN 16 Kv=8 dP=2-6,5 бар с импульсной трубкой и фитингом, чугун"/>
        <s v="TD57-FA-025 регулятор давления &quot;до себя&quot; ф/ф DN 025 PN 16 Kv=8 dP=3-9 бар с импульсной трубкой и фитингом, чугун"/>
        <s v="TD57-FA-032 регулятор давления &quot;до себя&quot; ф/ф DN 032 PN 16 Kv=16 dP=0,2-1,6 бар с импульсной трубкой и фитингом, чугун"/>
        <s v="TD57-FA-032 регулятор давления &quot;до себя&quot; ф/ф DN 032 PN 16 Kv=16 dP=0,6-3 бар с импульсной трубкой и фитингом, чугун"/>
        <s v="TD57-FA-032 регулятор давления &quot;до себя&quot; ф/ф DN 032 PN 16 Kv=16 dP=2-6,5 бар с импульсной трубкой и фитингом, чугун"/>
        <s v="TD57-FA-032 регулятор давления &quot;до себя&quot; ф/ф DN 032 PN 16 Kv=16 dP=3-9 бар с импульсной трубкой и фитингом, чугун"/>
        <s v="TD57-FA-040 регулятор давления &quot;до себя&quot; ф/ф DN 040 PN 16 Kv=20 dP=0,2-1,6 бар с импульсной трубкой и фитингом, чугун"/>
        <s v="TD57-FA-040 регулятор давления &quot;до себя&quot; ф/ф DN 040 PN 16 Kv=20 dP=0,6-3 бар с импульсной трубкой и фитингом, чугун"/>
        <s v="TD57-FA-040 регулятор давления &quot;до себя&quot; ф/ф DN 040 PN 16 Kv=20 dP=2-6,5 бар с импульсной трубкой и фитингом, чугун"/>
        <s v="TD57-FA-040 регулятор давления &quot;до себя&quot; ф/ф DN 040 PN 16 Kv=20 dP=3-9 бар с импульсной трубкой и фитингом, чугун"/>
        <s v="TD57-FA-050 регулятор давления &quot;до себя&quot; ф/ф DN 050 PN 16 Kv=32 dP=0,2-1,6 бар с импульсной трубкой и фитингом, чугун"/>
        <s v="TD57-FA-050 регулятор давления &quot;до себя&quot; ф/ф DN 050 PN 16 Kv=32 dP=0,6-3 бар с импульсной трубкой и фитингом, чугун"/>
        <s v="TD57-FA-050 регулятор давления &quot;до себя&quot; ф/ф DN 050 PN 16 Kv=32 dP=2-6,5 бар с импульсной трубкой и фитингом, чугун"/>
        <s v="TD57-FA-050 регулятор давления &quot;до себя&quot; ф/ф DN 050 PN 16 Kv=32 dP=3-9 бар с импульсной трубкой и фитингом, чугун"/>
        <s v="TD57-FA-065 регулятор давления &quot;до себя&quot; ф/ф DN 065 PN 16 Kv=50 dP=0,2-1,6 бар с импульсной трубкой и фитингом, чугун"/>
        <s v="TD57-FA-065 регулятор давления &quot;до себя&quot; ф/ф DN 065 PN 16 Kv=50 dP=0,6-3 бар с импульсной трубкой и фитингом, чугун"/>
        <s v="TD57-FA-065 регулятор давления &quot;до себя&quot; ф/ф DN 065 PN 16 Kv=50 dP=2-6,5 бар с импульсной трубкой и фитингом, чугун"/>
        <s v="TD57-FA-065 регулятор давления &quot;до себя&quot; ф/ф DN 065 PN 16 Kv=50 dP=3-9 бар с импульсной трубкой и фитингом, чугун"/>
        <s v="TD57-FA-080 регулятор давления &quot;до себя&quot; ф/ф DN 080 PN 16 Kv=80 dP=0,2-1,6 бар с импульсной трубкой и фитингом, чугун"/>
        <s v="TD57-FA-080 регулятор давления &quot;до себя&quot; ф/ф DN 080 PN 16 Kv=80 dP=0,6-3 бар с импульсной трубкой и фитингом, чугун"/>
        <s v="TD57-FA-080 регулятор давления &quot;до себя&quot; ф/ф DN 080 PN 16 Kv=80 dP=2-6,5 бар с импульсной трубкой и фитингом, чугун"/>
        <s v="TD57-FA-080 регулятор давления &quot;до себя&quot; ф/ф DN 080 PN 16 Kv=80 dP=3-9 бар с импульсной трубкой и фитингом, чугун"/>
        <s v="TD57-FA-100 регулятор давления &quot;до себя&quot; ф/ф DN 100 PN 16 Kv=125 dP=0,2-1,6 бар с импульсной трубкой и фитингом, чугун"/>
        <s v="TD57-FA-100 регулятор давления &quot;до себя&quot; ф/ф DN 100 PN 16 Kv=125 dP=0,6-3 бар с импульсной трубкой и фитингом, чугун"/>
        <s v="TD57-FA-100 регулятор давления &quot;до себя&quot; ф/ф DN 100 PN 16 Kv=125 dP=2-6,5 бар с импульсной трубкой и фитингом, чугун"/>
        <s v="TD57-FA-100 регулятор давления &quot;до себя&quot; ф/ф DN 100 PN 16 Kv=125 dP=3-9 бар с импульсной трубкой и фитингом, чугун"/>
        <s v="TD57-FA-125 регулятор давления &quot;до себя&quot; ф/ф DN 125 PN 16 Kv=160 dP=0,2-1,6 бар с импульсной трубкой и фитингом, чугун"/>
        <s v="TD57-FA-125 регулятор давления &quot;до себя&quot; ф/ф DN 125 PN 16 Kv=160 dP=0,6-3 бар с импульсной трубкой и фитингом, чугун"/>
        <s v="TD57-FA-125 регулятор давления &quot;до себя&quot; ф/ф DN 125 PN 16 Kv=160 dP=2-6,5 бар с импульсной трубкой и фитингом, чугун"/>
        <s v="TD57-FA-125 регулятор давления &quot;до себя&quot; ф/ф DN 125 PN 16 Kv=160 dP=3-9 бар с импульсной трубкой и фитингом, чугун"/>
        <s v="TD57-FA-150 регулятор давления &quot;до себя&quot; ф/ф DN 150 PN 16 Kv=280 dP=0,2-1,6 бар с импульсной трубкой и фитингом, чугун"/>
        <s v="TD57-FA-150 регулятор давления &quot;до себя&quot; ф/ф DN 150 PN 16 Kv=280 dP=0,6-3 бар с импульсной трубкой и фитингом, чугун"/>
        <s v="TD57-FA-150 регулятор давления &quot;до себя&quot; ф/ф DN 150 PN 16 Kv=280 dP=2-6,5 бар с импульсной трубкой и фитингом, чугун"/>
        <s v="TD57-FA-150 регулятор давления &quot;до себя&quot; ф/ф DN 150 PN 16 Kv=280 dP=3-9 бар с импульсной трубкой и фитингом, чугун"/>
        <s v="TD57-FD-015 регулятор давления &quot;после себя&quot; ф/ф DN 015 PN 16 Kv=4 dP=0,2-1,6 бар с импульсной трубкой и фитингом, чугун"/>
        <s v="TD57-FD-015 регулятор давления &quot;после себя&quot; ф/ф DN 015 PN 16 Kv=4 dP=0,6-3 бар с импульсной трубкой и фитингом, чугун"/>
        <s v="TD57-FD-015 регулятор давления &quot;после себя&quot; ф/ф DN 015 PN 16 Kv=4 dP=2-6,5 бар с импульсной трубкой и фитингом, чугун"/>
        <s v="TD57-FD-015 регулятор давления &quot;после себя&quot; ф/ф DN 015 PN 16 Kv=4 dP=3-9 бар с импульсной трубкой и фитингом, чугун"/>
        <s v="TD57-FD-020 регулятор давления &quot;после себя&quot; ф/ф DN 020 PN 16 Kv=6,3 dP=0,2-1,6 бар с импульсной трубкой и фитингом, чугун"/>
        <s v="TD57-FD-020 регулятор давления &quot;после себя&quot; ф/ф DN 020 PN 16 Kv=6,3 dP=0,6-3 бар с импульсной трубкой и фитингом, чугун"/>
        <s v="TD57-FD-020 регулятор давления &quot;после себя&quot; ф/ф DN 020 PN 16 Kv=6,3 dP=2-6,5 бар с импульсной трубкой и фитингом, чугун"/>
        <s v="TD57-FD-020 регулятор давления &quot;после себя&quot; ф/ф DN 020 PN 16 Kv=6,3 dP=3-9 бар с импульсной трубкой и фитингом, чугун"/>
        <s v="TD57-FD-025 регулятор давления &quot;после себя&quot; ф/ф DN 025 PN 16 Kv=8 dP=0,2-1,6 бар с импульсной трубкой и фитингом, чугун"/>
        <s v="TD57-FD-025 регулятор давления &quot;после себя&quot; ф/ф DN 025 PN 16 Kv=8 dP=0,6-3 бар с импульсной трубкой и фитингом, чугун"/>
        <s v="TD57-FD-025 регулятор давления &quot;после себя&quot; ф/ф DN 025 PN 16 Kv=8 dP=2-6,5 бар с импульсной трубкой и фитингом, чугун"/>
        <s v="TD57-FD-025 регулятор давления &quot;после себя&quot; ф/ф DN 025 PN 16 Kv=8 dP=3-9 бар с импульсной трубкой и фитингом, чугун"/>
        <s v="TD57-FD-032 регулятор давления &quot;после себя&quot; ф/ф DN 032 PN 16 Kv=16 dP=0,2-1,6 бар с импульсной трубкой и фитингом, чугун"/>
        <s v="TD57-FD-032 регулятор давления &quot;после себя&quot; ф/ф DN 032 PN 16 Kv=16 dP=0,6-3 бар с импульсной трубкой и фитингом, чугун"/>
        <s v="TD57-FD-032 регулятор давления &quot;после себя&quot; ф/ф DN 032 PN 16 Kv=16 dP=2-6,5 бар с импульсной трубкой и фитингом, чугун"/>
        <s v="TD57-FD-032 регулятор давления &quot;после себя&quot; ф/ф DN 032 PN 16 Kv=16 dP=3-9 бар с импульсной трубкой и фитингом, чугун"/>
        <s v="TD57-FD-040 регулятор давления &quot;после себя&quot; ф/ф DN 040 PN 16 Kv=20 dP=0,2-1,6 бар с импульсной трубкой и фитингом, чугун"/>
        <s v="TD57-FD-040 регулятор давления &quot;после себя&quot; ф/ф DN 040 PN 16 Kv=20 dP=0,6-3 бар с импульсной трубкой и фитингом, чугун"/>
        <s v="TD57-FD-040 регулятор давления &quot;после себя&quot; ф/ф DN 040 PN 16 Kv=20 dP=2-6,5 бар с импульсной трубкой и фитингом, чугун"/>
        <s v="TD57-FD-040 регулятор давления &quot;после себя&quot; ф/ф DN 040 PN 16 Kv=20 dP=3-9 бар с импульсной трубкой и фитингом, чугун"/>
        <s v="TD57-FD-050 регулятор давления &quot;после себя&quot; ф/ф DN 050 PN 16 Kv=32 dP=0,2-1,6 бар с импульсной трубкой и фитингом, чугун"/>
        <s v="TD57-FD-050 регулятор давления &quot;после себя&quot; ф/ф DN 050 PN 16 Kv=32 dP=0,6-3 бар с импульсной трубкой и фитингом, чугун"/>
        <s v="TD57-FD-050 регулятор давления &quot;после себя&quot; ф/ф DN 050 PN 16 Kv=32 dP=2-6,5 бар с импульсной трубкой и фитингом, чугун"/>
        <s v="TD57-FD-050 регулятор давления &quot;после себя&quot; ф/ф DN 050 PN 16 Kv=32 dP=3-9 бар с импульсной трубкой и фитингом, чугун"/>
        <s v="TD57-FD-065 регулятор давления &quot;после себя&quot; ф/ф DN 065 PN 16 Kv=50 dP=0,2-1,6 бар с импульсной трубкой и фитингом, чугун"/>
        <s v="TD57-FD-065 регулятор давления &quot;после себя&quot; ф/ф DN 065 PN 16 Kv=50 dP=0,6-3 бар с импульсной трубкой и фитингом, чугун"/>
        <s v="TD57-FD-065 регулятор давления &quot;после себя&quot; ф/ф DN 065 PN 16 Kv=50 dP=2-6,5 бар с импульсной трубкой и фитингом, чугун"/>
        <s v="TD57-FD-065 регулятор давления &quot;после себя&quot; ф/ф DN 065 PN 16 Kv=50 dP=3-9 бар с импульсной трубкой и фитингом, чугун"/>
        <s v="TD57-FD-080 регулятор давления &quot;после себя&quot; ф/ф DN 080 PN 16 Kv=80 dP=0,2-1,6 бар с импульсной трубкой и фитингом, чугун"/>
        <s v="TD57-FD-080 регулятор давления &quot;после себя&quot; ф/ф DN 080 PN 16 Kv=80 dP=0,6-3 бар с импульсной трубкой и фитингом, чугун"/>
        <s v="TD57-FD-080 регулятор давления &quot;после себя&quot; ф/ф DN 080 PN 16 Kv=80 dP=2-6,5 бар с импульсной трубкой и фитингом, чугун"/>
        <s v="TD57-FD-080 регулятор давления &quot;после себя&quot; ф/ф DN 080 PN 16 Kv=80 dP=3-9 бар с импульсной трубкой и фитингом, чугун"/>
        <s v="TD57-FD-100 регулятор давления &quot;после себя&quot; ф/ф DN 100 PN 16 Kv=125 dP=0,2-1,6 бар с импульсной трубкой и фитингом, чугун"/>
        <s v="TD57-FD-100 регулятор давления &quot;после себя&quot; ф/ф DN 100 PN 16 Kv=125 dP=0,6-3 бар с импульсной трубкой и фитингом, чугун"/>
        <s v="TD57-FD-100 регулятор давления &quot;после себя&quot; ф/ф DN 100 PN 16 Kv=125 dP=2-6,5 бар с импульсной трубкой и фитингом, чугун"/>
        <s v="TD57-FD-100 регулятор давления &quot;после себя&quot; ф/ф DN 100 PN 16 Kv=125 dP=3-9 бар с импульсной трубкой и фитингом, чугун"/>
        <s v="TD57-FD-125 регулятор давления &quot;после себя&quot; ф/ф DN 125 PN 16 Kv=160 dP=0,2-1,6 бар с импульсной трубкой и фитингом, чугун"/>
        <s v="TD57-FD-125 регулятор давления &quot;после себя&quot; ф/ф DN 125 PN 16 Kv=160 dP=0,6-3 бар с импульсной трубкой и фитингом, чугун"/>
        <s v="TD57-FD-125 регулятор давления &quot;после себя&quot; ф/ф DN 125 PN 16 Kv=160 dP=2-6,5 бар с импульсной трубкой и фитингом, чугун"/>
        <s v="TD57-FD-125 регулятор давления &quot;после себя&quot; ф/ф DN 125 PN 16 Kv=160 dP=3-9 бар с импульсной трубкой и фитингом, чугун"/>
        <s v="TD57-FD-150 регулятор давления &quot;после себя&quot; ф/ф DN 150 PN 16 Kv=280 dP=0,2-1,6 бар с импульсной трубкой и фитингом, чугун"/>
        <s v="TD57-FD-150 регулятор давления &quot;после себя&quot; ф/ф DN 150 PN 16 Kv=280 dP=0,6-3 бар с импульсной трубкой и фитингом, чугун"/>
        <s v="TD57-FD-150 регулятор давления &quot;после себя&quot; ф/ф DN 150 PN 16 Kv=280 dP=2-6,5 бар с импульсной трубкой и фитингом, чугун"/>
        <s v="TD57-FD-150 регулятор давления &quot;после себя&quot; ф/ф DN 150 PN 16 Kv=280 dP=3-9 бар с импульсной трубкой и фитингом, чугун"/>
        <s v="TD66-1 регулятор давления F=400H dP=0,15-0,3 бар для клапанов DN 015-080 с импульсными трубками и фитингами"/>
        <s v="TD66-2 регулятор давления F=800Н dP=0,2-0,8 бар для клапанов DN 015-080 с импульсными трубками и фитингами"/>
        <s v="TD66-3 регулятор давления F=800Н dP=0,7-1,3 бар для клапанов DN 015-080 с импульсными трубками и фитингами"/>
        <s v="AVF234 SK008 электропривод аналоговый 24V AC/DC с возвратной пружиной НО для регулирующих клапанов DN 032-300 (Аналог AVC)"/>
        <s v="AVF234 SK009 электропривод 3-х позиционный 230V AC с 2-мя конц. выкл, возв. пружиной НЗ и позиционером для рег. клапанов DN 032-300 (Аналог V3K)"/>
        <s v="AVF234 SK009 электропривод 3-х позиционный 230V AC с возвратной пружиной НЗ и позиционером для регулирующих клапанов DN 032-300 (Аналог V1K)"/>
        <s v="AVF234 SK009 электропривод 3-х позиционный 24V AC/DC с 2-мя конц. выкл, возвратной пружиной НЗ и позиционером для рег.клапанов DN 032-300 (Аналог V3C)"/>
        <s v="AVF234 SK009 электропривод 3-х позиционный 24V AC/DC с возвратной пружиной НЗ и потенциометром 0-135 Ohm для рег. клапанов DN 032-300 (Аналог V4C)"/>
        <s v="AVF234 SK009 электропривод аналоговый 24V AC/DC с возвратной пружиной НЗ для регулирующих клапанов DN 032-300 (Аналог AVC)"/>
        <s v="AVM234 SK002 электропривод 3-x позиционный 24V AC с 2-мя концевыми выключателями для регулирующих клапанов DN 032-300 (Аналог VB-92-24)"/>
        <s v="AVM234 SK002 электропривод 3-х позиционный 230V АС для регулирующих клапанов DN 032-300 (Аналог V1I / MT90)"/>
        <s v="AVM234 SK002 электропривод 3-х позиционный 230V AC с 2-мя концевыми выключателями для регулирующих клапанов DN 032-300 (Аналог VB-92-230 и V3I)"/>
        <s v="AVM234 SK002 электропривод 3-х позиционный 230V AC с потенциометром 0-135 Ohm для регулирующих клапанов DN 032-300 (Аналог V4I)"/>
        <s v="AVM234 SK002 электропривод аналоговый 24V AC для регулирующих клапанов DN 032-300 (Аналог AVA/MT90A)"/>
        <s v="AVM321 K001 электропривод 3-х позиционный 230V АС для регулирующих клапанов DN 015-050 (Аналог VB-90-230)"/>
        <s v="AVM321 K002 электропривод 3-х позиционный 24V АС для регулирующих клапанов DN 015-050 (Аналог VB-90-24)"/>
        <s v="AVM321 SK001 электропривод аналоговый 24V AC для регулирующих клапанов DN 015-050 (Аналог VBA-90-24)"/>
        <s v="AVM322 K001 электропривод 3-х позиционный 230V АС для регулирующих клапанов DN 015-080 (Аналог V1I)"/>
        <s v="AVM322 K002 электропривод 3-х позиционный 24V АС для регулирующих клапанов DN 015-080 (Аналог V1E)"/>
        <s v="AVM322 SK001 электропривод аналоговый 230V AC для регулирующих клапанов DN 015-080 вых. сигнал 0-10 V"/>
        <s v="AVM322 SK001 электропривод аналоговый 24V AC для регулирующих клапанов DN 015-080 вых. сигнал 0-10 V (Аналог AVA/AVE)"/>
        <s v="AVM322 SK001 электропривод аналоговый 24V AC для регулирующих клапанов DN 015-080 вых. сигнал 4-20 mA (Аналог AVA/AVE)"/>
        <s v="VB-252-230 электропривод 3-х позиционный 230V AC для регулирующих клапанов M1F-FD DN 065-150"/>
        <s v="VB-300 009 электропривод 3-х позиционный 230V АС для клапанов G2FM-Т, G3FM-T DN 065-080"/>
        <s v="VB-300 019 электропривод 3-х позиционный 230V АС для клапанов G2FM-Т, G3FM-T DN 100-125"/>
        <s v="VB-300 028 электропривод 3-х позиционный 230V АС для клапанов G2FM-T, G3FM-T DN 150"/>
        <s v="VB-300 060 электропривод 3-х позиционный 230V АС для клапанов G2FM-Т и G3FM-T DN 200-250"/>
        <s v="VB-300 060 электропривод 3-х позиционный 380V АС для клапанов G2FM-Т и G3FM-T DN 200-250"/>
        <s v="VB-300 100 электропривод 3-х позиционный 230V АС для клапанов G2FM-T, G3FM-T DN 300-400"/>
        <s v="VB-300 100 электропривод 3-х позиционный 380V АС для клапанов G2FM-T, G3FM-T DN 300-400"/>
        <s v="VB-300 150 электропривод 3-х позиционный 230V АС для клапанов G2FM-T, G3FM-T DN 450"/>
        <s v="VB-300 200 электропривод 3-х позиционный 230V AC для клапанов G2FM-T, G3FM-T DN 500-600"/>
        <s v="VB-300 250 электропривод 3-х позиционный 230V АС для клапанов G2FM-Т, G3FM-T DN 700-800"/>
        <s v="VB-300-009 электропривод 3-х позиционный 230V AC для клапанов G2FM-T, G3FM-T DN 065-080 c аналоговым модулем PCU (4-20 mA)"/>
        <s v="VB-300-019 электропривод 3-х позиционный 230V AC для клапанов G2FM-T, G3FM-T DN 100-125 c аналоговым модулем PCU (4-20 mA)"/>
        <s v="VB-300-200 электропривод 3-х позиционный 230V AC для клапанов G2FM-T, G3FM-T DN 500-600 c аналоговым модулем PCU (4-20 mA)"/>
        <s v="VB-300-60 электропривод 3-х позиционный 230V AC для клапанов G2FM-T, G3FM-T DN 200-250 c аналоговым модулем PCU (4-20 mA)"/>
        <s v="VB-300-60 электропривод 3-х позиционный 230V АС для клапанов G2FM-T, G3FM-T DN 200-250 c CPT модулем"/>
        <s v="VB-300-60 электропривод 3-х позиционный 230V АС для клапанов G2FM-T, G3FM-T DN 200-250 c аналоговым модулем CPT (4-20 mA) и с концевым выключателем"/>
        <s v="VB-300-60 электропривод 3-х позиционный 380V АС для клапанов G2FM-T, G3FM-T DN 200-250 c аналоговым модулем PCU (4-20 mA), IMS и доп. концевыми выкл."/>
        <s v="VB-30-230 электропривод 3-х позиционный 230V АС для регулирующих клапанов DN 015-040 M1F-FL, M1F-SFL, M3F-FL, M3F-SFL"/>
        <s v="VB-30-24 электропривод 3-х позиционный 24V АС для регулирующих клапанов DN 015-040 M1F-FL,M1F-SFL,M3F-FL,M3F-SFL"/>
        <s v="VB-32-230 электропривод 3-х позиционный 230V AC для регулирующих клапанов M1F-FD и M1F-SFD DN 015-050"/>
        <s v="VB-32-24 электропривод 3-х позиционный 24V AC для регулирующих клапанов M1F-FD и M1F-SFD DN 015-050"/>
        <s v="VBA-252-24 электропривод аналоговый 24V AC для регулирующих клапанов M1F-FD DN 065-150"/>
        <s v="VBA-30-24 электропривод аналоговый 24V AC для регулирующих клапанов DN 015-040 M1F-FL, M1F-SFL, M3F-FL, M1F-SFL"/>
        <s v="VBA-32-24 электропривод аналоговый 24V AC для регулирующих клапанов M1F-FD,M1F-SFD DN 015-050"/>
        <s v="V.2.05 привод (термостат) стержневой 3/4&quot;, капилляр 3м, T=30-90oC, нержавеющей сталь" u="1"/>
        <s v="V.2.05 привод (термостат) стержневой 3/4&quot;, капилляр 3м, T=30-90oC,  нержавеющая сталь" u="1"/>
        <s v="V.4.05 привод (термостат) стержневой 1&quot;, капилляр 3м, T=0-120oC, с фланцем PN 40, медь" u="1"/>
        <s v="VB-30-230 электропривод 3-х позиционный 230V АС для регулирующих клапан DN 015-040 M1F-FL, M1F-SFL, M3F-FL, M3F-SFL (5,5мм/66с)" u="1"/>
        <s v="V.2.05 привод (термостат) стержневой 3/4&quot;, капилляр 3м с ПВХ, T=0-60oC, медь" u="1"/>
        <s v="V.4.05 привод (термостат) стержневой 1&quot;, капилляр 3м, T=40-160oC, с фланцем PN 40, медь" u="1"/>
        <s v="V.4.10 привод (термостат) стержневой 1&quot;, капилляр 3м, T=30-90oC, нержавеющая сталь " u="1"/>
        <s v="V.2.05 привод (термостат) стержневой 3/4&quot;, капилляр 3м, T=30-90oC, нержавеющая сталь" u="1"/>
      </sharedItems>
    </cacheField>
    <cacheField name="Код 1С" numFmtId="0">
      <sharedItems containsBlank="1" count="497">
        <s v="9468240    "/>
        <m/>
        <s v="54193      "/>
        <s v="54029      "/>
        <s v="54194      "/>
        <s v="54209      "/>
        <s v="54195      "/>
        <s v="54210      "/>
        <s v="54196      "/>
        <s v="54211      "/>
        <s v="54197      "/>
        <s v="54212      "/>
        <s v="54198      "/>
        <s v="54199      "/>
        <s v="54214      "/>
        <s v="46638      "/>
        <s v="46640      "/>
        <s v="46641      "/>
        <s v="46642      "/>
        <s v="9464142    "/>
        <s v="46643      "/>
        <s v="46644      "/>
        <s v="46645      "/>
        <s v="46646      "/>
        <s v="9473852    "/>
        <s v="9471438    "/>
        <s v="9471469    "/>
        <s v="9471467    "/>
        <s v="9471440    "/>
        <s v="9471470    "/>
        <s v="9471468    "/>
        <s v="9468241    "/>
        <s v="9467909    "/>
        <s v="586323     "/>
        <s v="51447      "/>
        <s v="54217      "/>
        <s v="54225      "/>
        <s v="54219      "/>
        <s v="54226      "/>
        <s v="54220      "/>
        <s v="54227      "/>
        <s v="54221      "/>
        <s v="54228      "/>
        <s v="54222      "/>
        <s v="54229      "/>
        <s v="54223      "/>
        <s v="54224      "/>
        <s v="300411     "/>
        <s v="300410     "/>
        <s v="594324     "/>
        <s v="300412     "/>
        <s v="300413     "/>
        <s v="300414     "/>
        <s v="300415     "/>
        <s v="300416     "/>
        <s v="300417     "/>
        <s v="300418     "/>
        <s v="46681      "/>
        <s v="46682      "/>
        <s v="46683      "/>
        <s v="46684      "/>
        <s v="46685      "/>
        <s v="46686      "/>
        <s v="300419     "/>
        <s v="300420     "/>
        <s v="300421     "/>
        <s v="300422     "/>
        <s v="300423     "/>
        <s v="300424     "/>
        <s v="300425     "/>
        <s v="300426     "/>
        <s v="300427     "/>
        <s v="300428     "/>
        <s v="46668      "/>
        <s v="46669      "/>
        <s v="46670      "/>
        <s v="46671      "/>
        <s v="300340     "/>
        <s v="300341     "/>
        <s v="300342     "/>
        <s v="300343     "/>
        <s v="583316     "/>
        <s v="300346     "/>
        <s v="592908     "/>
        <s v="9470982    "/>
        <s v="9467251    "/>
        <s v="9470983    "/>
        <s v="9467259    "/>
        <s v="300350     "/>
        <s v="300351     "/>
        <s v="46614      "/>
        <s v="46615      "/>
        <s v="46601      "/>
        <s v="46602      "/>
        <s v="46603      "/>
        <s v="46604      "/>
        <s v="46605      "/>
        <s v="9466795    "/>
        <s v="9466796    "/>
        <s v="9466797    "/>
        <s v="9466798    "/>
        <s v="9466801    "/>
        <s v="9466800    "/>
        <s v="300352     "/>
        <s v="300353     "/>
        <s v="300354     "/>
        <s v="300355     "/>
        <s v="300356     "/>
        <s v="300357     "/>
        <s v="300358     "/>
        <s v="300359     "/>
        <s v="300360     "/>
        <s v="300361     "/>
        <s v="300362     "/>
        <s v="300363     "/>
        <s v="300364     "/>
        <s v="300365     "/>
        <s v="300366     "/>
        <s v="300367     "/>
        <s v="582897     "/>
        <s v="582899     "/>
        <s v="582900     "/>
        <s v="582901     "/>
        <s v="582902     "/>
        <s v="582903     "/>
        <s v="582904     "/>
        <s v="582905     "/>
        <s v="582906     "/>
        <s v="582907     "/>
        <s v="582908     "/>
        <s v="45467      "/>
        <s v="45468      "/>
        <s v="45469      "/>
        <s v="45470      "/>
        <s v="45471      "/>
        <s v="582898     "/>
        <s v="582909     "/>
        <s v="582910     "/>
        <s v="582911     "/>
        <s v="582912     "/>
        <s v="582913     "/>
        <s v="583196     "/>
        <s v="583309     "/>
        <s v="55905      "/>
        <s v="55906      "/>
        <s v="55907      "/>
        <s v="45474      "/>
        <s v="45475      "/>
        <s v="45476      "/>
        <s v="45477      "/>
        <s v="45478      "/>
        <s v="300368     "/>
        <s v="300369     "/>
        <s v="300370     "/>
        <s v="300371     "/>
        <s v="300372     "/>
        <s v="300373     "/>
        <s v="300374     "/>
        <s v="300375     "/>
        <s v="300376     "/>
        <s v="300377     "/>
        <s v="300378     "/>
        <s v="300379     "/>
        <s v="300380     "/>
        <s v="300381     "/>
        <s v="300382     "/>
        <s v="300383     "/>
        <s v="300384     "/>
        <s v="300385     "/>
        <s v="300386     "/>
        <s v="9466459    "/>
        <s v="9466460    "/>
        <s v="9466461    "/>
        <s v="9466462    "/>
        <s v="9466465    "/>
        <s v="9466464    "/>
        <s v="45473      "/>
        <s v="45472      "/>
        <s v="9468246    "/>
        <s v="583195     "/>
        <s v="55911      "/>
        <s v="45479      "/>
        <s v="45480      "/>
        <s v="45481      "/>
        <s v="45482      "/>
        <s v="45483      "/>
        <s v="300503     "/>
        <s v="300502     "/>
        <s v="300510     "/>
        <s v="300511     "/>
        <s v="300512     "/>
        <s v="48275      "/>
        <s v="46759      "/>
        <s v="9482464    "/>
        <s v="300445     "/>
        <s v="9466853    "/>
        <s v="9467127    "/>
        <s v="48485      "/>
        <s v="9467671    "/>
        <s v="9466553    "/>
        <s v="300438     "/>
        <s v="300433     "/>
        <s v="300444     "/>
        <s v="300439     "/>
        <s v="590650     "/>
        <s v="9464507    "/>
        <s v="51146      "/>
        <s v="51625      "/>
        <s v="9468793    "/>
        <s v="9464968    "/>
        <s v="9483291    "/>
        <s v="51017      "/>
        <s v="300446     "/>
        <s v="588119     "/>
        <s v="597224     "/>
        <s v="583315     "/>
        <s v="9474556    "/>
        <s v="9467777    "/>
        <s v="9471034    "/>
        <s v="582834     "/>
        <s v="300440     "/>
        <s v="589804     "/>
        <s v="47885      "/>
        <s v="595411     "/>
        <s v="51920      "/>
        <s v="300434     "/>
        <s v="594149     "/>
        <s v="300449     "/>
        <s v="9469595    "/>
        <s v="54455      "/>
        <s v="56598      "/>
        <s v="300447     "/>
        <s v="9470812    "/>
        <s v="51018      "/>
        <s v="9461232    "/>
        <s v="9470264    "/>
        <s v="9470265    "/>
        <s v="300441     "/>
        <s v="582933     "/>
        <s v="45658      "/>
        <s v="587204     "/>
        <s v="9461233    "/>
        <s v="51628      "/>
        <s v="9461644    "/>
        <s v="48140      "/>
        <s v="55772      "/>
        <s v="48166      "/>
        <s v="583104     "/>
        <s v="9470262    "/>
        <s v="9466117    "/>
        <s v="9465711    "/>
        <s v="9466466    "/>
        <s v="300435     "/>
        <s v="300450     "/>
        <s v="9471475    "/>
        <s v="300448     "/>
        <s v="51012      "/>
        <s v="300443     "/>
        <s v="9458627    "/>
        <s v="9481659    "/>
        <s v="300436     "/>
        <s v="9460494    "/>
        <s v="300437     "/>
        <s v="51824      "/>
        <s v="583305     "/>
        <s v="582889     "/>
        <s v="9466386    "/>
        <s v="592226     "/>
        <s v="9461798    "/>
        <s v="944630     "/>
        <s v="594278     "/>
        <s v="9468277    "/>
        <s v="940815     "/>
        <s v="9468278    "/>
        <s v="595866     "/>
        <s v="811935     "/>
        <s v="9468279    "/>
        <s v="9468280    "/>
        <s v="595865     "/>
        <s v="9468281    "/>
        <s v="9468282    "/>
        <s v="9468284    "/>
        <s v="9468283    "/>
        <s v="9468285    "/>
        <s v="594692     "/>
        <s v="9468287    "/>
        <s v="9468289    "/>
        <s v="592228     "/>
        <s v="592232     "/>
        <s v="594694     "/>
        <s v="592233     "/>
        <s v="596498     "/>
        <s v="595867     "/>
        <s v="754386     "/>
        <s v="591680     "/>
        <s v="9478145    "/>
        <s v="9478146    "/>
        <s v="9478147    "/>
        <s v="9478148    "/>
        <s v="9478149    "/>
        <s v="9478150    "/>
        <s v="9478151    "/>
        <s v="9478152    "/>
        <s v="9478153    "/>
        <s v="9478154    "/>
        <s v="9478155    "/>
        <s v="9478156    "/>
        <s v="9478157    "/>
        <s v="9478158    "/>
        <s v="9478159    "/>
        <s v="9478160    "/>
        <s v="9478161    "/>
        <s v="9478162    "/>
        <s v="9478163    "/>
        <s v="9478164    "/>
        <s v="9478165    "/>
        <s v="9478166    "/>
        <s v="9478167    "/>
        <s v="9478168    "/>
        <s v="9478169    "/>
        <s v="9478170    "/>
        <s v="9478171    "/>
        <s v="9478172    "/>
        <s v="9478173    "/>
        <s v="9478174    "/>
        <s v="9478175    "/>
        <s v="9478176    "/>
        <s v="9478177    "/>
        <s v="9478178    "/>
        <s v="9478179    "/>
        <s v="9478180    "/>
        <s v="9478181    "/>
        <s v="9478182    "/>
        <s v="9478183    "/>
        <s v="9478184    "/>
        <s v="9478185    "/>
        <s v="9478186    "/>
        <s v="9478187    "/>
        <s v="9478188    "/>
        <s v="592237     "/>
        <s v="9463901    "/>
        <s v="9471551    "/>
        <s v="9464151    "/>
        <s v="754391     "/>
        <s v="9471553    "/>
        <s v="592241     "/>
        <s v="594758     "/>
        <s v="9470279    "/>
        <s v="597253     "/>
        <s v="592243     "/>
        <s v="911297     "/>
        <s v="9463900    "/>
        <s v="9476070    "/>
        <s v="592245     "/>
        <s v="9476435    "/>
        <s v="9461728    "/>
        <s v="9470646    "/>
        <s v="9471549    "/>
        <s v="9464368    "/>
        <s v="9472048    "/>
        <s v="9470648    "/>
        <s v="9461729    "/>
        <s v="9478189    "/>
        <s v="9478190    "/>
        <s v="9478191    "/>
        <s v="9478192    "/>
        <s v="9478193    "/>
        <s v="9478194    "/>
        <s v="9478195    "/>
        <s v="9478196    "/>
        <s v="9478197    "/>
        <s v="9478198    "/>
        <s v="9478199    "/>
        <s v="9478200    "/>
        <s v="9478201    "/>
        <s v="9478202    "/>
        <s v="9478203    "/>
        <s v="9478204    "/>
        <s v="9478205    "/>
        <s v="9478206    "/>
        <s v="9478207    "/>
        <s v="9478208    "/>
        <s v="9478209    "/>
        <s v="9478210    "/>
        <s v="9478211    "/>
        <s v="9478212    "/>
        <s v="9478213    "/>
        <s v="9478214    "/>
        <s v="9478215    "/>
        <s v="9478216    "/>
        <s v="9478217    "/>
        <s v="9478218    "/>
        <s v="9478219    "/>
        <s v="9478220    "/>
        <s v="9478221    "/>
        <s v="9478222    "/>
        <s v="9478223    "/>
        <s v="9478224    "/>
        <s v="9478225    "/>
        <s v="9478226    "/>
        <s v="9478227    "/>
        <s v="9478228    "/>
        <s v="9478229    "/>
        <s v="9478230    "/>
        <s v="9478231    "/>
        <s v="9478232    "/>
        <s v="9478233    "/>
        <s v="9478311    "/>
        <s v="9478312    "/>
        <s v="9478313    "/>
        <s v="9478314    "/>
        <s v="9478315    "/>
        <s v="9478316    "/>
        <s v="9478317    "/>
        <s v="9478318    "/>
        <s v="9478319    "/>
        <s v="9478320    "/>
        <s v="9478321    "/>
        <s v="9478322    "/>
        <s v="9478323    "/>
        <s v="9478324    "/>
        <s v="9478325    "/>
        <s v="9478326    "/>
        <s v="9478327    "/>
        <s v="9478328    "/>
        <s v="9478329    "/>
        <s v="9478330    "/>
        <s v="9478331    "/>
        <s v="9478332    "/>
        <s v="9478333    "/>
        <s v="9478334    "/>
        <s v="9478335    "/>
        <s v="9478336    "/>
        <s v="9478337    "/>
        <s v="9478338    "/>
        <s v="9478339    "/>
        <s v="9478340    "/>
        <s v="9478341    "/>
        <s v="9478342    "/>
        <s v="9478343    "/>
        <s v="9478344    "/>
        <s v="9478345    "/>
        <s v="9478346    "/>
        <s v="9478347    "/>
        <s v="9478348    "/>
        <s v="9478349    "/>
        <s v="9478350    "/>
        <s v="9478351    "/>
        <s v="9478352    "/>
        <s v="9478353    "/>
        <s v="300524     "/>
        <s v="300525     "/>
        <s v="300526     "/>
        <s v="9464909    "/>
        <s v="9464924    "/>
        <s v="9464911    "/>
        <s v="9464919    "/>
        <s v="9464914    "/>
        <s v="9464907    "/>
        <s v="9465199    "/>
        <s v="9465405    "/>
        <s v="9465200    "/>
        <s v="9464917    "/>
        <s v="9464904    "/>
        <s v="9465406    "/>
        <s v="9465407    "/>
        <s v="9469940    "/>
        <s v="9464905    "/>
        <s v="9464906    "/>
        <s v="9479088    "/>
        <s v="9468264    "/>
        <s v="9464903    "/>
        <s v="582922     "/>
        <s v="9468247    "/>
        <s v="9468248    "/>
        <s v="9467910    "/>
        <s v="593411     "/>
        <s v="594737     "/>
        <s v="593409     "/>
        <s v="594749     "/>
        <s v="9458202    "/>
        <s v="593410     "/>
        <s v="9468239    "/>
        <s v="9483424    "/>
        <s v="9483096    "/>
        <s v="9479393    "/>
        <s v="9479394    "/>
        <s v="9467911    "/>
        <s v="55368      "/>
        <s v="9473652    "/>
        <s v="45484      "/>
        <s v="45485      "/>
        <s v="582920     "/>
        <s v="582921     "/>
        <s v="582925     "/>
        <s v="45486      "/>
        <s v="582924     "/>
      </sharedItems>
    </cacheField>
    <cacheField name="Артикул" numFmtId="0">
      <sharedItems containsBlank="1" count="523">
        <s v="1-2421060"/>
        <s v="2-2421060"/>
        <s v="1-2421000"/>
        <s v="1-2421002"/>
        <s v="1-2421006"/>
        <s v="1-2421008"/>
        <s v="1-2421012"/>
        <s v="1-2421014"/>
        <s v="2-2421018"/>
        <s v="1-2421018"/>
        <s v="2-2421024"/>
        <s v="1-2421024"/>
        <s v="1-2421030"/>
        <s v="2-2421030"/>
        <s v="1-2421036"/>
        <s v="1-2421037"/>
        <s v="1-2430013"/>
        <s v="1-2430021"/>
        <s v="1-2430048"/>
        <s v="1-2430056"/>
        <s v="1-2430057"/>
        <s v="1-2430059"/>
        <s v="1-2430063"/>
        <s v="1-2430067"/>
        <s v="1-2430075"/>
        <s v="1-2430444"/>
        <s v="1-2430445"/>
        <s v="1-2430400"/>
        <s v="1-2430405 "/>
        <s v="1-2430404 "/>
        <s v="1-2430410"/>
        <s v="1-2430415"/>
        <s v="1-2430414 "/>
        <s v="1-2430420"/>
        <s v="1-2430430"/>
        <s v="1-2430325"/>
        <s v="1-2430327"/>
        <s v="1-2430320"/>
        <s v="1-2430328"/>
        <s v="1-2430330"/>
        <s v="1-2430334"/>
        <s v="1-2430335"/>
        <s v="1-2430350"/>
        <s v="1-2430300"/>
        <s v="1-2430307"/>
        <s v="1-2430315"/>
        <s v="1-2430314"/>
        <s v="1-2430310"/>
        <s v="2-2430310"/>
        <s v="1-2430342"/>
        <s v="2-2430342"/>
        <s v="1-2310651"/>
        <s v="1-2310406"/>
        <s v="1-2311267"/>
        <s v="1-2310384"/>
        <s v="1-2310392"/>
        <s v="1-2310414"/>
        <s v="1-2310422"/>
        <s v="1-2310449"/>
        <s v="1-2310457"/>
        <s v="1-2310465"/>
        <s v="1-2310473"/>
        <s v="1-2310481"/>
        <s v="1-2310503"/>
        <s v="1-2310511"/>
        <s v="1-2310538"/>
        <s v="1-2310546"/>
        <s v="1-2320622"/>
        <s v="1-2320657"/>
        <s v="1-2320673"/>
        <s v="1-2320703"/>
        <s v="1-2320738"/>
        <s v="1-2320789"/>
        <s v="1-2320819"/>
        <s v="1-2320363"/>
        <s v="1-2320398"/>
        <s v="1-2320428"/>
        <s v="1-2330113"/>
        <s v="1-2330121"/>
        <s v="1-2330148"/>
        <s v="1-2330156"/>
        <s v="1-2110532"/>
        <s v="1-2110516"/>
        <s v="1-2110524"/>
        <s v="1-2110528"/>
        <s v="1-2110562"/>
        <s v="1-2111357"/>
        <s v="1-2111370"/>
        <s v="1-2111350"/>
        <s v="1-2110565"/>
        <s v="1-2111360"/>
        <s v="1-2111375"/>
        <s v="1-2120627"/>
        <s v="1-2120643"/>
        <s v="1-2120635"/>
        <s v="1-2120651"/>
        <s v="1-2130584"/>
        <s v="1-2130592"/>
        <s v="1-2130606"/>
        <s v="1-2130114"/>
        <s v="1-2130122"/>
        <s v="1-2130197"/>
        <s v="1-2130193"/>
        <s v="1-2130189"/>
        <s v="1-2130158"/>
        <s v="1-2130150"/>
        <s v="1-2130154"/>
        <s v="1-2130517"/>
        <s v="1-2130525"/>
        <s v="1-2130533"/>
        <s v="1-2130541"/>
        <s v="1-2130568"/>
        <s v="1-2130576"/>
        <s v="1-2210436"/>
        <s v="1-2210649"/>
        <s v="1-2211505"/>
        <s v="1-2210401"/>
        <s v="1-2210428"/>
        <s v="1-2210495"/>
        <s v="1-2210444"/>
        <s v="1-2210452"/>
        <s v="1-2210479"/>
        <s v="1-2210487"/>
        <s v="1-2212300"/>
        <s v="1-2212305"/>
        <s v="1-2212309"/>
        <s v="1-2212311"/>
        <s v="1-2212315"/>
        <s v="1-2212318"/>
        <s v="1-2212322"/>
        <s v="1-2212325"/>
        <s v="1-2212331"/>
        <s v="1-2212336"/>
        <s v="1-2212341"/>
        <s v="1-2212150"/>
        <s v="1-2212153"/>
        <s v="1-2212158"/>
        <s v="1-2212161"/>
        <s v="1-2212165"/>
        <s v="1-2212201"/>
        <s v="1-2212203"/>
        <s v="1-2212209"/>
        <s v="1-2212212"/>
        <s v="1-2212217"/>
        <s v="1-2212223"/>
        <s v="2-2212105"/>
        <s v="3-2212105"/>
        <s v="4-2212105"/>
        <s v="5-2212105"/>
        <s v="6-2212105"/>
        <s v="1-2212105"/>
        <s v="1-2212109"/>
        <s v="1-2212112"/>
        <s v="1-2212115"/>
        <s v="1-2212118"/>
        <s v="1-2220636"/>
        <s v="1-2220652"/>
        <s v="1-2220687"/>
        <s v="1-2220709"/>
        <s v="1-2220725"/>
        <s v="1-2220776"/>
        <s v="1-2220784"/>
        <s v="1-2220377"/>
        <s v="1-2220393"/>
        <s v="1-2220415"/>
        <s v="1-2230194"/>
        <s v="1-2230208"/>
        <s v="1-2230216"/>
        <s v="1-2230224"/>
        <s v="1-2230232"/>
        <s v="1-2230589"/>
        <s v="1-2230597"/>
        <s v="1-2230119"/>
        <s v="1-2230127"/>
        <s v="1-2230408"/>
        <s v="1-2230412"/>
        <s v="1-2230416"/>
        <s v="1-2230424"/>
        <s v="1-2230432"/>
        <s v="1-2230428"/>
        <s v="1-2231110"/>
        <s v="1-2231113"/>
        <s v="1-2230963"/>
        <s v="1-2230961"/>
        <s v="2-2230987"/>
        <s v="1-2230987"/>
        <s v="1-2230991"/>
        <s v="1-2230995"/>
        <s v="1-2230998"/>
        <s v="1-2231000"/>
        <s v="1-3999902"/>
        <s v="1-3999898"/>
        <s v="1-3999852"/>
        <s v="1-3999856"/>
        <s v="1-3999990"/>
        <s v="1-3999993"/>
        <s v="1-3999861"/>
        <m/>
        <s v="1-2052181504000"/>
        <s v="1-2053181801000"/>
        <s v="1-2051120210000"/>
        <s v="1-2051180210000"/>
        <s v="1-2051180213000"/>
        <s v="1-2051120218000"/>
        <s v="1-2051180218000"/>
        <s v="1-3210065"/>
        <s v="1-3210022"/>
        <s v="1-2051180902000"/>
        <s v="1-3210073"/>
        <s v="1-2051220902000"/>
        <s v="1-2051120204000"/>
        <s v="1-2051180204000"/>
        <s v="1-2051180205000"/>
        <s v="1-2051220204000"/>
        <s v="1-2054320901000"/>
        <s v="1-4031161009000"/>
        <s v="1-3240134"/>
        <s v="1-3240126"/>
        <s v="1-4053201801000"/>
        <s v="1-4053141803000"/>
        <s v="1-4051140310000"/>
        <s v="1-4051141011000"/>
        <s v="1-4051140313000"/>
        <s v="1-4051140318000"/>
        <s v="1-3240622"/>
        <s v="1-3240061"/>
        <s v="1-4051201002000"/>
        <s v="1-3240053"/>
        <s v="1-4051200304000"/>
        <s v="1-4051140307000"/>
        <s v="1-3240045"/>
        <s v="1-4102181510000"/>
        <s v="1-3240223"/>
        <s v="1-4102221501000"/>
        <s v="1-3240215"/>
        <s v="1-3240231"/>
        <s v="1-4103181801000"/>
        <s v="1-3240258"/>
        <s v="1-4103181804000"/>
        <s v="1-4101181010000"/>
        <s v="1-4101120313000"/>
        <s v="1-4101120316000"/>
        <s v="1-3240177"/>
        <s v="1-3240169"/>
        <s v="1-3240355"/>
        <s v="1-4101221002000"/>
        <s v="1-4101181003000"/>
        <s v="1-3240185"/>
        <s v="1-4101121005000"/>
        <s v="1-3240207"/>
        <s v="1-4101181004000"/>
        <s v="1-3240533"/>
        <s v="1-4101221004000"/>
        <s v="1-4101121008000"/>
        <s v="1-4101080307120"/>
        <s v="1-4101180307000"/>
        <s v="1-4101221008000"/>
        <s v="1-3240193"/>
        <s v="1-8092141501000"/>
        <s v="1-8093141818000"/>
        <s v="1-8093141801000"/>
        <s v="1-8093141804000"/>
        <s v="1-8091200401000"/>
        <s v="1-8091140407000"/>
        <s v="1-8091141114000"/>
        <s v="1-3270033"/>
        <s v="1-8181121101000"/>
        <s v="1-8181181101000"/>
        <s v="1-8181221101000"/>
        <s v="1-8181181104000"/>
        <s v="1-8181181107000"/>
        <s v="1-8181221108000"/>
        <s v="1-2212630"/>
        <s v="1-2212650"/>
        <s v="1-2212660"/>
        <s v="1-2212700"/>
        <s v="1-2212710"/>
        <s v="1-2212730"/>
        <s v="1-2212750"/>
        <s v="1-2212760"/>
        <s v="1-2212770"/>
        <s v="1-2212780"/>
        <s v="1-2212790"/>
        <s v="1-2212800"/>
        <s v="1-2212830"/>
        <s v="1-2212840"/>
        <s v="1-2212850"/>
        <s v="1-2212860"/>
        <s v="1-2212870"/>
        <s v="1-2212880"/>
        <s v="1-2212900"/>
        <s v="1-2212910"/>
        <s v="1-2411710"/>
        <s v="1-2411750"/>
        <s v="1-2411780"/>
        <s v="1-2411790"/>
        <s v="1-2411840"/>
        <s v="1-2411860"/>
        <s v="1-2411900"/>
        <s v="1-2411910"/>
        <s v="1-11015004"/>
        <s v="1-12015004"/>
        <s v="1-15015004"/>
        <s v="1-16015004"/>
        <s v="1-11020063"/>
        <s v="1-12020063"/>
        <s v="1-15020063"/>
        <s v="1-16020063"/>
        <s v="1-11025008"/>
        <s v="1-12025008"/>
        <s v="1-15025008"/>
        <s v="1-16025008"/>
        <s v="1-11032016"/>
        <s v="1-12032016"/>
        <s v="1-15032016"/>
        <s v="1-16032016"/>
        <s v="1-11040020"/>
        <s v="1-12040020"/>
        <s v="1-15040020"/>
        <s v="1-16040020"/>
        <s v="1-11050032"/>
        <s v="1-12050032"/>
        <s v="1-15050032"/>
        <s v="1-16050032"/>
        <s v="1-11065050"/>
        <s v="1-12065050"/>
        <s v="1-15065050"/>
        <s v="1-16065050"/>
        <s v="1-11080080"/>
        <s v="1-12080080"/>
        <s v="1-15080080"/>
        <s v="1-16080080"/>
        <s v="1-11100125"/>
        <s v="1-12100125"/>
        <s v="1-15100125"/>
        <s v="1-16100125"/>
        <s v="1-11125160"/>
        <s v="1-12125160"/>
        <s v="1-15125160"/>
        <s v="1-16125160"/>
        <s v="1-11150280"/>
        <s v="1-12150280"/>
        <s v="1-15150280"/>
        <s v="1-16150280"/>
        <s v="1-2411020"/>
        <s v="1-2411030"/>
        <s v="1-2411050"/>
        <s v="1-2411080"/>
        <s v="1-2411130"/>
        <s v="1-2411150"/>
        <s v="1-2411170"/>
        <s v="1-2411180"/>
        <s v="1-2411210"/>
        <s v="1-2411230 "/>
        <s v="1-2411270"/>
        <s v="1-2411280"/>
        <s v="1-2411330"/>
        <s v="1-2411360"/>
        <s v="1-2411370"/>
        <s v="RDT-P-2.2-50-32"/>
        <s v="1-2312010"/>
        <s v="1-2312070"/>
        <s v="1-2312170"/>
        <s v="2-2312170"/>
        <s v="1-2312330"/>
        <s v="1-2312370"/>
        <s v="1-2312380"/>
        <s v="1-31015004"/>
        <s v="1-32015004"/>
        <s v="1-35015004"/>
        <s v="1-36015004"/>
        <s v="1-31020063"/>
        <s v="1-32020063"/>
        <s v="1-35020063"/>
        <s v="1-36020063"/>
        <s v="1-31025008"/>
        <s v="1-32025008"/>
        <s v="1-35025008"/>
        <s v="1-36025008"/>
        <s v="1-31032016"/>
        <s v="1-32032016"/>
        <s v="1-35032016"/>
        <s v="1-36032016"/>
        <s v="1-31040020"/>
        <s v="1-32040020"/>
        <s v="1-35040020"/>
        <s v="1-36040020"/>
        <s v="1-31050032"/>
        <s v="1-32050032"/>
        <s v="1-35050032"/>
        <s v="1-36050032"/>
        <s v="1-31065050"/>
        <s v="1-32065050"/>
        <s v="1-35065050"/>
        <s v="1-36065050"/>
        <s v="1-31080080"/>
        <s v="1-32080080"/>
        <s v="1-35080080"/>
        <s v="1-36080080"/>
        <s v="1-31100125"/>
        <s v="1-32100125"/>
        <s v="1-35100125"/>
        <s v="1-36100125"/>
        <s v="1-31125160"/>
        <s v="1-32125160"/>
        <s v="1-35125160"/>
        <s v="1-36125160"/>
        <s v="1-31150280"/>
        <s v="1-32150280"/>
        <s v="1-35150280"/>
        <s v="1-36150280"/>
        <s v="1-21015004"/>
        <s v="1-22015004"/>
        <s v="1-25015004"/>
        <s v="1-26015004"/>
        <s v="1-21020063"/>
        <s v="1-22020063"/>
        <s v="1-25020063"/>
        <s v="1-26020063"/>
        <s v="1-21025008"/>
        <s v="1-22025008"/>
        <s v="1-25025008"/>
        <s v="1-26025008"/>
        <s v="1-21032016"/>
        <s v="1-22032016"/>
        <s v="1-25032016"/>
        <s v="1-26032016"/>
        <s v="1-21040020"/>
        <s v="1-22040020"/>
        <s v="1-25040020"/>
        <s v="1-26040020"/>
        <s v="1-21050032"/>
        <s v="1-22050032"/>
        <s v="1-25050032"/>
        <s v="1-26050032"/>
        <s v="1-21065050"/>
        <s v="1-22065050"/>
        <s v="1-25065050"/>
        <s v="1-26065050"/>
        <s v="1-21080080"/>
        <s v="1-22080080"/>
        <s v="1-25080080"/>
        <s v="1-26080080"/>
        <s v="1-21100125"/>
        <s v="1-22100125"/>
        <s v="1-25100125"/>
        <s v="1-26100125"/>
        <s v="1-21125160"/>
        <s v="1-22125160"/>
        <s v="1-25125160"/>
        <s v="1-26125160"/>
        <s v="1-21150280"/>
        <s v="1-22150280"/>
        <s v="1-25150280"/>
        <s v="1-26150280"/>
        <s v="1-4140044"/>
        <s v="1-4140328"/>
        <s v="1-4140338"/>
        <s v="1-5252010000000"/>
        <s v="1-5251100100000"/>
        <s v="1-5251100000000"/>
        <s v="1-5251000100000"/>
        <s v="1-5251000010000"/>
        <s v="1-5251010000000"/>
        <s v="1-5250000100000"/>
        <s v="1-5250100000000"/>
        <s v="1-5250100100000"/>
        <s v="1-5250100010000"/>
        <s v="1-5250010000000"/>
        <s v="1-5263000000000"/>
        <s v="1-5264000000000"/>
        <s v="1-5265000000000"/>
        <s v="1-5260000000000"/>
        <s v="1-5261000000000"/>
        <s v="1-5262100000000"/>
        <s v="1-5262000000000"/>
        <s v="1-5262010000000"/>
        <s v="1-5240205"/>
        <s v="1-5231504"/>
        <s v="1-5231503"/>
        <s v="1-5231529"/>
        <s v="1-5231546"/>
        <s v="1-5231582"/>
        <s v="1-5231535"/>
        <s v="1-5231580"/>
        <s v="1-5231538"/>
        <s v="1-5231540"/>
        <s v="1-5231575"/>
        <s v="1-5231597"/>
        <s v="1-5231564  "/>
        <s v="1-5231523"/>
        <s v="1-5231532"/>
        <s v="1-5231533"/>
        <s v="1-5231509"/>
        <s v="1-5231588"/>
        <s v="1-5220100"/>
        <s v="1-5220104"/>
        <s v="1-5220112"/>
        <s v="1-5220115"/>
        <s v="1-5240214"/>
        <s v="1-5220107"/>
        <s v="1-5220121"/>
        <s v="1-2051180202000" u="1"/>
        <s v="1-4101181002000" u="1"/>
        <s v="1-4051200501000 RU" u="1"/>
        <s v="1-4053141803000 RU" u="1"/>
        <s v="1-3210014 RU" u="1"/>
        <s v="1-3210022 RU" u="1"/>
        <s v="1-3240622 RU" u="1"/>
        <s v="1-2051120201010" u="1"/>
        <s v="1-3240126 RU" u="1"/>
        <s v="1-3240134 RU" u="1"/>
        <s v="1-3270033 RU" u="1"/>
        <s v="1-3240045 RU" u="1"/>
        <s v="1-3240061 RU" u="1"/>
        <s v="1-5220101" u="1"/>
        <s v="1-4051140501000" u="1"/>
        <s v="1-3240355 RU" u="1"/>
        <s v="1-3210065 RU" u="1"/>
        <s v="1-3240258 RU" u="1"/>
        <s v="1-3240177 RU" u="1"/>
        <s v="1-3240193 RU" u="1"/>
        <s v="1-4101080307120 RU" u="1"/>
      </sharedItems>
    </cacheField>
    <cacheField name="Цена без НДС, руб." numFmtId="167">
      <sharedItems containsBlank="1" containsMixedTypes="1" containsNumber="1" containsInteger="1" minValue="5931" maxValue="767137"/>
    </cacheField>
    <cacheField name="Артикул поставщика" numFmtId="0">
      <sharedItems containsBlank="1"/>
    </cacheField>
    <cacheField name="Присоединение" numFmtId="3">
      <sharedItems containsBlank="1" count="28">
        <s v="-"/>
        <s v="(AB справа) - стандарт"/>
        <s v="(AB слева)"/>
        <s v="1/2&quot;"/>
        <s v="3/4&quot;"/>
        <s v="1&quot;"/>
        <s v="1 1/4&quot;"/>
        <s v="1 1/2&quot;"/>
        <s v="2&quot;"/>
        <m/>
        <s v="2-5"/>
        <s v="0,6-1,5"/>
        <s v="1-2,5"/>
        <s v="0,4-0,8"/>
        <s v="0,2-1,6"/>
        <s v="0,6-3"/>
        <s v="2-6,5"/>
        <s v="3-9"/>
        <s v="4-10"/>
        <s v="0,4-1,2"/>
        <s v="0,15-0,3"/>
        <s v="0,2-0,8"/>
        <s v="0,7-1,3"/>
        <s v="24V"/>
        <s v="230V"/>
        <s v="380V"/>
        <s v="2-5 бар" u="1"/>
        <s v=" " u="1"/>
      </sharedItems>
    </cacheField>
    <cacheField name="Kv" numFmtId="166">
      <sharedItems containsBlank="1" containsMixedTypes="1" containsNumber="1" minValue="0" maxValue="5250" count="87">
        <n v="425"/>
        <n v="1100"/>
        <n v="2100"/>
        <n v="2650"/>
        <n v="3380"/>
        <n v="3950"/>
        <n v="4480"/>
        <n v="5250"/>
        <n v="5050"/>
        <n v="10"/>
        <n v="16"/>
        <n v="25"/>
        <n v="38"/>
        <n v="63"/>
        <s v="80/69"/>
        <s v="125/108"/>
        <s v="215/185"/>
        <s v="310/267"/>
        <s v="95/120"/>
        <s v="122/154"/>
        <s v="175/220"/>
        <s v="245/330"/>
        <s v="245/330 "/>
        <s v="395/425"/>
        <s v="800/1100"/>
        <s v="1500/2100"/>
        <s v="2000/2650"/>
        <s v="2530/3380"/>
        <s v="3050/3950"/>
        <s v="3680/4480"/>
        <s v="4150/5250"/>
        <s v="4800/6050"/>
        <n v="1.7"/>
        <n v="2.75"/>
        <n v="0.2"/>
        <n v="0.45"/>
        <n v="0.95"/>
        <n v="5"/>
        <n v="7.5"/>
        <n v="12.5"/>
        <n v="20"/>
        <n v="30"/>
        <n v="50"/>
        <n v="80"/>
        <n v="125"/>
        <n v="215"/>
        <n v="310"/>
        <s v="50/43"/>
        <s v="125/107"/>
        <s v="555/477"/>
        <s v="1250/1075"/>
        <s v="865/744"/>
        <s v="2,75/2,4"/>
        <s v="5,0/4,3"/>
        <s v="7,5/6,4"/>
        <s v="12,5/10,7"/>
        <s v="20/17,2"/>
        <s v="30/25,8"/>
        <n v="4"/>
        <n v="6.3"/>
        <n v="40"/>
        <n v="100"/>
        <n v="160"/>
        <n v="250"/>
        <n v="360"/>
        <n v="0.4"/>
        <n v="0.63"/>
        <n v="1"/>
        <n v="1.6"/>
        <n v="2.5"/>
        <s v="-"/>
        <m/>
        <s v="6 м"/>
        <s v="3 м"/>
        <s v="12 м"/>
        <s v="15 м"/>
        <s v="21 м"/>
        <s v="10,5м"/>
        <s v="4,5 м"/>
        <s v="9 м"/>
        <s v="18 м"/>
        <n v="35"/>
        <n v="58"/>
        <n v="8"/>
        <n v="32"/>
        <n v="280"/>
        <n v="0" u="1"/>
      </sharedItems>
    </cacheField>
    <cacheField name="Диаметр" numFmtId="0">
      <sharedItems containsBlank="1" containsMixedTypes="1" containsNumber="1" containsInteger="1" minValue="15" maxValue="600" count="32">
        <n v="150"/>
        <n v="200"/>
        <n v="250"/>
        <n v="300"/>
        <n v="350"/>
        <n v="400"/>
        <n v="450"/>
        <n v="500"/>
        <n v="25"/>
        <n v="32"/>
        <n v="40"/>
        <n v="50"/>
        <n v="65"/>
        <n v="80"/>
        <n v="100"/>
        <n v="125"/>
        <n v="600"/>
        <n v="15"/>
        <n v="20"/>
        <s v="-"/>
        <m/>
        <s v="15-80"/>
        <s v="32-300"/>
        <s v="15-50"/>
        <s v="65-150"/>
        <s v="65-80"/>
        <s v="100-125"/>
        <s v="200-250"/>
        <s v="300-400"/>
        <s v="500-600"/>
        <s v="700-800"/>
        <s v="15-40"/>
      </sharedItems>
    </cacheField>
    <cacheField name="Давление" numFmtId="0">
      <sharedItems containsBlank="1" containsMixedTypes="1" containsNumber="1" containsInteger="1" minValue="0" maxValue="49" count="9">
        <n v="16"/>
        <n v="10"/>
        <n v="25"/>
        <n v="40"/>
        <n v="6"/>
        <m/>
        <s v="-"/>
        <n v="0" u="1"/>
        <n v="49" u="1"/>
      </sharedItems>
    </cacheField>
    <cacheField name="Тип присоединения" numFmtId="0">
      <sharedItems containsBlank="1" count="4">
        <s v="ф/ф"/>
        <s v="р/р"/>
        <s v="-"/>
        <m/>
      </sharedItems>
    </cacheField>
    <cacheField name="T max" numFmtId="0">
      <sharedItems containsBlank="1" count="17">
        <s v="100 °С"/>
        <s v="250 °С"/>
        <s v="300 °С"/>
        <s v="120 °С"/>
        <s v="350 °С"/>
        <s v="225 °С"/>
        <s v="200 °С"/>
        <s v="150 °С"/>
        <s v="-"/>
        <m/>
        <s v="30-90"/>
        <s v="0-60"/>
        <s v="60-120"/>
        <s v="170-220"/>
        <s v="0-120"/>
        <s v="40-160"/>
        <s v="-10-50"/>
      </sharedItems>
    </cacheField>
    <cacheField name="Материал корпуса" numFmtId="0">
      <sharedItems containsBlank="1" count="11">
        <s v="Чугун ВЧ EN-GJS-400-15"/>
        <s v="Угл. сталь GS-C25"/>
        <s v="Бронза RG5"/>
        <s v="Чугун ВЧ EN-JL1040"/>
        <s v="Чугун СЧ EN-JL1030"/>
        <s v="Чугун EN-GJL-250 "/>
        <s v="-"/>
        <m/>
        <s v="Медь"/>
        <s v="Нерж.сталь"/>
        <s v="Чугун"/>
      </sharedItems>
    </cacheField>
    <cacheField name="Управление" numFmtId="164">
      <sharedItems containsBlank="1" count="37">
        <s v="э/привод VB-300"/>
        <s v="э/привод AVM322, AVM322S; термостат V2, V4"/>
        <s v="э/привод AVM321, AVM321S; термостат V2, V4, V8; п/привод S16, S25; регулятор перепада давления TD66"/>
        <s v="э/привод AVM322, AVM322S; термостат V2, V4, V8; п/привод S16, S25; регулятор перепада давления TD66"/>
        <s v="э/привод AVM234, AVF234; термостат V2, V4, V8; п/привод S16, S25; регулятор перепада давления TD66"/>
        <s v="э/привод AVM321, AVM321S; термостат V2, V4"/>
        <s v="э/привод AVM321, AVM321S; термостат V2, V4; п/привод S16 и S25; регулятор перепада давления TD66"/>
        <s v="э/привод AVM322, AVM322S; термостат V4, V8"/>
        <s v="э/привод AVM234, AVF234; термостат V4, V8"/>
        <s v="э/привод AVM234, AVF234"/>
        <s v="э/привод AVM321, AVM321S; термостат V2, V4; п/привод S16 и S25; регулятор перепада давления TD67"/>
        <s v="э/привод AVM321, AVM321S; термостат V2, V4; п/привод S16 и S25; регулятор перепада давления TD68"/>
        <s v="э/привод AVM321, AVM321S; термостат V2, V4; п/привод S16 и S25; регулятор перепада давления TD69"/>
        <s v="э/привод AVM321, AVM321S; термостат V2, V4; п/привод S16 и S25; регулятор перепада давления TD70"/>
        <s v="э/привод AVM321, AVM321S; термостат V2, V4; п/привод S16 и S25; регулятор перепада давления TD71"/>
        <s v="э/привод AVM321, AVM321S; термостат V2, V4; п/привод S16 и S25; регулятор перепада давления TD72"/>
        <s v="э/привод AVM321, AVM321S; термостат V2, V4; п/привод S16 и S25; регулятор перепада давления TD73"/>
        <s v="э/привод AVM321, AVM321S; термостат V2, V4; п/привод S16 и S25; регулятор перепада давления TD74"/>
        <s v="э/привод AVM321, AVM321S; термостат V2, V4; п/привод S16 и S25; регулятор перепада давления TD75"/>
        <s v="э/привод AVM321, AVM321S; термостат V2, V4; п/привод S16 и S25; регулятор перепада давления TD76"/>
        <s v="э/привод VB-252, VBA-252"/>
        <s v="э/привод VB-30, VBA-30"/>
        <s v="э/привод VB-32, VBA-32"/>
        <s v="э/привод AVM322, AVM322S; термостат V4, V8; п/привод S16, S25"/>
        <s v="Управляющий сигнал 0,2-1,0 бар"/>
        <s v="Управляющий сигнал 4-20 mA"/>
        <s v="ход штока 20, нормально закрытый"/>
        <s v="ход штока 20, нормально открытый"/>
        <s v="ход штока 28, нормально закрытый"/>
        <s v="ход штока 28, , нормально закрытый, с ручным дублером"/>
        <s v="ход штока 28, нормально открытый"/>
        <m/>
        <s v="Аналоговый"/>
        <s v="3-х позиционные"/>
        <s v="ход штока 28" u="1"/>
        <s v="ход штока 20" u="1"/>
        <s v="ход штока 28, с ручным дублером" u="1"/>
      </sharedItems>
    </cacheField>
    <cacheField name="Срок поставки" numFmtId="0">
      <sharedItems containsBlank="1" count="4">
        <s v="Заказ, цена по запросу"/>
        <s v="Заказ"/>
        <s v="Склад"/>
        <m/>
      </sharedItems>
    </cacheField>
    <cacheField name="Цена с НДС, руб" numFmtId="0" formula="'Цена без НДС, руб.'*1.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5">
  <r>
    <x v="0"/>
    <x v="0"/>
    <x v="0"/>
    <x v="0"/>
    <x v="0"/>
    <s v="по запросу"/>
    <s v="1-2421060"/>
    <x v="0"/>
    <x v="0"/>
    <x v="0"/>
    <x v="0"/>
    <x v="0"/>
    <x v="0"/>
    <x v="0"/>
    <x v="0"/>
    <x v="0"/>
  </r>
  <r>
    <x v="0"/>
    <x v="0"/>
    <x v="1"/>
    <x v="1"/>
    <x v="1"/>
    <s v="по запросу"/>
    <s v="2-2421060"/>
    <x v="0"/>
    <x v="0"/>
    <x v="0"/>
    <x v="0"/>
    <x v="0"/>
    <x v="1"/>
    <x v="0"/>
    <x v="0"/>
    <x v="0"/>
  </r>
  <r>
    <x v="0"/>
    <x v="0"/>
    <x v="2"/>
    <x v="2"/>
    <x v="2"/>
    <s v="по запросу"/>
    <s v="1-2421000 RU"/>
    <x v="0"/>
    <x v="1"/>
    <x v="1"/>
    <x v="0"/>
    <x v="0"/>
    <x v="0"/>
    <x v="0"/>
    <x v="0"/>
    <x v="0"/>
  </r>
  <r>
    <x v="0"/>
    <x v="0"/>
    <x v="3"/>
    <x v="3"/>
    <x v="3"/>
    <s v="по запросу"/>
    <s v="1-2421002 RU"/>
    <x v="0"/>
    <x v="1"/>
    <x v="1"/>
    <x v="0"/>
    <x v="0"/>
    <x v="1"/>
    <x v="0"/>
    <x v="0"/>
    <x v="0"/>
  </r>
  <r>
    <x v="0"/>
    <x v="0"/>
    <x v="4"/>
    <x v="4"/>
    <x v="4"/>
    <s v="по запросу"/>
    <s v="1-2421006"/>
    <x v="0"/>
    <x v="2"/>
    <x v="2"/>
    <x v="0"/>
    <x v="0"/>
    <x v="0"/>
    <x v="0"/>
    <x v="0"/>
    <x v="0"/>
  </r>
  <r>
    <x v="0"/>
    <x v="0"/>
    <x v="5"/>
    <x v="5"/>
    <x v="5"/>
    <s v="по запросу"/>
    <s v="1-2421008 RU"/>
    <x v="0"/>
    <x v="2"/>
    <x v="2"/>
    <x v="0"/>
    <x v="0"/>
    <x v="1"/>
    <x v="0"/>
    <x v="0"/>
    <x v="0"/>
  </r>
  <r>
    <x v="0"/>
    <x v="0"/>
    <x v="6"/>
    <x v="6"/>
    <x v="6"/>
    <s v="по запросу"/>
    <s v="1-2421012"/>
    <x v="0"/>
    <x v="3"/>
    <x v="3"/>
    <x v="0"/>
    <x v="0"/>
    <x v="0"/>
    <x v="0"/>
    <x v="0"/>
    <x v="0"/>
  </r>
  <r>
    <x v="0"/>
    <x v="0"/>
    <x v="7"/>
    <x v="7"/>
    <x v="7"/>
    <s v="по запросу"/>
    <s v="1-2421014 RU"/>
    <x v="0"/>
    <x v="3"/>
    <x v="3"/>
    <x v="0"/>
    <x v="0"/>
    <x v="1"/>
    <x v="0"/>
    <x v="0"/>
    <x v="0"/>
  </r>
  <r>
    <x v="0"/>
    <x v="0"/>
    <x v="8"/>
    <x v="8"/>
    <x v="8"/>
    <s v="по запросу"/>
    <s v="1-2421018"/>
    <x v="0"/>
    <x v="4"/>
    <x v="4"/>
    <x v="1"/>
    <x v="0"/>
    <x v="0"/>
    <x v="0"/>
    <x v="0"/>
    <x v="0"/>
  </r>
  <r>
    <x v="0"/>
    <x v="0"/>
    <x v="9"/>
    <x v="9"/>
    <x v="9"/>
    <s v="по запросу"/>
    <s v="1-2421018 RU"/>
    <x v="0"/>
    <x v="4"/>
    <x v="4"/>
    <x v="1"/>
    <x v="0"/>
    <x v="1"/>
    <x v="0"/>
    <x v="0"/>
    <x v="0"/>
  </r>
  <r>
    <x v="0"/>
    <x v="0"/>
    <x v="10"/>
    <x v="10"/>
    <x v="10"/>
    <s v="по запросу"/>
    <s v="2-2421024"/>
    <x v="0"/>
    <x v="5"/>
    <x v="5"/>
    <x v="1"/>
    <x v="0"/>
    <x v="0"/>
    <x v="0"/>
    <x v="0"/>
    <x v="0"/>
  </r>
  <r>
    <x v="0"/>
    <x v="0"/>
    <x v="11"/>
    <x v="11"/>
    <x v="11"/>
    <s v="по запросу"/>
    <s v="1-2421024"/>
    <x v="0"/>
    <x v="5"/>
    <x v="5"/>
    <x v="1"/>
    <x v="0"/>
    <x v="1"/>
    <x v="0"/>
    <x v="0"/>
    <x v="0"/>
  </r>
  <r>
    <x v="0"/>
    <x v="0"/>
    <x v="12"/>
    <x v="12"/>
    <x v="12"/>
    <s v="по запросу"/>
    <s v="1-2421030 RU"/>
    <x v="0"/>
    <x v="6"/>
    <x v="6"/>
    <x v="1"/>
    <x v="0"/>
    <x v="0"/>
    <x v="0"/>
    <x v="0"/>
    <x v="0"/>
  </r>
  <r>
    <x v="0"/>
    <x v="0"/>
    <x v="13"/>
    <x v="1"/>
    <x v="13"/>
    <s v="по запросу"/>
    <s v="2-2421030"/>
    <x v="0"/>
    <x v="6"/>
    <x v="6"/>
    <x v="1"/>
    <x v="0"/>
    <x v="0"/>
    <x v="0"/>
    <x v="0"/>
    <x v="0"/>
  </r>
  <r>
    <x v="0"/>
    <x v="0"/>
    <x v="14"/>
    <x v="13"/>
    <x v="14"/>
    <s v="по запросу"/>
    <s v="1-2421036 RU"/>
    <x v="0"/>
    <x v="7"/>
    <x v="7"/>
    <x v="1"/>
    <x v="0"/>
    <x v="0"/>
    <x v="0"/>
    <x v="0"/>
    <x v="0"/>
  </r>
  <r>
    <x v="0"/>
    <x v="0"/>
    <x v="15"/>
    <x v="14"/>
    <x v="15"/>
    <s v="по запросу"/>
    <s v="1-2421037 RU"/>
    <x v="0"/>
    <x v="8"/>
    <x v="7"/>
    <x v="1"/>
    <x v="0"/>
    <x v="1"/>
    <x v="0"/>
    <x v="0"/>
    <x v="0"/>
  </r>
  <r>
    <x v="1"/>
    <x v="1"/>
    <x v="16"/>
    <x v="15"/>
    <x v="16"/>
    <n v="57505"/>
    <s v="1-2430013"/>
    <x v="0"/>
    <x v="9"/>
    <x v="8"/>
    <x v="2"/>
    <x v="0"/>
    <x v="2"/>
    <x v="0"/>
    <x v="1"/>
    <x v="1"/>
  </r>
  <r>
    <x v="1"/>
    <x v="1"/>
    <x v="17"/>
    <x v="16"/>
    <x v="17"/>
    <n v="64489"/>
    <s v="1-2430021"/>
    <x v="0"/>
    <x v="10"/>
    <x v="9"/>
    <x v="2"/>
    <x v="0"/>
    <x v="2"/>
    <x v="0"/>
    <x v="1"/>
    <x v="1"/>
  </r>
  <r>
    <x v="1"/>
    <x v="1"/>
    <x v="18"/>
    <x v="17"/>
    <x v="18"/>
    <n v="74231"/>
    <s v="1-2430048"/>
    <x v="0"/>
    <x v="11"/>
    <x v="10"/>
    <x v="2"/>
    <x v="0"/>
    <x v="2"/>
    <x v="0"/>
    <x v="1"/>
    <x v="1"/>
  </r>
  <r>
    <x v="1"/>
    <x v="1"/>
    <x v="19"/>
    <x v="18"/>
    <x v="19"/>
    <n v="95410"/>
    <s v="1-2430056"/>
    <x v="0"/>
    <x v="12"/>
    <x v="11"/>
    <x v="2"/>
    <x v="0"/>
    <x v="2"/>
    <x v="0"/>
    <x v="1"/>
    <x v="1"/>
  </r>
  <r>
    <x v="1"/>
    <x v="1"/>
    <x v="20"/>
    <x v="19"/>
    <x v="20"/>
    <n v="106532"/>
    <s v="1-2430057"/>
    <x v="0"/>
    <x v="13"/>
    <x v="12"/>
    <x v="2"/>
    <x v="0"/>
    <x v="2"/>
    <x v="0"/>
    <x v="1"/>
    <x v="1"/>
  </r>
  <r>
    <x v="1"/>
    <x v="1"/>
    <x v="21"/>
    <x v="20"/>
    <x v="21"/>
    <n v="148013"/>
    <s v="1-2430059 RU"/>
    <x v="0"/>
    <x v="14"/>
    <x v="13"/>
    <x v="0"/>
    <x v="0"/>
    <x v="3"/>
    <x v="0"/>
    <x v="1"/>
    <x v="1"/>
  </r>
  <r>
    <x v="1"/>
    <x v="1"/>
    <x v="22"/>
    <x v="21"/>
    <x v="22"/>
    <n v="185237"/>
    <s v="1-2430063"/>
    <x v="0"/>
    <x v="15"/>
    <x v="14"/>
    <x v="0"/>
    <x v="0"/>
    <x v="3"/>
    <x v="0"/>
    <x v="1"/>
    <x v="1"/>
  </r>
  <r>
    <x v="1"/>
    <x v="1"/>
    <x v="23"/>
    <x v="22"/>
    <x v="23"/>
    <n v="231736"/>
    <s v="1-2430067"/>
    <x v="0"/>
    <x v="16"/>
    <x v="15"/>
    <x v="0"/>
    <x v="0"/>
    <x v="3"/>
    <x v="0"/>
    <x v="1"/>
    <x v="1"/>
  </r>
  <r>
    <x v="1"/>
    <x v="1"/>
    <x v="24"/>
    <x v="23"/>
    <x v="24"/>
    <n v="333570"/>
    <s v="1-2430075 RU"/>
    <x v="0"/>
    <x v="17"/>
    <x v="0"/>
    <x v="0"/>
    <x v="0"/>
    <x v="3"/>
    <x v="0"/>
    <x v="1"/>
    <x v="1"/>
  </r>
  <r>
    <x v="1"/>
    <x v="2"/>
    <x v="25"/>
    <x v="24"/>
    <x v="25"/>
    <s v="по запросу"/>
    <s v="1-2430444"/>
    <x v="0"/>
    <x v="18"/>
    <x v="12"/>
    <x v="2"/>
    <x v="0"/>
    <x v="1"/>
    <x v="0"/>
    <x v="0"/>
    <x v="0"/>
  </r>
  <r>
    <x v="1"/>
    <x v="2"/>
    <x v="26"/>
    <x v="1"/>
    <x v="26"/>
    <s v="по запросу"/>
    <s v="1-2430445"/>
    <x v="0"/>
    <x v="19"/>
    <x v="13"/>
    <x v="2"/>
    <x v="0"/>
    <x v="0"/>
    <x v="0"/>
    <x v="0"/>
    <x v="0"/>
  </r>
  <r>
    <x v="1"/>
    <x v="2"/>
    <x v="27"/>
    <x v="25"/>
    <x v="27"/>
    <s v="по запросу"/>
    <s v="1-2430400"/>
    <x v="1"/>
    <x v="20"/>
    <x v="14"/>
    <x v="2"/>
    <x v="0"/>
    <x v="0"/>
    <x v="0"/>
    <x v="0"/>
    <x v="0"/>
  </r>
  <r>
    <x v="1"/>
    <x v="2"/>
    <x v="28"/>
    <x v="26"/>
    <x v="28"/>
    <s v="по запросу"/>
    <s v="1-2430405 RU "/>
    <x v="2"/>
    <x v="20"/>
    <x v="14"/>
    <x v="2"/>
    <x v="0"/>
    <x v="1"/>
    <x v="0"/>
    <x v="0"/>
    <x v="0"/>
  </r>
  <r>
    <x v="1"/>
    <x v="2"/>
    <x v="29"/>
    <x v="27"/>
    <x v="29"/>
    <s v="по запросу"/>
    <s v="1-2430404 RU "/>
    <x v="1"/>
    <x v="20"/>
    <x v="14"/>
    <x v="2"/>
    <x v="0"/>
    <x v="1"/>
    <x v="0"/>
    <x v="0"/>
    <x v="0"/>
  </r>
  <r>
    <x v="1"/>
    <x v="2"/>
    <x v="30"/>
    <x v="28"/>
    <x v="30"/>
    <s v="по запросу"/>
    <s v="1-2430410"/>
    <x v="1"/>
    <x v="21"/>
    <x v="15"/>
    <x v="2"/>
    <x v="0"/>
    <x v="0"/>
    <x v="0"/>
    <x v="0"/>
    <x v="0"/>
  </r>
  <r>
    <x v="1"/>
    <x v="2"/>
    <x v="31"/>
    <x v="29"/>
    <x v="31"/>
    <s v="по запросу"/>
    <s v="1-2430415 RU"/>
    <x v="2"/>
    <x v="22"/>
    <x v="15"/>
    <x v="2"/>
    <x v="0"/>
    <x v="1"/>
    <x v="0"/>
    <x v="0"/>
    <x v="0"/>
  </r>
  <r>
    <x v="1"/>
    <x v="2"/>
    <x v="32"/>
    <x v="30"/>
    <x v="32"/>
    <s v="по запросу"/>
    <s v="1-2430414 RU "/>
    <x v="1"/>
    <x v="21"/>
    <x v="15"/>
    <x v="2"/>
    <x v="0"/>
    <x v="1"/>
    <x v="0"/>
    <x v="0"/>
    <x v="0"/>
  </r>
  <r>
    <x v="1"/>
    <x v="2"/>
    <x v="33"/>
    <x v="31"/>
    <x v="33"/>
    <s v="по запросу"/>
    <s v="1-2430420"/>
    <x v="0"/>
    <x v="23"/>
    <x v="0"/>
    <x v="0"/>
    <x v="0"/>
    <x v="0"/>
    <x v="0"/>
    <x v="0"/>
    <x v="0"/>
  </r>
  <r>
    <x v="1"/>
    <x v="2"/>
    <x v="34"/>
    <x v="32"/>
    <x v="34"/>
    <s v="по запросу"/>
    <s v="1-2430430 RU"/>
    <x v="0"/>
    <x v="23"/>
    <x v="0"/>
    <x v="2"/>
    <x v="0"/>
    <x v="1"/>
    <x v="0"/>
    <x v="0"/>
    <x v="0"/>
  </r>
  <r>
    <x v="1"/>
    <x v="2"/>
    <x v="35"/>
    <x v="33"/>
    <x v="35"/>
    <s v="по запросу"/>
    <s v="1-2430325"/>
    <x v="0"/>
    <x v="24"/>
    <x v="1"/>
    <x v="0"/>
    <x v="0"/>
    <x v="0"/>
    <x v="0"/>
    <x v="0"/>
    <x v="0"/>
  </r>
  <r>
    <x v="1"/>
    <x v="2"/>
    <x v="36"/>
    <x v="34"/>
    <x v="36"/>
    <s v="по запросу"/>
    <s v="1-2430327 RU"/>
    <x v="0"/>
    <x v="24"/>
    <x v="1"/>
    <x v="0"/>
    <x v="0"/>
    <x v="1"/>
    <x v="0"/>
    <x v="0"/>
    <x v="0"/>
  </r>
  <r>
    <x v="1"/>
    <x v="2"/>
    <x v="37"/>
    <x v="35"/>
    <x v="37"/>
    <s v="по запросу"/>
    <s v="1-2430320 RU"/>
    <x v="0"/>
    <x v="25"/>
    <x v="2"/>
    <x v="0"/>
    <x v="0"/>
    <x v="0"/>
    <x v="0"/>
    <x v="0"/>
    <x v="0"/>
  </r>
  <r>
    <x v="1"/>
    <x v="2"/>
    <x v="38"/>
    <x v="36"/>
    <x v="38"/>
    <s v="по запросу"/>
    <s v="1-2430328 RU"/>
    <x v="0"/>
    <x v="25"/>
    <x v="2"/>
    <x v="0"/>
    <x v="0"/>
    <x v="1"/>
    <x v="0"/>
    <x v="0"/>
    <x v="0"/>
  </r>
  <r>
    <x v="1"/>
    <x v="2"/>
    <x v="39"/>
    <x v="37"/>
    <x v="39"/>
    <s v="по запросу"/>
    <s v="1-2430330"/>
    <x v="0"/>
    <x v="26"/>
    <x v="3"/>
    <x v="0"/>
    <x v="0"/>
    <x v="0"/>
    <x v="0"/>
    <x v="0"/>
    <x v="0"/>
  </r>
  <r>
    <x v="1"/>
    <x v="2"/>
    <x v="40"/>
    <x v="38"/>
    <x v="40"/>
    <s v="по запросу"/>
    <s v="1-2430334 RU"/>
    <x v="0"/>
    <x v="26"/>
    <x v="3"/>
    <x v="0"/>
    <x v="0"/>
    <x v="1"/>
    <x v="0"/>
    <x v="0"/>
    <x v="0"/>
  </r>
  <r>
    <x v="1"/>
    <x v="2"/>
    <x v="41"/>
    <x v="39"/>
    <x v="41"/>
    <s v="по запросу"/>
    <s v="1-2430335 RU"/>
    <x v="0"/>
    <x v="27"/>
    <x v="4"/>
    <x v="1"/>
    <x v="0"/>
    <x v="0"/>
    <x v="0"/>
    <x v="0"/>
    <x v="0"/>
  </r>
  <r>
    <x v="1"/>
    <x v="2"/>
    <x v="42"/>
    <x v="40"/>
    <x v="42"/>
    <s v="по запросу"/>
    <s v="1-2430350"/>
    <x v="0"/>
    <x v="27"/>
    <x v="4"/>
    <x v="1"/>
    <x v="0"/>
    <x v="1"/>
    <x v="0"/>
    <x v="0"/>
    <x v="0"/>
  </r>
  <r>
    <x v="1"/>
    <x v="2"/>
    <x v="43"/>
    <x v="41"/>
    <x v="43"/>
    <s v="по запросу"/>
    <s v="1-2430300 RU"/>
    <x v="0"/>
    <x v="28"/>
    <x v="5"/>
    <x v="1"/>
    <x v="0"/>
    <x v="0"/>
    <x v="0"/>
    <x v="0"/>
    <x v="0"/>
  </r>
  <r>
    <x v="1"/>
    <x v="2"/>
    <x v="44"/>
    <x v="42"/>
    <x v="44"/>
    <s v="по запросу"/>
    <s v="1-2430307 RU"/>
    <x v="0"/>
    <x v="28"/>
    <x v="5"/>
    <x v="1"/>
    <x v="0"/>
    <x v="1"/>
    <x v="0"/>
    <x v="0"/>
    <x v="0"/>
  </r>
  <r>
    <x v="1"/>
    <x v="2"/>
    <x v="45"/>
    <x v="43"/>
    <x v="45"/>
    <s v="по запросу"/>
    <s v="1-2430315"/>
    <x v="0"/>
    <x v="29"/>
    <x v="6"/>
    <x v="1"/>
    <x v="0"/>
    <x v="0"/>
    <x v="0"/>
    <x v="0"/>
    <x v="0"/>
  </r>
  <r>
    <x v="1"/>
    <x v="2"/>
    <x v="46"/>
    <x v="44"/>
    <x v="46"/>
    <s v="по запросу"/>
    <s v="1-2430314 RU"/>
    <x v="0"/>
    <x v="29"/>
    <x v="6"/>
    <x v="1"/>
    <x v="0"/>
    <x v="1"/>
    <x v="0"/>
    <x v="0"/>
    <x v="0"/>
  </r>
  <r>
    <x v="1"/>
    <x v="2"/>
    <x v="47"/>
    <x v="45"/>
    <x v="47"/>
    <s v="по запросу"/>
    <s v="1-2430310"/>
    <x v="0"/>
    <x v="30"/>
    <x v="7"/>
    <x v="1"/>
    <x v="0"/>
    <x v="0"/>
    <x v="0"/>
    <x v="0"/>
    <x v="0"/>
  </r>
  <r>
    <x v="1"/>
    <x v="2"/>
    <x v="48"/>
    <x v="1"/>
    <x v="48"/>
    <s v="по запросу"/>
    <s v="2-2430310"/>
    <x v="0"/>
    <x v="30"/>
    <x v="7"/>
    <x v="1"/>
    <x v="0"/>
    <x v="1"/>
    <x v="0"/>
    <x v="0"/>
    <x v="0"/>
  </r>
  <r>
    <x v="1"/>
    <x v="2"/>
    <x v="49"/>
    <x v="46"/>
    <x v="49"/>
    <s v="по запросу"/>
    <s v="1-2430342"/>
    <x v="0"/>
    <x v="31"/>
    <x v="16"/>
    <x v="1"/>
    <x v="0"/>
    <x v="0"/>
    <x v="0"/>
    <x v="0"/>
    <x v="0"/>
  </r>
  <r>
    <x v="1"/>
    <x v="2"/>
    <x v="50"/>
    <x v="1"/>
    <x v="50"/>
    <s v="по запросу"/>
    <s v="2-2430342"/>
    <x v="0"/>
    <x v="31"/>
    <x v="16"/>
    <x v="1"/>
    <x v="0"/>
    <x v="1"/>
    <x v="0"/>
    <x v="0"/>
    <x v="0"/>
  </r>
  <r>
    <x v="2"/>
    <x v="3"/>
    <x v="51"/>
    <x v="47"/>
    <x v="51"/>
    <n v="33544"/>
    <s v="1-2310651"/>
    <x v="0"/>
    <x v="32"/>
    <x v="17"/>
    <x v="3"/>
    <x v="0"/>
    <x v="4"/>
    <x v="1"/>
    <x v="2"/>
    <x v="1"/>
  </r>
  <r>
    <x v="2"/>
    <x v="3"/>
    <x v="52"/>
    <x v="48"/>
    <x v="52"/>
    <n v="33544"/>
    <s v="1-2310406 RU"/>
    <x v="0"/>
    <x v="33"/>
    <x v="17"/>
    <x v="3"/>
    <x v="0"/>
    <x v="4"/>
    <x v="1"/>
    <x v="2"/>
    <x v="2"/>
  </r>
  <r>
    <x v="2"/>
    <x v="3"/>
    <x v="53"/>
    <x v="49"/>
    <x v="53"/>
    <n v="33544"/>
    <s v="1-2311267"/>
    <x v="0"/>
    <x v="34"/>
    <x v="17"/>
    <x v="3"/>
    <x v="0"/>
    <x v="4"/>
    <x v="1"/>
    <x v="2"/>
    <x v="1"/>
  </r>
  <r>
    <x v="2"/>
    <x v="3"/>
    <x v="54"/>
    <x v="50"/>
    <x v="54"/>
    <n v="33544"/>
    <s v="1-2310384"/>
    <x v="0"/>
    <x v="35"/>
    <x v="17"/>
    <x v="3"/>
    <x v="0"/>
    <x v="4"/>
    <x v="1"/>
    <x v="2"/>
    <x v="1"/>
  </r>
  <r>
    <x v="2"/>
    <x v="3"/>
    <x v="55"/>
    <x v="51"/>
    <x v="55"/>
    <n v="33544"/>
    <s v="1-2310392"/>
    <x v="0"/>
    <x v="36"/>
    <x v="17"/>
    <x v="3"/>
    <x v="0"/>
    <x v="4"/>
    <x v="1"/>
    <x v="2"/>
    <x v="1"/>
  </r>
  <r>
    <x v="2"/>
    <x v="3"/>
    <x v="56"/>
    <x v="52"/>
    <x v="56"/>
    <n v="41370"/>
    <s v="1-2310414 RU"/>
    <x v="0"/>
    <x v="37"/>
    <x v="18"/>
    <x v="3"/>
    <x v="0"/>
    <x v="4"/>
    <x v="1"/>
    <x v="2"/>
    <x v="2"/>
  </r>
  <r>
    <x v="2"/>
    <x v="3"/>
    <x v="57"/>
    <x v="53"/>
    <x v="57"/>
    <n v="42979"/>
    <s v="1-2310422 RU"/>
    <x v="0"/>
    <x v="38"/>
    <x v="8"/>
    <x v="3"/>
    <x v="0"/>
    <x v="4"/>
    <x v="1"/>
    <x v="2"/>
    <x v="2"/>
  </r>
  <r>
    <x v="2"/>
    <x v="3"/>
    <x v="58"/>
    <x v="54"/>
    <x v="58"/>
    <n v="52091"/>
    <s v="1-2310449 RU"/>
    <x v="0"/>
    <x v="39"/>
    <x v="9"/>
    <x v="3"/>
    <x v="0"/>
    <x v="4"/>
    <x v="1"/>
    <x v="2"/>
    <x v="2"/>
  </r>
  <r>
    <x v="2"/>
    <x v="3"/>
    <x v="59"/>
    <x v="55"/>
    <x v="59"/>
    <n v="58308"/>
    <s v="1-2310457 RU"/>
    <x v="0"/>
    <x v="40"/>
    <x v="10"/>
    <x v="3"/>
    <x v="0"/>
    <x v="4"/>
    <x v="1"/>
    <x v="2"/>
    <x v="2"/>
  </r>
  <r>
    <x v="2"/>
    <x v="3"/>
    <x v="60"/>
    <x v="56"/>
    <x v="60"/>
    <n v="75568"/>
    <s v="1-2310465"/>
    <x v="0"/>
    <x v="41"/>
    <x v="11"/>
    <x v="3"/>
    <x v="0"/>
    <x v="4"/>
    <x v="1"/>
    <x v="2"/>
    <x v="1"/>
  </r>
  <r>
    <x v="2"/>
    <x v="4"/>
    <x v="61"/>
    <x v="57"/>
    <x v="61"/>
    <n v="95293"/>
    <s v="1-2310473"/>
    <x v="0"/>
    <x v="38"/>
    <x v="8"/>
    <x v="3"/>
    <x v="0"/>
    <x v="4"/>
    <x v="1"/>
    <x v="2"/>
    <x v="1"/>
  </r>
  <r>
    <x v="2"/>
    <x v="4"/>
    <x v="62"/>
    <x v="58"/>
    <x v="62"/>
    <n v="110326"/>
    <s v="1-2310481"/>
    <x v="0"/>
    <x v="39"/>
    <x v="9"/>
    <x v="3"/>
    <x v="0"/>
    <x v="4"/>
    <x v="1"/>
    <x v="2"/>
    <x v="1"/>
  </r>
  <r>
    <x v="2"/>
    <x v="4"/>
    <x v="63"/>
    <x v="59"/>
    <x v="63"/>
    <n v="133705"/>
    <s v="1-2310503"/>
    <x v="0"/>
    <x v="40"/>
    <x v="10"/>
    <x v="3"/>
    <x v="0"/>
    <x v="4"/>
    <x v="1"/>
    <x v="2"/>
    <x v="1"/>
  </r>
  <r>
    <x v="2"/>
    <x v="4"/>
    <x v="64"/>
    <x v="60"/>
    <x v="64"/>
    <n v="173827"/>
    <s v="1-2310511"/>
    <x v="0"/>
    <x v="41"/>
    <x v="11"/>
    <x v="3"/>
    <x v="0"/>
    <x v="4"/>
    <x v="1"/>
    <x v="2"/>
    <x v="1"/>
  </r>
  <r>
    <x v="2"/>
    <x v="4"/>
    <x v="65"/>
    <x v="61"/>
    <x v="65"/>
    <n v="285329"/>
    <s v="1-2310538"/>
    <x v="0"/>
    <x v="42"/>
    <x v="12"/>
    <x v="3"/>
    <x v="0"/>
    <x v="4"/>
    <x v="1"/>
    <x v="2"/>
    <x v="1"/>
  </r>
  <r>
    <x v="2"/>
    <x v="4"/>
    <x v="66"/>
    <x v="62"/>
    <x v="66"/>
    <n v="486030"/>
    <s v="1-2310546"/>
    <x v="0"/>
    <x v="43"/>
    <x v="13"/>
    <x v="3"/>
    <x v="0"/>
    <x v="4"/>
    <x v="1"/>
    <x v="2"/>
    <x v="1"/>
  </r>
  <r>
    <x v="2"/>
    <x v="5"/>
    <x v="67"/>
    <x v="63"/>
    <x v="67"/>
    <n v="51447"/>
    <s v="1-2320622"/>
    <x v="0"/>
    <x v="37"/>
    <x v="18"/>
    <x v="3"/>
    <x v="0"/>
    <x v="4"/>
    <x v="1"/>
    <x v="2"/>
    <x v="1"/>
  </r>
  <r>
    <x v="2"/>
    <x v="5"/>
    <x v="68"/>
    <x v="64"/>
    <x v="68"/>
    <n v="57987"/>
    <s v="1-2320657"/>
    <x v="0"/>
    <x v="38"/>
    <x v="8"/>
    <x v="3"/>
    <x v="0"/>
    <x v="4"/>
    <x v="1"/>
    <x v="2"/>
    <x v="1"/>
  </r>
  <r>
    <x v="2"/>
    <x v="5"/>
    <x v="69"/>
    <x v="65"/>
    <x v="69"/>
    <n v="63883"/>
    <s v="1-2320673"/>
    <x v="0"/>
    <x v="39"/>
    <x v="9"/>
    <x v="3"/>
    <x v="0"/>
    <x v="4"/>
    <x v="1"/>
    <x v="2"/>
    <x v="1"/>
  </r>
  <r>
    <x v="2"/>
    <x v="5"/>
    <x v="70"/>
    <x v="66"/>
    <x v="70"/>
    <n v="78356"/>
    <s v="1-2320703"/>
    <x v="0"/>
    <x v="40"/>
    <x v="10"/>
    <x v="3"/>
    <x v="0"/>
    <x v="4"/>
    <x v="1"/>
    <x v="2"/>
    <x v="1"/>
  </r>
  <r>
    <x v="2"/>
    <x v="5"/>
    <x v="71"/>
    <x v="67"/>
    <x v="71"/>
    <n v="98831"/>
    <s v="1-2320738 RU"/>
    <x v="0"/>
    <x v="41"/>
    <x v="11"/>
    <x v="3"/>
    <x v="0"/>
    <x v="4"/>
    <x v="1"/>
    <x v="2"/>
    <x v="1"/>
  </r>
  <r>
    <x v="2"/>
    <x v="5"/>
    <x v="72"/>
    <x v="68"/>
    <x v="72"/>
    <n v="175589"/>
    <s v="1-2320789"/>
    <x v="0"/>
    <x v="42"/>
    <x v="12"/>
    <x v="3"/>
    <x v="0"/>
    <x v="4"/>
    <x v="1"/>
    <x v="3"/>
    <x v="1"/>
  </r>
  <r>
    <x v="2"/>
    <x v="5"/>
    <x v="73"/>
    <x v="69"/>
    <x v="73"/>
    <n v="416260"/>
    <s v="1-2320819"/>
    <x v="0"/>
    <x v="43"/>
    <x v="13"/>
    <x v="3"/>
    <x v="0"/>
    <x v="4"/>
    <x v="1"/>
    <x v="3"/>
    <x v="1"/>
  </r>
  <r>
    <x v="2"/>
    <x v="5"/>
    <x v="74"/>
    <x v="70"/>
    <x v="74"/>
    <n v="435450"/>
    <s v="1-2320363"/>
    <x v="0"/>
    <x v="44"/>
    <x v="14"/>
    <x v="2"/>
    <x v="0"/>
    <x v="4"/>
    <x v="1"/>
    <x v="4"/>
    <x v="1"/>
  </r>
  <r>
    <x v="2"/>
    <x v="5"/>
    <x v="75"/>
    <x v="71"/>
    <x v="75"/>
    <n v="710319"/>
    <s v="1-2320398"/>
    <x v="0"/>
    <x v="45"/>
    <x v="15"/>
    <x v="2"/>
    <x v="0"/>
    <x v="4"/>
    <x v="1"/>
    <x v="4"/>
    <x v="1"/>
  </r>
  <r>
    <x v="2"/>
    <x v="5"/>
    <x v="76"/>
    <x v="72"/>
    <x v="76"/>
    <n v="735833"/>
    <s v="1-2320428 RU"/>
    <x v="0"/>
    <x v="46"/>
    <x v="0"/>
    <x v="2"/>
    <x v="0"/>
    <x v="4"/>
    <x v="1"/>
    <x v="4"/>
    <x v="1"/>
  </r>
  <r>
    <x v="1"/>
    <x v="6"/>
    <x v="77"/>
    <x v="73"/>
    <x v="77"/>
    <n v="116395"/>
    <s v="1-2330113"/>
    <x v="0"/>
    <x v="9"/>
    <x v="8"/>
    <x v="3"/>
    <x v="0"/>
    <x v="4"/>
    <x v="1"/>
    <x v="5"/>
    <x v="1"/>
  </r>
  <r>
    <x v="1"/>
    <x v="6"/>
    <x v="78"/>
    <x v="74"/>
    <x v="78"/>
    <n v="123600"/>
    <s v="1-2330121"/>
    <x v="0"/>
    <x v="10"/>
    <x v="9"/>
    <x v="3"/>
    <x v="0"/>
    <x v="4"/>
    <x v="1"/>
    <x v="5"/>
    <x v="1"/>
  </r>
  <r>
    <x v="1"/>
    <x v="6"/>
    <x v="79"/>
    <x v="75"/>
    <x v="79"/>
    <n v="131100"/>
    <s v="1-2330148"/>
    <x v="0"/>
    <x v="11"/>
    <x v="10"/>
    <x v="3"/>
    <x v="0"/>
    <x v="4"/>
    <x v="1"/>
    <x v="5"/>
    <x v="1"/>
  </r>
  <r>
    <x v="1"/>
    <x v="6"/>
    <x v="80"/>
    <x v="76"/>
    <x v="80"/>
    <n v="208909"/>
    <s v="1-2330156"/>
    <x v="0"/>
    <x v="12"/>
    <x v="11"/>
    <x v="3"/>
    <x v="0"/>
    <x v="4"/>
    <x v="1"/>
    <x v="5"/>
    <x v="1"/>
  </r>
  <r>
    <x v="2"/>
    <x v="7"/>
    <x v="81"/>
    <x v="77"/>
    <x v="81"/>
    <n v="10057"/>
    <s v="1-2110532 RU"/>
    <x v="3"/>
    <x v="33"/>
    <x v="17"/>
    <x v="0"/>
    <x v="1"/>
    <x v="5"/>
    <x v="2"/>
    <x v="6"/>
    <x v="2"/>
  </r>
  <r>
    <x v="2"/>
    <x v="7"/>
    <x v="82"/>
    <x v="78"/>
    <x v="82"/>
    <n v="11623"/>
    <s v="1-2110516 RU"/>
    <x v="3"/>
    <x v="35"/>
    <x v="17"/>
    <x v="0"/>
    <x v="1"/>
    <x v="5"/>
    <x v="2"/>
    <x v="6"/>
    <x v="1"/>
  </r>
  <r>
    <x v="2"/>
    <x v="7"/>
    <x v="83"/>
    <x v="79"/>
    <x v="83"/>
    <n v="11735"/>
    <s v="1-2110524 RU"/>
    <x v="3"/>
    <x v="36"/>
    <x v="17"/>
    <x v="0"/>
    <x v="1"/>
    <x v="5"/>
    <x v="2"/>
    <x v="6"/>
    <x v="2"/>
  </r>
  <r>
    <x v="2"/>
    <x v="7"/>
    <x v="84"/>
    <x v="80"/>
    <x v="84"/>
    <n v="23146"/>
    <s v="1-2110528"/>
    <x v="3"/>
    <x v="32"/>
    <x v="17"/>
    <x v="0"/>
    <x v="1"/>
    <x v="5"/>
    <x v="2"/>
    <x v="6"/>
    <x v="1"/>
  </r>
  <r>
    <x v="2"/>
    <x v="8"/>
    <x v="85"/>
    <x v="81"/>
    <x v="85"/>
    <n v="19742"/>
    <s v="1-2110562 RU"/>
    <x v="4"/>
    <x v="37"/>
    <x v="18"/>
    <x v="0"/>
    <x v="1"/>
    <x v="6"/>
    <x v="2"/>
    <x v="6"/>
    <x v="2"/>
  </r>
  <r>
    <x v="2"/>
    <x v="8"/>
    <x v="86"/>
    <x v="82"/>
    <x v="86"/>
    <n v="20497"/>
    <s v="1-2111357 RU"/>
    <x v="5"/>
    <x v="38"/>
    <x v="8"/>
    <x v="0"/>
    <x v="1"/>
    <x v="6"/>
    <x v="2"/>
    <x v="6"/>
    <x v="2"/>
  </r>
  <r>
    <x v="2"/>
    <x v="8"/>
    <x v="87"/>
    <x v="83"/>
    <x v="87"/>
    <n v="25508"/>
    <s v="1-2111370 RU"/>
    <x v="6"/>
    <x v="39"/>
    <x v="9"/>
    <x v="0"/>
    <x v="1"/>
    <x v="6"/>
    <x v="2"/>
    <x v="6"/>
    <x v="2"/>
  </r>
  <r>
    <x v="2"/>
    <x v="9"/>
    <x v="88"/>
    <x v="84"/>
    <x v="88"/>
    <n v="17585"/>
    <s v="1-2111350"/>
    <x v="3"/>
    <x v="33"/>
    <x v="17"/>
    <x v="0"/>
    <x v="1"/>
    <x v="6"/>
    <x v="2"/>
    <x v="6"/>
    <x v="1"/>
  </r>
  <r>
    <x v="2"/>
    <x v="9"/>
    <x v="89"/>
    <x v="85"/>
    <x v="89"/>
    <n v="19340"/>
    <s v="1-2110565 RU"/>
    <x v="4"/>
    <x v="37"/>
    <x v="18"/>
    <x v="0"/>
    <x v="1"/>
    <x v="6"/>
    <x v="2"/>
    <x v="6"/>
    <x v="1"/>
  </r>
  <r>
    <x v="2"/>
    <x v="9"/>
    <x v="90"/>
    <x v="86"/>
    <x v="90"/>
    <n v="25626"/>
    <s v="1-2111360"/>
    <x v="5"/>
    <x v="38"/>
    <x v="8"/>
    <x v="0"/>
    <x v="1"/>
    <x v="6"/>
    <x v="2"/>
    <x v="6"/>
    <x v="1"/>
  </r>
  <r>
    <x v="2"/>
    <x v="9"/>
    <x v="91"/>
    <x v="87"/>
    <x v="91"/>
    <n v="32318"/>
    <s v="1-2111375"/>
    <x v="6"/>
    <x v="39"/>
    <x v="9"/>
    <x v="0"/>
    <x v="1"/>
    <x v="6"/>
    <x v="2"/>
    <x v="6"/>
    <x v="1"/>
  </r>
  <r>
    <x v="2"/>
    <x v="10"/>
    <x v="92"/>
    <x v="88"/>
    <x v="92"/>
    <n v="45071"/>
    <s v="1-2120627 RU"/>
    <x v="7"/>
    <x v="40"/>
    <x v="10"/>
    <x v="0"/>
    <x v="1"/>
    <x v="5"/>
    <x v="2"/>
    <x v="6"/>
    <x v="1"/>
  </r>
  <r>
    <x v="2"/>
    <x v="10"/>
    <x v="93"/>
    <x v="89"/>
    <x v="93"/>
    <n v="60396"/>
    <s v="1-2120643"/>
    <x v="8"/>
    <x v="41"/>
    <x v="11"/>
    <x v="0"/>
    <x v="1"/>
    <x v="5"/>
    <x v="2"/>
    <x v="6"/>
    <x v="1"/>
  </r>
  <r>
    <x v="2"/>
    <x v="11"/>
    <x v="94"/>
    <x v="90"/>
    <x v="94"/>
    <n v="60662"/>
    <s v="1-2120635"/>
    <x v="7"/>
    <x v="40"/>
    <x v="10"/>
    <x v="0"/>
    <x v="1"/>
    <x v="5"/>
    <x v="2"/>
    <x v="6"/>
    <x v="1"/>
  </r>
  <r>
    <x v="2"/>
    <x v="11"/>
    <x v="95"/>
    <x v="91"/>
    <x v="95"/>
    <n v="74019"/>
    <s v="1-2120651"/>
    <x v="8"/>
    <x v="41"/>
    <x v="11"/>
    <x v="0"/>
    <x v="1"/>
    <x v="5"/>
    <x v="2"/>
    <x v="6"/>
    <x v="1"/>
  </r>
  <r>
    <x v="1"/>
    <x v="12"/>
    <x v="96"/>
    <x v="92"/>
    <x v="96"/>
    <n v="297953"/>
    <s v="1-2130584 RU"/>
    <x v="0"/>
    <x v="47"/>
    <x v="12"/>
    <x v="1"/>
    <x v="0"/>
    <x v="3"/>
    <x v="2"/>
    <x v="7"/>
    <x v="1"/>
  </r>
  <r>
    <x v="1"/>
    <x v="12"/>
    <x v="97"/>
    <x v="93"/>
    <x v="97"/>
    <n v="302343"/>
    <s v="1-2130592"/>
    <x v="0"/>
    <x v="14"/>
    <x v="13"/>
    <x v="1"/>
    <x v="0"/>
    <x v="3"/>
    <x v="2"/>
    <x v="7"/>
    <x v="1"/>
  </r>
  <r>
    <x v="1"/>
    <x v="12"/>
    <x v="98"/>
    <x v="94"/>
    <x v="98"/>
    <n v="408109"/>
    <s v="1-2130606 RU"/>
    <x v="0"/>
    <x v="15"/>
    <x v="14"/>
    <x v="1"/>
    <x v="0"/>
    <x v="3"/>
    <x v="2"/>
    <x v="8"/>
    <x v="1"/>
  </r>
  <r>
    <x v="1"/>
    <x v="12"/>
    <x v="99"/>
    <x v="95"/>
    <x v="99"/>
    <n v="629805"/>
    <s v="1-2130114"/>
    <x v="0"/>
    <x v="16"/>
    <x v="15"/>
    <x v="1"/>
    <x v="0"/>
    <x v="3"/>
    <x v="2"/>
    <x v="8"/>
    <x v="1"/>
  </r>
  <r>
    <x v="1"/>
    <x v="12"/>
    <x v="100"/>
    <x v="96"/>
    <x v="100"/>
    <n v="767137"/>
    <s v="1-2130122 RU"/>
    <x v="0"/>
    <x v="17"/>
    <x v="0"/>
    <x v="1"/>
    <x v="0"/>
    <x v="3"/>
    <x v="2"/>
    <x v="8"/>
    <x v="1"/>
  </r>
  <r>
    <x v="1"/>
    <x v="13"/>
    <x v="101"/>
    <x v="97"/>
    <x v="101"/>
    <s v="по запросу"/>
    <s v="1-2130197 RU"/>
    <x v="0"/>
    <x v="48"/>
    <x v="14"/>
    <x v="1"/>
    <x v="0"/>
    <x v="3"/>
    <x v="2"/>
    <x v="9"/>
    <x v="0"/>
  </r>
  <r>
    <x v="1"/>
    <x v="13"/>
    <x v="102"/>
    <x v="98"/>
    <x v="102"/>
    <s v="по запросу"/>
    <s v="1-2130193 RU"/>
    <x v="0"/>
    <x v="16"/>
    <x v="15"/>
    <x v="1"/>
    <x v="0"/>
    <x v="3"/>
    <x v="2"/>
    <x v="9"/>
    <x v="0"/>
  </r>
  <r>
    <x v="1"/>
    <x v="13"/>
    <x v="103"/>
    <x v="99"/>
    <x v="103"/>
    <s v="по запросу"/>
    <s v="1-2130189 RU"/>
    <x v="0"/>
    <x v="17"/>
    <x v="0"/>
    <x v="1"/>
    <x v="0"/>
    <x v="3"/>
    <x v="2"/>
    <x v="9"/>
    <x v="0"/>
  </r>
  <r>
    <x v="1"/>
    <x v="13"/>
    <x v="104"/>
    <x v="100"/>
    <x v="104"/>
    <s v="по запросу"/>
    <s v="1-2130158 RU"/>
    <x v="0"/>
    <x v="49"/>
    <x v="1"/>
    <x v="1"/>
    <x v="0"/>
    <x v="3"/>
    <x v="2"/>
    <x v="9"/>
    <x v="0"/>
  </r>
  <r>
    <x v="1"/>
    <x v="13"/>
    <x v="105"/>
    <x v="101"/>
    <x v="105"/>
    <s v="по запросу"/>
    <s v="1-2130150 RU"/>
    <x v="0"/>
    <x v="50"/>
    <x v="3"/>
    <x v="4"/>
    <x v="0"/>
    <x v="3"/>
    <x v="2"/>
    <x v="9"/>
    <x v="0"/>
  </r>
  <r>
    <x v="1"/>
    <x v="13"/>
    <x v="106"/>
    <x v="102"/>
    <x v="106"/>
    <s v="по запросу"/>
    <s v="1-2130154 RU"/>
    <x v="0"/>
    <x v="51"/>
    <x v="3"/>
    <x v="4"/>
    <x v="0"/>
    <x v="3"/>
    <x v="2"/>
    <x v="9"/>
    <x v="0"/>
  </r>
  <r>
    <x v="1"/>
    <x v="14"/>
    <x v="107"/>
    <x v="103"/>
    <x v="107"/>
    <n v="21483"/>
    <s v="1-2130517 RU"/>
    <x v="3"/>
    <x v="52"/>
    <x v="17"/>
    <x v="1"/>
    <x v="1"/>
    <x v="3"/>
    <x v="2"/>
    <x v="2"/>
    <x v="1"/>
  </r>
  <r>
    <x v="1"/>
    <x v="14"/>
    <x v="108"/>
    <x v="104"/>
    <x v="108"/>
    <n v="23190"/>
    <s v="1-2130525 RU"/>
    <x v="4"/>
    <x v="53"/>
    <x v="18"/>
    <x v="1"/>
    <x v="1"/>
    <x v="3"/>
    <x v="2"/>
    <x v="2"/>
    <x v="1"/>
  </r>
  <r>
    <x v="1"/>
    <x v="14"/>
    <x v="109"/>
    <x v="105"/>
    <x v="109"/>
    <n v="100891"/>
    <s v="1-2130533 RU"/>
    <x v="5"/>
    <x v="54"/>
    <x v="8"/>
    <x v="1"/>
    <x v="1"/>
    <x v="3"/>
    <x v="2"/>
    <x v="2"/>
    <x v="1"/>
  </r>
  <r>
    <x v="1"/>
    <x v="14"/>
    <x v="110"/>
    <x v="106"/>
    <x v="110"/>
    <n v="104471"/>
    <s v="1-2130541"/>
    <x v="6"/>
    <x v="55"/>
    <x v="9"/>
    <x v="1"/>
    <x v="1"/>
    <x v="3"/>
    <x v="2"/>
    <x v="2"/>
    <x v="1"/>
  </r>
  <r>
    <x v="1"/>
    <x v="14"/>
    <x v="111"/>
    <x v="107"/>
    <x v="111"/>
    <n v="134786"/>
    <s v="1-2130568 RU"/>
    <x v="7"/>
    <x v="56"/>
    <x v="10"/>
    <x v="1"/>
    <x v="1"/>
    <x v="3"/>
    <x v="2"/>
    <x v="2"/>
    <x v="1"/>
  </r>
  <r>
    <x v="1"/>
    <x v="14"/>
    <x v="112"/>
    <x v="108"/>
    <x v="112"/>
    <n v="146196"/>
    <s v="1-2130576"/>
    <x v="8"/>
    <x v="57"/>
    <x v="11"/>
    <x v="1"/>
    <x v="1"/>
    <x v="3"/>
    <x v="2"/>
    <x v="2"/>
    <x v="1"/>
  </r>
  <r>
    <x v="2"/>
    <x v="15"/>
    <x v="113"/>
    <x v="109"/>
    <x v="113"/>
    <n v="13884"/>
    <s v="1-2210436 RU"/>
    <x v="0"/>
    <x v="33"/>
    <x v="17"/>
    <x v="0"/>
    <x v="0"/>
    <x v="2"/>
    <x v="0"/>
    <x v="10"/>
    <x v="2"/>
  </r>
  <r>
    <x v="2"/>
    <x v="15"/>
    <x v="114"/>
    <x v="110"/>
    <x v="114"/>
    <n v="13884"/>
    <s v="1-2210649 RU"/>
    <x v="0"/>
    <x v="32"/>
    <x v="17"/>
    <x v="0"/>
    <x v="0"/>
    <x v="2"/>
    <x v="0"/>
    <x v="11"/>
    <x v="1"/>
  </r>
  <r>
    <x v="2"/>
    <x v="15"/>
    <x v="115"/>
    <x v="111"/>
    <x v="115"/>
    <n v="13884"/>
    <s v="1-2211505"/>
    <x v="0"/>
    <x v="34"/>
    <x v="17"/>
    <x v="0"/>
    <x v="0"/>
    <x v="2"/>
    <x v="0"/>
    <x v="12"/>
    <x v="1"/>
  </r>
  <r>
    <x v="2"/>
    <x v="15"/>
    <x v="116"/>
    <x v="112"/>
    <x v="116"/>
    <n v="13884"/>
    <s v="1-2210401"/>
    <x v="0"/>
    <x v="35"/>
    <x v="17"/>
    <x v="0"/>
    <x v="0"/>
    <x v="2"/>
    <x v="0"/>
    <x v="13"/>
    <x v="1"/>
  </r>
  <r>
    <x v="2"/>
    <x v="15"/>
    <x v="117"/>
    <x v="113"/>
    <x v="117"/>
    <n v="13884"/>
    <s v="1-2210428 RU"/>
    <x v="0"/>
    <x v="36"/>
    <x v="17"/>
    <x v="0"/>
    <x v="0"/>
    <x v="2"/>
    <x v="0"/>
    <x v="14"/>
    <x v="1"/>
  </r>
  <r>
    <x v="2"/>
    <x v="15"/>
    <x v="118"/>
    <x v="114"/>
    <x v="118"/>
    <n v="15193"/>
    <s v="1-2210495 RU"/>
    <x v="0"/>
    <x v="37"/>
    <x v="18"/>
    <x v="0"/>
    <x v="0"/>
    <x v="2"/>
    <x v="0"/>
    <x v="15"/>
    <x v="2"/>
  </r>
  <r>
    <x v="2"/>
    <x v="15"/>
    <x v="119"/>
    <x v="115"/>
    <x v="119"/>
    <n v="17609"/>
    <s v="1-2210444 RU"/>
    <x v="0"/>
    <x v="38"/>
    <x v="8"/>
    <x v="0"/>
    <x v="0"/>
    <x v="2"/>
    <x v="0"/>
    <x v="16"/>
    <x v="2"/>
  </r>
  <r>
    <x v="2"/>
    <x v="15"/>
    <x v="120"/>
    <x v="116"/>
    <x v="120"/>
    <n v="20931"/>
    <s v="1-2210452 RU"/>
    <x v="0"/>
    <x v="39"/>
    <x v="9"/>
    <x v="0"/>
    <x v="0"/>
    <x v="2"/>
    <x v="0"/>
    <x v="17"/>
    <x v="2"/>
  </r>
  <r>
    <x v="2"/>
    <x v="15"/>
    <x v="121"/>
    <x v="117"/>
    <x v="121"/>
    <n v="26267"/>
    <s v="1-2210479 RU"/>
    <x v="0"/>
    <x v="40"/>
    <x v="10"/>
    <x v="0"/>
    <x v="0"/>
    <x v="2"/>
    <x v="0"/>
    <x v="18"/>
    <x v="2"/>
  </r>
  <r>
    <x v="2"/>
    <x v="15"/>
    <x v="122"/>
    <x v="118"/>
    <x v="122"/>
    <n v="32309"/>
    <s v="1-2210487 RU"/>
    <x v="0"/>
    <x v="41"/>
    <x v="11"/>
    <x v="0"/>
    <x v="0"/>
    <x v="2"/>
    <x v="0"/>
    <x v="19"/>
    <x v="2"/>
  </r>
  <r>
    <x v="0"/>
    <x v="16"/>
    <x v="123"/>
    <x v="119"/>
    <x v="123"/>
    <n v="22543"/>
    <s v="1-2212300 RU"/>
    <x v="0"/>
    <x v="58"/>
    <x v="17"/>
    <x v="2"/>
    <x v="0"/>
    <x v="7"/>
    <x v="3"/>
    <x v="20"/>
    <x v="2"/>
  </r>
  <r>
    <x v="0"/>
    <x v="16"/>
    <x v="124"/>
    <x v="120"/>
    <x v="124"/>
    <n v="24456"/>
    <s v="1-2212305 RU"/>
    <x v="0"/>
    <x v="59"/>
    <x v="18"/>
    <x v="2"/>
    <x v="0"/>
    <x v="7"/>
    <x v="3"/>
    <x v="20"/>
    <x v="2"/>
  </r>
  <r>
    <x v="0"/>
    <x v="16"/>
    <x v="125"/>
    <x v="121"/>
    <x v="125"/>
    <n v="27375"/>
    <s v="1-2212309 RU"/>
    <x v="0"/>
    <x v="9"/>
    <x v="8"/>
    <x v="2"/>
    <x v="0"/>
    <x v="7"/>
    <x v="3"/>
    <x v="20"/>
    <x v="2"/>
  </r>
  <r>
    <x v="0"/>
    <x v="16"/>
    <x v="126"/>
    <x v="122"/>
    <x v="126"/>
    <n v="30898"/>
    <s v="1-2212311 RU"/>
    <x v="0"/>
    <x v="10"/>
    <x v="9"/>
    <x v="2"/>
    <x v="0"/>
    <x v="7"/>
    <x v="3"/>
    <x v="20"/>
    <x v="2"/>
  </r>
  <r>
    <x v="0"/>
    <x v="16"/>
    <x v="127"/>
    <x v="123"/>
    <x v="127"/>
    <n v="33818"/>
    <s v="1-2212315 RU"/>
    <x v="0"/>
    <x v="11"/>
    <x v="10"/>
    <x v="2"/>
    <x v="0"/>
    <x v="7"/>
    <x v="3"/>
    <x v="20"/>
    <x v="2"/>
  </r>
  <r>
    <x v="0"/>
    <x v="16"/>
    <x v="128"/>
    <x v="124"/>
    <x v="128"/>
    <n v="39959"/>
    <s v="1-2212318 RU"/>
    <x v="0"/>
    <x v="60"/>
    <x v="11"/>
    <x v="2"/>
    <x v="0"/>
    <x v="7"/>
    <x v="3"/>
    <x v="20"/>
    <x v="2"/>
  </r>
  <r>
    <x v="0"/>
    <x v="16"/>
    <x v="129"/>
    <x v="125"/>
    <x v="129"/>
    <n v="50129"/>
    <s v="1-2212322 RU"/>
    <x v="0"/>
    <x v="13"/>
    <x v="12"/>
    <x v="0"/>
    <x v="0"/>
    <x v="7"/>
    <x v="3"/>
    <x v="20"/>
    <x v="2"/>
  </r>
  <r>
    <x v="0"/>
    <x v="16"/>
    <x v="130"/>
    <x v="126"/>
    <x v="130"/>
    <n v="65632"/>
    <s v="1-2212325 RU"/>
    <x v="0"/>
    <x v="61"/>
    <x v="13"/>
    <x v="0"/>
    <x v="0"/>
    <x v="7"/>
    <x v="3"/>
    <x v="20"/>
    <x v="2"/>
  </r>
  <r>
    <x v="0"/>
    <x v="16"/>
    <x v="131"/>
    <x v="127"/>
    <x v="131"/>
    <n v="94628"/>
    <s v="1-2212331 RU"/>
    <x v="0"/>
    <x v="62"/>
    <x v="14"/>
    <x v="0"/>
    <x v="0"/>
    <x v="7"/>
    <x v="3"/>
    <x v="20"/>
    <x v="1"/>
  </r>
  <r>
    <x v="0"/>
    <x v="16"/>
    <x v="132"/>
    <x v="128"/>
    <x v="132"/>
    <n v="140335"/>
    <s v="1-2212336 RU"/>
    <x v="0"/>
    <x v="63"/>
    <x v="15"/>
    <x v="0"/>
    <x v="0"/>
    <x v="7"/>
    <x v="3"/>
    <x v="20"/>
    <x v="1"/>
  </r>
  <r>
    <x v="0"/>
    <x v="16"/>
    <x v="133"/>
    <x v="129"/>
    <x v="133"/>
    <n v="228026"/>
    <s v="1-2212341 RU"/>
    <x v="0"/>
    <x v="64"/>
    <x v="0"/>
    <x v="0"/>
    <x v="0"/>
    <x v="7"/>
    <x v="3"/>
    <x v="20"/>
    <x v="1"/>
  </r>
  <r>
    <x v="0"/>
    <x v="17"/>
    <x v="134"/>
    <x v="130"/>
    <x v="134"/>
    <n v="7541"/>
    <s v="1-2212150 RU"/>
    <x v="0"/>
    <x v="58"/>
    <x v="17"/>
    <x v="0"/>
    <x v="0"/>
    <x v="7"/>
    <x v="4"/>
    <x v="21"/>
    <x v="2"/>
  </r>
  <r>
    <x v="0"/>
    <x v="17"/>
    <x v="135"/>
    <x v="131"/>
    <x v="135"/>
    <n v="8850"/>
    <s v="1-2212153 RU"/>
    <x v="0"/>
    <x v="59"/>
    <x v="18"/>
    <x v="0"/>
    <x v="0"/>
    <x v="7"/>
    <x v="4"/>
    <x v="21"/>
    <x v="2"/>
  </r>
  <r>
    <x v="0"/>
    <x v="17"/>
    <x v="136"/>
    <x v="132"/>
    <x v="136"/>
    <n v="10763"/>
    <s v="1-2212158 RU"/>
    <x v="0"/>
    <x v="9"/>
    <x v="18"/>
    <x v="0"/>
    <x v="0"/>
    <x v="7"/>
    <x v="4"/>
    <x v="21"/>
    <x v="2"/>
  </r>
  <r>
    <x v="0"/>
    <x v="17"/>
    <x v="137"/>
    <x v="133"/>
    <x v="137"/>
    <n v="14489"/>
    <s v="1-2212161 RU"/>
    <x v="0"/>
    <x v="10"/>
    <x v="9"/>
    <x v="0"/>
    <x v="0"/>
    <x v="7"/>
    <x v="4"/>
    <x v="21"/>
    <x v="2"/>
  </r>
  <r>
    <x v="0"/>
    <x v="17"/>
    <x v="138"/>
    <x v="134"/>
    <x v="138"/>
    <n v="16099"/>
    <s v="1-2212165 RU"/>
    <x v="0"/>
    <x v="11"/>
    <x v="10"/>
    <x v="0"/>
    <x v="0"/>
    <x v="7"/>
    <x v="4"/>
    <x v="21"/>
    <x v="2"/>
  </r>
  <r>
    <x v="0"/>
    <x v="18"/>
    <x v="139"/>
    <x v="135"/>
    <x v="139"/>
    <n v="20429"/>
    <s v="1-2212201 RU"/>
    <x v="3"/>
    <x v="58"/>
    <x v="17"/>
    <x v="2"/>
    <x v="1"/>
    <x v="7"/>
    <x v="3"/>
    <x v="22"/>
    <x v="1"/>
  </r>
  <r>
    <x v="0"/>
    <x v="18"/>
    <x v="140"/>
    <x v="136"/>
    <x v="140"/>
    <n v="22240"/>
    <s v="1-2212203 RU"/>
    <x v="4"/>
    <x v="59"/>
    <x v="18"/>
    <x v="2"/>
    <x v="1"/>
    <x v="7"/>
    <x v="3"/>
    <x v="22"/>
    <x v="1"/>
  </r>
  <r>
    <x v="0"/>
    <x v="18"/>
    <x v="141"/>
    <x v="137"/>
    <x v="141"/>
    <n v="24757"/>
    <s v="1-2212209 RU"/>
    <x v="5"/>
    <x v="9"/>
    <x v="8"/>
    <x v="2"/>
    <x v="1"/>
    <x v="7"/>
    <x v="3"/>
    <x v="22"/>
    <x v="1"/>
  </r>
  <r>
    <x v="0"/>
    <x v="18"/>
    <x v="142"/>
    <x v="138"/>
    <x v="142"/>
    <n v="26972"/>
    <s v="1-2212212 RU"/>
    <x v="6"/>
    <x v="10"/>
    <x v="9"/>
    <x v="2"/>
    <x v="1"/>
    <x v="7"/>
    <x v="3"/>
    <x v="22"/>
    <x v="1"/>
  </r>
  <r>
    <x v="0"/>
    <x v="18"/>
    <x v="143"/>
    <x v="139"/>
    <x v="143"/>
    <n v="29388"/>
    <s v="1-2212217 RU"/>
    <x v="7"/>
    <x v="11"/>
    <x v="10"/>
    <x v="2"/>
    <x v="1"/>
    <x v="7"/>
    <x v="3"/>
    <x v="22"/>
    <x v="1"/>
  </r>
  <r>
    <x v="0"/>
    <x v="18"/>
    <x v="144"/>
    <x v="140"/>
    <x v="144"/>
    <n v="34220"/>
    <s v="1-2212223 RU"/>
    <x v="8"/>
    <x v="60"/>
    <x v="11"/>
    <x v="2"/>
    <x v="1"/>
    <x v="7"/>
    <x v="3"/>
    <x v="22"/>
    <x v="1"/>
  </r>
  <r>
    <x v="0"/>
    <x v="19"/>
    <x v="145"/>
    <x v="141"/>
    <x v="145"/>
    <n v="6232"/>
    <s v="2-2212105"/>
    <x v="3"/>
    <x v="65"/>
    <x v="17"/>
    <x v="0"/>
    <x v="1"/>
    <x v="7"/>
    <x v="4"/>
    <x v="21"/>
    <x v="1"/>
  </r>
  <r>
    <x v="0"/>
    <x v="19"/>
    <x v="146"/>
    <x v="142"/>
    <x v="146"/>
    <n v="6232"/>
    <s v="3-2212105"/>
    <x v="3"/>
    <x v="66"/>
    <x v="17"/>
    <x v="0"/>
    <x v="1"/>
    <x v="7"/>
    <x v="4"/>
    <x v="21"/>
    <x v="1"/>
  </r>
  <r>
    <x v="0"/>
    <x v="19"/>
    <x v="147"/>
    <x v="143"/>
    <x v="147"/>
    <n v="6232"/>
    <s v="4-2212105"/>
    <x v="3"/>
    <x v="67"/>
    <x v="17"/>
    <x v="0"/>
    <x v="1"/>
    <x v="7"/>
    <x v="4"/>
    <x v="21"/>
    <x v="1"/>
  </r>
  <r>
    <x v="0"/>
    <x v="19"/>
    <x v="148"/>
    <x v="144"/>
    <x v="148"/>
    <n v="6232"/>
    <s v="5-2212105"/>
    <x v="3"/>
    <x v="68"/>
    <x v="17"/>
    <x v="0"/>
    <x v="1"/>
    <x v="7"/>
    <x v="4"/>
    <x v="21"/>
    <x v="1"/>
  </r>
  <r>
    <x v="0"/>
    <x v="19"/>
    <x v="149"/>
    <x v="145"/>
    <x v="149"/>
    <n v="6232"/>
    <s v="6-2212105"/>
    <x v="3"/>
    <x v="69"/>
    <x v="17"/>
    <x v="0"/>
    <x v="1"/>
    <x v="7"/>
    <x v="4"/>
    <x v="21"/>
    <x v="1"/>
  </r>
  <r>
    <x v="0"/>
    <x v="19"/>
    <x v="150"/>
    <x v="146"/>
    <x v="150"/>
    <n v="6232"/>
    <s v="1-2212105 RU"/>
    <x v="3"/>
    <x v="58"/>
    <x v="17"/>
    <x v="0"/>
    <x v="1"/>
    <x v="7"/>
    <x v="4"/>
    <x v="21"/>
    <x v="2"/>
  </r>
  <r>
    <x v="0"/>
    <x v="19"/>
    <x v="151"/>
    <x v="147"/>
    <x v="151"/>
    <n v="6736"/>
    <s v="1-2212109 RU"/>
    <x v="4"/>
    <x v="59"/>
    <x v="18"/>
    <x v="0"/>
    <x v="1"/>
    <x v="7"/>
    <x v="4"/>
    <x v="21"/>
    <x v="2"/>
  </r>
  <r>
    <x v="0"/>
    <x v="19"/>
    <x v="152"/>
    <x v="148"/>
    <x v="152"/>
    <n v="7340"/>
    <s v="1-2212112 RU"/>
    <x v="5"/>
    <x v="9"/>
    <x v="8"/>
    <x v="0"/>
    <x v="1"/>
    <x v="7"/>
    <x v="4"/>
    <x v="21"/>
    <x v="2"/>
  </r>
  <r>
    <x v="0"/>
    <x v="19"/>
    <x v="153"/>
    <x v="149"/>
    <x v="153"/>
    <n v="9253"/>
    <s v="1-2212115 RU"/>
    <x v="6"/>
    <x v="10"/>
    <x v="9"/>
    <x v="0"/>
    <x v="1"/>
    <x v="7"/>
    <x v="4"/>
    <x v="21"/>
    <x v="2"/>
  </r>
  <r>
    <x v="0"/>
    <x v="19"/>
    <x v="154"/>
    <x v="150"/>
    <x v="154"/>
    <n v="10360"/>
    <s v="1-2212118 RU"/>
    <x v="7"/>
    <x v="11"/>
    <x v="10"/>
    <x v="0"/>
    <x v="1"/>
    <x v="7"/>
    <x v="4"/>
    <x v="21"/>
    <x v="2"/>
  </r>
  <r>
    <x v="2"/>
    <x v="20"/>
    <x v="155"/>
    <x v="151"/>
    <x v="155"/>
    <n v="23045"/>
    <s v="1-2220636 RU"/>
    <x v="0"/>
    <x v="37"/>
    <x v="18"/>
    <x v="0"/>
    <x v="0"/>
    <x v="2"/>
    <x v="0"/>
    <x v="2"/>
    <x v="2"/>
  </r>
  <r>
    <x v="2"/>
    <x v="20"/>
    <x v="156"/>
    <x v="152"/>
    <x v="156"/>
    <n v="25965"/>
    <s v="1-2220652 RU"/>
    <x v="0"/>
    <x v="38"/>
    <x v="8"/>
    <x v="0"/>
    <x v="0"/>
    <x v="2"/>
    <x v="0"/>
    <x v="2"/>
    <x v="2"/>
  </r>
  <r>
    <x v="2"/>
    <x v="20"/>
    <x v="157"/>
    <x v="153"/>
    <x v="157"/>
    <n v="33415"/>
    <s v="1-2220687 RU"/>
    <x v="0"/>
    <x v="39"/>
    <x v="9"/>
    <x v="0"/>
    <x v="0"/>
    <x v="2"/>
    <x v="0"/>
    <x v="2"/>
    <x v="2"/>
  </r>
  <r>
    <x v="2"/>
    <x v="20"/>
    <x v="158"/>
    <x v="154"/>
    <x v="158"/>
    <n v="37946"/>
    <s v="1-2220709 RU"/>
    <x v="0"/>
    <x v="40"/>
    <x v="10"/>
    <x v="0"/>
    <x v="0"/>
    <x v="2"/>
    <x v="0"/>
    <x v="2"/>
    <x v="2"/>
  </r>
  <r>
    <x v="2"/>
    <x v="20"/>
    <x v="159"/>
    <x v="155"/>
    <x v="159"/>
    <n v="44189"/>
    <s v="1-2220725 RU"/>
    <x v="0"/>
    <x v="41"/>
    <x v="11"/>
    <x v="0"/>
    <x v="0"/>
    <x v="2"/>
    <x v="0"/>
    <x v="2"/>
    <x v="2"/>
  </r>
  <r>
    <x v="2"/>
    <x v="20"/>
    <x v="160"/>
    <x v="156"/>
    <x v="160"/>
    <n v="68150"/>
    <s v="1-2220776 RU"/>
    <x v="0"/>
    <x v="42"/>
    <x v="12"/>
    <x v="0"/>
    <x v="0"/>
    <x v="2"/>
    <x v="0"/>
    <x v="3"/>
    <x v="2"/>
  </r>
  <r>
    <x v="2"/>
    <x v="20"/>
    <x v="161"/>
    <x v="157"/>
    <x v="161"/>
    <n v="91709"/>
    <s v="1-2220784 RU"/>
    <x v="0"/>
    <x v="43"/>
    <x v="13"/>
    <x v="0"/>
    <x v="0"/>
    <x v="2"/>
    <x v="0"/>
    <x v="3"/>
    <x v="2"/>
  </r>
  <r>
    <x v="2"/>
    <x v="20"/>
    <x v="162"/>
    <x v="158"/>
    <x v="162"/>
    <n v="134999"/>
    <s v="1-2220377 RU"/>
    <x v="0"/>
    <x v="44"/>
    <x v="14"/>
    <x v="0"/>
    <x v="0"/>
    <x v="2"/>
    <x v="0"/>
    <x v="4"/>
    <x v="2"/>
  </r>
  <r>
    <x v="2"/>
    <x v="20"/>
    <x v="163"/>
    <x v="159"/>
    <x v="163"/>
    <n v="277358"/>
    <s v="1-2220393 RU"/>
    <x v="0"/>
    <x v="45"/>
    <x v="15"/>
    <x v="0"/>
    <x v="0"/>
    <x v="2"/>
    <x v="0"/>
    <x v="4"/>
    <x v="1"/>
  </r>
  <r>
    <x v="2"/>
    <x v="20"/>
    <x v="164"/>
    <x v="160"/>
    <x v="164"/>
    <n v="307864"/>
    <s v="1-2220415 RU"/>
    <x v="0"/>
    <x v="46"/>
    <x v="0"/>
    <x v="0"/>
    <x v="0"/>
    <x v="2"/>
    <x v="0"/>
    <x v="4"/>
    <x v="2"/>
  </r>
  <r>
    <x v="1"/>
    <x v="21"/>
    <x v="165"/>
    <x v="161"/>
    <x v="165"/>
    <n v="50297"/>
    <s v="1-2230194"/>
    <x v="0"/>
    <x v="9"/>
    <x v="8"/>
    <x v="0"/>
    <x v="0"/>
    <x v="7"/>
    <x v="5"/>
    <x v="23"/>
    <x v="1"/>
  </r>
  <r>
    <x v="1"/>
    <x v="21"/>
    <x v="166"/>
    <x v="162"/>
    <x v="166"/>
    <n v="56854"/>
    <s v="1-2230208"/>
    <x v="0"/>
    <x v="10"/>
    <x v="9"/>
    <x v="0"/>
    <x v="0"/>
    <x v="7"/>
    <x v="5"/>
    <x v="23"/>
    <x v="1"/>
  </r>
  <r>
    <x v="1"/>
    <x v="21"/>
    <x v="167"/>
    <x v="163"/>
    <x v="167"/>
    <n v="67430"/>
    <s v="1-2230216 RU"/>
    <x v="0"/>
    <x v="11"/>
    <x v="10"/>
    <x v="0"/>
    <x v="0"/>
    <x v="7"/>
    <x v="5"/>
    <x v="23"/>
    <x v="2"/>
  </r>
  <r>
    <x v="1"/>
    <x v="21"/>
    <x v="168"/>
    <x v="164"/>
    <x v="168"/>
    <n v="90339"/>
    <s v="1-2230224 RU"/>
    <x v="0"/>
    <x v="12"/>
    <x v="11"/>
    <x v="0"/>
    <x v="0"/>
    <x v="7"/>
    <x v="5"/>
    <x v="23"/>
    <x v="1"/>
  </r>
  <r>
    <x v="1"/>
    <x v="21"/>
    <x v="169"/>
    <x v="165"/>
    <x v="169"/>
    <n v="106920"/>
    <s v="1-2230232 RU"/>
    <x v="0"/>
    <x v="13"/>
    <x v="12"/>
    <x v="0"/>
    <x v="0"/>
    <x v="7"/>
    <x v="5"/>
    <x v="23"/>
    <x v="2"/>
  </r>
  <r>
    <x v="1"/>
    <x v="21"/>
    <x v="170"/>
    <x v="166"/>
    <x v="170"/>
    <n v="155547"/>
    <s v="1-2230589 RU"/>
    <x v="0"/>
    <x v="14"/>
    <x v="13"/>
    <x v="1"/>
    <x v="0"/>
    <x v="3"/>
    <x v="0"/>
    <x v="23"/>
    <x v="1"/>
  </r>
  <r>
    <x v="1"/>
    <x v="21"/>
    <x v="171"/>
    <x v="167"/>
    <x v="171"/>
    <n v="188923"/>
    <s v="1-2230597 RU"/>
    <x v="0"/>
    <x v="15"/>
    <x v="14"/>
    <x v="1"/>
    <x v="0"/>
    <x v="3"/>
    <x v="0"/>
    <x v="23"/>
    <x v="1"/>
  </r>
  <r>
    <x v="1"/>
    <x v="21"/>
    <x v="172"/>
    <x v="168"/>
    <x v="172"/>
    <n v="233816"/>
    <s v="1-2230119 RU"/>
    <x v="0"/>
    <x v="16"/>
    <x v="15"/>
    <x v="1"/>
    <x v="0"/>
    <x v="3"/>
    <x v="0"/>
    <x v="23"/>
    <x v="1"/>
  </r>
  <r>
    <x v="1"/>
    <x v="21"/>
    <x v="173"/>
    <x v="169"/>
    <x v="173"/>
    <n v="303638"/>
    <s v="1-2230127 RU"/>
    <x v="0"/>
    <x v="17"/>
    <x v="0"/>
    <x v="1"/>
    <x v="0"/>
    <x v="3"/>
    <x v="0"/>
    <x v="23"/>
    <x v="2"/>
  </r>
  <r>
    <x v="1"/>
    <x v="22"/>
    <x v="174"/>
    <x v="170"/>
    <x v="174"/>
    <s v="по запросу"/>
    <s v="1-2230408 RU"/>
    <x v="0"/>
    <x v="48"/>
    <x v="14"/>
    <x v="1"/>
    <x v="0"/>
    <x v="3"/>
    <x v="0"/>
    <x v="9"/>
    <x v="0"/>
  </r>
  <r>
    <x v="1"/>
    <x v="22"/>
    <x v="175"/>
    <x v="171"/>
    <x v="175"/>
    <s v="по запросу"/>
    <s v="1-2230412 RU"/>
    <x v="0"/>
    <x v="16"/>
    <x v="15"/>
    <x v="1"/>
    <x v="0"/>
    <x v="3"/>
    <x v="0"/>
    <x v="9"/>
    <x v="0"/>
  </r>
  <r>
    <x v="1"/>
    <x v="22"/>
    <x v="176"/>
    <x v="172"/>
    <x v="176"/>
    <s v="по запросу"/>
    <s v="1-2230416 RU"/>
    <x v="0"/>
    <x v="17"/>
    <x v="0"/>
    <x v="1"/>
    <x v="0"/>
    <x v="3"/>
    <x v="0"/>
    <x v="9"/>
    <x v="0"/>
  </r>
  <r>
    <x v="1"/>
    <x v="22"/>
    <x v="177"/>
    <x v="173"/>
    <x v="177"/>
    <s v="по запросу"/>
    <s v="1-2230424 RU"/>
    <x v="0"/>
    <x v="49"/>
    <x v="1"/>
    <x v="0"/>
    <x v="0"/>
    <x v="3"/>
    <x v="0"/>
    <x v="9"/>
    <x v="0"/>
  </r>
  <r>
    <x v="1"/>
    <x v="22"/>
    <x v="178"/>
    <x v="174"/>
    <x v="178"/>
    <s v="по запросу"/>
    <s v="1-2230432 RU"/>
    <x v="0"/>
    <x v="50"/>
    <x v="3"/>
    <x v="1"/>
    <x v="0"/>
    <x v="3"/>
    <x v="0"/>
    <x v="9"/>
    <x v="0"/>
  </r>
  <r>
    <x v="1"/>
    <x v="22"/>
    <x v="179"/>
    <x v="175"/>
    <x v="179"/>
    <s v="по запросу"/>
    <s v="1-2230428 RU"/>
    <x v="0"/>
    <x v="51"/>
    <x v="3"/>
    <x v="1"/>
    <x v="0"/>
    <x v="3"/>
    <x v="0"/>
    <x v="9"/>
    <x v="0"/>
  </r>
  <r>
    <x v="1"/>
    <x v="23"/>
    <x v="180"/>
    <x v="176"/>
    <x v="180"/>
    <n v="8809"/>
    <s v="1-2231110 RU"/>
    <x v="0"/>
    <x v="58"/>
    <x v="17"/>
    <x v="0"/>
    <x v="0"/>
    <x v="7"/>
    <x v="4"/>
    <x v="21"/>
    <x v="1"/>
  </r>
  <r>
    <x v="1"/>
    <x v="23"/>
    <x v="181"/>
    <x v="177"/>
    <x v="181"/>
    <n v="10360"/>
    <s v="1-2231113"/>
    <x v="0"/>
    <x v="59"/>
    <x v="18"/>
    <x v="0"/>
    <x v="0"/>
    <x v="7"/>
    <x v="4"/>
    <x v="21"/>
    <x v="1"/>
  </r>
  <r>
    <x v="1"/>
    <x v="24"/>
    <x v="182"/>
    <x v="178"/>
    <x v="182"/>
    <n v="5931"/>
    <s v="1-2230963"/>
    <x v="3"/>
    <x v="68"/>
    <x v="17"/>
    <x v="0"/>
    <x v="1"/>
    <x v="7"/>
    <x v="4"/>
    <x v="21"/>
    <x v="1"/>
  </r>
  <r>
    <x v="1"/>
    <x v="24"/>
    <x v="183"/>
    <x v="179"/>
    <x v="183"/>
    <n v="5931"/>
    <s v="1-2230961"/>
    <x v="3"/>
    <x v="67"/>
    <x v="17"/>
    <x v="0"/>
    <x v="1"/>
    <x v="7"/>
    <x v="4"/>
    <x v="21"/>
    <x v="1"/>
  </r>
  <r>
    <x v="1"/>
    <x v="24"/>
    <x v="184"/>
    <x v="180"/>
    <x v="184"/>
    <n v="5931"/>
    <s v="2-2230987"/>
    <x v="3"/>
    <x v="69"/>
    <x v="17"/>
    <x v="0"/>
    <x v="1"/>
    <x v="7"/>
    <x v="4"/>
    <x v="21"/>
    <x v="1"/>
  </r>
  <r>
    <x v="1"/>
    <x v="24"/>
    <x v="185"/>
    <x v="181"/>
    <x v="185"/>
    <n v="5931"/>
    <s v="1-2230987 RU"/>
    <x v="3"/>
    <x v="58"/>
    <x v="17"/>
    <x v="0"/>
    <x v="1"/>
    <x v="7"/>
    <x v="4"/>
    <x v="21"/>
    <x v="2"/>
  </r>
  <r>
    <x v="1"/>
    <x v="24"/>
    <x v="186"/>
    <x v="182"/>
    <x v="186"/>
    <n v="6636"/>
    <s v="1-2230991 RU"/>
    <x v="4"/>
    <x v="59"/>
    <x v="18"/>
    <x v="0"/>
    <x v="1"/>
    <x v="7"/>
    <x v="4"/>
    <x v="21"/>
    <x v="2"/>
  </r>
  <r>
    <x v="1"/>
    <x v="24"/>
    <x v="187"/>
    <x v="183"/>
    <x v="187"/>
    <n v="7642"/>
    <s v="1-2230995"/>
    <x v="5"/>
    <x v="9"/>
    <x v="8"/>
    <x v="0"/>
    <x v="1"/>
    <x v="7"/>
    <x v="4"/>
    <x v="21"/>
    <x v="2"/>
  </r>
  <r>
    <x v="1"/>
    <x v="24"/>
    <x v="188"/>
    <x v="184"/>
    <x v="188"/>
    <n v="9555"/>
    <s v="1-2230998"/>
    <x v="6"/>
    <x v="10"/>
    <x v="9"/>
    <x v="0"/>
    <x v="1"/>
    <x v="7"/>
    <x v="4"/>
    <x v="21"/>
    <x v="2"/>
  </r>
  <r>
    <x v="1"/>
    <x v="24"/>
    <x v="189"/>
    <x v="185"/>
    <x v="189"/>
    <n v="10763"/>
    <s v="1-2231000 RU"/>
    <x v="7"/>
    <x v="11"/>
    <x v="10"/>
    <x v="0"/>
    <x v="1"/>
    <x v="7"/>
    <x v="4"/>
    <x v="21"/>
    <x v="1"/>
  </r>
  <r>
    <x v="3"/>
    <x v="25"/>
    <x v="190"/>
    <x v="186"/>
    <x v="190"/>
    <n v="52855"/>
    <s v="1-3999902"/>
    <x v="0"/>
    <x v="70"/>
    <x v="19"/>
    <x v="4"/>
    <x v="2"/>
    <x v="8"/>
    <x v="6"/>
    <x v="24"/>
    <x v="1"/>
  </r>
  <r>
    <x v="3"/>
    <x v="26"/>
    <x v="191"/>
    <x v="187"/>
    <x v="191"/>
    <n v="75686"/>
    <s v="1-3999898 RU"/>
    <x v="0"/>
    <x v="70"/>
    <x v="19"/>
    <x v="4"/>
    <x v="2"/>
    <x v="8"/>
    <x v="6"/>
    <x v="25"/>
    <x v="1"/>
  </r>
  <r>
    <x v="3"/>
    <x v="27"/>
    <x v="192"/>
    <x v="188"/>
    <x v="192"/>
    <n v="60760"/>
    <s v="1-3999852 RU"/>
    <x v="5"/>
    <x v="70"/>
    <x v="19"/>
    <x v="4"/>
    <x v="2"/>
    <x v="8"/>
    <x v="6"/>
    <x v="26"/>
    <x v="1"/>
  </r>
  <r>
    <x v="3"/>
    <x v="28"/>
    <x v="193"/>
    <x v="189"/>
    <x v="193"/>
    <n v="60760"/>
    <s v="1-3999856"/>
    <x v="5"/>
    <x v="70"/>
    <x v="19"/>
    <x v="4"/>
    <x v="2"/>
    <x v="8"/>
    <x v="6"/>
    <x v="27"/>
    <x v="1"/>
  </r>
  <r>
    <x v="3"/>
    <x v="29"/>
    <x v="194"/>
    <x v="190"/>
    <x v="194"/>
    <n v="61650"/>
    <s v="1-3999990"/>
    <x v="5"/>
    <x v="70"/>
    <x v="19"/>
    <x v="4"/>
    <x v="2"/>
    <x v="8"/>
    <x v="6"/>
    <x v="28"/>
    <x v="1"/>
  </r>
  <r>
    <x v="3"/>
    <x v="30"/>
    <x v="195"/>
    <x v="191"/>
    <x v="195"/>
    <n v="86313"/>
    <s v="1-3999993"/>
    <x v="5"/>
    <x v="70"/>
    <x v="19"/>
    <x v="4"/>
    <x v="2"/>
    <x v="8"/>
    <x v="6"/>
    <x v="29"/>
    <x v="1"/>
  </r>
  <r>
    <x v="3"/>
    <x v="31"/>
    <x v="196"/>
    <x v="192"/>
    <x v="196"/>
    <n v="61650"/>
    <s v="1-3999861"/>
    <x v="5"/>
    <x v="70"/>
    <x v="19"/>
    <x v="4"/>
    <x v="2"/>
    <x v="8"/>
    <x v="6"/>
    <x v="30"/>
    <x v="1"/>
  </r>
  <r>
    <x v="4"/>
    <x v="32"/>
    <x v="197"/>
    <x v="1"/>
    <x v="197"/>
    <m/>
    <m/>
    <x v="9"/>
    <x v="71"/>
    <x v="20"/>
    <x v="5"/>
    <x v="3"/>
    <x v="9"/>
    <x v="7"/>
    <x v="31"/>
    <x v="3"/>
  </r>
  <r>
    <x v="5"/>
    <x v="33"/>
    <x v="198"/>
    <x v="193"/>
    <x v="198"/>
    <n v="28466"/>
    <s v="1-2052181504000"/>
    <x v="4"/>
    <x v="72"/>
    <x v="19"/>
    <x v="6"/>
    <x v="2"/>
    <x v="10"/>
    <x v="8"/>
    <x v="31"/>
    <x v="1"/>
  </r>
  <r>
    <x v="6"/>
    <x v="33"/>
    <x v="199"/>
    <x v="194"/>
    <x v="199"/>
    <n v="28185"/>
    <s v="1-2053181801000"/>
    <x v="4"/>
    <x v="73"/>
    <x v="19"/>
    <x v="6"/>
    <x v="2"/>
    <x v="10"/>
    <x v="8"/>
    <x v="31"/>
    <x v="1"/>
  </r>
  <r>
    <x v="7"/>
    <x v="33"/>
    <x v="200"/>
    <x v="195"/>
    <x v="200"/>
    <n v="26908"/>
    <s v="1-2051120210000"/>
    <x v="4"/>
    <x v="74"/>
    <x v="19"/>
    <x v="6"/>
    <x v="2"/>
    <x v="11"/>
    <x v="8"/>
    <x v="31"/>
    <x v="1"/>
  </r>
  <r>
    <x v="7"/>
    <x v="33"/>
    <x v="201"/>
    <x v="196"/>
    <x v="201"/>
    <n v="26908"/>
    <s v="1-2051180210000"/>
    <x v="4"/>
    <x v="74"/>
    <x v="19"/>
    <x v="6"/>
    <x v="2"/>
    <x v="10"/>
    <x v="8"/>
    <x v="31"/>
    <x v="1"/>
  </r>
  <r>
    <x v="7"/>
    <x v="33"/>
    <x v="202"/>
    <x v="197"/>
    <x v="202"/>
    <n v="28474"/>
    <s v="1-2051180213000"/>
    <x v="4"/>
    <x v="75"/>
    <x v="19"/>
    <x v="6"/>
    <x v="2"/>
    <x v="10"/>
    <x v="8"/>
    <x v="31"/>
    <x v="1"/>
  </r>
  <r>
    <x v="7"/>
    <x v="33"/>
    <x v="203"/>
    <x v="198"/>
    <x v="203"/>
    <n v="29845"/>
    <s v="1-2051120218000"/>
    <x v="4"/>
    <x v="76"/>
    <x v="19"/>
    <x v="6"/>
    <x v="2"/>
    <x v="11"/>
    <x v="8"/>
    <x v="31"/>
    <x v="1"/>
  </r>
  <r>
    <x v="7"/>
    <x v="33"/>
    <x v="204"/>
    <x v="199"/>
    <x v="204"/>
    <n v="29845"/>
    <s v="1-2051180218000"/>
    <x v="4"/>
    <x v="76"/>
    <x v="19"/>
    <x v="6"/>
    <x v="2"/>
    <x v="10"/>
    <x v="8"/>
    <x v="31"/>
    <x v="1"/>
  </r>
  <r>
    <x v="7"/>
    <x v="33"/>
    <x v="205"/>
    <x v="200"/>
    <x v="205"/>
    <n v="21720"/>
    <s v="1-3210065 RU"/>
    <x v="4"/>
    <x v="73"/>
    <x v="19"/>
    <x v="6"/>
    <x v="2"/>
    <x v="11"/>
    <x v="8"/>
    <x v="31"/>
    <x v="1"/>
  </r>
  <r>
    <x v="7"/>
    <x v="33"/>
    <x v="206"/>
    <x v="201"/>
    <x v="206"/>
    <n v="21720"/>
    <s v="1-3210022 RU"/>
    <x v="4"/>
    <x v="73"/>
    <x v="19"/>
    <x v="6"/>
    <x v="2"/>
    <x v="10"/>
    <x v="8"/>
    <x v="31"/>
    <x v="2"/>
  </r>
  <r>
    <x v="7"/>
    <x v="33"/>
    <x v="207"/>
    <x v="202"/>
    <x v="207"/>
    <n v="31313"/>
    <s v="1-2051180902000"/>
    <x v="4"/>
    <x v="73"/>
    <x v="19"/>
    <x v="6"/>
    <x v="2"/>
    <x v="10"/>
    <x v="9"/>
    <x v="31"/>
    <x v="1"/>
  </r>
  <r>
    <x v="7"/>
    <x v="33"/>
    <x v="208"/>
    <x v="203"/>
    <x v="208"/>
    <n v="21720"/>
    <s v="1-3210073"/>
    <x v="4"/>
    <x v="73"/>
    <x v="19"/>
    <x v="6"/>
    <x v="2"/>
    <x v="12"/>
    <x v="8"/>
    <x v="31"/>
    <x v="1"/>
  </r>
  <r>
    <x v="7"/>
    <x v="33"/>
    <x v="209"/>
    <x v="204"/>
    <x v="209"/>
    <n v="31313"/>
    <s v="1-2051220902000"/>
    <x v="4"/>
    <x v="73"/>
    <x v="19"/>
    <x v="6"/>
    <x v="2"/>
    <x v="12"/>
    <x v="9"/>
    <x v="31"/>
    <x v="1"/>
  </r>
  <r>
    <x v="7"/>
    <x v="33"/>
    <x v="210"/>
    <x v="205"/>
    <x v="210"/>
    <n v="23286"/>
    <s v="1-2051120204000 "/>
    <x v="4"/>
    <x v="72"/>
    <x v="19"/>
    <x v="6"/>
    <x v="2"/>
    <x v="11"/>
    <x v="8"/>
    <x v="31"/>
    <x v="1"/>
  </r>
  <r>
    <x v="7"/>
    <x v="33"/>
    <x v="211"/>
    <x v="206"/>
    <x v="211"/>
    <n v="23286"/>
    <s v="1-2051180204000"/>
    <x v="4"/>
    <x v="72"/>
    <x v="19"/>
    <x v="6"/>
    <x v="2"/>
    <x v="10"/>
    <x v="8"/>
    <x v="31"/>
    <x v="2"/>
  </r>
  <r>
    <x v="7"/>
    <x v="33"/>
    <x v="212"/>
    <x v="207"/>
    <x v="212"/>
    <n v="37675"/>
    <s v="1-2051180205000"/>
    <x v="4"/>
    <x v="72"/>
    <x v="19"/>
    <x v="6"/>
    <x v="2"/>
    <x v="10"/>
    <x v="9"/>
    <x v="31"/>
    <x v="1"/>
  </r>
  <r>
    <x v="7"/>
    <x v="33"/>
    <x v="213"/>
    <x v="208"/>
    <x v="213"/>
    <n v="23286"/>
    <s v="1-2051220204000"/>
    <x v="4"/>
    <x v="72"/>
    <x v="19"/>
    <x v="6"/>
    <x v="2"/>
    <x v="12"/>
    <x v="8"/>
    <x v="31"/>
    <x v="1"/>
  </r>
  <r>
    <x v="7"/>
    <x v="33"/>
    <x v="214"/>
    <x v="209"/>
    <x v="214"/>
    <n v="31313"/>
    <s v="1-2054320901000"/>
    <x v="4"/>
    <x v="73"/>
    <x v="19"/>
    <x v="6"/>
    <x v="2"/>
    <x v="13"/>
    <x v="9"/>
    <x v="31"/>
    <x v="1"/>
  </r>
  <r>
    <x v="7"/>
    <x v="34"/>
    <x v="215"/>
    <x v="210"/>
    <x v="215"/>
    <n v="56650"/>
    <s v="1-4031161009000"/>
    <x v="5"/>
    <x v="77"/>
    <x v="19"/>
    <x v="6"/>
    <x v="2"/>
    <x v="14"/>
    <x v="9"/>
    <x v="31"/>
    <x v="1"/>
  </r>
  <r>
    <x v="6"/>
    <x v="35"/>
    <x v="216"/>
    <x v="211"/>
    <x v="216"/>
    <n v="34724"/>
    <s v="1-3240134 RU"/>
    <x v="8"/>
    <x v="72"/>
    <x v="19"/>
    <x v="6"/>
    <x v="2"/>
    <x v="14"/>
    <x v="8"/>
    <x v="31"/>
    <x v="1"/>
  </r>
  <r>
    <x v="6"/>
    <x v="35"/>
    <x v="217"/>
    <x v="212"/>
    <x v="217"/>
    <n v="32901"/>
    <s v="1-3240126 RU"/>
    <x v="8"/>
    <x v="73"/>
    <x v="19"/>
    <x v="6"/>
    <x v="2"/>
    <x v="14"/>
    <x v="8"/>
    <x v="31"/>
    <x v="1"/>
  </r>
  <r>
    <x v="6"/>
    <x v="35"/>
    <x v="218"/>
    <x v="213"/>
    <x v="218"/>
    <n v="32901"/>
    <s v="1-4053201801000"/>
    <x v="8"/>
    <x v="73"/>
    <x v="19"/>
    <x v="6"/>
    <x v="2"/>
    <x v="15"/>
    <x v="8"/>
    <x v="31"/>
    <x v="1"/>
  </r>
  <r>
    <x v="6"/>
    <x v="35"/>
    <x v="219"/>
    <x v="214"/>
    <x v="219"/>
    <n v="33758"/>
    <s v="1-4053141803000 RU"/>
    <x v="8"/>
    <x v="78"/>
    <x v="19"/>
    <x v="6"/>
    <x v="2"/>
    <x v="14"/>
    <x v="8"/>
    <x v="31"/>
    <x v="1"/>
  </r>
  <r>
    <x v="7"/>
    <x v="35"/>
    <x v="220"/>
    <x v="215"/>
    <x v="220"/>
    <n v="37688"/>
    <s v="1-4051140310000"/>
    <x v="5"/>
    <x v="74"/>
    <x v="19"/>
    <x v="6"/>
    <x v="2"/>
    <x v="14"/>
    <x v="8"/>
    <x v="31"/>
    <x v="1"/>
  </r>
  <r>
    <x v="7"/>
    <x v="35"/>
    <x v="221"/>
    <x v="216"/>
    <x v="221"/>
    <n v="43899"/>
    <s v="1-4051141011000"/>
    <x v="5"/>
    <x v="74"/>
    <x v="19"/>
    <x v="6"/>
    <x v="2"/>
    <x v="14"/>
    <x v="9"/>
    <x v="31"/>
    <x v="1"/>
  </r>
  <r>
    <x v="7"/>
    <x v="35"/>
    <x v="222"/>
    <x v="217"/>
    <x v="222"/>
    <n v="38583"/>
    <s v="1-4051140313000"/>
    <x v="5"/>
    <x v="75"/>
    <x v="19"/>
    <x v="6"/>
    <x v="2"/>
    <x v="14"/>
    <x v="8"/>
    <x v="31"/>
    <x v="1"/>
  </r>
  <r>
    <x v="7"/>
    <x v="35"/>
    <x v="223"/>
    <x v="218"/>
    <x v="223"/>
    <n v="41355"/>
    <s v="1-4051140318000"/>
    <x v="5"/>
    <x v="76"/>
    <x v="19"/>
    <x v="6"/>
    <x v="2"/>
    <x v="14"/>
    <x v="8"/>
    <x v="31"/>
    <x v="1"/>
  </r>
  <r>
    <x v="7"/>
    <x v="35"/>
    <x v="224"/>
    <x v="219"/>
    <x v="224"/>
    <n v="40802"/>
    <s v="1-3240622 RU"/>
    <x v="5"/>
    <x v="73"/>
    <x v="19"/>
    <x v="6"/>
    <x v="2"/>
    <x v="14"/>
    <x v="9"/>
    <x v="31"/>
    <x v="1"/>
  </r>
  <r>
    <x v="7"/>
    <x v="35"/>
    <x v="225"/>
    <x v="220"/>
    <x v="225"/>
    <n v="31983"/>
    <s v="1-3240061 RU"/>
    <x v="5"/>
    <x v="73"/>
    <x v="19"/>
    <x v="6"/>
    <x v="2"/>
    <x v="15"/>
    <x v="8"/>
    <x v="31"/>
    <x v="1"/>
  </r>
  <r>
    <x v="7"/>
    <x v="35"/>
    <x v="226"/>
    <x v="221"/>
    <x v="226"/>
    <n v="40802"/>
    <s v="1-4051201002000"/>
    <x v="5"/>
    <x v="73"/>
    <x v="19"/>
    <x v="6"/>
    <x v="2"/>
    <x v="15"/>
    <x v="9"/>
    <x v="31"/>
    <x v="1"/>
  </r>
  <r>
    <x v="7"/>
    <x v="35"/>
    <x v="227"/>
    <x v="222"/>
    <x v="227"/>
    <n v="33884"/>
    <s v="1-3240053"/>
    <x v="5"/>
    <x v="72"/>
    <x v="19"/>
    <x v="6"/>
    <x v="2"/>
    <x v="14"/>
    <x v="8"/>
    <x v="31"/>
    <x v="1"/>
  </r>
  <r>
    <x v="7"/>
    <x v="35"/>
    <x v="228"/>
    <x v="223"/>
    <x v="228"/>
    <n v="33884"/>
    <s v="1-4051200304000"/>
    <x v="5"/>
    <x v="72"/>
    <x v="19"/>
    <x v="6"/>
    <x v="2"/>
    <x v="15"/>
    <x v="8"/>
    <x v="31"/>
    <x v="1"/>
  </r>
  <r>
    <x v="7"/>
    <x v="35"/>
    <x v="229"/>
    <x v="224"/>
    <x v="229"/>
    <n v="35786"/>
    <s v="1-4051140307000"/>
    <x v="5"/>
    <x v="79"/>
    <x v="19"/>
    <x v="6"/>
    <x v="2"/>
    <x v="14"/>
    <x v="8"/>
    <x v="31"/>
    <x v="1"/>
  </r>
  <r>
    <x v="7"/>
    <x v="35"/>
    <x v="230"/>
    <x v="225"/>
    <x v="230"/>
    <n v="31983"/>
    <s v="1-3240045 RU"/>
    <x v="5"/>
    <x v="73"/>
    <x v="19"/>
    <x v="6"/>
    <x v="2"/>
    <x v="14"/>
    <x v="8"/>
    <x v="31"/>
    <x v="2"/>
  </r>
  <r>
    <x v="5"/>
    <x v="36"/>
    <x v="231"/>
    <x v="226"/>
    <x v="231"/>
    <n v="56808"/>
    <s v="1-4102181510000"/>
    <x v="8"/>
    <x v="74"/>
    <x v="19"/>
    <x v="6"/>
    <x v="2"/>
    <x v="10"/>
    <x v="8"/>
    <x v="31"/>
    <x v="1"/>
  </r>
  <r>
    <x v="5"/>
    <x v="36"/>
    <x v="232"/>
    <x v="227"/>
    <x v="232"/>
    <n v="40835"/>
    <s v="1-3240223"/>
    <x v="8"/>
    <x v="73"/>
    <x v="19"/>
    <x v="6"/>
    <x v="2"/>
    <x v="10"/>
    <x v="8"/>
    <x v="31"/>
    <x v="1"/>
  </r>
  <r>
    <x v="5"/>
    <x v="36"/>
    <x v="233"/>
    <x v="228"/>
    <x v="233"/>
    <n v="40835"/>
    <s v="1-4102221501000"/>
    <x v="8"/>
    <x v="73"/>
    <x v="19"/>
    <x v="6"/>
    <x v="2"/>
    <x v="14"/>
    <x v="8"/>
    <x v="31"/>
    <x v="1"/>
  </r>
  <r>
    <x v="5"/>
    <x v="36"/>
    <x v="234"/>
    <x v="229"/>
    <x v="234"/>
    <n v="40835"/>
    <s v="1-3240215"/>
    <x v="8"/>
    <x v="73"/>
    <x v="19"/>
    <x v="6"/>
    <x v="2"/>
    <x v="11"/>
    <x v="8"/>
    <x v="31"/>
    <x v="1"/>
  </r>
  <r>
    <x v="6"/>
    <x v="36"/>
    <x v="235"/>
    <x v="230"/>
    <x v="235"/>
    <n v="35796"/>
    <s v="1-3240231"/>
    <x v="8"/>
    <x v="73"/>
    <x v="19"/>
    <x v="6"/>
    <x v="2"/>
    <x v="11"/>
    <x v="8"/>
    <x v="31"/>
    <x v="1"/>
  </r>
  <r>
    <x v="6"/>
    <x v="36"/>
    <x v="236"/>
    <x v="231"/>
    <x v="236"/>
    <n v="35796"/>
    <s v="1-4103181801000"/>
    <x v="8"/>
    <x v="73"/>
    <x v="19"/>
    <x v="6"/>
    <x v="2"/>
    <x v="10"/>
    <x v="8"/>
    <x v="31"/>
    <x v="1"/>
  </r>
  <r>
    <x v="6"/>
    <x v="36"/>
    <x v="237"/>
    <x v="232"/>
    <x v="237"/>
    <n v="37618"/>
    <s v="1-3240258 RU"/>
    <x v="8"/>
    <x v="72"/>
    <x v="19"/>
    <x v="6"/>
    <x v="2"/>
    <x v="11"/>
    <x v="8"/>
    <x v="31"/>
    <x v="1"/>
  </r>
  <r>
    <x v="6"/>
    <x v="36"/>
    <x v="238"/>
    <x v="233"/>
    <x v="238"/>
    <n v="37618"/>
    <s v="1-4103181804000"/>
    <x v="8"/>
    <x v="72"/>
    <x v="19"/>
    <x v="6"/>
    <x v="2"/>
    <x v="10"/>
    <x v="8"/>
    <x v="31"/>
    <x v="1"/>
  </r>
  <r>
    <x v="7"/>
    <x v="36"/>
    <x v="239"/>
    <x v="234"/>
    <x v="239"/>
    <n v="55568"/>
    <s v="1-4101181010000"/>
    <x v="5"/>
    <x v="74"/>
    <x v="19"/>
    <x v="6"/>
    <x v="2"/>
    <x v="10"/>
    <x v="9"/>
    <x v="31"/>
    <x v="1"/>
  </r>
  <r>
    <x v="7"/>
    <x v="36"/>
    <x v="240"/>
    <x v="235"/>
    <x v="240"/>
    <n v="38476"/>
    <s v="1-4101120313000"/>
    <x v="5"/>
    <x v="75"/>
    <x v="19"/>
    <x v="6"/>
    <x v="2"/>
    <x v="11"/>
    <x v="8"/>
    <x v="31"/>
    <x v="1"/>
  </r>
  <r>
    <x v="7"/>
    <x v="36"/>
    <x v="241"/>
    <x v="236"/>
    <x v="241"/>
    <n v="40620"/>
    <s v="1-4101120316000"/>
    <x v="5"/>
    <x v="80"/>
    <x v="19"/>
    <x v="6"/>
    <x v="2"/>
    <x v="11"/>
    <x v="8"/>
    <x v="31"/>
    <x v="1"/>
  </r>
  <r>
    <x v="7"/>
    <x v="36"/>
    <x v="242"/>
    <x v="237"/>
    <x v="242"/>
    <n v="34081"/>
    <s v="1-3240177 RU"/>
    <x v="5"/>
    <x v="73"/>
    <x v="19"/>
    <x v="6"/>
    <x v="2"/>
    <x v="11"/>
    <x v="8"/>
    <x v="31"/>
    <x v="1"/>
  </r>
  <r>
    <x v="7"/>
    <x v="36"/>
    <x v="243"/>
    <x v="238"/>
    <x v="243"/>
    <n v="45314"/>
    <s v="1-3240169 RU"/>
    <x v="5"/>
    <x v="73"/>
    <x v="19"/>
    <x v="6"/>
    <x v="2"/>
    <x v="10"/>
    <x v="9"/>
    <x v="31"/>
    <x v="1"/>
  </r>
  <r>
    <x v="7"/>
    <x v="36"/>
    <x v="244"/>
    <x v="239"/>
    <x v="244"/>
    <n v="34081"/>
    <s v="1-3240355 RU"/>
    <x v="5"/>
    <x v="73"/>
    <x v="19"/>
    <x v="6"/>
    <x v="2"/>
    <x v="14"/>
    <x v="8"/>
    <x v="31"/>
    <x v="1"/>
  </r>
  <r>
    <x v="7"/>
    <x v="36"/>
    <x v="245"/>
    <x v="240"/>
    <x v="245"/>
    <n v="45314"/>
    <s v="1-4101221002000"/>
    <x v="5"/>
    <x v="73"/>
    <x v="19"/>
    <x v="6"/>
    <x v="2"/>
    <x v="14"/>
    <x v="9"/>
    <x v="31"/>
    <x v="1"/>
  </r>
  <r>
    <x v="7"/>
    <x v="36"/>
    <x v="246"/>
    <x v="241"/>
    <x v="246"/>
    <n v="53107"/>
    <s v="1-4101181003000"/>
    <x v="5"/>
    <x v="78"/>
    <x v="19"/>
    <x v="6"/>
    <x v="2"/>
    <x v="10"/>
    <x v="9"/>
    <x v="31"/>
    <x v="1"/>
  </r>
  <r>
    <x v="7"/>
    <x v="36"/>
    <x v="247"/>
    <x v="242"/>
    <x v="247"/>
    <n v="36010"/>
    <s v="1-3240185"/>
    <x v="5"/>
    <x v="72"/>
    <x v="19"/>
    <x v="6"/>
    <x v="2"/>
    <x v="11"/>
    <x v="8"/>
    <x v="31"/>
    <x v="1"/>
  </r>
  <r>
    <x v="7"/>
    <x v="36"/>
    <x v="248"/>
    <x v="243"/>
    <x v="248"/>
    <n v="60901"/>
    <s v="1-4101121005000"/>
    <x v="5"/>
    <x v="72"/>
    <x v="19"/>
    <x v="6"/>
    <x v="2"/>
    <x v="11"/>
    <x v="9"/>
    <x v="31"/>
    <x v="1"/>
  </r>
  <r>
    <x v="7"/>
    <x v="36"/>
    <x v="249"/>
    <x v="244"/>
    <x v="249"/>
    <n v="36010"/>
    <s v="1-3240207"/>
    <x v="5"/>
    <x v="72"/>
    <x v="19"/>
    <x v="6"/>
    <x v="2"/>
    <x v="10"/>
    <x v="8"/>
    <x v="31"/>
    <x v="1"/>
  </r>
  <r>
    <x v="7"/>
    <x v="36"/>
    <x v="250"/>
    <x v="245"/>
    <x v="250"/>
    <n v="60901"/>
    <s v="1-4101181004000"/>
    <x v="5"/>
    <x v="72"/>
    <x v="19"/>
    <x v="6"/>
    <x v="2"/>
    <x v="10"/>
    <x v="9"/>
    <x v="31"/>
    <x v="1"/>
  </r>
  <r>
    <x v="7"/>
    <x v="36"/>
    <x v="251"/>
    <x v="246"/>
    <x v="251"/>
    <n v="36010"/>
    <s v="1-3240533"/>
    <x v="5"/>
    <x v="72"/>
    <x v="19"/>
    <x v="6"/>
    <x v="2"/>
    <x v="14"/>
    <x v="8"/>
    <x v="31"/>
    <x v="1"/>
  </r>
  <r>
    <x v="7"/>
    <x v="36"/>
    <x v="252"/>
    <x v="247"/>
    <x v="252"/>
    <n v="60901"/>
    <s v="1-4101221004000"/>
    <x v="5"/>
    <x v="72"/>
    <x v="19"/>
    <x v="6"/>
    <x v="2"/>
    <x v="14"/>
    <x v="9"/>
    <x v="31"/>
    <x v="1"/>
  </r>
  <r>
    <x v="7"/>
    <x v="36"/>
    <x v="253"/>
    <x v="248"/>
    <x v="253"/>
    <n v="75730"/>
    <s v="1-4101121008000"/>
    <x v="5"/>
    <x v="79"/>
    <x v="19"/>
    <x v="6"/>
    <x v="2"/>
    <x v="11"/>
    <x v="9"/>
    <x v="31"/>
    <x v="1"/>
  </r>
  <r>
    <x v="7"/>
    <x v="36"/>
    <x v="254"/>
    <x v="249"/>
    <x v="254"/>
    <n v="36331"/>
    <s v="1-4101080307120 RU"/>
    <x v="5"/>
    <x v="79"/>
    <x v="19"/>
    <x v="6"/>
    <x v="2"/>
    <x v="16"/>
    <x v="8"/>
    <x v="31"/>
    <x v="1"/>
  </r>
  <r>
    <x v="7"/>
    <x v="36"/>
    <x v="255"/>
    <x v="250"/>
    <x v="255"/>
    <n v="36331"/>
    <s v="1-4101180307000"/>
    <x v="5"/>
    <x v="79"/>
    <x v="19"/>
    <x v="6"/>
    <x v="2"/>
    <x v="10"/>
    <x v="8"/>
    <x v="31"/>
    <x v="1"/>
  </r>
  <r>
    <x v="7"/>
    <x v="36"/>
    <x v="256"/>
    <x v="251"/>
    <x v="256"/>
    <n v="75730"/>
    <s v="1-4101221008000"/>
    <x v="5"/>
    <x v="79"/>
    <x v="19"/>
    <x v="6"/>
    <x v="2"/>
    <x v="14"/>
    <x v="9"/>
    <x v="31"/>
    <x v="1"/>
  </r>
  <r>
    <x v="7"/>
    <x v="36"/>
    <x v="257"/>
    <x v="252"/>
    <x v="257"/>
    <n v="34081"/>
    <s v="1-3240193 RU"/>
    <x v="5"/>
    <x v="73"/>
    <x v="19"/>
    <x v="6"/>
    <x v="2"/>
    <x v="10"/>
    <x v="8"/>
    <x v="31"/>
    <x v="2"/>
  </r>
  <r>
    <x v="5"/>
    <x v="37"/>
    <x v="258"/>
    <x v="253"/>
    <x v="258"/>
    <n v="54771"/>
    <s v="1-8092141501000"/>
    <x v="8"/>
    <x v="73"/>
    <x v="19"/>
    <x v="6"/>
    <x v="2"/>
    <x v="14"/>
    <x v="8"/>
    <x v="31"/>
    <x v="1"/>
  </r>
  <r>
    <x v="6"/>
    <x v="37"/>
    <x v="259"/>
    <x v="254"/>
    <x v="259"/>
    <n v="61631"/>
    <s v="1-8093141818000"/>
    <x v="8"/>
    <x v="76"/>
    <x v="19"/>
    <x v="6"/>
    <x v="2"/>
    <x v="14"/>
    <x v="8"/>
    <x v="31"/>
    <x v="1"/>
  </r>
  <r>
    <x v="6"/>
    <x v="37"/>
    <x v="260"/>
    <x v="255"/>
    <x v="260"/>
    <n v="50160"/>
    <s v="1-8093141801000"/>
    <x v="8"/>
    <x v="73"/>
    <x v="19"/>
    <x v="6"/>
    <x v="2"/>
    <x v="14"/>
    <x v="8"/>
    <x v="31"/>
    <x v="1"/>
  </r>
  <r>
    <x v="6"/>
    <x v="37"/>
    <x v="261"/>
    <x v="256"/>
    <x v="261"/>
    <n v="51983"/>
    <s v="1-8093141804000"/>
    <x v="8"/>
    <x v="72"/>
    <x v="19"/>
    <x v="6"/>
    <x v="2"/>
    <x v="14"/>
    <x v="8"/>
    <x v="31"/>
    <x v="1"/>
  </r>
  <r>
    <x v="7"/>
    <x v="37"/>
    <x v="262"/>
    <x v="257"/>
    <x v="262"/>
    <n v="46749"/>
    <s v="1-8091200401000"/>
    <x v="8"/>
    <x v="73"/>
    <x v="19"/>
    <x v="6"/>
    <x v="2"/>
    <x v="15"/>
    <x v="8"/>
    <x v="31"/>
    <x v="1"/>
  </r>
  <r>
    <x v="7"/>
    <x v="37"/>
    <x v="263"/>
    <x v="258"/>
    <x v="263"/>
    <n v="47695"/>
    <s v="1-8091140407000"/>
    <x v="8"/>
    <x v="79"/>
    <x v="19"/>
    <x v="6"/>
    <x v="2"/>
    <x v="14"/>
    <x v="8"/>
    <x v="31"/>
    <x v="1"/>
  </r>
  <r>
    <x v="7"/>
    <x v="37"/>
    <x v="264"/>
    <x v="259"/>
    <x v="264"/>
    <n v="72325"/>
    <s v="1-8091141114000 "/>
    <x v="8"/>
    <x v="75"/>
    <x v="19"/>
    <x v="6"/>
    <x v="2"/>
    <x v="14"/>
    <x v="9"/>
    <x v="31"/>
    <x v="1"/>
  </r>
  <r>
    <x v="7"/>
    <x v="37"/>
    <x v="265"/>
    <x v="260"/>
    <x v="265"/>
    <n v="46749"/>
    <s v="1-3270033 RU"/>
    <x v="8"/>
    <x v="73"/>
    <x v="19"/>
    <x v="6"/>
    <x v="2"/>
    <x v="14"/>
    <x v="8"/>
    <x v="31"/>
    <x v="1"/>
  </r>
  <r>
    <x v="7"/>
    <x v="38"/>
    <x v="266"/>
    <x v="261"/>
    <x v="266"/>
    <n v="71257"/>
    <s v="1-8181121101000"/>
    <x v="8"/>
    <x v="73"/>
    <x v="19"/>
    <x v="6"/>
    <x v="2"/>
    <x v="11"/>
    <x v="9"/>
    <x v="31"/>
    <x v="1"/>
  </r>
  <r>
    <x v="7"/>
    <x v="38"/>
    <x v="267"/>
    <x v="262"/>
    <x v="267"/>
    <n v="71257"/>
    <s v="1-8181181101000"/>
    <x v="8"/>
    <x v="73"/>
    <x v="19"/>
    <x v="6"/>
    <x v="2"/>
    <x v="10"/>
    <x v="9"/>
    <x v="31"/>
    <x v="1"/>
  </r>
  <r>
    <x v="7"/>
    <x v="38"/>
    <x v="268"/>
    <x v="263"/>
    <x v="268"/>
    <n v="71257"/>
    <s v="1-8181221101000"/>
    <x v="8"/>
    <x v="73"/>
    <x v="19"/>
    <x v="6"/>
    <x v="2"/>
    <x v="14"/>
    <x v="9"/>
    <x v="31"/>
    <x v="1"/>
  </r>
  <r>
    <x v="7"/>
    <x v="38"/>
    <x v="269"/>
    <x v="264"/>
    <x v="269"/>
    <n v="76437"/>
    <s v="1-8181181104000"/>
    <x v="8"/>
    <x v="72"/>
    <x v="19"/>
    <x v="6"/>
    <x v="2"/>
    <x v="10"/>
    <x v="9"/>
    <x v="31"/>
    <x v="1"/>
  </r>
  <r>
    <x v="7"/>
    <x v="38"/>
    <x v="270"/>
    <x v="265"/>
    <x v="270"/>
    <n v="82554"/>
    <s v="1-8181181107000"/>
    <x v="8"/>
    <x v="79"/>
    <x v="19"/>
    <x v="6"/>
    <x v="2"/>
    <x v="10"/>
    <x v="9"/>
    <x v="31"/>
    <x v="1"/>
  </r>
  <r>
    <x v="7"/>
    <x v="38"/>
    <x v="271"/>
    <x v="266"/>
    <x v="271"/>
    <n v="82554"/>
    <s v="1-8181221108000"/>
    <x v="8"/>
    <x v="79"/>
    <x v="19"/>
    <x v="6"/>
    <x v="2"/>
    <x v="14"/>
    <x v="9"/>
    <x v="31"/>
    <x v="1"/>
  </r>
  <r>
    <x v="8"/>
    <x v="39"/>
    <x v="272"/>
    <x v="267"/>
    <x v="272"/>
    <n v="108443"/>
    <s v="1-2212630"/>
    <x v="10"/>
    <x v="58"/>
    <x v="17"/>
    <x v="0"/>
    <x v="0"/>
    <x v="7"/>
    <x v="10"/>
    <x v="31"/>
    <x v="1"/>
  </r>
  <r>
    <x v="8"/>
    <x v="39"/>
    <x v="273"/>
    <x v="268"/>
    <x v="273"/>
    <n v="111674"/>
    <s v="1-2212650"/>
    <x v="11"/>
    <x v="59"/>
    <x v="18"/>
    <x v="0"/>
    <x v="0"/>
    <x v="7"/>
    <x v="10"/>
    <x v="31"/>
    <x v="1"/>
  </r>
  <r>
    <x v="8"/>
    <x v="39"/>
    <x v="274"/>
    <x v="269"/>
    <x v="274"/>
    <n v="111674"/>
    <s v="1-2212660"/>
    <x v="12"/>
    <x v="59"/>
    <x v="18"/>
    <x v="0"/>
    <x v="0"/>
    <x v="7"/>
    <x v="10"/>
    <x v="31"/>
    <x v="1"/>
  </r>
  <r>
    <x v="8"/>
    <x v="39"/>
    <x v="275"/>
    <x v="270"/>
    <x v="275"/>
    <n v="114903"/>
    <s v="1-2212700"/>
    <x v="12"/>
    <x v="9"/>
    <x v="8"/>
    <x v="0"/>
    <x v="0"/>
    <x v="7"/>
    <x v="10"/>
    <x v="31"/>
    <x v="1"/>
  </r>
  <r>
    <x v="8"/>
    <x v="39"/>
    <x v="276"/>
    <x v="271"/>
    <x v="276"/>
    <n v="114903"/>
    <s v="1-2212710"/>
    <x v="10"/>
    <x v="9"/>
    <x v="8"/>
    <x v="0"/>
    <x v="0"/>
    <x v="7"/>
    <x v="10"/>
    <x v="31"/>
    <x v="1"/>
  </r>
  <r>
    <x v="8"/>
    <x v="39"/>
    <x v="277"/>
    <x v="272"/>
    <x v="277"/>
    <n v="118428"/>
    <s v="1-2212730"/>
    <x v="11"/>
    <x v="10"/>
    <x v="9"/>
    <x v="0"/>
    <x v="0"/>
    <x v="7"/>
    <x v="10"/>
    <x v="31"/>
    <x v="1"/>
  </r>
  <r>
    <x v="8"/>
    <x v="39"/>
    <x v="278"/>
    <x v="273"/>
    <x v="278"/>
    <n v="118428"/>
    <s v="1-2212750"/>
    <x v="10"/>
    <x v="10"/>
    <x v="9"/>
    <x v="0"/>
    <x v="0"/>
    <x v="7"/>
    <x v="10"/>
    <x v="31"/>
    <x v="1"/>
  </r>
  <r>
    <x v="8"/>
    <x v="39"/>
    <x v="279"/>
    <x v="274"/>
    <x v="279"/>
    <n v="119993"/>
    <s v="1-2212760"/>
    <x v="13"/>
    <x v="11"/>
    <x v="10"/>
    <x v="0"/>
    <x v="0"/>
    <x v="7"/>
    <x v="10"/>
    <x v="31"/>
    <x v="1"/>
  </r>
  <r>
    <x v="8"/>
    <x v="39"/>
    <x v="280"/>
    <x v="275"/>
    <x v="280"/>
    <n v="119993"/>
    <s v="1-2212770"/>
    <x v="11"/>
    <x v="11"/>
    <x v="10"/>
    <x v="0"/>
    <x v="0"/>
    <x v="7"/>
    <x v="10"/>
    <x v="31"/>
    <x v="1"/>
  </r>
  <r>
    <x v="8"/>
    <x v="39"/>
    <x v="281"/>
    <x v="276"/>
    <x v="281"/>
    <n v="119993"/>
    <s v="1-2212780"/>
    <x v="12"/>
    <x v="11"/>
    <x v="10"/>
    <x v="0"/>
    <x v="0"/>
    <x v="7"/>
    <x v="10"/>
    <x v="31"/>
    <x v="1"/>
  </r>
  <r>
    <x v="8"/>
    <x v="39"/>
    <x v="282"/>
    <x v="277"/>
    <x v="282"/>
    <n v="119993"/>
    <s v="1-2212790"/>
    <x v="10"/>
    <x v="11"/>
    <x v="10"/>
    <x v="0"/>
    <x v="0"/>
    <x v="7"/>
    <x v="10"/>
    <x v="31"/>
    <x v="1"/>
  </r>
  <r>
    <x v="8"/>
    <x v="39"/>
    <x v="283"/>
    <x v="278"/>
    <x v="283"/>
    <n v="131249"/>
    <s v="1-2212800 RU"/>
    <x v="13"/>
    <x v="81"/>
    <x v="11"/>
    <x v="0"/>
    <x v="0"/>
    <x v="7"/>
    <x v="10"/>
    <x v="31"/>
    <x v="1"/>
  </r>
  <r>
    <x v="8"/>
    <x v="39"/>
    <x v="284"/>
    <x v="279"/>
    <x v="284"/>
    <n v="131249"/>
    <s v="1-2212830"/>
    <x v="10"/>
    <x v="81"/>
    <x v="11"/>
    <x v="0"/>
    <x v="0"/>
    <x v="7"/>
    <x v="10"/>
    <x v="31"/>
    <x v="1"/>
  </r>
  <r>
    <x v="8"/>
    <x v="39"/>
    <x v="285"/>
    <x v="280"/>
    <x v="285"/>
    <n v="150532"/>
    <s v="1-2212840"/>
    <x v="13"/>
    <x v="82"/>
    <x v="12"/>
    <x v="2"/>
    <x v="0"/>
    <x v="7"/>
    <x v="10"/>
    <x v="31"/>
    <x v="1"/>
  </r>
  <r>
    <x v="8"/>
    <x v="39"/>
    <x v="286"/>
    <x v="281"/>
    <x v="286"/>
    <n v="150532"/>
    <s v="1-2212850"/>
    <x v="11"/>
    <x v="82"/>
    <x v="12"/>
    <x v="2"/>
    <x v="0"/>
    <x v="7"/>
    <x v="10"/>
    <x v="31"/>
    <x v="1"/>
  </r>
  <r>
    <x v="8"/>
    <x v="39"/>
    <x v="287"/>
    <x v="282"/>
    <x v="287"/>
    <n v="150532"/>
    <s v="1-2212860"/>
    <x v="12"/>
    <x v="82"/>
    <x v="12"/>
    <x v="2"/>
    <x v="0"/>
    <x v="7"/>
    <x v="10"/>
    <x v="31"/>
    <x v="1"/>
  </r>
  <r>
    <x v="8"/>
    <x v="39"/>
    <x v="288"/>
    <x v="283"/>
    <x v="288"/>
    <n v="150532"/>
    <s v="1-2212870 RU"/>
    <x v="10"/>
    <x v="82"/>
    <x v="12"/>
    <x v="2"/>
    <x v="0"/>
    <x v="7"/>
    <x v="10"/>
    <x v="31"/>
    <x v="1"/>
  </r>
  <r>
    <x v="8"/>
    <x v="39"/>
    <x v="289"/>
    <x v="284"/>
    <x v="289"/>
    <n v="175688"/>
    <s v="1-2212880"/>
    <x v="13"/>
    <x v="43"/>
    <x v="13"/>
    <x v="0"/>
    <x v="0"/>
    <x v="7"/>
    <x v="10"/>
    <x v="31"/>
    <x v="1"/>
  </r>
  <r>
    <x v="8"/>
    <x v="39"/>
    <x v="290"/>
    <x v="285"/>
    <x v="290"/>
    <n v="175688"/>
    <s v="1-2212900"/>
    <x v="12"/>
    <x v="43"/>
    <x v="13"/>
    <x v="0"/>
    <x v="0"/>
    <x v="7"/>
    <x v="10"/>
    <x v="31"/>
    <x v="1"/>
  </r>
  <r>
    <x v="8"/>
    <x v="39"/>
    <x v="291"/>
    <x v="286"/>
    <x v="291"/>
    <n v="175688"/>
    <s v="1-2212910"/>
    <x v="10"/>
    <x v="43"/>
    <x v="13"/>
    <x v="0"/>
    <x v="0"/>
    <x v="7"/>
    <x v="10"/>
    <x v="31"/>
    <x v="1"/>
  </r>
  <r>
    <x v="8"/>
    <x v="40"/>
    <x v="292"/>
    <x v="287"/>
    <x v="292"/>
    <n v="114022"/>
    <s v="1-2411710"/>
    <x v="10"/>
    <x v="9"/>
    <x v="8"/>
    <x v="2"/>
    <x v="0"/>
    <x v="7"/>
    <x v="10"/>
    <x v="31"/>
    <x v="1"/>
  </r>
  <r>
    <x v="8"/>
    <x v="40"/>
    <x v="293"/>
    <x v="288"/>
    <x v="293"/>
    <n v="120482"/>
    <s v="1-2411750"/>
    <x v="10"/>
    <x v="10"/>
    <x v="9"/>
    <x v="2"/>
    <x v="0"/>
    <x v="7"/>
    <x v="10"/>
    <x v="31"/>
    <x v="1"/>
  </r>
  <r>
    <x v="8"/>
    <x v="40"/>
    <x v="294"/>
    <x v="289"/>
    <x v="294"/>
    <n v="122049"/>
    <s v="1-2411780"/>
    <x v="12"/>
    <x v="11"/>
    <x v="10"/>
    <x v="2"/>
    <x v="0"/>
    <x v="7"/>
    <x v="10"/>
    <x v="31"/>
    <x v="1"/>
  </r>
  <r>
    <x v="8"/>
    <x v="40"/>
    <x v="295"/>
    <x v="290"/>
    <x v="295"/>
    <n v="122049"/>
    <s v="1-2411790 RU"/>
    <x v="10"/>
    <x v="11"/>
    <x v="10"/>
    <x v="2"/>
    <x v="0"/>
    <x v="7"/>
    <x v="10"/>
    <x v="31"/>
    <x v="1"/>
  </r>
  <r>
    <x v="8"/>
    <x v="40"/>
    <x v="296"/>
    <x v="291"/>
    <x v="296"/>
    <n v="153078"/>
    <s v="1-2411840"/>
    <x v="13"/>
    <x v="82"/>
    <x v="12"/>
    <x v="2"/>
    <x v="0"/>
    <x v="7"/>
    <x v="10"/>
    <x v="31"/>
    <x v="1"/>
  </r>
  <r>
    <x v="8"/>
    <x v="40"/>
    <x v="297"/>
    <x v="292"/>
    <x v="297"/>
    <n v="153078"/>
    <s v="1-2411860"/>
    <x v="12"/>
    <x v="82"/>
    <x v="12"/>
    <x v="2"/>
    <x v="0"/>
    <x v="7"/>
    <x v="10"/>
    <x v="31"/>
    <x v="1"/>
  </r>
  <r>
    <x v="8"/>
    <x v="40"/>
    <x v="298"/>
    <x v="293"/>
    <x v="298"/>
    <n v="178722"/>
    <s v="1-2411900"/>
    <x v="12"/>
    <x v="43"/>
    <x v="13"/>
    <x v="2"/>
    <x v="0"/>
    <x v="7"/>
    <x v="10"/>
    <x v="31"/>
    <x v="1"/>
  </r>
  <r>
    <x v="8"/>
    <x v="40"/>
    <x v="299"/>
    <x v="294"/>
    <x v="299"/>
    <n v="178722"/>
    <s v="1-2411910"/>
    <x v="10"/>
    <x v="43"/>
    <x v="13"/>
    <x v="2"/>
    <x v="0"/>
    <x v="7"/>
    <x v="10"/>
    <x v="31"/>
    <x v="1"/>
  </r>
  <r>
    <x v="8"/>
    <x v="41"/>
    <x v="300"/>
    <x v="295"/>
    <x v="300"/>
    <n v="60000"/>
    <s v="RDT-1.1-15-4.0"/>
    <x v="14"/>
    <x v="58"/>
    <x v="17"/>
    <x v="0"/>
    <x v="0"/>
    <x v="7"/>
    <x v="10"/>
    <x v="31"/>
    <x v="1"/>
  </r>
  <r>
    <x v="8"/>
    <x v="41"/>
    <x v="301"/>
    <x v="296"/>
    <x v="301"/>
    <n v="60000"/>
    <s v="RDT-1.2-15-4.0"/>
    <x v="15"/>
    <x v="58"/>
    <x v="17"/>
    <x v="0"/>
    <x v="0"/>
    <x v="7"/>
    <x v="10"/>
    <x v="31"/>
    <x v="1"/>
  </r>
  <r>
    <x v="8"/>
    <x v="41"/>
    <x v="302"/>
    <x v="297"/>
    <x v="302"/>
    <n v="60000"/>
    <s v="RDT-2.2-15-4.0"/>
    <x v="16"/>
    <x v="58"/>
    <x v="17"/>
    <x v="0"/>
    <x v="0"/>
    <x v="7"/>
    <x v="10"/>
    <x v="31"/>
    <x v="1"/>
  </r>
  <r>
    <x v="8"/>
    <x v="41"/>
    <x v="303"/>
    <x v="298"/>
    <x v="303"/>
    <n v="60000"/>
    <s v="RDT-2.3-15-4.0"/>
    <x v="17"/>
    <x v="58"/>
    <x v="17"/>
    <x v="0"/>
    <x v="0"/>
    <x v="7"/>
    <x v="10"/>
    <x v="31"/>
    <x v="1"/>
  </r>
  <r>
    <x v="8"/>
    <x v="41"/>
    <x v="304"/>
    <x v="299"/>
    <x v="304"/>
    <n v="62375"/>
    <s v="RDT-1.1-20-6.3"/>
    <x v="14"/>
    <x v="59"/>
    <x v="18"/>
    <x v="0"/>
    <x v="0"/>
    <x v="7"/>
    <x v="10"/>
    <x v="31"/>
    <x v="1"/>
  </r>
  <r>
    <x v="8"/>
    <x v="41"/>
    <x v="305"/>
    <x v="300"/>
    <x v="305"/>
    <n v="62375"/>
    <s v="RDT-1.2-20-6.3"/>
    <x v="15"/>
    <x v="59"/>
    <x v="18"/>
    <x v="0"/>
    <x v="0"/>
    <x v="7"/>
    <x v="10"/>
    <x v="31"/>
    <x v="1"/>
  </r>
  <r>
    <x v="8"/>
    <x v="41"/>
    <x v="306"/>
    <x v="301"/>
    <x v="306"/>
    <n v="62375"/>
    <s v="RDT-2.2-20-6.3"/>
    <x v="16"/>
    <x v="59"/>
    <x v="18"/>
    <x v="0"/>
    <x v="0"/>
    <x v="7"/>
    <x v="10"/>
    <x v="31"/>
    <x v="1"/>
  </r>
  <r>
    <x v="8"/>
    <x v="41"/>
    <x v="307"/>
    <x v="302"/>
    <x v="307"/>
    <n v="62375"/>
    <s v="RDT-2.3-20-6.3"/>
    <x v="17"/>
    <x v="59"/>
    <x v="18"/>
    <x v="0"/>
    <x v="0"/>
    <x v="7"/>
    <x v="10"/>
    <x v="31"/>
    <x v="1"/>
  </r>
  <r>
    <x v="8"/>
    <x v="41"/>
    <x v="308"/>
    <x v="303"/>
    <x v="308"/>
    <n v="63781"/>
    <s v="RDT-1.1-25-8.0"/>
    <x v="14"/>
    <x v="83"/>
    <x v="8"/>
    <x v="0"/>
    <x v="0"/>
    <x v="7"/>
    <x v="10"/>
    <x v="31"/>
    <x v="1"/>
  </r>
  <r>
    <x v="8"/>
    <x v="41"/>
    <x v="309"/>
    <x v="304"/>
    <x v="309"/>
    <n v="63781"/>
    <s v="RDT-1.2-25-8.0"/>
    <x v="15"/>
    <x v="83"/>
    <x v="8"/>
    <x v="0"/>
    <x v="0"/>
    <x v="7"/>
    <x v="10"/>
    <x v="31"/>
    <x v="1"/>
  </r>
  <r>
    <x v="8"/>
    <x v="41"/>
    <x v="310"/>
    <x v="305"/>
    <x v="310"/>
    <n v="63781"/>
    <s v="RDT-2.2-25-8.0"/>
    <x v="16"/>
    <x v="83"/>
    <x v="8"/>
    <x v="0"/>
    <x v="0"/>
    <x v="7"/>
    <x v="10"/>
    <x v="31"/>
    <x v="1"/>
  </r>
  <r>
    <x v="8"/>
    <x v="41"/>
    <x v="311"/>
    <x v="306"/>
    <x v="311"/>
    <n v="63781"/>
    <s v="RDT-2.3-25-8.0"/>
    <x v="17"/>
    <x v="83"/>
    <x v="8"/>
    <x v="0"/>
    <x v="0"/>
    <x v="7"/>
    <x v="10"/>
    <x v="31"/>
    <x v="1"/>
  </r>
  <r>
    <x v="8"/>
    <x v="41"/>
    <x v="312"/>
    <x v="307"/>
    <x v="312"/>
    <n v="68000"/>
    <s v="RDT-1.1-32-16"/>
    <x v="14"/>
    <x v="10"/>
    <x v="9"/>
    <x v="0"/>
    <x v="0"/>
    <x v="7"/>
    <x v="10"/>
    <x v="31"/>
    <x v="1"/>
  </r>
  <r>
    <x v="8"/>
    <x v="41"/>
    <x v="313"/>
    <x v="308"/>
    <x v="313"/>
    <n v="68000"/>
    <s v="RDT-1.2-32-16"/>
    <x v="15"/>
    <x v="10"/>
    <x v="9"/>
    <x v="0"/>
    <x v="0"/>
    <x v="7"/>
    <x v="10"/>
    <x v="31"/>
    <x v="1"/>
  </r>
  <r>
    <x v="8"/>
    <x v="41"/>
    <x v="314"/>
    <x v="309"/>
    <x v="314"/>
    <n v="68000"/>
    <s v="RDT-2.2-32-16"/>
    <x v="16"/>
    <x v="10"/>
    <x v="9"/>
    <x v="0"/>
    <x v="0"/>
    <x v="7"/>
    <x v="10"/>
    <x v="31"/>
    <x v="1"/>
  </r>
  <r>
    <x v="8"/>
    <x v="41"/>
    <x v="315"/>
    <x v="310"/>
    <x v="315"/>
    <n v="68000"/>
    <s v="RDT-2.3-32-16"/>
    <x v="17"/>
    <x v="10"/>
    <x v="9"/>
    <x v="0"/>
    <x v="0"/>
    <x v="7"/>
    <x v="10"/>
    <x v="31"/>
    <x v="1"/>
  </r>
  <r>
    <x v="8"/>
    <x v="41"/>
    <x v="316"/>
    <x v="311"/>
    <x v="316"/>
    <n v="72406"/>
    <s v="RDT-1.1-40-20"/>
    <x v="14"/>
    <x v="40"/>
    <x v="10"/>
    <x v="0"/>
    <x v="0"/>
    <x v="7"/>
    <x v="10"/>
    <x v="31"/>
    <x v="1"/>
  </r>
  <r>
    <x v="8"/>
    <x v="41"/>
    <x v="317"/>
    <x v="312"/>
    <x v="317"/>
    <n v="72406"/>
    <s v="RDT-1.2-40-20"/>
    <x v="15"/>
    <x v="40"/>
    <x v="10"/>
    <x v="0"/>
    <x v="0"/>
    <x v="7"/>
    <x v="10"/>
    <x v="31"/>
    <x v="1"/>
  </r>
  <r>
    <x v="8"/>
    <x v="41"/>
    <x v="318"/>
    <x v="313"/>
    <x v="318"/>
    <n v="72406"/>
    <s v="RDT-2.2-40-20"/>
    <x v="16"/>
    <x v="40"/>
    <x v="10"/>
    <x v="0"/>
    <x v="0"/>
    <x v="7"/>
    <x v="10"/>
    <x v="31"/>
    <x v="1"/>
  </r>
  <r>
    <x v="8"/>
    <x v="41"/>
    <x v="319"/>
    <x v="314"/>
    <x v="319"/>
    <n v="72406"/>
    <s v="RDT-2.3-40-20"/>
    <x v="17"/>
    <x v="40"/>
    <x v="10"/>
    <x v="0"/>
    <x v="0"/>
    <x v="7"/>
    <x v="10"/>
    <x v="31"/>
    <x v="1"/>
  </r>
  <r>
    <x v="8"/>
    <x v="41"/>
    <x v="320"/>
    <x v="315"/>
    <x v="320"/>
    <n v="79625"/>
    <s v="RDT-1.1-50-32"/>
    <x v="14"/>
    <x v="84"/>
    <x v="11"/>
    <x v="0"/>
    <x v="0"/>
    <x v="7"/>
    <x v="10"/>
    <x v="31"/>
    <x v="1"/>
  </r>
  <r>
    <x v="8"/>
    <x v="41"/>
    <x v="321"/>
    <x v="316"/>
    <x v="321"/>
    <n v="79625"/>
    <s v="RDT-1.2-50-32"/>
    <x v="15"/>
    <x v="84"/>
    <x v="11"/>
    <x v="0"/>
    <x v="0"/>
    <x v="7"/>
    <x v="10"/>
    <x v="31"/>
    <x v="1"/>
  </r>
  <r>
    <x v="8"/>
    <x v="41"/>
    <x v="322"/>
    <x v="317"/>
    <x v="322"/>
    <n v="79625"/>
    <s v="RDT-2.2-50-32"/>
    <x v="16"/>
    <x v="84"/>
    <x v="11"/>
    <x v="0"/>
    <x v="0"/>
    <x v="7"/>
    <x v="10"/>
    <x v="31"/>
    <x v="1"/>
  </r>
  <r>
    <x v="8"/>
    <x v="41"/>
    <x v="323"/>
    <x v="318"/>
    <x v="323"/>
    <n v="79625"/>
    <s v="RDT-2.3-50-32"/>
    <x v="17"/>
    <x v="84"/>
    <x v="11"/>
    <x v="0"/>
    <x v="0"/>
    <x v="7"/>
    <x v="10"/>
    <x v="31"/>
    <x v="1"/>
  </r>
  <r>
    <x v="8"/>
    <x v="41"/>
    <x v="324"/>
    <x v="319"/>
    <x v="324"/>
    <n v="98625"/>
    <s v="RDT-1.1-65-50"/>
    <x v="14"/>
    <x v="42"/>
    <x v="12"/>
    <x v="0"/>
    <x v="0"/>
    <x v="7"/>
    <x v="10"/>
    <x v="31"/>
    <x v="1"/>
  </r>
  <r>
    <x v="8"/>
    <x v="41"/>
    <x v="325"/>
    <x v="320"/>
    <x v="325"/>
    <n v="98625"/>
    <s v="RDT-1.2-65-50"/>
    <x v="15"/>
    <x v="42"/>
    <x v="12"/>
    <x v="0"/>
    <x v="0"/>
    <x v="7"/>
    <x v="10"/>
    <x v="31"/>
    <x v="1"/>
  </r>
  <r>
    <x v="8"/>
    <x v="41"/>
    <x v="326"/>
    <x v="321"/>
    <x v="326"/>
    <n v="98625"/>
    <s v="RDT-2.2-65-50"/>
    <x v="16"/>
    <x v="42"/>
    <x v="12"/>
    <x v="0"/>
    <x v="0"/>
    <x v="7"/>
    <x v="10"/>
    <x v="31"/>
    <x v="1"/>
  </r>
  <r>
    <x v="8"/>
    <x v="41"/>
    <x v="327"/>
    <x v="322"/>
    <x v="327"/>
    <n v="98625"/>
    <s v="RDT-2.3-65-50"/>
    <x v="17"/>
    <x v="42"/>
    <x v="12"/>
    <x v="0"/>
    <x v="0"/>
    <x v="7"/>
    <x v="10"/>
    <x v="31"/>
    <x v="1"/>
  </r>
  <r>
    <x v="8"/>
    <x v="41"/>
    <x v="328"/>
    <x v="323"/>
    <x v="328"/>
    <n v="101781"/>
    <s v="RDT-1.1-80-80"/>
    <x v="14"/>
    <x v="43"/>
    <x v="13"/>
    <x v="0"/>
    <x v="0"/>
    <x v="7"/>
    <x v="10"/>
    <x v="31"/>
    <x v="1"/>
  </r>
  <r>
    <x v="8"/>
    <x v="41"/>
    <x v="329"/>
    <x v="324"/>
    <x v="329"/>
    <n v="101781"/>
    <s v="RDT-1.2-80-80"/>
    <x v="15"/>
    <x v="43"/>
    <x v="13"/>
    <x v="0"/>
    <x v="0"/>
    <x v="7"/>
    <x v="10"/>
    <x v="31"/>
    <x v="1"/>
  </r>
  <r>
    <x v="8"/>
    <x v="41"/>
    <x v="330"/>
    <x v="325"/>
    <x v="330"/>
    <n v="101781"/>
    <s v="RDT-2.2-80-80"/>
    <x v="16"/>
    <x v="43"/>
    <x v="13"/>
    <x v="0"/>
    <x v="0"/>
    <x v="7"/>
    <x v="10"/>
    <x v="31"/>
    <x v="1"/>
  </r>
  <r>
    <x v="8"/>
    <x v="41"/>
    <x v="331"/>
    <x v="326"/>
    <x v="331"/>
    <n v="101781"/>
    <s v="RDT-2.3-80-80"/>
    <x v="17"/>
    <x v="43"/>
    <x v="13"/>
    <x v="0"/>
    <x v="0"/>
    <x v="7"/>
    <x v="10"/>
    <x v="31"/>
    <x v="1"/>
  </r>
  <r>
    <x v="8"/>
    <x v="41"/>
    <x v="332"/>
    <x v="327"/>
    <x v="332"/>
    <n v="134093"/>
    <s v="RDT-1.1-100-125"/>
    <x v="14"/>
    <x v="44"/>
    <x v="14"/>
    <x v="0"/>
    <x v="0"/>
    <x v="7"/>
    <x v="10"/>
    <x v="31"/>
    <x v="1"/>
  </r>
  <r>
    <x v="8"/>
    <x v="41"/>
    <x v="333"/>
    <x v="328"/>
    <x v="333"/>
    <n v="134093"/>
    <s v="RDT-1.2-100-125"/>
    <x v="15"/>
    <x v="44"/>
    <x v="14"/>
    <x v="0"/>
    <x v="0"/>
    <x v="7"/>
    <x v="10"/>
    <x v="31"/>
    <x v="1"/>
  </r>
  <r>
    <x v="8"/>
    <x v="41"/>
    <x v="334"/>
    <x v="329"/>
    <x v="334"/>
    <n v="134093"/>
    <s v="RDT-2.2-100-125"/>
    <x v="16"/>
    <x v="44"/>
    <x v="14"/>
    <x v="0"/>
    <x v="0"/>
    <x v="7"/>
    <x v="10"/>
    <x v="31"/>
    <x v="1"/>
  </r>
  <r>
    <x v="8"/>
    <x v="41"/>
    <x v="335"/>
    <x v="330"/>
    <x v="335"/>
    <n v="134093"/>
    <s v="RDT-2.3-100-125"/>
    <x v="17"/>
    <x v="44"/>
    <x v="14"/>
    <x v="0"/>
    <x v="0"/>
    <x v="7"/>
    <x v="10"/>
    <x v="31"/>
    <x v="1"/>
  </r>
  <r>
    <x v="8"/>
    <x v="41"/>
    <x v="336"/>
    <x v="331"/>
    <x v="336"/>
    <n v="195531"/>
    <s v="RDT-1.1-125-160"/>
    <x v="14"/>
    <x v="62"/>
    <x v="15"/>
    <x v="0"/>
    <x v="0"/>
    <x v="7"/>
    <x v="10"/>
    <x v="31"/>
    <x v="1"/>
  </r>
  <r>
    <x v="8"/>
    <x v="41"/>
    <x v="337"/>
    <x v="332"/>
    <x v="337"/>
    <n v="195531"/>
    <s v="RDT-1.2-125-160"/>
    <x v="15"/>
    <x v="62"/>
    <x v="15"/>
    <x v="0"/>
    <x v="0"/>
    <x v="7"/>
    <x v="10"/>
    <x v="31"/>
    <x v="1"/>
  </r>
  <r>
    <x v="8"/>
    <x v="41"/>
    <x v="338"/>
    <x v="333"/>
    <x v="338"/>
    <n v="195531"/>
    <s v="RDT-2.2-125-160"/>
    <x v="16"/>
    <x v="62"/>
    <x v="15"/>
    <x v="0"/>
    <x v="0"/>
    <x v="7"/>
    <x v="10"/>
    <x v="31"/>
    <x v="1"/>
  </r>
  <r>
    <x v="8"/>
    <x v="41"/>
    <x v="339"/>
    <x v="334"/>
    <x v="339"/>
    <n v="195531"/>
    <s v="RDT-2.3-125-160"/>
    <x v="17"/>
    <x v="62"/>
    <x v="15"/>
    <x v="0"/>
    <x v="0"/>
    <x v="7"/>
    <x v="10"/>
    <x v="31"/>
    <x v="1"/>
  </r>
  <r>
    <x v="8"/>
    <x v="41"/>
    <x v="340"/>
    <x v="335"/>
    <x v="340"/>
    <n v="322093"/>
    <s v="RDT-1.1-150-280"/>
    <x v="14"/>
    <x v="85"/>
    <x v="0"/>
    <x v="0"/>
    <x v="0"/>
    <x v="7"/>
    <x v="10"/>
    <x v="31"/>
    <x v="1"/>
  </r>
  <r>
    <x v="8"/>
    <x v="41"/>
    <x v="341"/>
    <x v="336"/>
    <x v="341"/>
    <n v="322093"/>
    <s v="RDT-1.2-150-280"/>
    <x v="15"/>
    <x v="85"/>
    <x v="0"/>
    <x v="0"/>
    <x v="0"/>
    <x v="7"/>
    <x v="10"/>
    <x v="31"/>
    <x v="1"/>
  </r>
  <r>
    <x v="8"/>
    <x v="41"/>
    <x v="342"/>
    <x v="337"/>
    <x v="342"/>
    <n v="322093"/>
    <s v="RDT-2.2-150-280"/>
    <x v="16"/>
    <x v="85"/>
    <x v="0"/>
    <x v="0"/>
    <x v="0"/>
    <x v="7"/>
    <x v="10"/>
    <x v="31"/>
    <x v="1"/>
  </r>
  <r>
    <x v="8"/>
    <x v="41"/>
    <x v="343"/>
    <x v="338"/>
    <x v="343"/>
    <n v="322093"/>
    <s v="RDT-2.3-150-280"/>
    <x v="17"/>
    <x v="85"/>
    <x v="0"/>
    <x v="0"/>
    <x v="0"/>
    <x v="7"/>
    <x v="10"/>
    <x v="31"/>
    <x v="1"/>
  </r>
  <r>
    <x v="8"/>
    <x v="42"/>
    <x v="344"/>
    <x v="339"/>
    <x v="344"/>
    <n v="102178"/>
    <s v="1-2411020"/>
    <x v="10"/>
    <x v="58"/>
    <x v="17"/>
    <x v="2"/>
    <x v="0"/>
    <x v="7"/>
    <x v="10"/>
    <x v="31"/>
    <x v="1"/>
  </r>
  <r>
    <x v="8"/>
    <x v="42"/>
    <x v="345"/>
    <x v="340"/>
    <x v="345"/>
    <n v="102178"/>
    <s v="1-2411030"/>
    <x v="18"/>
    <x v="58"/>
    <x v="17"/>
    <x v="2"/>
    <x v="0"/>
    <x v="7"/>
    <x v="10"/>
    <x v="31"/>
    <x v="1"/>
  </r>
  <r>
    <x v="8"/>
    <x v="42"/>
    <x v="346"/>
    <x v="341"/>
    <x v="346"/>
    <n v="102864"/>
    <s v="1-2411050"/>
    <x v="19"/>
    <x v="59"/>
    <x v="18"/>
    <x v="2"/>
    <x v="0"/>
    <x v="7"/>
    <x v="10"/>
    <x v="31"/>
    <x v="1"/>
  </r>
  <r>
    <x v="8"/>
    <x v="42"/>
    <x v="347"/>
    <x v="342"/>
    <x v="347"/>
    <n v="102864"/>
    <s v="1-2411080"/>
    <x v="18"/>
    <x v="59"/>
    <x v="18"/>
    <x v="0"/>
    <x v="0"/>
    <x v="7"/>
    <x v="10"/>
    <x v="31"/>
    <x v="1"/>
  </r>
  <r>
    <x v="8"/>
    <x v="42"/>
    <x v="348"/>
    <x v="343"/>
    <x v="348"/>
    <n v="107269"/>
    <s v="1-2411130"/>
    <x v="18"/>
    <x v="9"/>
    <x v="8"/>
    <x v="2"/>
    <x v="0"/>
    <x v="7"/>
    <x v="10"/>
    <x v="31"/>
    <x v="1"/>
  </r>
  <r>
    <x v="8"/>
    <x v="42"/>
    <x v="349"/>
    <x v="344"/>
    <x v="349"/>
    <n v="112359"/>
    <s v="1-2411150"/>
    <x v="19"/>
    <x v="10"/>
    <x v="9"/>
    <x v="2"/>
    <x v="0"/>
    <x v="7"/>
    <x v="10"/>
    <x v="31"/>
    <x v="1"/>
  </r>
  <r>
    <x v="8"/>
    <x v="42"/>
    <x v="350"/>
    <x v="345"/>
    <x v="350"/>
    <n v="112359"/>
    <s v="1-2411170"/>
    <x v="10"/>
    <x v="10"/>
    <x v="9"/>
    <x v="2"/>
    <x v="0"/>
    <x v="7"/>
    <x v="10"/>
    <x v="31"/>
    <x v="1"/>
  </r>
  <r>
    <x v="8"/>
    <x v="42"/>
    <x v="351"/>
    <x v="346"/>
    <x v="351"/>
    <n v="112359"/>
    <s v="1-2411180 RU"/>
    <x v="18"/>
    <x v="10"/>
    <x v="9"/>
    <x v="2"/>
    <x v="0"/>
    <x v="7"/>
    <x v="10"/>
    <x v="31"/>
    <x v="1"/>
  </r>
  <r>
    <x v="8"/>
    <x v="42"/>
    <x v="352"/>
    <x v="347"/>
    <x v="352"/>
    <n v="117546"/>
    <s v="1-2411210"/>
    <x v="12"/>
    <x v="11"/>
    <x v="10"/>
    <x v="2"/>
    <x v="0"/>
    <x v="7"/>
    <x v="10"/>
    <x v="31"/>
    <x v="1"/>
  </r>
  <r>
    <x v="8"/>
    <x v="42"/>
    <x v="353"/>
    <x v="348"/>
    <x v="353"/>
    <n v="117546"/>
    <s v="1-2411220"/>
    <x v="18"/>
    <x v="11"/>
    <x v="11"/>
    <x v="2"/>
    <x v="0"/>
    <x v="7"/>
    <x v="10"/>
    <x v="31"/>
    <x v="1"/>
  </r>
  <r>
    <x v="8"/>
    <x v="42"/>
    <x v="354"/>
    <x v="349"/>
    <x v="354"/>
    <n v="129194"/>
    <s v="1-2411270"/>
    <x v="10"/>
    <x v="81"/>
    <x v="11"/>
    <x v="2"/>
    <x v="0"/>
    <x v="7"/>
    <x v="10"/>
    <x v="31"/>
    <x v="1"/>
  </r>
  <r>
    <x v="8"/>
    <x v="42"/>
    <x v="355"/>
    <x v="350"/>
    <x v="355"/>
    <n v="129194"/>
    <s v="1-2411280"/>
    <x v="18"/>
    <x v="81"/>
    <x v="11"/>
    <x v="2"/>
    <x v="0"/>
    <x v="7"/>
    <x v="10"/>
    <x v="31"/>
    <x v="1"/>
  </r>
  <r>
    <x v="8"/>
    <x v="42"/>
    <x v="356"/>
    <x v="351"/>
    <x v="356"/>
    <n v="146911"/>
    <s v="1-2411330"/>
    <x v="18"/>
    <x v="82"/>
    <x v="12"/>
    <x v="2"/>
    <x v="0"/>
    <x v="7"/>
    <x v="10"/>
    <x v="31"/>
    <x v="1"/>
  </r>
  <r>
    <x v="8"/>
    <x v="42"/>
    <x v="357"/>
    <x v="352"/>
    <x v="357"/>
    <n v="175199"/>
    <s v="1-2411360"/>
    <x v="12"/>
    <x v="43"/>
    <x v="13"/>
    <x v="2"/>
    <x v="0"/>
    <x v="7"/>
    <x v="10"/>
    <x v="31"/>
    <x v="1"/>
  </r>
  <r>
    <x v="8"/>
    <x v="42"/>
    <x v="358"/>
    <x v="353"/>
    <x v="358"/>
    <n v="175199"/>
    <s v="1-2411370 RU"/>
    <x v="10"/>
    <x v="43"/>
    <x v="13"/>
    <x v="2"/>
    <x v="0"/>
    <x v="7"/>
    <x v="10"/>
    <x v="31"/>
    <x v="1"/>
  </r>
  <r>
    <x v="8"/>
    <x v="42"/>
    <x v="359"/>
    <x v="354"/>
    <x v="359"/>
    <n v="32299"/>
    <s v="RDT-P-2.2-50-32"/>
    <x v="16"/>
    <x v="84"/>
    <x v="11"/>
    <x v="0"/>
    <x v="0"/>
    <x v="7"/>
    <x v="10"/>
    <x v="31"/>
    <x v="1"/>
  </r>
  <r>
    <x v="8"/>
    <x v="43"/>
    <x v="360"/>
    <x v="355"/>
    <x v="360"/>
    <n v="117644"/>
    <s v="1-2312010"/>
    <x v="12"/>
    <x v="58"/>
    <x v="17"/>
    <x v="3"/>
    <x v="0"/>
    <x v="7"/>
    <x v="9"/>
    <x v="31"/>
    <x v="1"/>
  </r>
  <r>
    <x v="8"/>
    <x v="43"/>
    <x v="361"/>
    <x v="356"/>
    <x v="361"/>
    <n v="135753"/>
    <s v="1-2312070"/>
    <x v="10"/>
    <x v="59"/>
    <x v="18"/>
    <x v="3"/>
    <x v="0"/>
    <x v="7"/>
    <x v="9"/>
    <x v="31"/>
    <x v="1"/>
  </r>
  <r>
    <x v="8"/>
    <x v="43"/>
    <x v="362"/>
    <x v="357"/>
    <x v="362"/>
    <n v="164432"/>
    <s v="1-2312170"/>
    <x v="19"/>
    <x v="10"/>
    <x v="9"/>
    <x v="3"/>
    <x v="0"/>
    <x v="7"/>
    <x v="9"/>
    <x v="31"/>
    <x v="1"/>
  </r>
  <r>
    <x v="8"/>
    <x v="43"/>
    <x v="363"/>
    <x v="358"/>
    <x v="363"/>
    <n v="164432"/>
    <s v="2-2312170"/>
    <x v="10"/>
    <x v="10"/>
    <x v="9"/>
    <x v="3"/>
    <x v="0"/>
    <x v="7"/>
    <x v="9"/>
    <x v="31"/>
    <x v="1"/>
  </r>
  <r>
    <x v="8"/>
    <x v="43"/>
    <x v="364"/>
    <x v="359"/>
    <x v="364"/>
    <n v="299214"/>
    <s v="1-2312330"/>
    <x v="18"/>
    <x v="82"/>
    <x v="12"/>
    <x v="3"/>
    <x v="0"/>
    <x v="7"/>
    <x v="9"/>
    <x v="31"/>
    <x v="1"/>
  </r>
  <r>
    <x v="8"/>
    <x v="43"/>
    <x v="365"/>
    <x v="360"/>
    <x v="365"/>
    <n v="442845"/>
    <s v="1-2312370"/>
    <x v="10"/>
    <x v="43"/>
    <x v="13"/>
    <x v="3"/>
    <x v="0"/>
    <x v="7"/>
    <x v="9"/>
    <x v="31"/>
    <x v="1"/>
  </r>
  <r>
    <x v="8"/>
    <x v="43"/>
    <x v="366"/>
    <x v="361"/>
    <x v="366"/>
    <n v="452710"/>
    <s v="1-2312380"/>
    <x v="18"/>
    <x v="43"/>
    <x v="13"/>
    <x v="3"/>
    <x v="0"/>
    <x v="7"/>
    <x v="9"/>
    <x v="31"/>
    <x v="1"/>
  </r>
  <r>
    <x v="8"/>
    <x v="44"/>
    <x v="367"/>
    <x v="362"/>
    <x v="367"/>
    <n v="61562"/>
    <s v="RDT-S-1.1-15-4.0"/>
    <x v="14"/>
    <x v="58"/>
    <x v="17"/>
    <x v="0"/>
    <x v="0"/>
    <x v="7"/>
    <x v="10"/>
    <x v="31"/>
    <x v="1"/>
  </r>
  <r>
    <x v="8"/>
    <x v="44"/>
    <x v="368"/>
    <x v="363"/>
    <x v="368"/>
    <n v="61562"/>
    <s v="RDT-S-1.2-15-4.0"/>
    <x v="15"/>
    <x v="58"/>
    <x v="17"/>
    <x v="0"/>
    <x v="0"/>
    <x v="7"/>
    <x v="10"/>
    <x v="31"/>
    <x v="1"/>
  </r>
  <r>
    <x v="8"/>
    <x v="44"/>
    <x v="369"/>
    <x v="364"/>
    <x v="369"/>
    <n v="61562"/>
    <s v="RDT-S-2.2-15-4.0"/>
    <x v="16"/>
    <x v="58"/>
    <x v="17"/>
    <x v="0"/>
    <x v="0"/>
    <x v="7"/>
    <x v="10"/>
    <x v="31"/>
    <x v="1"/>
  </r>
  <r>
    <x v="8"/>
    <x v="44"/>
    <x v="370"/>
    <x v="365"/>
    <x v="370"/>
    <n v="61562"/>
    <s v="RDT-S-2.3-15-4.0"/>
    <x v="17"/>
    <x v="58"/>
    <x v="17"/>
    <x v="0"/>
    <x v="0"/>
    <x v="7"/>
    <x v="10"/>
    <x v="31"/>
    <x v="1"/>
  </r>
  <r>
    <x v="8"/>
    <x v="44"/>
    <x v="371"/>
    <x v="366"/>
    <x v="371"/>
    <n v="63937"/>
    <s v="RDT-S-1.1-20-6.3"/>
    <x v="14"/>
    <x v="59"/>
    <x v="18"/>
    <x v="0"/>
    <x v="0"/>
    <x v="7"/>
    <x v="10"/>
    <x v="31"/>
    <x v="1"/>
  </r>
  <r>
    <x v="8"/>
    <x v="44"/>
    <x v="372"/>
    <x v="367"/>
    <x v="372"/>
    <n v="63937"/>
    <s v="RDT-S-1.2-20-6.3"/>
    <x v="15"/>
    <x v="59"/>
    <x v="18"/>
    <x v="0"/>
    <x v="0"/>
    <x v="7"/>
    <x v="10"/>
    <x v="31"/>
    <x v="1"/>
  </r>
  <r>
    <x v="8"/>
    <x v="44"/>
    <x v="373"/>
    <x v="368"/>
    <x v="373"/>
    <n v="63937"/>
    <s v="RDT-S-2.2-20-6.3"/>
    <x v="16"/>
    <x v="59"/>
    <x v="18"/>
    <x v="0"/>
    <x v="0"/>
    <x v="7"/>
    <x v="10"/>
    <x v="31"/>
    <x v="1"/>
  </r>
  <r>
    <x v="8"/>
    <x v="44"/>
    <x v="374"/>
    <x v="369"/>
    <x v="374"/>
    <n v="63937"/>
    <s v="RDT-S-2.3-20-6.3"/>
    <x v="17"/>
    <x v="59"/>
    <x v="18"/>
    <x v="0"/>
    <x v="0"/>
    <x v="7"/>
    <x v="10"/>
    <x v="31"/>
    <x v="1"/>
  </r>
  <r>
    <x v="8"/>
    <x v="44"/>
    <x v="375"/>
    <x v="370"/>
    <x v="375"/>
    <n v="65343"/>
    <s v="RDT-S-1.1-25-8.0"/>
    <x v="14"/>
    <x v="83"/>
    <x v="8"/>
    <x v="0"/>
    <x v="0"/>
    <x v="7"/>
    <x v="10"/>
    <x v="31"/>
    <x v="1"/>
  </r>
  <r>
    <x v="8"/>
    <x v="44"/>
    <x v="376"/>
    <x v="371"/>
    <x v="376"/>
    <n v="65343"/>
    <s v="RDT-S-1.2-25-8.0"/>
    <x v="15"/>
    <x v="83"/>
    <x v="8"/>
    <x v="0"/>
    <x v="0"/>
    <x v="7"/>
    <x v="10"/>
    <x v="31"/>
    <x v="1"/>
  </r>
  <r>
    <x v="8"/>
    <x v="44"/>
    <x v="377"/>
    <x v="372"/>
    <x v="377"/>
    <n v="65343"/>
    <s v="RDT-S-2.2-25-8.0"/>
    <x v="16"/>
    <x v="83"/>
    <x v="8"/>
    <x v="0"/>
    <x v="0"/>
    <x v="7"/>
    <x v="10"/>
    <x v="31"/>
    <x v="1"/>
  </r>
  <r>
    <x v="8"/>
    <x v="44"/>
    <x v="378"/>
    <x v="373"/>
    <x v="378"/>
    <n v="65343"/>
    <s v="RDT-S-2.3-25-8.0"/>
    <x v="17"/>
    <x v="83"/>
    <x v="8"/>
    <x v="0"/>
    <x v="0"/>
    <x v="7"/>
    <x v="10"/>
    <x v="31"/>
    <x v="1"/>
  </r>
  <r>
    <x v="8"/>
    <x v="44"/>
    <x v="379"/>
    <x v="374"/>
    <x v="379"/>
    <n v="69562"/>
    <s v="RDT-S-1.1-32-16"/>
    <x v="14"/>
    <x v="10"/>
    <x v="9"/>
    <x v="0"/>
    <x v="0"/>
    <x v="7"/>
    <x v="10"/>
    <x v="31"/>
    <x v="1"/>
  </r>
  <r>
    <x v="8"/>
    <x v="44"/>
    <x v="380"/>
    <x v="375"/>
    <x v="380"/>
    <n v="69562"/>
    <s v="RDT-S-1.2-32-16"/>
    <x v="15"/>
    <x v="10"/>
    <x v="9"/>
    <x v="0"/>
    <x v="0"/>
    <x v="7"/>
    <x v="10"/>
    <x v="31"/>
    <x v="1"/>
  </r>
  <r>
    <x v="8"/>
    <x v="44"/>
    <x v="381"/>
    <x v="376"/>
    <x v="381"/>
    <n v="69562"/>
    <s v="RDT-S-2.2-32-16"/>
    <x v="16"/>
    <x v="10"/>
    <x v="9"/>
    <x v="0"/>
    <x v="0"/>
    <x v="7"/>
    <x v="10"/>
    <x v="31"/>
    <x v="1"/>
  </r>
  <r>
    <x v="8"/>
    <x v="44"/>
    <x v="382"/>
    <x v="377"/>
    <x v="382"/>
    <n v="69562"/>
    <s v="RDT-S-2.3-32-16"/>
    <x v="17"/>
    <x v="10"/>
    <x v="9"/>
    <x v="0"/>
    <x v="0"/>
    <x v="7"/>
    <x v="10"/>
    <x v="31"/>
    <x v="1"/>
  </r>
  <r>
    <x v="8"/>
    <x v="44"/>
    <x v="383"/>
    <x v="378"/>
    <x v="383"/>
    <n v="73968"/>
    <s v="RDT-S-1.1-40-20"/>
    <x v="14"/>
    <x v="40"/>
    <x v="10"/>
    <x v="0"/>
    <x v="0"/>
    <x v="7"/>
    <x v="10"/>
    <x v="31"/>
    <x v="1"/>
  </r>
  <r>
    <x v="8"/>
    <x v="44"/>
    <x v="384"/>
    <x v="379"/>
    <x v="384"/>
    <n v="73968"/>
    <s v="RDT-S-1.2-40-20"/>
    <x v="15"/>
    <x v="40"/>
    <x v="10"/>
    <x v="0"/>
    <x v="0"/>
    <x v="7"/>
    <x v="10"/>
    <x v="31"/>
    <x v="1"/>
  </r>
  <r>
    <x v="8"/>
    <x v="44"/>
    <x v="385"/>
    <x v="380"/>
    <x v="385"/>
    <n v="73968"/>
    <s v="RDT-S-2.2-40-20"/>
    <x v="16"/>
    <x v="40"/>
    <x v="10"/>
    <x v="0"/>
    <x v="0"/>
    <x v="7"/>
    <x v="10"/>
    <x v="31"/>
    <x v="1"/>
  </r>
  <r>
    <x v="8"/>
    <x v="44"/>
    <x v="386"/>
    <x v="381"/>
    <x v="386"/>
    <n v="73968"/>
    <s v="RDT-S-2.3-40-20"/>
    <x v="17"/>
    <x v="40"/>
    <x v="10"/>
    <x v="0"/>
    <x v="0"/>
    <x v="7"/>
    <x v="10"/>
    <x v="31"/>
    <x v="1"/>
  </r>
  <r>
    <x v="8"/>
    <x v="44"/>
    <x v="387"/>
    <x v="382"/>
    <x v="387"/>
    <n v="81187"/>
    <s v="RDT-S-1.1-50-32"/>
    <x v="14"/>
    <x v="84"/>
    <x v="11"/>
    <x v="0"/>
    <x v="0"/>
    <x v="7"/>
    <x v="10"/>
    <x v="31"/>
    <x v="1"/>
  </r>
  <r>
    <x v="8"/>
    <x v="44"/>
    <x v="388"/>
    <x v="383"/>
    <x v="388"/>
    <n v="81187"/>
    <s v="RDT-S-1.2-50-32"/>
    <x v="15"/>
    <x v="84"/>
    <x v="11"/>
    <x v="0"/>
    <x v="0"/>
    <x v="7"/>
    <x v="10"/>
    <x v="31"/>
    <x v="1"/>
  </r>
  <r>
    <x v="8"/>
    <x v="44"/>
    <x v="389"/>
    <x v="384"/>
    <x v="389"/>
    <n v="81187"/>
    <s v="RDT-S-2.2-50-32"/>
    <x v="16"/>
    <x v="84"/>
    <x v="11"/>
    <x v="0"/>
    <x v="0"/>
    <x v="7"/>
    <x v="10"/>
    <x v="31"/>
    <x v="1"/>
  </r>
  <r>
    <x v="8"/>
    <x v="44"/>
    <x v="390"/>
    <x v="385"/>
    <x v="390"/>
    <n v="81187"/>
    <s v="RDT-S-2.3-50-32"/>
    <x v="17"/>
    <x v="84"/>
    <x v="11"/>
    <x v="0"/>
    <x v="0"/>
    <x v="7"/>
    <x v="10"/>
    <x v="31"/>
    <x v="1"/>
  </r>
  <r>
    <x v="8"/>
    <x v="44"/>
    <x v="391"/>
    <x v="386"/>
    <x v="391"/>
    <n v="100187"/>
    <s v="RDT-S-1.1-65-50"/>
    <x v="14"/>
    <x v="42"/>
    <x v="12"/>
    <x v="0"/>
    <x v="0"/>
    <x v="7"/>
    <x v="10"/>
    <x v="31"/>
    <x v="1"/>
  </r>
  <r>
    <x v="8"/>
    <x v="44"/>
    <x v="392"/>
    <x v="387"/>
    <x v="392"/>
    <n v="100187"/>
    <s v="RDT-S-1.2-65-50"/>
    <x v="15"/>
    <x v="42"/>
    <x v="12"/>
    <x v="0"/>
    <x v="0"/>
    <x v="7"/>
    <x v="10"/>
    <x v="31"/>
    <x v="1"/>
  </r>
  <r>
    <x v="8"/>
    <x v="44"/>
    <x v="393"/>
    <x v="388"/>
    <x v="393"/>
    <n v="100187"/>
    <s v="RDT-S-2.2-65-50"/>
    <x v="16"/>
    <x v="42"/>
    <x v="12"/>
    <x v="0"/>
    <x v="0"/>
    <x v="7"/>
    <x v="10"/>
    <x v="31"/>
    <x v="1"/>
  </r>
  <r>
    <x v="8"/>
    <x v="44"/>
    <x v="394"/>
    <x v="389"/>
    <x v="394"/>
    <n v="100187"/>
    <s v="RDT-S-2.3-65-50"/>
    <x v="17"/>
    <x v="42"/>
    <x v="12"/>
    <x v="0"/>
    <x v="0"/>
    <x v="7"/>
    <x v="10"/>
    <x v="31"/>
    <x v="1"/>
  </r>
  <r>
    <x v="8"/>
    <x v="44"/>
    <x v="395"/>
    <x v="390"/>
    <x v="395"/>
    <n v="103343"/>
    <s v="RDT-S-1.1-80-80"/>
    <x v="14"/>
    <x v="43"/>
    <x v="13"/>
    <x v="0"/>
    <x v="0"/>
    <x v="7"/>
    <x v="10"/>
    <x v="31"/>
    <x v="1"/>
  </r>
  <r>
    <x v="8"/>
    <x v="44"/>
    <x v="396"/>
    <x v="391"/>
    <x v="396"/>
    <n v="103343"/>
    <s v="RDT-S-1.2-80-80"/>
    <x v="15"/>
    <x v="43"/>
    <x v="13"/>
    <x v="0"/>
    <x v="0"/>
    <x v="7"/>
    <x v="10"/>
    <x v="31"/>
    <x v="1"/>
  </r>
  <r>
    <x v="8"/>
    <x v="44"/>
    <x v="397"/>
    <x v="392"/>
    <x v="397"/>
    <n v="103343"/>
    <s v="RDT-S-2.2-80-80"/>
    <x v="16"/>
    <x v="43"/>
    <x v="13"/>
    <x v="0"/>
    <x v="0"/>
    <x v="7"/>
    <x v="10"/>
    <x v="31"/>
    <x v="1"/>
  </r>
  <r>
    <x v="8"/>
    <x v="44"/>
    <x v="398"/>
    <x v="393"/>
    <x v="398"/>
    <n v="103343"/>
    <s v="RDT-S-2.3-80-80"/>
    <x v="17"/>
    <x v="43"/>
    <x v="13"/>
    <x v="0"/>
    <x v="0"/>
    <x v="7"/>
    <x v="10"/>
    <x v="31"/>
    <x v="1"/>
  </r>
  <r>
    <x v="8"/>
    <x v="44"/>
    <x v="399"/>
    <x v="394"/>
    <x v="399"/>
    <n v="135656"/>
    <s v="RDT-S-1.1-100-125"/>
    <x v="14"/>
    <x v="44"/>
    <x v="14"/>
    <x v="0"/>
    <x v="0"/>
    <x v="7"/>
    <x v="10"/>
    <x v="31"/>
    <x v="1"/>
  </r>
  <r>
    <x v="8"/>
    <x v="44"/>
    <x v="400"/>
    <x v="395"/>
    <x v="400"/>
    <n v="135656"/>
    <s v="RDT-S-1.2-100-125"/>
    <x v="15"/>
    <x v="44"/>
    <x v="14"/>
    <x v="0"/>
    <x v="0"/>
    <x v="7"/>
    <x v="10"/>
    <x v="31"/>
    <x v="1"/>
  </r>
  <r>
    <x v="8"/>
    <x v="44"/>
    <x v="401"/>
    <x v="396"/>
    <x v="401"/>
    <n v="135656"/>
    <s v="RDT-S-2.2-100-125"/>
    <x v="16"/>
    <x v="44"/>
    <x v="14"/>
    <x v="0"/>
    <x v="0"/>
    <x v="7"/>
    <x v="10"/>
    <x v="31"/>
    <x v="1"/>
  </r>
  <r>
    <x v="8"/>
    <x v="44"/>
    <x v="402"/>
    <x v="397"/>
    <x v="402"/>
    <n v="135656"/>
    <s v="RDT-S-2.3-100-125"/>
    <x v="17"/>
    <x v="44"/>
    <x v="14"/>
    <x v="0"/>
    <x v="0"/>
    <x v="7"/>
    <x v="10"/>
    <x v="31"/>
    <x v="1"/>
  </r>
  <r>
    <x v="8"/>
    <x v="44"/>
    <x v="403"/>
    <x v="398"/>
    <x v="403"/>
    <n v="197093"/>
    <s v="RDT-S-1.1-125-160"/>
    <x v="14"/>
    <x v="62"/>
    <x v="15"/>
    <x v="0"/>
    <x v="0"/>
    <x v="7"/>
    <x v="10"/>
    <x v="31"/>
    <x v="1"/>
  </r>
  <r>
    <x v="8"/>
    <x v="44"/>
    <x v="404"/>
    <x v="399"/>
    <x v="404"/>
    <n v="197093"/>
    <s v="RDT-S-1.2-125-160"/>
    <x v="15"/>
    <x v="62"/>
    <x v="15"/>
    <x v="0"/>
    <x v="0"/>
    <x v="7"/>
    <x v="10"/>
    <x v="31"/>
    <x v="1"/>
  </r>
  <r>
    <x v="8"/>
    <x v="44"/>
    <x v="405"/>
    <x v="400"/>
    <x v="405"/>
    <n v="197093"/>
    <s v="RDT-S-2.2-125-160"/>
    <x v="16"/>
    <x v="62"/>
    <x v="15"/>
    <x v="0"/>
    <x v="0"/>
    <x v="7"/>
    <x v="10"/>
    <x v="31"/>
    <x v="1"/>
  </r>
  <r>
    <x v="8"/>
    <x v="44"/>
    <x v="406"/>
    <x v="401"/>
    <x v="406"/>
    <n v="197093"/>
    <s v="RDT-S-2.3-125-160"/>
    <x v="17"/>
    <x v="62"/>
    <x v="15"/>
    <x v="0"/>
    <x v="0"/>
    <x v="7"/>
    <x v="10"/>
    <x v="31"/>
    <x v="1"/>
  </r>
  <r>
    <x v="8"/>
    <x v="44"/>
    <x v="407"/>
    <x v="402"/>
    <x v="407"/>
    <n v="323656"/>
    <s v="RDT-S-1.1-150-280"/>
    <x v="14"/>
    <x v="85"/>
    <x v="0"/>
    <x v="0"/>
    <x v="0"/>
    <x v="7"/>
    <x v="10"/>
    <x v="31"/>
    <x v="1"/>
  </r>
  <r>
    <x v="8"/>
    <x v="44"/>
    <x v="408"/>
    <x v="403"/>
    <x v="408"/>
    <n v="323656"/>
    <s v="RDT-S-1.2-150-280"/>
    <x v="15"/>
    <x v="85"/>
    <x v="0"/>
    <x v="0"/>
    <x v="0"/>
    <x v="7"/>
    <x v="10"/>
    <x v="31"/>
    <x v="1"/>
  </r>
  <r>
    <x v="8"/>
    <x v="44"/>
    <x v="409"/>
    <x v="404"/>
    <x v="409"/>
    <n v="323656"/>
    <s v="RDT-S-2.2-150-280"/>
    <x v="16"/>
    <x v="85"/>
    <x v="0"/>
    <x v="0"/>
    <x v="0"/>
    <x v="7"/>
    <x v="10"/>
    <x v="31"/>
    <x v="1"/>
  </r>
  <r>
    <x v="8"/>
    <x v="44"/>
    <x v="410"/>
    <x v="405"/>
    <x v="410"/>
    <n v="323656"/>
    <s v="RDT-S-2.3-150-280"/>
    <x v="17"/>
    <x v="85"/>
    <x v="0"/>
    <x v="0"/>
    <x v="0"/>
    <x v="7"/>
    <x v="10"/>
    <x v="31"/>
    <x v="1"/>
  </r>
  <r>
    <x v="8"/>
    <x v="45"/>
    <x v="411"/>
    <x v="406"/>
    <x v="411"/>
    <n v="47812"/>
    <s v="RDT-P-1.1-15-4.0"/>
    <x v="14"/>
    <x v="58"/>
    <x v="17"/>
    <x v="0"/>
    <x v="0"/>
    <x v="7"/>
    <x v="10"/>
    <x v="31"/>
    <x v="1"/>
  </r>
  <r>
    <x v="8"/>
    <x v="45"/>
    <x v="412"/>
    <x v="407"/>
    <x v="412"/>
    <n v="47812"/>
    <s v="RDT-P-1.2-15-4.0"/>
    <x v="15"/>
    <x v="58"/>
    <x v="17"/>
    <x v="0"/>
    <x v="0"/>
    <x v="7"/>
    <x v="10"/>
    <x v="31"/>
    <x v="1"/>
  </r>
  <r>
    <x v="8"/>
    <x v="45"/>
    <x v="413"/>
    <x v="408"/>
    <x v="413"/>
    <n v="47812"/>
    <s v="RDT-P-2.2-15-4.0"/>
    <x v="16"/>
    <x v="58"/>
    <x v="17"/>
    <x v="0"/>
    <x v="0"/>
    <x v="7"/>
    <x v="10"/>
    <x v="31"/>
    <x v="1"/>
  </r>
  <r>
    <x v="8"/>
    <x v="45"/>
    <x v="414"/>
    <x v="409"/>
    <x v="414"/>
    <n v="47812"/>
    <s v="RDT-P-2.3-15-4.0"/>
    <x v="17"/>
    <x v="58"/>
    <x v="17"/>
    <x v="0"/>
    <x v="0"/>
    <x v="7"/>
    <x v="10"/>
    <x v="31"/>
    <x v="1"/>
  </r>
  <r>
    <x v="8"/>
    <x v="45"/>
    <x v="415"/>
    <x v="410"/>
    <x v="415"/>
    <n v="50187"/>
    <s v="RDT-P-1.1-20-6.3"/>
    <x v="14"/>
    <x v="59"/>
    <x v="18"/>
    <x v="0"/>
    <x v="0"/>
    <x v="7"/>
    <x v="10"/>
    <x v="31"/>
    <x v="1"/>
  </r>
  <r>
    <x v="8"/>
    <x v="45"/>
    <x v="416"/>
    <x v="411"/>
    <x v="416"/>
    <n v="50187"/>
    <s v="RDT-P-1.2-20-6.3"/>
    <x v="15"/>
    <x v="59"/>
    <x v="18"/>
    <x v="0"/>
    <x v="0"/>
    <x v="7"/>
    <x v="10"/>
    <x v="31"/>
    <x v="1"/>
  </r>
  <r>
    <x v="8"/>
    <x v="45"/>
    <x v="417"/>
    <x v="412"/>
    <x v="417"/>
    <n v="50187"/>
    <s v="RDT-P-2.2-20-6.3"/>
    <x v="16"/>
    <x v="59"/>
    <x v="18"/>
    <x v="0"/>
    <x v="0"/>
    <x v="7"/>
    <x v="10"/>
    <x v="31"/>
    <x v="1"/>
  </r>
  <r>
    <x v="8"/>
    <x v="45"/>
    <x v="418"/>
    <x v="413"/>
    <x v="418"/>
    <n v="50187"/>
    <s v="RDT-P-2.3-20-6.3"/>
    <x v="17"/>
    <x v="59"/>
    <x v="18"/>
    <x v="0"/>
    <x v="0"/>
    <x v="7"/>
    <x v="10"/>
    <x v="31"/>
    <x v="1"/>
  </r>
  <r>
    <x v="8"/>
    <x v="45"/>
    <x v="419"/>
    <x v="414"/>
    <x v="419"/>
    <n v="51593"/>
    <s v="RDT-P-1.1-25-8.0"/>
    <x v="14"/>
    <x v="83"/>
    <x v="8"/>
    <x v="0"/>
    <x v="0"/>
    <x v="7"/>
    <x v="10"/>
    <x v="31"/>
    <x v="1"/>
  </r>
  <r>
    <x v="8"/>
    <x v="45"/>
    <x v="420"/>
    <x v="415"/>
    <x v="420"/>
    <n v="51593"/>
    <s v="RDT-P-1.2-25-8.0"/>
    <x v="15"/>
    <x v="83"/>
    <x v="8"/>
    <x v="0"/>
    <x v="0"/>
    <x v="7"/>
    <x v="10"/>
    <x v="31"/>
    <x v="1"/>
  </r>
  <r>
    <x v="8"/>
    <x v="45"/>
    <x v="421"/>
    <x v="416"/>
    <x v="421"/>
    <n v="51593"/>
    <s v="RDT-P-2.2-25-8.0"/>
    <x v="16"/>
    <x v="83"/>
    <x v="8"/>
    <x v="0"/>
    <x v="0"/>
    <x v="7"/>
    <x v="10"/>
    <x v="31"/>
    <x v="1"/>
  </r>
  <r>
    <x v="8"/>
    <x v="45"/>
    <x v="422"/>
    <x v="417"/>
    <x v="422"/>
    <n v="51593"/>
    <s v="RDT-P-2.3-25-8.0"/>
    <x v="17"/>
    <x v="83"/>
    <x v="8"/>
    <x v="0"/>
    <x v="0"/>
    <x v="7"/>
    <x v="10"/>
    <x v="31"/>
    <x v="1"/>
  </r>
  <r>
    <x v="8"/>
    <x v="45"/>
    <x v="423"/>
    <x v="418"/>
    <x v="423"/>
    <n v="55843"/>
    <s v="RDT-P-1.1-32-16"/>
    <x v="14"/>
    <x v="10"/>
    <x v="9"/>
    <x v="0"/>
    <x v="0"/>
    <x v="7"/>
    <x v="10"/>
    <x v="31"/>
    <x v="1"/>
  </r>
  <r>
    <x v="8"/>
    <x v="45"/>
    <x v="424"/>
    <x v="419"/>
    <x v="424"/>
    <n v="55843"/>
    <s v="RDT-P-1.2-32-16"/>
    <x v="15"/>
    <x v="10"/>
    <x v="9"/>
    <x v="0"/>
    <x v="0"/>
    <x v="7"/>
    <x v="10"/>
    <x v="31"/>
    <x v="1"/>
  </r>
  <r>
    <x v="8"/>
    <x v="45"/>
    <x v="425"/>
    <x v="420"/>
    <x v="425"/>
    <n v="55843"/>
    <s v="RDT-P-2.2-32-16"/>
    <x v="16"/>
    <x v="10"/>
    <x v="9"/>
    <x v="0"/>
    <x v="0"/>
    <x v="7"/>
    <x v="10"/>
    <x v="31"/>
    <x v="1"/>
  </r>
  <r>
    <x v="8"/>
    <x v="45"/>
    <x v="426"/>
    <x v="421"/>
    <x v="426"/>
    <n v="55843"/>
    <s v="RDT-P-2.3-32-16"/>
    <x v="17"/>
    <x v="10"/>
    <x v="9"/>
    <x v="0"/>
    <x v="0"/>
    <x v="7"/>
    <x v="10"/>
    <x v="31"/>
    <x v="1"/>
  </r>
  <r>
    <x v="8"/>
    <x v="45"/>
    <x v="427"/>
    <x v="422"/>
    <x v="427"/>
    <n v="60218"/>
    <s v="RDT-P-1.1-40-20"/>
    <x v="14"/>
    <x v="40"/>
    <x v="10"/>
    <x v="0"/>
    <x v="0"/>
    <x v="7"/>
    <x v="10"/>
    <x v="31"/>
    <x v="1"/>
  </r>
  <r>
    <x v="8"/>
    <x v="45"/>
    <x v="428"/>
    <x v="423"/>
    <x v="428"/>
    <n v="60218"/>
    <s v="RDT-P-1.2-40-20"/>
    <x v="15"/>
    <x v="40"/>
    <x v="10"/>
    <x v="0"/>
    <x v="0"/>
    <x v="7"/>
    <x v="10"/>
    <x v="31"/>
    <x v="1"/>
  </r>
  <r>
    <x v="8"/>
    <x v="45"/>
    <x v="429"/>
    <x v="424"/>
    <x v="429"/>
    <n v="60218"/>
    <s v="RDT-P-2.2-40-20"/>
    <x v="16"/>
    <x v="40"/>
    <x v="10"/>
    <x v="0"/>
    <x v="0"/>
    <x v="7"/>
    <x v="10"/>
    <x v="31"/>
    <x v="1"/>
  </r>
  <r>
    <x v="8"/>
    <x v="45"/>
    <x v="430"/>
    <x v="425"/>
    <x v="430"/>
    <n v="60218"/>
    <s v="RDT-P-2.3-40-20"/>
    <x v="17"/>
    <x v="40"/>
    <x v="10"/>
    <x v="0"/>
    <x v="0"/>
    <x v="7"/>
    <x v="10"/>
    <x v="31"/>
    <x v="1"/>
  </r>
  <r>
    <x v="8"/>
    <x v="45"/>
    <x v="431"/>
    <x v="426"/>
    <x v="431"/>
    <n v="67437"/>
    <s v="RDT-P-1.1-50-32"/>
    <x v="14"/>
    <x v="84"/>
    <x v="11"/>
    <x v="0"/>
    <x v="0"/>
    <x v="7"/>
    <x v="10"/>
    <x v="31"/>
    <x v="1"/>
  </r>
  <r>
    <x v="8"/>
    <x v="45"/>
    <x v="432"/>
    <x v="427"/>
    <x v="432"/>
    <n v="67437"/>
    <s v="RDT-P-1.2-50-32"/>
    <x v="15"/>
    <x v="84"/>
    <x v="11"/>
    <x v="0"/>
    <x v="0"/>
    <x v="7"/>
    <x v="10"/>
    <x v="31"/>
    <x v="1"/>
  </r>
  <r>
    <x v="8"/>
    <x v="45"/>
    <x v="433"/>
    <x v="428"/>
    <x v="433"/>
    <n v="67437"/>
    <s v="RDT-P-2.2-50-32"/>
    <x v="16"/>
    <x v="84"/>
    <x v="11"/>
    <x v="0"/>
    <x v="0"/>
    <x v="7"/>
    <x v="10"/>
    <x v="31"/>
    <x v="1"/>
  </r>
  <r>
    <x v="8"/>
    <x v="45"/>
    <x v="434"/>
    <x v="429"/>
    <x v="434"/>
    <n v="67437"/>
    <s v="RDT-P-2.3-50-32"/>
    <x v="17"/>
    <x v="84"/>
    <x v="11"/>
    <x v="0"/>
    <x v="0"/>
    <x v="7"/>
    <x v="10"/>
    <x v="31"/>
    <x v="1"/>
  </r>
  <r>
    <x v="8"/>
    <x v="45"/>
    <x v="435"/>
    <x v="430"/>
    <x v="435"/>
    <n v="86468"/>
    <s v="RDT-P-1.1-65-50"/>
    <x v="14"/>
    <x v="42"/>
    <x v="12"/>
    <x v="0"/>
    <x v="0"/>
    <x v="7"/>
    <x v="10"/>
    <x v="31"/>
    <x v="1"/>
  </r>
  <r>
    <x v="8"/>
    <x v="45"/>
    <x v="436"/>
    <x v="431"/>
    <x v="436"/>
    <n v="86468"/>
    <s v="RDT-P-1.2-65-50"/>
    <x v="15"/>
    <x v="42"/>
    <x v="12"/>
    <x v="0"/>
    <x v="0"/>
    <x v="7"/>
    <x v="10"/>
    <x v="31"/>
    <x v="1"/>
  </r>
  <r>
    <x v="8"/>
    <x v="45"/>
    <x v="437"/>
    <x v="432"/>
    <x v="437"/>
    <n v="86468"/>
    <s v="RDT-P-2.2-65-50"/>
    <x v="16"/>
    <x v="42"/>
    <x v="12"/>
    <x v="0"/>
    <x v="0"/>
    <x v="7"/>
    <x v="10"/>
    <x v="31"/>
    <x v="1"/>
  </r>
  <r>
    <x v="8"/>
    <x v="45"/>
    <x v="438"/>
    <x v="433"/>
    <x v="438"/>
    <n v="86468"/>
    <s v="RDT-P-2.3-65-50"/>
    <x v="17"/>
    <x v="42"/>
    <x v="12"/>
    <x v="0"/>
    <x v="0"/>
    <x v="7"/>
    <x v="10"/>
    <x v="31"/>
    <x v="1"/>
  </r>
  <r>
    <x v="8"/>
    <x v="45"/>
    <x v="439"/>
    <x v="434"/>
    <x v="439"/>
    <n v="89625"/>
    <s v="RDT-P-1.1-80-80"/>
    <x v="14"/>
    <x v="43"/>
    <x v="13"/>
    <x v="0"/>
    <x v="0"/>
    <x v="7"/>
    <x v="10"/>
    <x v="31"/>
    <x v="1"/>
  </r>
  <r>
    <x v="8"/>
    <x v="45"/>
    <x v="440"/>
    <x v="435"/>
    <x v="440"/>
    <n v="89625"/>
    <s v="RDT-P-1.2-80-80"/>
    <x v="15"/>
    <x v="43"/>
    <x v="13"/>
    <x v="0"/>
    <x v="0"/>
    <x v="7"/>
    <x v="10"/>
    <x v="31"/>
    <x v="1"/>
  </r>
  <r>
    <x v="8"/>
    <x v="45"/>
    <x v="441"/>
    <x v="436"/>
    <x v="441"/>
    <n v="89625"/>
    <s v="RDT-P-2.2-80-80"/>
    <x v="16"/>
    <x v="43"/>
    <x v="13"/>
    <x v="0"/>
    <x v="0"/>
    <x v="7"/>
    <x v="10"/>
    <x v="31"/>
    <x v="1"/>
  </r>
  <r>
    <x v="8"/>
    <x v="45"/>
    <x v="442"/>
    <x v="437"/>
    <x v="442"/>
    <n v="89625"/>
    <s v="RDT-P-2.3-80-80"/>
    <x v="17"/>
    <x v="43"/>
    <x v="13"/>
    <x v="0"/>
    <x v="0"/>
    <x v="7"/>
    <x v="10"/>
    <x v="31"/>
    <x v="1"/>
  </r>
  <r>
    <x v="8"/>
    <x v="45"/>
    <x v="443"/>
    <x v="438"/>
    <x v="443"/>
    <n v="121937"/>
    <s v="RDT-P-1.1-100-125"/>
    <x v="14"/>
    <x v="44"/>
    <x v="14"/>
    <x v="0"/>
    <x v="0"/>
    <x v="7"/>
    <x v="10"/>
    <x v="31"/>
    <x v="1"/>
  </r>
  <r>
    <x v="8"/>
    <x v="45"/>
    <x v="444"/>
    <x v="439"/>
    <x v="444"/>
    <n v="121937"/>
    <s v="RDT-P-1.2-100-125"/>
    <x v="15"/>
    <x v="44"/>
    <x v="14"/>
    <x v="0"/>
    <x v="0"/>
    <x v="7"/>
    <x v="10"/>
    <x v="31"/>
    <x v="1"/>
  </r>
  <r>
    <x v="8"/>
    <x v="45"/>
    <x v="445"/>
    <x v="440"/>
    <x v="445"/>
    <n v="121937"/>
    <s v="RDT-P-2.2-100-125"/>
    <x v="16"/>
    <x v="44"/>
    <x v="14"/>
    <x v="0"/>
    <x v="0"/>
    <x v="7"/>
    <x v="10"/>
    <x v="31"/>
    <x v="1"/>
  </r>
  <r>
    <x v="8"/>
    <x v="45"/>
    <x v="446"/>
    <x v="441"/>
    <x v="446"/>
    <n v="121937"/>
    <s v="RDT-P-2.3-100-125"/>
    <x v="17"/>
    <x v="44"/>
    <x v="14"/>
    <x v="0"/>
    <x v="0"/>
    <x v="7"/>
    <x v="10"/>
    <x v="31"/>
    <x v="1"/>
  </r>
  <r>
    <x v="8"/>
    <x v="45"/>
    <x v="447"/>
    <x v="442"/>
    <x v="447"/>
    <n v="183343"/>
    <s v="RDT-P-1.1-125-160"/>
    <x v="14"/>
    <x v="62"/>
    <x v="15"/>
    <x v="0"/>
    <x v="0"/>
    <x v="7"/>
    <x v="10"/>
    <x v="31"/>
    <x v="1"/>
  </r>
  <r>
    <x v="8"/>
    <x v="45"/>
    <x v="448"/>
    <x v="443"/>
    <x v="448"/>
    <n v="183343"/>
    <s v="RDT-P-1.2-125-160"/>
    <x v="15"/>
    <x v="62"/>
    <x v="15"/>
    <x v="0"/>
    <x v="0"/>
    <x v="7"/>
    <x v="10"/>
    <x v="31"/>
    <x v="1"/>
  </r>
  <r>
    <x v="8"/>
    <x v="45"/>
    <x v="449"/>
    <x v="444"/>
    <x v="449"/>
    <n v="183343"/>
    <s v="RDT-P-2.2-125-160"/>
    <x v="16"/>
    <x v="62"/>
    <x v="15"/>
    <x v="0"/>
    <x v="0"/>
    <x v="7"/>
    <x v="10"/>
    <x v="31"/>
    <x v="1"/>
  </r>
  <r>
    <x v="8"/>
    <x v="45"/>
    <x v="450"/>
    <x v="445"/>
    <x v="450"/>
    <n v="183343"/>
    <s v="RDT-P-2.3-125-160"/>
    <x v="17"/>
    <x v="62"/>
    <x v="15"/>
    <x v="0"/>
    <x v="0"/>
    <x v="7"/>
    <x v="10"/>
    <x v="31"/>
    <x v="1"/>
  </r>
  <r>
    <x v="8"/>
    <x v="45"/>
    <x v="451"/>
    <x v="446"/>
    <x v="451"/>
    <n v="309906"/>
    <s v="RDT-P-1.1-150-280"/>
    <x v="14"/>
    <x v="85"/>
    <x v="0"/>
    <x v="0"/>
    <x v="0"/>
    <x v="7"/>
    <x v="10"/>
    <x v="31"/>
    <x v="1"/>
  </r>
  <r>
    <x v="8"/>
    <x v="45"/>
    <x v="452"/>
    <x v="447"/>
    <x v="452"/>
    <n v="309906"/>
    <s v="RDT-P-1.2-150-280"/>
    <x v="15"/>
    <x v="85"/>
    <x v="0"/>
    <x v="0"/>
    <x v="0"/>
    <x v="7"/>
    <x v="10"/>
    <x v="31"/>
    <x v="1"/>
  </r>
  <r>
    <x v="8"/>
    <x v="45"/>
    <x v="453"/>
    <x v="448"/>
    <x v="453"/>
    <n v="309906"/>
    <s v="RDT-P-2.2-150-280"/>
    <x v="16"/>
    <x v="85"/>
    <x v="0"/>
    <x v="0"/>
    <x v="0"/>
    <x v="7"/>
    <x v="10"/>
    <x v="31"/>
    <x v="1"/>
  </r>
  <r>
    <x v="8"/>
    <x v="45"/>
    <x v="454"/>
    <x v="449"/>
    <x v="454"/>
    <n v="309906"/>
    <s v="RDT-P-2.3-150-280"/>
    <x v="17"/>
    <x v="85"/>
    <x v="0"/>
    <x v="0"/>
    <x v="0"/>
    <x v="7"/>
    <x v="10"/>
    <x v="31"/>
    <x v="1"/>
  </r>
  <r>
    <x v="8"/>
    <x v="46"/>
    <x v="455"/>
    <x v="450"/>
    <x v="455"/>
    <n v="71542"/>
    <s v="1-4140044 RU"/>
    <x v="20"/>
    <x v="70"/>
    <x v="21"/>
    <x v="6"/>
    <x v="0"/>
    <x v="7"/>
    <x v="6"/>
    <x v="31"/>
    <x v="1"/>
  </r>
  <r>
    <x v="8"/>
    <x v="46"/>
    <x v="456"/>
    <x v="451"/>
    <x v="456"/>
    <n v="74968"/>
    <s v="1-4140328 RU"/>
    <x v="21"/>
    <x v="70"/>
    <x v="21"/>
    <x v="6"/>
    <x v="0"/>
    <x v="7"/>
    <x v="6"/>
    <x v="31"/>
    <x v="1"/>
  </r>
  <r>
    <x v="8"/>
    <x v="46"/>
    <x v="457"/>
    <x v="452"/>
    <x v="457"/>
    <n v="84462"/>
    <s v="1-4140338 RU"/>
    <x v="22"/>
    <x v="70"/>
    <x v="21"/>
    <x v="6"/>
    <x v="0"/>
    <x v="7"/>
    <x v="6"/>
    <x v="31"/>
    <x v="1"/>
  </r>
  <r>
    <x v="9"/>
    <x v="47"/>
    <x v="458"/>
    <x v="453"/>
    <x v="458"/>
    <n v="134424"/>
    <s v="1-5252010000000"/>
    <x v="23"/>
    <x v="71"/>
    <x v="22"/>
    <x v="5"/>
    <x v="3"/>
    <x v="9"/>
    <x v="7"/>
    <x v="32"/>
    <x v="1"/>
  </r>
  <r>
    <x v="9"/>
    <x v="47"/>
    <x v="459"/>
    <x v="454"/>
    <x v="459"/>
    <n v="114120"/>
    <s v="1-5251100100000"/>
    <x v="24"/>
    <x v="71"/>
    <x v="22"/>
    <x v="5"/>
    <x v="3"/>
    <x v="9"/>
    <x v="7"/>
    <x v="33"/>
    <x v="1"/>
  </r>
  <r>
    <x v="9"/>
    <x v="47"/>
    <x v="460"/>
    <x v="455"/>
    <x v="460"/>
    <n v="94841"/>
    <s v="1-5251100000000"/>
    <x v="24"/>
    <x v="71"/>
    <x v="22"/>
    <x v="5"/>
    <x v="3"/>
    <x v="9"/>
    <x v="7"/>
    <x v="33"/>
    <x v="1"/>
  </r>
  <r>
    <x v="9"/>
    <x v="47"/>
    <x v="461"/>
    <x v="456"/>
    <x v="461"/>
    <n v="142216"/>
    <s v="1-5251000100000"/>
    <x v="23"/>
    <x v="71"/>
    <x v="22"/>
    <x v="5"/>
    <x v="3"/>
    <x v="9"/>
    <x v="7"/>
    <x v="33"/>
    <x v="1"/>
  </r>
  <r>
    <x v="9"/>
    <x v="47"/>
    <x v="462"/>
    <x v="457"/>
    <x v="462"/>
    <n v="139037"/>
    <s v="1-5251000010000"/>
    <x v="23"/>
    <x v="71"/>
    <x v="22"/>
    <x v="5"/>
    <x v="3"/>
    <x v="9"/>
    <x v="7"/>
    <x v="33"/>
    <x v="1"/>
  </r>
  <r>
    <x v="9"/>
    <x v="47"/>
    <x v="463"/>
    <x v="458"/>
    <x v="463"/>
    <n v="134424"/>
    <s v="1-5251010000000"/>
    <x v="23"/>
    <x v="71"/>
    <x v="22"/>
    <x v="5"/>
    <x v="3"/>
    <x v="9"/>
    <x v="7"/>
    <x v="32"/>
    <x v="1"/>
  </r>
  <r>
    <x v="9"/>
    <x v="48"/>
    <x v="464"/>
    <x v="459"/>
    <x v="464"/>
    <n v="82639"/>
    <s v="1-5250000100000"/>
    <x v="23"/>
    <x v="71"/>
    <x v="22"/>
    <x v="5"/>
    <x v="3"/>
    <x v="9"/>
    <x v="7"/>
    <x v="32"/>
    <x v="1"/>
  </r>
  <r>
    <x v="9"/>
    <x v="48"/>
    <x v="465"/>
    <x v="460"/>
    <x v="465"/>
    <n v="76104"/>
    <s v="1-5250100000000"/>
    <x v="24"/>
    <x v="71"/>
    <x v="22"/>
    <x v="5"/>
    <x v="3"/>
    <x v="9"/>
    <x v="7"/>
    <x v="33"/>
    <x v="2"/>
  </r>
  <r>
    <x v="9"/>
    <x v="48"/>
    <x v="466"/>
    <x v="461"/>
    <x v="466"/>
    <n v="82024"/>
    <s v="1-5250100100000"/>
    <x v="24"/>
    <x v="71"/>
    <x v="22"/>
    <x v="5"/>
    <x v="3"/>
    <x v="9"/>
    <x v="7"/>
    <x v="33"/>
    <x v="1"/>
  </r>
  <r>
    <x v="9"/>
    <x v="48"/>
    <x v="467"/>
    <x v="462"/>
    <x v="467"/>
    <n v="83255"/>
    <s v="1-5250100010000"/>
    <x v="24"/>
    <x v="71"/>
    <x v="22"/>
    <x v="5"/>
    <x v="3"/>
    <x v="9"/>
    <x v="7"/>
    <x v="33"/>
    <x v="1"/>
  </r>
  <r>
    <x v="9"/>
    <x v="48"/>
    <x v="468"/>
    <x v="463"/>
    <x v="468"/>
    <n v="111864"/>
    <s v="1-5250010000000"/>
    <x v="23"/>
    <x v="71"/>
    <x v="22"/>
    <x v="5"/>
    <x v="3"/>
    <x v="9"/>
    <x v="7"/>
    <x v="32"/>
    <x v="2"/>
  </r>
  <r>
    <x v="9"/>
    <x v="48"/>
    <x v="469"/>
    <x v="464"/>
    <x v="469"/>
    <n v="36975"/>
    <s v="1-5263000000000"/>
    <x v="24"/>
    <x v="71"/>
    <x v="23"/>
    <x v="5"/>
    <x v="3"/>
    <x v="9"/>
    <x v="7"/>
    <x v="33"/>
    <x v="2"/>
  </r>
  <r>
    <x v="9"/>
    <x v="48"/>
    <x v="470"/>
    <x v="465"/>
    <x v="470"/>
    <n v="36975"/>
    <s v="1-5264000000000"/>
    <x v="23"/>
    <x v="71"/>
    <x v="23"/>
    <x v="5"/>
    <x v="3"/>
    <x v="9"/>
    <x v="7"/>
    <x v="33"/>
    <x v="1"/>
  </r>
  <r>
    <x v="9"/>
    <x v="48"/>
    <x v="471"/>
    <x v="466"/>
    <x v="471"/>
    <n v="42237"/>
    <s v="1-5265000000000"/>
    <x v="23"/>
    <x v="71"/>
    <x v="23"/>
    <x v="5"/>
    <x v="3"/>
    <x v="9"/>
    <x v="7"/>
    <x v="32"/>
    <x v="2"/>
  </r>
  <r>
    <x v="9"/>
    <x v="48"/>
    <x v="472"/>
    <x v="467"/>
    <x v="472"/>
    <n v="58201"/>
    <s v="1-5260000000000"/>
    <x v="24"/>
    <x v="71"/>
    <x v="21"/>
    <x v="5"/>
    <x v="3"/>
    <x v="9"/>
    <x v="7"/>
    <x v="33"/>
    <x v="2"/>
  </r>
  <r>
    <x v="9"/>
    <x v="48"/>
    <x v="473"/>
    <x v="468"/>
    <x v="473"/>
    <n v="62060"/>
    <s v="1-5261000000000"/>
    <x v="23"/>
    <x v="71"/>
    <x v="21"/>
    <x v="5"/>
    <x v="3"/>
    <x v="9"/>
    <x v="7"/>
    <x v="33"/>
    <x v="1"/>
  </r>
  <r>
    <x v="9"/>
    <x v="48"/>
    <x v="474"/>
    <x v="469"/>
    <x v="474"/>
    <n v="81125"/>
    <s v="1-5262100000000"/>
    <x v="24"/>
    <x v="71"/>
    <x v="21"/>
    <x v="5"/>
    <x v="3"/>
    <x v="9"/>
    <x v="7"/>
    <x v="32"/>
    <x v="1"/>
  </r>
  <r>
    <x v="9"/>
    <x v="48"/>
    <x v="475"/>
    <x v="470"/>
    <x v="475"/>
    <n v="62951"/>
    <s v="1-5262000000000"/>
    <x v="23"/>
    <x v="71"/>
    <x v="21"/>
    <x v="5"/>
    <x v="3"/>
    <x v="9"/>
    <x v="7"/>
    <x v="32"/>
    <x v="2"/>
  </r>
  <r>
    <x v="9"/>
    <x v="48"/>
    <x v="476"/>
    <x v="471"/>
    <x v="476"/>
    <n v="82947"/>
    <s v="1-5262010000000"/>
    <x v="23"/>
    <x v="71"/>
    <x v="21"/>
    <x v="5"/>
    <x v="3"/>
    <x v="9"/>
    <x v="7"/>
    <x v="32"/>
    <x v="2"/>
  </r>
  <r>
    <x v="9"/>
    <x v="49"/>
    <x v="477"/>
    <x v="472"/>
    <x v="477"/>
    <n v="40495"/>
    <s v="1-5240205 RU"/>
    <x v="24"/>
    <x v="71"/>
    <x v="24"/>
    <x v="5"/>
    <x v="3"/>
    <x v="9"/>
    <x v="7"/>
    <x v="33"/>
    <x v="2"/>
  </r>
  <r>
    <x v="9"/>
    <x v="49"/>
    <x v="478"/>
    <x v="473"/>
    <x v="478"/>
    <n v="84895"/>
    <s v="1-5231504 RU"/>
    <x v="24"/>
    <x v="71"/>
    <x v="25"/>
    <x v="5"/>
    <x v="3"/>
    <x v="9"/>
    <x v="7"/>
    <x v="33"/>
    <x v="1"/>
  </r>
  <r>
    <x v="9"/>
    <x v="49"/>
    <x v="479"/>
    <x v="474"/>
    <x v="479"/>
    <n v="114018"/>
    <s v="1-5231503 RU"/>
    <x v="24"/>
    <x v="71"/>
    <x v="26"/>
    <x v="5"/>
    <x v="3"/>
    <x v="9"/>
    <x v="7"/>
    <x v="33"/>
    <x v="1"/>
  </r>
  <r>
    <x v="9"/>
    <x v="49"/>
    <x v="480"/>
    <x v="475"/>
    <x v="480"/>
    <n v="144164"/>
    <s v="1-5231529 RU"/>
    <x v="24"/>
    <x v="71"/>
    <x v="0"/>
    <x v="5"/>
    <x v="3"/>
    <x v="9"/>
    <x v="7"/>
    <x v="33"/>
    <x v="1"/>
  </r>
  <r>
    <x v="9"/>
    <x v="49"/>
    <x v="481"/>
    <x v="476"/>
    <x v="481"/>
    <n v="243631"/>
    <s v="1-5231546 RU"/>
    <x v="24"/>
    <x v="71"/>
    <x v="27"/>
    <x v="5"/>
    <x v="3"/>
    <x v="9"/>
    <x v="7"/>
    <x v="33"/>
    <x v="2"/>
  </r>
  <r>
    <x v="9"/>
    <x v="49"/>
    <x v="482"/>
    <x v="477"/>
    <x v="482"/>
    <n v="317564"/>
    <s v="1-5231582 RU"/>
    <x v="25"/>
    <x v="71"/>
    <x v="27"/>
    <x v="5"/>
    <x v="3"/>
    <x v="9"/>
    <x v="7"/>
    <x v="33"/>
    <x v="1"/>
  </r>
  <r>
    <x v="9"/>
    <x v="49"/>
    <x v="483"/>
    <x v="478"/>
    <x v="483"/>
    <n v="253168"/>
    <s v="1-5231535 RU"/>
    <x v="24"/>
    <x v="71"/>
    <x v="28"/>
    <x v="5"/>
    <x v="3"/>
    <x v="9"/>
    <x v="7"/>
    <x v="33"/>
    <x v="2"/>
  </r>
  <r>
    <x v="9"/>
    <x v="49"/>
    <x v="484"/>
    <x v="479"/>
    <x v="484"/>
    <n v="329151"/>
    <s v="1-5231580 RU"/>
    <x v="25"/>
    <x v="71"/>
    <x v="28"/>
    <x v="5"/>
    <x v="3"/>
    <x v="9"/>
    <x v="7"/>
    <x v="33"/>
    <x v="1"/>
  </r>
  <r>
    <x v="9"/>
    <x v="49"/>
    <x v="485"/>
    <x v="480"/>
    <x v="485"/>
    <n v="317359"/>
    <s v="1-5231538 RU"/>
    <x v="24"/>
    <x v="71"/>
    <x v="6"/>
    <x v="5"/>
    <x v="3"/>
    <x v="9"/>
    <x v="7"/>
    <x v="33"/>
    <x v="1"/>
  </r>
  <r>
    <x v="9"/>
    <x v="49"/>
    <x v="486"/>
    <x v="481"/>
    <x v="486"/>
    <n v="327818"/>
    <s v="1-5231540 RU"/>
    <x v="24"/>
    <x v="71"/>
    <x v="29"/>
    <x v="5"/>
    <x v="3"/>
    <x v="9"/>
    <x v="7"/>
    <x v="33"/>
    <x v="1"/>
  </r>
  <r>
    <x v="9"/>
    <x v="49"/>
    <x v="487"/>
    <x v="482"/>
    <x v="487"/>
    <n v="376116"/>
    <s v="1-5231575"/>
    <x v="24"/>
    <x v="71"/>
    <x v="30"/>
    <x v="5"/>
    <x v="3"/>
    <x v="9"/>
    <x v="7"/>
    <x v="33"/>
    <x v="1"/>
  </r>
  <r>
    <x v="9"/>
    <x v="49"/>
    <x v="488"/>
    <x v="483"/>
    <x v="488"/>
    <n v="134200"/>
    <s v="1-5231597"/>
    <x v="24"/>
    <x v="71"/>
    <x v="25"/>
    <x v="5"/>
    <x v="3"/>
    <x v="9"/>
    <x v="7"/>
    <x v="33"/>
    <x v="1"/>
  </r>
  <r>
    <x v="9"/>
    <x v="49"/>
    <x v="489"/>
    <x v="484"/>
    <x v="489"/>
    <n v="202400"/>
    <s v="1-5231564"/>
    <x v="24"/>
    <x v="71"/>
    <x v="26"/>
    <x v="5"/>
    <x v="3"/>
    <x v="9"/>
    <x v="7"/>
    <x v="33"/>
    <x v="1"/>
  </r>
  <r>
    <x v="9"/>
    <x v="49"/>
    <x v="490"/>
    <x v="485"/>
    <x v="490"/>
    <n v="426800"/>
    <s v="1-5231523 RU"/>
    <x v="24"/>
    <x v="71"/>
    <x v="29"/>
    <x v="5"/>
    <x v="3"/>
    <x v="9"/>
    <x v="7"/>
    <x v="33"/>
    <x v="1"/>
  </r>
  <r>
    <x v="9"/>
    <x v="49"/>
    <x v="491"/>
    <x v="486"/>
    <x v="491"/>
    <n v="285175"/>
    <s v="1-5231532 RU"/>
    <x v="24"/>
    <x v="71"/>
    <x v="27"/>
    <x v="5"/>
    <x v="3"/>
    <x v="9"/>
    <x v="7"/>
    <x v="33"/>
    <x v="1"/>
  </r>
  <r>
    <x v="9"/>
    <x v="49"/>
    <x v="492"/>
    <x v="487"/>
    <x v="492"/>
    <n v="338483"/>
    <s v="1-5231533"/>
    <x v="24"/>
    <x v="71"/>
    <x v="27"/>
    <x v="5"/>
    <x v="3"/>
    <x v="9"/>
    <x v="7"/>
    <x v="33"/>
    <x v="1"/>
  </r>
  <r>
    <x v="9"/>
    <x v="49"/>
    <x v="493"/>
    <x v="488"/>
    <x v="493"/>
    <n v="422875"/>
    <s v="1-5231509 RU"/>
    <x v="24"/>
    <x v="71"/>
    <x v="27"/>
    <x v="5"/>
    <x v="3"/>
    <x v="9"/>
    <x v="7"/>
    <x v="33"/>
    <x v="1"/>
  </r>
  <r>
    <x v="9"/>
    <x v="49"/>
    <x v="494"/>
    <x v="489"/>
    <x v="494"/>
    <n v="352736"/>
    <s v="1-5231588 RU"/>
    <x v="25"/>
    <x v="71"/>
    <x v="31"/>
    <x v="5"/>
    <x v="3"/>
    <x v="9"/>
    <x v="7"/>
    <x v="33"/>
    <x v="1"/>
  </r>
  <r>
    <x v="9"/>
    <x v="49"/>
    <x v="495"/>
    <x v="490"/>
    <x v="495"/>
    <n v="20089"/>
    <s v="1-5220100 RU"/>
    <x v="24"/>
    <x v="71"/>
    <x v="31"/>
    <x v="5"/>
    <x v="3"/>
    <x v="9"/>
    <x v="7"/>
    <x v="33"/>
    <x v="2"/>
  </r>
  <r>
    <x v="9"/>
    <x v="49"/>
    <x v="496"/>
    <x v="491"/>
    <x v="496"/>
    <n v="19063"/>
    <s v="1-5220104 RU"/>
    <x v="23"/>
    <x v="71"/>
    <x v="31"/>
    <x v="5"/>
    <x v="3"/>
    <x v="9"/>
    <x v="7"/>
    <x v="33"/>
    <x v="1"/>
  </r>
  <r>
    <x v="9"/>
    <x v="49"/>
    <x v="497"/>
    <x v="492"/>
    <x v="497"/>
    <n v="20397"/>
    <s v="1-5220112 RU"/>
    <x v="24"/>
    <x v="71"/>
    <x v="23"/>
    <x v="5"/>
    <x v="3"/>
    <x v="9"/>
    <x v="7"/>
    <x v="33"/>
    <x v="2"/>
  </r>
  <r>
    <x v="9"/>
    <x v="49"/>
    <x v="498"/>
    <x v="493"/>
    <x v="498"/>
    <n v="19576"/>
    <s v="1-5220115 RU"/>
    <x v="23"/>
    <x v="71"/>
    <x v="23"/>
    <x v="5"/>
    <x v="3"/>
    <x v="9"/>
    <x v="7"/>
    <x v="33"/>
    <x v="1"/>
  </r>
  <r>
    <x v="9"/>
    <x v="50"/>
    <x v="499"/>
    <x v="494"/>
    <x v="499"/>
    <n v="38854"/>
    <s v="1-5240214 RU"/>
    <x v="23"/>
    <x v="71"/>
    <x v="24"/>
    <x v="5"/>
    <x v="3"/>
    <x v="9"/>
    <x v="7"/>
    <x v="32"/>
    <x v="1"/>
  </r>
  <r>
    <x v="9"/>
    <x v="50"/>
    <x v="500"/>
    <x v="495"/>
    <x v="500"/>
    <n v="26549"/>
    <s v="1-5220107 RU"/>
    <x v="23"/>
    <x v="71"/>
    <x v="31"/>
    <x v="5"/>
    <x v="3"/>
    <x v="9"/>
    <x v="7"/>
    <x v="32"/>
    <x v="2"/>
  </r>
  <r>
    <x v="9"/>
    <x v="50"/>
    <x v="501"/>
    <x v="496"/>
    <x v="501"/>
    <n v="27062"/>
    <s v="1-5220121 RU"/>
    <x v="23"/>
    <x v="71"/>
    <x v="23"/>
    <x v="5"/>
    <x v="3"/>
    <x v="9"/>
    <x v="7"/>
    <x v="32"/>
    <x v="2"/>
  </r>
  <r>
    <x v="4"/>
    <x v="32"/>
    <x v="197"/>
    <x v="1"/>
    <x v="197"/>
    <m/>
    <m/>
    <x v="9"/>
    <x v="71"/>
    <x v="20"/>
    <x v="5"/>
    <x v="3"/>
    <x v="9"/>
    <x v="7"/>
    <x v="31"/>
    <x v="1"/>
  </r>
  <r>
    <x v="4"/>
    <x v="32"/>
    <x v="197"/>
    <x v="1"/>
    <x v="197"/>
    <m/>
    <m/>
    <x v="9"/>
    <x v="71"/>
    <x v="20"/>
    <x v="5"/>
    <x v="3"/>
    <x v="9"/>
    <x v="7"/>
    <x v="31"/>
    <x v="3"/>
  </r>
  <r>
    <x v="4"/>
    <x v="32"/>
    <x v="197"/>
    <x v="1"/>
    <x v="197"/>
    <m/>
    <m/>
    <x v="9"/>
    <x v="71"/>
    <x v="20"/>
    <x v="5"/>
    <x v="3"/>
    <x v="9"/>
    <x v="7"/>
    <x v="3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СводнаяТаблица4" cacheId="2" applyNumberFormats="0" applyBorderFormats="0" applyFontFormats="0" applyPatternFormats="0" applyAlignmentFormats="0" applyWidthHeightFormats="1" dataCaption="Значения" showError="1" updatedVersion="4" minRefreshableVersion="3" showDrill="0" rowGrandTotals="0" colGrandTotals="0" itemPrintTitles="1" createdVersion="4" indent="0" compact="0" compactData="0">
  <location ref="A3:I47" firstHeaderRow="0" firstDataRow="1" firstDataCol="7" rowPageCount="1" colPageCount="1"/>
  <pivotFields count="17">
    <pivotField axis="axisPage" compact="0" outline="0" showAll="0" defaultSubtotal="0">
      <items count="10">
        <item x="0"/>
        <item x="2"/>
        <item x="1"/>
        <item x="3"/>
        <item x="8"/>
        <item x="5"/>
        <item x="6"/>
        <item x="7"/>
        <item x="4"/>
        <item x="9"/>
      </items>
    </pivotField>
    <pivotField axis="axisRow" compact="0" outline="0" showAll="0" defaultSubtotal="0">
      <items count="55">
        <item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30"/>
        <item x="29"/>
        <item x="31"/>
        <item x="39"/>
        <item x="40"/>
        <item x="41"/>
        <item x="42"/>
        <item x="43"/>
        <item x="44"/>
        <item x="45"/>
        <item x="46"/>
        <item x="33"/>
        <item x="34"/>
        <item x="35"/>
        <item x="36"/>
        <item x="37"/>
        <item x="38"/>
        <item x="32"/>
        <item m="1" x="51"/>
        <item m="1" x="52"/>
        <item m="1" x="53"/>
        <item m="1" x="54"/>
        <item x="49"/>
        <item x="50"/>
        <item x="47"/>
        <item x="48"/>
      </items>
    </pivotField>
    <pivotField axis="axisRow" compact="0" outline="0" showAll="0" defaultSubtotal="0">
      <items count="510">
        <item x="458"/>
        <item x="459"/>
        <item x="460"/>
        <item x="461"/>
        <item x="462"/>
        <item x="463"/>
        <item x="464"/>
        <item x="466"/>
        <item x="467"/>
        <item x="465"/>
        <item x="468"/>
        <item x="469"/>
        <item x="470"/>
        <item x="471"/>
        <item x="472"/>
        <item x="473"/>
        <item x="474"/>
        <item x="475"/>
        <item x="47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2"/>
        <item x="193"/>
        <item x="194"/>
        <item x="195"/>
        <item x="196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198"/>
        <item x="199"/>
        <item x="200"/>
        <item x="201"/>
        <item x="202"/>
        <item x="203"/>
        <item x="204"/>
        <item m="1" x="506"/>
        <item x="205"/>
        <item m="1" x="503"/>
        <item x="206"/>
        <item m="1" x="509"/>
        <item x="207"/>
        <item m="1" x="502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m="1" x="504"/>
        <item x="225"/>
        <item x="226"/>
        <item m="1" x="507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m="1" x="508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m="1" x="505"/>
        <item x="495"/>
        <item x="496"/>
        <item x="497"/>
        <item x="498"/>
        <item x="499"/>
        <item x="500"/>
        <item x="501"/>
        <item x="190"/>
        <item x="191"/>
        <item x="197"/>
      </items>
    </pivotField>
    <pivotField axis="axisRow" compact="0" outline="0" showAll="0" sortType="ascending" defaultSubtotal="0">
      <items count="497">
        <item x="77"/>
        <item x="78"/>
        <item x="79"/>
        <item x="80"/>
        <item x="82"/>
        <item x="88"/>
        <item x="89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48"/>
        <item x="47"/>
        <item x="50"/>
        <item x="51"/>
        <item x="52"/>
        <item x="53"/>
        <item x="54"/>
        <item x="55"/>
        <item x="56"/>
        <item x="63"/>
        <item x="64"/>
        <item x="65"/>
        <item x="66"/>
        <item x="67"/>
        <item x="68"/>
        <item x="69"/>
        <item x="70"/>
        <item x="71"/>
        <item x="72"/>
        <item x="201"/>
        <item x="225"/>
        <item x="252"/>
        <item x="260"/>
        <item x="262"/>
        <item x="200"/>
        <item x="203"/>
        <item x="220"/>
        <item x="237"/>
        <item x="257"/>
        <item x="202"/>
        <item x="194"/>
        <item x="212"/>
        <item x="231"/>
        <item x="255"/>
        <item x="227"/>
        <item x="253"/>
        <item x="187"/>
        <item x="186"/>
        <item x="188"/>
        <item x="189"/>
        <item x="190"/>
        <item x="450"/>
        <item x="451"/>
        <item x="452"/>
        <item x="130"/>
        <item x="131"/>
        <item x="132"/>
        <item x="133"/>
        <item x="134"/>
        <item x="177"/>
        <item x="176"/>
        <item x="146"/>
        <item x="147"/>
        <item x="148"/>
        <item x="149"/>
        <item x="150"/>
        <item x="181"/>
        <item x="182"/>
        <item x="183"/>
        <item x="184"/>
        <item x="185"/>
        <item x="490"/>
        <item x="491"/>
        <item x="495"/>
        <item x="239"/>
        <item x="92"/>
        <item x="93"/>
        <item x="94"/>
        <item x="95"/>
        <item x="96"/>
        <item x="90"/>
        <item x="91"/>
        <item x="15"/>
        <item x="16"/>
        <item x="17"/>
        <item x="18"/>
        <item x="20"/>
        <item x="21"/>
        <item x="22"/>
        <item x="23"/>
        <item x="73"/>
        <item x="74"/>
        <item x="75"/>
        <item x="76"/>
        <item x="57"/>
        <item x="58"/>
        <item x="59"/>
        <item x="60"/>
        <item x="61"/>
        <item x="62"/>
        <item x="192"/>
        <item x="222"/>
        <item x="244"/>
        <item x="246"/>
        <item x="191"/>
        <item x="197"/>
        <item x="256"/>
        <item x="211"/>
        <item x="233"/>
        <item x="206"/>
        <item x="34"/>
        <item x="207"/>
        <item x="242"/>
        <item x="263"/>
        <item x="224"/>
        <item x="3"/>
        <item x="2"/>
        <item x="4"/>
        <item x="6"/>
        <item x="8"/>
        <item x="10"/>
        <item x="12"/>
        <item x="13"/>
        <item x="5"/>
        <item x="7"/>
        <item x="9"/>
        <item x="11"/>
        <item x="14"/>
        <item x="35"/>
        <item x="37"/>
        <item x="39"/>
        <item x="41"/>
        <item x="43"/>
        <item x="45"/>
        <item x="46"/>
        <item x="36"/>
        <item x="38"/>
        <item x="40"/>
        <item x="42"/>
        <item x="44"/>
        <item x="229"/>
        <item x="488"/>
        <item x="245"/>
        <item x="143"/>
        <item x="144"/>
        <item x="145"/>
        <item x="180"/>
        <item x="230"/>
        <item x="219"/>
        <item x="265"/>
        <item x="119"/>
        <item x="135"/>
        <item x="120"/>
        <item x="121"/>
        <item x="122"/>
        <item x="123"/>
        <item x="124"/>
        <item x="125"/>
        <item x="126"/>
        <item x="127"/>
        <item x="128"/>
        <item x="129"/>
        <item x="136"/>
        <item x="137"/>
        <item x="138"/>
        <item x="139"/>
        <item x="140"/>
        <item x="492"/>
        <item x="493"/>
        <item x="472"/>
        <item x="496"/>
        <item x="494"/>
        <item x="238"/>
        <item x="247"/>
        <item x="179"/>
        <item x="141"/>
        <item x="264"/>
        <item x="142"/>
        <item x="215"/>
        <item x="81"/>
        <item x="33"/>
        <item x="240"/>
        <item x="213"/>
        <item x="221"/>
        <item x="204"/>
        <item x="294"/>
        <item x="267"/>
        <item x="287"/>
        <item x="288"/>
        <item x="290"/>
        <item x="339"/>
        <item x="345"/>
        <item x="349"/>
        <item x="353"/>
        <item x="83"/>
        <item x="478"/>
        <item x="481"/>
        <item x="476"/>
        <item x="226"/>
        <item x="270"/>
        <item x="49"/>
        <item x="284"/>
        <item x="289"/>
        <item x="477"/>
        <item x="479"/>
        <item x="346"/>
        <item x="223"/>
        <item x="278"/>
        <item x="274"/>
        <item x="292"/>
        <item x="291"/>
        <item x="214"/>
        <item x="348"/>
        <item x="293"/>
        <item x="343"/>
        <item x="275"/>
        <item x="350"/>
        <item x="272"/>
        <item x="269"/>
        <item x="480"/>
        <item x="258"/>
        <item x="261"/>
        <item x="234"/>
        <item x="241"/>
        <item x="243"/>
        <item x="355"/>
        <item x="361"/>
        <item x="268"/>
        <item x="351"/>
        <item x="340"/>
        <item x="19"/>
        <item x="342"/>
        <item x="358"/>
        <item x="205"/>
        <item x="471"/>
        <item x="463"/>
        <item x="467"/>
        <item x="468"/>
        <item x="458"/>
        <item x="453"/>
        <item x="455"/>
        <item x="457"/>
        <item x="462"/>
        <item x="456"/>
        <item x="454"/>
        <item x="209"/>
        <item x="459"/>
        <item x="461"/>
        <item x="460"/>
        <item x="464"/>
        <item x="465"/>
        <item x="250"/>
        <item x="249"/>
        <item x="266"/>
        <item x="170"/>
        <item x="171"/>
        <item x="172"/>
        <item x="173"/>
        <item x="175"/>
        <item x="174"/>
        <item x="251"/>
        <item x="199"/>
        <item x="97"/>
        <item x="98"/>
        <item x="99"/>
        <item x="100"/>
        <item x="102"/>
        <item x="101"/>
        <item x="195"/>
        <item x="196"/>
        <item x="85"/>
        <item x="87"/>
        <item x="198"/>
        <item x="217"/>
        <item x="32"/>
        <item x="475"/>
        <item x="487"/>
        <item x="482"/>
        <item x="0"/>
        <item x="31"/>
        <item x="178"/>
        <item x="473"/>
        <item x="474"/>
        <item x="470"/>
        <item x="271"/>
        <item x="273"/>
        <item x="276"/>
        <item x="277"/>
        <item x="279"/>
        <item x="280"/>
        <item x="282"/>
        <item x="281"/>
        <item x="283"/>
        <item x="285"/>
        <item x="286"/>
        <item x="208"/>
        <item x="228"/>
        <item x="466"/>
        <item x="248"/>
        <item x="235"/>
        <item x="236"/>
        <item x="347"/>
        <item x="356"/>
        <item x="360"/>
        <item x="232"/>
        <item x="84"/>
        <item x="86"/>
        <item x="218"/>
        <item x="25"/>
        <item x="28"/>
        <item x="27"/>
        <item x="30"/>
        <item x="26"/>
        <item x="29"/>
        <item x="254"/>
        <item x="357"/>
        <item x="341"/>
        <item x="344"/>
        <item x="359"/>
        <item x="489"/>
        <item x="24"/>
        <item x="216"/>
        <item x="352"/>
        <item x="35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69"/>
        <item x="485"/>
        <item x="486"/>
        <item x="259"/>
        <item x="193"/>
        <item x="484"/>
        <item x="210"/>
        <item x="483"/>
        <item x="1"/>
      </items>
    </pivotField>
    <pivotField compact="0" outline="0" showAll="0"/>
    <pivotField dataField="1" compact="0" outline="0" showAll="0"/>
    <pivotField compact="0" outline="0" showAll="0"/>
    <pivotField name="Напряжение" axis="axisRow" compact="0" outline="0" showAll="0" defaultSubtotal="0">
      <items count="28">
        <item x="0"/>
        <item m="1" x="27"/>
        <item x="2"/>
        <item x="1"/>
        <item x="20"/>
        <item x="21"/>
        <item x="14"/>
        <item x="13"/>
        <item x="19"/>
        <item x="11"/>
        <item x="15"/>
        <item x="22"/>
        <item x="7"/>
        <item x="6"/>
        <item x="5"/>
        <item x="3"/>
        <item x="12"/>
        <item x="8"/>
        <item x="24"/>
        <item x="23"/>
        <item x="10"/>
        <item m="1" x="26"/>
        <item x="16"/>
        <item x="4"/>
        <item x="25"/>
        <item x="17"/>
        <item x="18"/>
        <item x="9"/>
      </items>
    </pivotField>
    <pivotField compact="0" outline="0" showAll="0"/>
    <pivotField axis="axisRow" compact="0" outline="0" showAll="0" defaultSubtotal="0">
      <items count="32">
        <item x="17"/>
        <item x="18"/>
        <item x="8"/>
        <item x="9"/>
        <item x="10"/>
        <item x="11"/>
        <item x="12"/>
        <item x="13"/>
        <item x="14"/>
        <item x="15"/>
        <item x="31"/>
        <item x="23"/>
        <item x="25"/>
        <item x="24"/>
        <item x="26"/>
        <item x="0"/>
        <item x="1"/>
        <item x="2"/>
        <item x="3"/>
        <item x="4"/>
        <item x="5"/>
        <item x="27"/>
        <item x="7"/>
        <item x="16"/>
        <item x="19"/>
        <item x="21"/>
        <item x="28"/>
        <item x="22"/>
        <item x="6"/>
        <item x="29"/>
        <item x="30"/>
        <item x="20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7">
        <item x="33"/>
        <item x="32"/>
        <item x="24"/>
        <item x="25"/>
        <item m="1" x="35"/>
        <item x="26"/>
        <item x="27"/>
        <item m="1" x="34"/>
        <item x="29"/>
        <item x="28"/>
        <item x="30"/>
        <item m="1" x="36"/>
        <item x="9"/>
        <item x="4"/>
        <item x="8"/>
        <item x="5"/>
        <item x="2"/>
        <item x="6"/>
        <item x="10"/>
        <item x="11"/>
        <item x="12"/>
        <item x="13"/>
        <item x="14"/>
        <item x="15"/>
        <item x="16"/>
        <item x="17"/>
        <item x="18"/>
        <item x="19"/>
        <item x="1"/>
        <item x="3"/>
        <item x="7"/>
        <item x="23"/>
        <item x="20"/>
        <item x="21"/>
        <item x="0"/>
        <item x="22"/>
        <item x="31"/>
      </items>
    </pivotField>
    <pivotField axis="axisRow" compact="0" outline="0" showAll="0">
      <items count="5">
        <item x="1"/>
        <item x="0"/>
        <item x="2"/>
        <item x="3"/>
        <item t="default"/>
      </items>
    </pivotField>
    <pivotField dataField="1" compact="0" outline="0" dragToRow="0" dragToCol="0" dragToPage="0" showAll="0" defaultSubtotal="0"/>
  </pivotFields>
  <rowFields count="7">
    <field x="1"/>
    <field x="7"/>
    <field x="14"/>
    <field x="9"/>
    <field x="3"/>
    <field x="2"/>
    <field x="15"/>
  </rowFields>
  <rowItems count="44">
    <i>
      <x v="51"/>
      <x v="18"/>
      <x/>
      <x v="10"/>
      <x v="103"/>
      <x v="500"/>
      <x v="2"/>
    </i>
    <i r="3">
      <x v="11"/>
      <x v="199"/>
      <x v="502"/>
      <x v="2"/>
    </i>
    <i r="3">
      <x v="12"/>
      <x v="313"/>
      <x v="482"/>
      <x/>
    </i>
    <i r="4">
      <x v="495"/>
      <x v="492"/>
      <x/>
    </i>
    <i r="3">
      <x v="13"/>
      <x v="201"/>
      <x v="481"/>
      <x v="2"/>
    </i>
    <i r="3">
      <x v="14"/>
      <x v="314"/>
      <x v="483"/>
      <x/>
    </i>
    <i r="4">
      <x v="493"/>
      <x v="493"/>
      <x/>
    </i>
    <i r="3">
      <x v="15"/>
      <x v="307"/>
      <x v="484"/>
      <x/>
    </i>
    <i r="3">
      <x v="21"/>
      <x v="173"/>
      <x v="497"/>
      <x/>
    </i>
    <i r="4">
      <x v="229"/>
      <x v="485"/>
      <x v="2"/>
    </i>
    <i r="4">
      <x v="308"/>
      <x v="496"/>
      <x/>
    </i>
    <i r="4">
      <x v="490"/>
      <x v="495"/>
      <x/>
    </i>
    <i r="3">
      <x v="26"/>
      <x v="227"/>
      <x v="487"/>
      <x v="2"/>
    </i>
    <i r="3">
      <x v="28"/>
      <x v="251"/>
      <x v="489"/>
      <x/>
    </i>
    <i r="3">
      <x v="29"/>
      <x v="228"/>
      <x v="490"/>
      <x/>
    </i>
    <i r="4">
      <x v="489"/>
      <x v="494"/>
      <x/>
    </i>
    <i r="3">
      <x v="30"/>
      <x v="309"/>
      <x v="491"/>
      <x/>
    </i>
    <i r="1">
      <x v="19"/>
      <x/>
      <x v="10"/>
      <x v="104"/>
      <x v="501"/>
      <x/>
    </i>
    <i r="3">
      <x v="11"/>
      <x v="200"/>
      <x v="503"/>
      <x/>
    </i>
    <i r="1">
      <x v="24"/>
      <x/>
      <x v="10"/>
      <x v="351"/>
      <x v="498"/>
      <x/>
    </i>
    <i r="3">
      <x v="21"/>
      <x v="235"/>
      <x v="486"/>
      <x/>
    </i>
    <i r="3">
      <x v="26"/>
      <x v="236"/>
      <x v="488"/>
      <x/>
    </i>
    <i>
      <x v="52"/>
      <x v="19"/>
      <x v="1"/>
      <x v="10"/>
      <x v="105"/>
      <x v="505"/>
      <x v="2"/>
    </i>
    <i r="3">
      <x v="11"/>
      <x v="202"/>
      <x v="506"/>
      <x v="2"/>
    </i>
    <i r="3">
      <x v="13"/>
      <x v="203"/>
      <x v="504"/>
      <x/>
    </i>
    <i>
      <x v="53"/>
      <x v="18"/>
      <x/>
      <x v="27"/>
      <x v="272"/>
      <x v="2"/>
      <x/>
    </i>
    <i r="4">
      <x v="276"/>
      <x v="1"/>
      <x/>
    </i>
    <i r="1">
      <x v="19"/>
      <x/>
      <x v="27"/>
      <x v="273"/>
      <x v="4"/>
      <x/>
    </i>
    <i r="4">
      <x v="275"/>
      <x v="3"/>
      <x/>
    </i>
    <i r="2">
      <x v="1"/>
      <x v="27"/>
      <x v="270"/>
      <x v="5"/>
      <x/>
    </i>
    <i r="4">
      <x v="271"/>
      <x/>
      <x/>
    </i>
    <i>
      <x v="54"/>
      <x v="18"/>
      <x/>
      <x v="11"/>
      <x v="281"/>
      <x v="11"/>
      <x v="2"/>
    </i>
    <i r="3">
      <x v="25"/>
      <x v="268"/>
      <x v="14"/>
      <x v="2"/>
    </i>
    <i r="3">
      <x v="27"/>
      <x v="274"/>
      <x v="8"/>
      <x/>
    </i>
    <i r="4">
      <x v="279"/>
      <x v="7"/>
      <x/>
    </i>
    <i r="4">
      <x v="280"/>
      <x v="9"/>
      <x v="2"/>
    </i>
    <i r="2">
      <x v="1"/>
      <x v="25"/>
      <x v="488"/>
      <x v="16"/>
      <x/>
    </i>
    <i r="1">
      <x v="19"/>
      <x/>
      <x v="11"/>
      <x v="282"/>
      <x v="12"/>
      <x/>
    </i>
    <i r="3">
      <x v="25"/>
      <x v="269"/>
      <x v="15"/>
      <x/>
    </i>
    <i r="2">
      <x v="1"/>
      <x v="11"/>
      <x v="329"/>
      <x v="13"/>
      <x v="2"/>
    </i>
    <i r="3">
      <x v="25"/>
      <x v="266"/>
      <x v="18"/>
      <x v="2"/>
    </i>
    <i r="4">
      <x v="315"/>
      <x v="17"/>
      <x v="2"/>
    </i>
    <i r="3">
      <x v="27"/>
      <x v="267"/>
      <x v="10"/>
      <x v="2"/>
    </i>
    <i r="4">
      <x v="278"/>
      <x v="6"/>
      <x/>
    </i>
  </rowItems>
  <colFields count="1">
    <field x="-2"/>
  </colFields>
  <colItems count="2">
    <i>
      <x/>
    </i>
    <i i="1">
      <x v="1"/>
    </i>
  </colItems>
  <pageFields count="1">
    <pageField fld="0" item="9" hier="-1"/>
  </pageFields>
  <dataFields count="2">
    <dataField name=" Цена без НДС, руб." fld="5" baseField="2" baseItem="2" numFmtId="3"/>
    <dataField name=" Цена с НДС, руб" fld="16" baseField="2" baseItem="2" numFmtId="4"/>
  </dataFields>
  <formats count="23">
    <format dxfId="30">
      <pivotArea field="1" type="button" dataOnly="0" labelOnly="1" outline="0" axis="axisRow" fieldPosition="0"/>
    </format>
    <format dxfId="29">
      <pivotArea field="7" type="button" dataOnly="0" labelOnly="1" outline="0" axis="axisRow" fieldPosition="1"/>
    </format>
    <format dxfId="28">
      <pivotArea field="9" type="button" dataOnly="0" labelOnly="1" outline="0" axis="axisRow" fieldPosition="3"/>
    </format>
    <format dxfId="27">
      <pivotArea field="2" type="button" dataOnly="0" labelOnly="1" outline="0" axis="axisRow" fieldPosition="5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field="9" type="button" dataOnly="0" labelOnly="1" outline="0" axis="axisRow" fieldPosition="3"/>
    </format>
    <format dxfId="24">
      <pivotArea dataOnly="0" labelOnly="1" outline="0" fieldPosition="0">
        <references count="3">
          <reference field="1" count="1" selected="0">
            <x v="53"/>
          </reference>
          <reference field="7" count="1" selected="0">
            <x v="18"/>
          </reference>
          <reference field="9" count="1">
            <x v="27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54"/>
          </reference>
          <reference field="7" count="1" selected="0">
            <x v="18"/>
          </reference>
          <reference field="9" count="3">
            <x v="11"/>
            <x v="25"/>
            <x v="27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54"/>
          </reference>
          <reference field="7" count="1" selected="0">
            <x v="19"/>
          </reference>
          <reference field="9" count="3">
            <x v="11"/>
            <x v="25"/>
            <x v="27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51"/>
          </reference>
          <reference field="7" count="1" selected="0">
            <x v="18"/>
          </reference>
          <reference field="9" count="11">
            <x v="10"/>
            <x v="11"/>
            <x v="12"/>
            <x v="13"/>
            <x v="14"/>
            <x v="15"/>
            <x v="21"/>
            <x v="26"/>
            <x v="28"/>
            <x v="29"/>
            <x v="30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51"/>
          </reference>
          <reference field="7" count="1" selected="0">
            <x v="19"/>
          </reference>
          <reference field="9" count="2">
            <x v="10"/>
            <x v="11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51"/>
          </reference>
          <reference field="7" count="1" selected="0">
            <x v="24"/>
          </reference>
          <reference field="9" count="3">
            <x v="10"/>
            <x v="21"/>
            <x v="26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52"/>
          </reference>
          <reference field="7" count="1" selected="0">
            <x v="19"/>
          </reference>
          <reference field="9" count="3">
            <x v="10"/>
            <x v="11"/>
            <x v="13"/>
          </reference>
        </references>
      </pivotArea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outline="0" fieldPosition="0">
        <references count="1">
          <reference field="4294967294" count="1">
            <x v="1"/>
          </reference>
        </references>
      </pivotArea>
    </format>
    <format dxfId="15">
      <pivotArea field="1" type="button" dataOnly="0" labelOnly="1" outline="0" axis="axisRow" fieldPosition="0"/>
    </format>
    <format dxfId="14">
      <pivotArea field="7" type="button" dataOnly="0" labelOnly="1" outline="0" axis="axisRow" fieldPosition="1"/>
    </format>
    <format dxfId="13">
      <pivotArea field="9" type="button" dataOnly="0" labelOnly="1" outline="0" axis="axisRow" fieldPosition="3"/>
    </format>
    <format dxfId="12">
      <pivotArea field="2" type="button" dataOnly="0" labelOnly="1" outline="0" axis="axisRow" fieldPosition="5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dataOnly="0" labelOnly="1" outline="0" fieldPosition="0">
        <references count="1">
          <reference field="0" count="1">
            <x v="9"/>
          </reference>
        </references>
      </pivotArea>
    </format>
    <format dxfId="9">
      <pivotArea dataOnly="0" labelOnly="1" outline="0" fieldPosition="0">
        <references count="1">
          <reference field="0" count="1">
            <x v="9"/>
          </reference>
        </references>
      </pivotArea>
    </format>
    <format dxfId="8">
      <pivotArea field="14" type="button" dataOnly="0" labelOnly="1" outline="0" axis="axisRow" fieldPosition="2"/>
    </format>
  </formats>
  <pivotTableStyleInfo name="PivotStyleMedium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orius" displayName="clorius" ref="A2:ER746" totalsRowShown="0" headerRowCellStyle="Финансовый_Лист2" dataCellStyle="Финансовый_Лист2">
  <autoFilter ref="A2:ER746" xr:uid="{00000000-0009-0000-0100-000001000000}"/>
  <tableColumns count="148">
    <tableColumn id="6" xr3:uid="{00000000-0010-0000-0000-000006000000}" name="Код" dataCellStyle="Финансовый_Лист2"/>
    <tableColumn id="7" xr3:uid="{00000000-0010-0000-0000-000007000000}" name="Наименование" dataCellStyle="Финансовый_Лист2"/>
    <tableColumn id="8" xr3:uid="{00000000-0010-0000-0000-000008000000}" name="Артикул " dataCellStyle="Финансовый_Лист2"/>
    <tableColumn id="9" xr3:uid="{00000000-0010-0000-0000-000009000000}" name="Базовая единица измерения" dataCellStyle="Финансовый_Лист2"/>
    <tableColumn id="10" xr3:uid="{00000000-0010-0000-0000-00000A000000}" name="Весовой коэффициент вхождения" dataCellStyle="Финансовый_Лист2"/>
    <tableColumn id="11" xr3:uid="{00000000-0010-0000-0000-00000B000000}" name="Вести оперативный учет остатков НЗП" dataCellStyle="Финансовый_Лист2"/>
    <tableColumn id="12" xr3:uid="{00000000-0010-0000-0000-00000C000000}" name="Вести партионный учет по сериям" dataCellStyle="Финансовый_Лист2"/>
    <tableColumn id="13" xr3:uid="{00000000-0010-0000-0000-00000D000000}" name="Вести учет по сериям" dataCellStyle="Финансовый_Лист2"/>
    <tableColumn id="14" xr3:uid="{00000000-0010-0000-0000-00000E000000}" name="Вести учет по сериям в НЗП" dataCellStyle="Финансовый_Лист2"/>
    <tableColumn id="15" xr3:uid="{00000000-0010-0000-0000-00000F000000}" name="Вести учет по характеристикам" dataCellStyle="Финансовый_Лист2"/>
    <tableColumn id="16" xr3:uid="{00000000-0010-0000-0000-000010000000}" name="Вид воспроизводства" dataCellStyle="Финансовый_Лист2"/>
    <tableColumn id="17" xr3:uid="{00000000-0010-0000-0000-000011000000}" name="Вид номенклатуры" dataCellStyle="Финансовый_Лист2"/>
    <tableColumn id="18" xr3:uid="{00000000-0010-0000-0000-000012000000}" name="Единица для отчетов" dataCellStyle="Финансовый_Лист2"/>
    <tableColumn id="19" xr3:uid="{00000000-0010-0000-0000-000013000000}" name="Единица хранения остатков" dataCellStyle="Финансовый_Лист2"/>
    <tableColumn id="20" xr3:uid="{00000000-0010-0000-0000-000014000000}" name="Комментарий" dataCellStyle="Финансовый_Лист2"/>
    <tableColumn id="21" xr3:uid="{00000000-0010-0000-0000-000015000000}" name="Набор" dataCellStyle="Финансовый_Лист2"/>
    <tableColumn id="22" xr3:uid="{00000000-0010-0000-0000-000016000000}" name="Назначение использования" dataCellStyle="Финансовый_Лист2"/>
    <tableColumn id="23" xr3:uid="{00000000-0010-0000-0000-000017000000}" name="Полное наименование" dataCellStyle="Финансовый_Лист2"/>
    <tableColumn id="24" xr3:uid="{00000000-0010-0000-0000-000018000000}" name="Номенклатурная группа" dataCellStyle="Финансовый_Лист2"/>
    <tableColumn id="25" xr3:uid="{00000000-0010-0000-0000-000019000000}" name="Номенклатурная группа затрат" dataCellStyle="Финансовый_Лист2"/>
    <tableColumn id="26" xr3:uid="{00000000-0010-0000-0000-00001A000000}" name="Номер ГТД" dataCellStyle="Финансовый_Лист2"/>
    <tableColumn id="27" xr3:uid="{00000000-0010-0000-0000-00001B000000}" name="Основное изображение" dataCellStyle="Финансовый_Лист2"/>
    <tableColumn id="28" xr3:uid="{00000000-0010-0000-0000-00001C000000}" name="Основной поставщик" dataCellStyle="Финансовый_Лист2"/>
    <tableColumn id="29" xr3:uid="{00000000-0010-0000-0000-00001D000000}" name="Ответственный менеджер за покупки" dataCellStyle="Финансовый_Лист2"/>
    <tableColumn id="30" xr3:uid="{00000000-0010-0000-0000-00001E000000}" name="Ставка НДС" dataCellStyle="Финансовый_Лист2"/>
    <tableColumn id="31" xr3:uid="{00000000-0010-0000-0000-00001F000000}" name="Статья затрат" dataCellStyle="Финансовый_Лист2"/>
    <tableColumn id="32" xr3:uid="{00000000-0010-0000-0000-000020000000}" name="Страна происхождения" dataCellStyle="Финансовый_Лист2"/>
    <tableColumn id="33" xr3:uid="{00000000-0010-0000-0000-000021000000}" name="Требуется внешняя сертификация" dataCellStyle="Финансовый_Лист2"/>
    <tableColumn id="34" xr3:uid="{00000000-0010-0000-0000-000022000000}" name="Требуется внутренняя сертификация" dataCellStyle="Финансовый_Лист2"/>
    <tableColumn id="35" xr3:uid="{00000000-0010-0000-0000-000023000000}" name="Услуга" dataCellStyle="Финансовый_Лист2"/>
    <tableColumn id="36" xr3:uid="{00000000-0010-0000-0000-000024000000}" name="Вести серийные номера" dataCellStyle="Финансовый_Лист2"/>
    <tableColumn id="37" xr3:uid="{00000000-0010-0000-0000-000025000000}" name="Комплект" dataCellStyle="Финансовый_Лист2"/>
    <tableColumn id="38" xr3:uid="{00000000-0010-0000-0000-000026000000}" name="Направление выпуска" dataCellStyle="Финансовый_Лист2"/>
    <tableColumn id="39" xr3:uid="{00000000-0010-0000-0000-000027000000}" name="Направление списания выпущенной продукции" dataCellStyle="Финансовый_Лист2"/>
    <tableColumn id="40" xr3:uid="{00000000-0010-0000-0000-000028000000}" name="Порядок присвоения серийного номера" dataCellStyle="Финансовый_Лист2"/>
    <tableColumn id="41" xr3:uid="{00000000-0010-0000-0000-000029000000}" name="Ценовая группа" dataCellStyle="Финансовый_Лист2"/>
    <tableColumn id="42" xr3:uid="{00000000-0010-0000-0000-00002A000000}" name="ОКП" dataCellStyle="Финансовый_Лист2"/>
    <tableColumn id="43" xr3:uid="{00000000-0010-0000-0000-00002B000000}" name="Единица измерения мест" dataCellStyle="Финансовый_Лист2"/>
    <tableColumn id="44" xr3:uid="{00000000-0010-0000-0000-00002C000000}" name="Наименование англ" dataCellStyle="Финансовый_Лист2"/>
    <tableColumn id="45" xr3:uid="{00000000-0010-0000-0000-00002D000000}" name="Тип броен" dataCellStyle="Финансовый_Лист2"/>
    <tableColumn id="46" xr3:uid="{00000000-0010-0000-0000-00002E000000}" name="Группа для планирования" dataCellStyle="Финансовый_Лист2"/>
    <tableColumn id="47" xr3:uid="{00000000-0010-0000-0000-00002F000000}" name="Включения в план продаж по группе" dataCellStyle="Финансовый_Лист2"/>
    <tableColumn id="48" xr3:uid="{00000000-0010-0000-0000-000030000000}" name="Полуфабрикат для расч себ" dataCellStyle="Финансовый_Лист2"/>
    <tableColumn id="49" xr3:uid="{00000000-0010-0000-0000-000031000000}" name="Обработана помошником" dataCellStyle="Финансовый_Лист2"/>
    <tableColumn id="50" xr3:uid="{00000000-0010-0000-0000-000032000000}" name="Наименование после" dataCellStyle="Финансовый_Лист2"/>
    <tableColumn id="51" xr3:uid="{00000000-0010-0000-0000-000033000000}" name="Дата создания" dataCellStyle="Финансовый_Лист2"/>
    <tableColumn id="52" xr3:uid="{00000000-0010-0000-0000-000034000000}" name="Создал номенклатуру" dataCellStyle="Финансовый_Лист2"/>
    <tableColumn id="53" xr3:uid="{00000000-0010-0000-0000-000035000000}" name="Дата последнего изменения" dataCellStyle="Финансовый_Лист2"/>
    <tableColumn id="54" xr3:uid="{00000000-0010-0000-0000-000036000000}" name="Последний изменил номенклатуру" dataCellStyle="Финансовый_Лист2"/>
    <tableColumn id="55" xr3:uid="{00000000-0010-0000-0000-000037000000}" name="Включения в план продаж по группе доп" dataCellStyle="Финансовый_Лист2"/>
    <tableColumn id="56" xr3:uid="{00000000-0010-0000-0000-000038000000}" name="Группа для планирования доп" dataCellStyle="Финансовый_Лист2"/>
    <tableColumn id="57" xr3:uid="{00000000-0010-0000-0000-000039000000}" name="Доступная для просмотра" dataCellStyle="Финансовый_Лист2"/>
    <tableColumn id="58" xr3:uid="{00000000-0010-0000-0000-00003A000000}" name="До наименования" dataCellStyle="Финансовый_Лист2"/>
    <tableColumn id="59" xr3:uid="{00000000-0010-0000-0000-00003B000000}" name="После наименования" dataCellStyle="Финансовый_Лист2"/>
    <tableColumn id="60" xr3:uid="{00000000-0010-0000-0000-00003C000000}" name="Группа для планирования закупок" dataCellStyle="Финансовый_Лист2"/>
    <tableColumn id="61" xr3:uid="{00000000-0010-0000-0000-00003D000000}" name="Включения в план закупок по группе" dataCellStyle="Финансовый_Лист2"/>
    <tableColumn id="62" xr3:uid="{00000000-0010-0000-0000-00003E000000}" name="Разрешить к просмотру" dataCellStyle="Финансовый_Лист2"/>
    <tableColumn id="63" xr3:uid="{00000000-0010-0000-0000-00003F000000}" name="Набор броен" dataCellStyle="Финансовый_Лист2"/>
    <tableColumn id="64" xr3:uid="{00000000-0010-0000-0000-000040000000}" name="Группа скидок" dataCellStyle="Финансовый_Лист2"/>
    <tableColumn id="65" xr3:uid="{00000000-0010-0000-0000-000041000000}" name="Контроль качества исполнения" dataCellStyle="Финансовый_Лист2"/>
    <tableColumn id="66" xr3:uid="{00000000-0010-0000-0000-000042000000}" name="Вести учет по серийным номерам" dataCellStyle="Финансовый_Лист2"/>
    <tableColumn id="67" xr3:uid="{00000000-0010-0000-0000-000043000000}" name="Контроль по заказу" dataCellStyle="Финансовый_Лист2"/>
    <tableColumn id="68" xr3:uid="{00000000-0010-0000-0000-000044000000}" name="Ушло сообщение контролерам" dataCellStyle="Финансовый_Лист2"/>
    <tableColumn id="69" xr3:uid="{00000000-0010-0000-0000-000045000000}" name="Ушло сообщение о завершении проверки контролерами" dataCellStyle="Финансовый_Лист2"/>
    <tableColumn id="70" xr3:uid="{00000000-0010-0000-0000-000046000000}" name="Норматив времени производства" dataCellStyle="Финансовый_Лист2"/>
    <tableColumn id="71" xr3:uid="{00000000-0010-0000-0000-000047000000}" name="Спецификация для расчета часов" dataCellStyle="Финансовый_Лист2"/>
    <tableColumn id="72" xr3:uid="{00000000-0010-0000-0000-000048000000}" name="Весовой" dataCellStyle="Финансовый_Лист2"/>
    <tableColumn id="73" xr3:uid="{00000000-0010-0000-0000-000049000000}" name="Основной вид документа" dataCellStyle="Финансовый_Лист2"/>
    <tableColumn id="74" xr3:uid="{00000000-0010-0000-0000-00004A000000}" name="Стар наименование" dataCellStyle="Финансовый_Лист2"/>
    <tableColumn id="75" xr3:uid="{00000000-0010-0000-0000-00004B000000}" name="Стар наименование полное" dataCellStyle="Финансовый_Лист2"/>
    <tableColumn id="76" xr3:uid="{00000000-0010-0000-0000-00004C000000}" name="Стар. артикул " dataCellStyle="Финансовый_Лист2"/>
    <tableColumn id="77" xr3:uid="{00000000-0010-0000-0000-00004D000000}" name="ТН ВЭД" dataCellStyle="Финансовый_Лист2"/>
    <tableColumn id="78" xr3:uid="{00000000-0010-0000-0000-00004E000000}" name="Дополнительное описание" dataCellStyle="Финансовый_Лист2"/>
    <tableColumn id="79" xr3:uid="{00000000-0010-0000-0000-00004F000000}" name="Дополнительное описание номенклатуры в формате HTML" dataCellStyle="Финансовый_Лист2"/>
    <tableColumn id="80" xr3:uid="{00000000-0010-0000-0000-000050000000}" name="Основание" dataCellStyle="Финансовый_Лист2"/>
    <tableColumn id="81" xr3:uid="{00000000-0010-0000-0000-000051000000}" name="Запретить к изменению" dataCellStyle="Финансовый_Лист2"/>
    <tableColumn id="82" xr3:uid="{00000000-0010-0000-0000-000052000000}" name="Родитель" dataCellStyle="Финансовый_Лист2"/>
    <tableColumn id="83" xr3:uid="{00000000-0010-0000-0000-000053000000}" name="Свойство:10 Диаметр" dataCellStyle="Финансовый_Лист2"/>
    <tableColumn id="84" xr3:uid="{00000000-0010-0000-0000-000054000000}" name="Свойство:11 Соединение" dataCellStyle="Финансовый_Лист2"/>
    <tableColumn id="85" xr3:uid="{00000000-0010-0000-0000-000055000000}" name="Свойство:12 Среда" dataCellStyle="Финансовый_Лист2"/>
    <tableColumn id="86" xr3:uid="{00000000-0010-0000-0000-000056000000}" name="Свойство:13 Давление" dataCellStyle="Финансовый_Лист2"/>
    <tableColumn id="87" xr3:uid="{00000000-0010-0000-0000-000057000000}" name="Свойство:14 ГОСТ" dataCellStyle="Финансовый_Лист2"/>
    <tableColumn id="88" xr3:uid="{00000000-0010-0000-0000-000058000000}" name="Свойство:15 Высота мм" dataCellStyle="Финансовый_Лист2"/>
    <tableColumn id="89" xr3:uid="{00000000-0010-0000-0000-000059000000}" name="Свойство:15 Управление" dataCellStyle="Финансовый_Лист2"/>
    <tableColumn id="90" xr3:uid="{00000000-0010-0000-0000-00005A000000}" name="Свойство:16 Производитель" dataCellStyle="Финансовый_Лист2"/>
    <tableColumn id="91" xr3:uid="{00000000-0010-0000-0000-00005B000000}" name="Свойство:17 Исполнение штока" dataCellStyle="Финансовый_Лист2"/>
    <tableColumn id="92" xr3:uid="{00000000-0010-0000-0000-00005C000000}" name="Свойство:18 Тип проходного сечения" dataCellStyle="Финансовый_Лист2"/>
    <tableColumn id="93" xr3:uid="{00000000-0010-0000-0000-00005D000000}" name="Свойство:21 Удлинение штока м" dataCellStyle="Финансовый_Лист2"/>
    <tableColumn id="94" xr3:uid="{00000000-0010-0000-0000-00005E000000}" name="Свойство:22 Удлинение штока дм" dataCellStyle="Финансовый_Лист2"/>
    <tableColumn id="95" xr3:uid="{00000000-0010-0000-0000-00005F000000}" name="Свойство:23 Удлинение штока см" dataCellStyle="Финансовый_Лист2"/>
    <tableColumn id="96" xr3:uid="{00000000-0010-0000-0000-000060000000}" name="Свойство:24 Удлинение штока мм" dataCellStyle="Финансовый_Лист2"/>
    <tableColumn id="97" xr3:uid="{00000000-0010-0000-0000-000061000000}" name="Свойство:25 Длина мм" dataCellStyle="Финансовый_Лист2"/>
    <tableColumn id="98" xr3:uid="{00000000-0010-0000-0000-000062000000}" name="Свойство:26 Ширина мм" dataCellStyle="Финансовый_Лист2"/>
    <tableColumn id="99" xr3:uid="{00000000-0010-0000-0000-000063000000}" name="Свойство:28 Тип крана" dataCellStyle="Финансовый_Лист2"/>
    <tableColumn id="100" xr3:uid="{00000000-0010-0000-0000-000064000000}" name="Свойство:29 Инициатор создания" dataCellStyle="Финансовый_Лист2"/>
    <tableColumn id="101" xr3:uid="{00000000-0010-0000-0000-000065000000}" name="Свойство:29 Климатическое исполнение" dataCellStyle="Финансовый_Лист2"/>
    <tableColumn id="102" xr3:uid="{00000000-0010-0000-0000-000066000000}" name="Свойство:30 Kvs" dataCellStyle="Финансовый_Лист2"/>
    <tableColumn id="103" xr3:uid="{00000000-0010-0000-0000-000067000000}" name="Свойство:50 Материал крана" dataCellStyle="Финансовый_Лист2"/>
    <tableColumn id="104" xr3:uid="{00000000-0010-0000-0000-000068000000}" name="Свойство:51 Материал клапана" dataCellStyle="Финансовый_Лист2"/>
    <tableColumn id="105" xr3:uid="{00000000-0010-0000-0000-000069000000}" name="Свойство:52 Материал Шток" dataCellStyle="Финансовый_Лист2"/>
    <tableColumn id="106" xr3:uid="{00000000-0010-0000-0000-00006A000000}" name="Свойство:54 Материал Шар/Диск" dataCellStyle="Финансовый_Лист2"/>
    <tableColumn id="107" xr3:uid="{00000000-0010-0000-0000-00006B000000}" name="Свойство:55 Материал уплотнения шпинделя" dataCellStyle="Финансовый_Лист2"/>
    <tableColumn id="108" xr3:uid="{00000000-0010-0000-0000-00006C000000}" name="Свойство:56 Материал Крышка" dataCellStyle="Финансовый_Лист2"/>
    <tableColumn id="109" xr3:uid="{00000000-0010-0000-0000-00006D000000}" name="Свойство:57 Материал седлового уплотнения " dataCellStyle="Финансовый_Лист2"/>
    <tableColumn id="110" xr3:uid="{00000000-0010-0000-0000-00006E000000}" name="Свойство:58 Материал Сетка" dataCellStyle="Финансовый_Лист2"/>
    <tableColumn id="111" xr3:uid="{00000000-0010-0000-0000-00006F000000}" name="Свойство:80 Минимальная партия для заказа поставщику" dataCellStyle="Финансовый_Лист2"/>
    <tableColumn id="112" xr3:uid="{00000000-0010-0000-0000-000070000000}" name="Свойство:81 Минимальный остаток" dataCellStyle="Финансовый_Лист2"/>
    <tableColumn id="113" xr3:uid="{00000000-0010-0000-0000-000071000000}" name="Свойство:82 Кратность коробок" dataCellStyle="Финансовый_Лист2"/>
    <tableColumn id="114" xr3:uid="{00000000-0010-0000-0000-000072000000}" name="Свойство:83 Срок поставки в днях" dataCellStyle="Финансовый_Лист2"/>
    <tableColumn id="115" xr3:uid="{00000000-0010-0000-0000-000073000000}" name="Свойство:90 KPI product group" dataCellStyle="Финансовый_Лист2"/>
    <tableColumn id="116" xr3:uid="{00000000-0010-0000-0000-000074000000}" name="Свойство:91 BudgetSplit" dataCellStyle="Финансовый_Лист2"/>
    <tableColumn id="117" xr3:uid="{00000000-0010-0000-0000-000075000000}" name="Свойство:92 L короткого крана, мм" dataCellStyle="Финансовый_Лист2"/>
    <tableColumn id="118" xr3:uid="{00000000-0010-0000-0000-000076000000}" name="Свойство:93 Нормативный документ на изготовление" dataCellStyle="Финансовый_Лист2"/>
    <tableColumn id="119" xr3:uid="{00000000-0010-0000-0000-000077000000}" name="Свойство:Item Group" dataCellStyle="Финансовый_Лист2"/>
    <tableColumn id="120" xr3:uid="{00000000-0010-0000-0000-000078000000}" name="Свойство:Product group" dataCellStyle="Финансовый_Лист2"/>
    <tableColumn id="121" xr3:uid="{00000000-0010-0000-0000-000079000000}" name="Свойство:Артикул покупателя" dataCellStyle="Финансовый_Лист2"/>
    <tableColumn id="122" xr3:uid="{00000000-0010-0000-0000-00007A000000}" name="Свойство:Артикул поставщика" dataCellStyle="Финансовый_Лист2"/>
    <tableColumn id="123" xr3:uid="{00000000-0010-0000-0000-00007B000000}" name="Свойство:Давление срабатывания" dataCellStyle="Финансовый_Лист2"/>
    <tableColumn id="124" xr3:uid="{00000000-0010-0000-0000-00007C000000}" name="Свойство:Другое" dataCellStyle="Финансовый_Лист2"/>
    <tableColumn id="125" xr3:uid="{00000000-0010-0000-0000-00007D000000}" name="Свойство:Заказная продукция" dataCellStyle="Финансовый_Лист2"/>
    <tableColumn id="126" xr3:uid="{00000000-0010-0000-0000-00007E000000}" name="Свойство:Классификация закупки (не заполнять для продукции)" dataCellStyle="Финансовый_Лист2"/>
    <tableColumn id="127" xr3:uid="{00000000-0010-0000-0000-00007F000000}" name="Свойство:КОФ" dataCellStyle="Финансовый_Лист2"/>
    <tableColumn id="128" xr3:uid="{00000000-0010-0000-0000-000080000000}" name="Свойство:материал Кольцо клапана" dataCellStyle="Финансовый_Лист2"/>
    <tableColumn id="129" xr3:uid="{00000000-0010-0000-0000-000081000000}" name="Свойство:Материал шара/диска" dataCellStyle="Финансовый_Лист2"/>
    <tableColumn id="130" xr3:uid="{00000000-0010-0000-0000-000082000000}" name="Свойство:Не использовать для роялти" dataCellStyle="Финансовый_Лист2"/>
    <tableColumn id="131" xr3:uid="{00000000-0010-0000-0000-000083000000}" name="Свойство:Не контролировать количество заказа" dataCellStyle="Финансовый_Лист2"/>
    <tableColumn id="132" xr3:uid="{00000000-0010-0000-0000-000084000000}" name="Свойство:Опора крана" dataCellStyle="Финансовый_Лист2"/>
    <tableColumn id="133" xr3:uid="{00000000-0010-0000-0000-000085000000}" name="Свойство:Полиэтиленовые патрубки" dataCellStyle="Финансовый_Лист2"/>
    <tableColumn id="134" xr3:uid="{00000000-0010-0000-0000-000086000000}" name="Свойство:Присоединение" dataCellStyle="Финансовый_Лист2"/>
    <tableColumn id="135" xr3:uid="{00000000-0010-0000-0000-000087000000}" name="Свойство:Продукт/страна " dataCellStyle="Финансовый_Лист2"/>
    <tableColumn id="136" xr3:uid="{00000000-0010-0000-0000-000088000000}" name="Свойство:Размер ПЭ трубы" dataCellStyle="Финансовый_Лист2"/>
    <tableColumn id="137" xr3:uid="{00000000-0010-0000-0000-000089000000}" name="Свойство:Рсигнал, кПа" dataCellStyle="Финансовый_Лист2"/>
    <tableColumn id="138" xr3:uid="{00000000-0010-0000-0000-00008A000000}" name="Свойство:Рукоятка" dataCellStyle="Финансовый_Лист2"/>
    <tableColumn id="139" xr3:uid="{00000000-0010-0000-0000-00008B000000}" name="Свойство:Сертификат соответствия" dataCellStyle="Финансовый_Лист2"/>
    <tableColumn id="140" xr3:uid="{00000000-0010-0000-0000-00008C000000}" name="Свойство:Специалитет" dataCellStyle="Финансовый_Лист2"/>
    <tableColumn id="141" xr3:uid="{00000000-0010-0000-0000-00008D000000}" name="Свойство:Средний расход в год" dataCellStyle="Финансовый_Лист2"/>
    <tableColumn id="142" xr3:uid="{00000000-0010-0000-0000-00008E000000}" name="Свойство:Старый код в 1С" dataCellStyle="Финансовый_Лист2"/>
    <tableColumn id="143" xr3:uid="{00000000-0010-0000-0000-00008F000000}" name="Свойство:Страховой запас" dataCellStyle="Финансовый_Лист2"/>
    <tableColumn id="144" xr3:uid="{00000000-0010-0000-0000-000090000000}" name="Свойство:Телескопический шток" dataCellStyle="Финансовый_Лист2"/>
    <tableColumn id="145" xr3:uid="{00000000-0010-0000-0000-000091000000}" name="Свойство:Тип оборудования" dataCellStyle="Финансовый_Лист2"/>
    <tableColumn id="146" xr3:uid="{00000000-0010-0000-0000-000092000000}" name="Свойство:Тип электропривода" dataCellStyle="Финансовый_Лист2"/>
    <tableColumn id="147" xr3:uid="{00000000-0010-0000-0000-000093000000}" name="Свойство:ТИС" dataCellStyle="Финансовый_Лист2"/>
    <tableColumn id="148" xr3:uid="{00000000-0010-0000-0000-000094000000}" name="Свойство:Тмакс" dataCellStyle="Финансовый_Лист2"/>
    <tableColumn id="149" xr3:uid="{00000000-0010-0000-0000-000095000000}" name="Свойство:Тмакс хранения" dataCellStyle="Финансовый_Лист2"/>
    <tableColumn id="150" xr3:uid="{00000000-0010-0000-0000-000096000000}" name="Свойство:Тмин" dataCellStyle="Финансовый_Лист2"/>
    <tableColumn id="151" xr3:uid="{00000000-0010-0000-0000-000097000000}" name="Свойство:Тмин хранения" dataCellStyle="Финансовый_Лист2"/>
    <tableColumn id="152" xr3:uid="{00000000-0010-0000-0000-000098000000}" name="Свойство:Частота взятия" dataCellStyle="Финансовый_Лист2"/>
    <tableColumn id="153" xr3:uid="{00000000-0010-0000-0000-000099000000}" name="Свойство:Я old BROEN item number" dataCellStyle="Финансовый_Лист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XFD64"/>
  <sheetViews>
    <sheetView showGridLines="0" tabSelected="1" zoomScale="70" zoomScaleNormal="70" workbookViewId="0">
      <selection activeCell="U64" sqref="T64:U64"/>
    </sheetView>
  </sheetViews>
  <sheetFormatPr baseColWidth="10" defaultColWidth="8.83203125" defaultRowHeight="15" x14ac:dyDescent="0.2"/>
  <cols>
    <col min="6" max="6" width="31.83203125" customWidth="1"/>
    <col min="10" max="10" width="8.83203125" customWidth="1"/>
    <col min="18" max="18" width="8.83203125" customWidth="1"/>
    <col min="19" max="19" width="12.83203125" hidden="1" customWidth="1"/>
    <col min="20" max="21" width="13.83203125" style="18" bestFit="1" customWidth="1"/>
    <col min="22" max="22" width="6.1640625" customWidth="1"/>
    <col min="23" max="23" width="5.5" customWidth="1"/>
    <col min="24" max="24" width="6.1640625" customWidth="1"/>
    <col min="25" max="25" width="4.83203125" customWidth="1"/>
    <col min="26" max="26" width="12.33203125" style="97" bestFit="1" customWidth="1"/>
  </cols>
  <sheetData>
    <row r="1" spans="1:16384" s="65" customFormat="1" ht="25.75" customHeight="1" x14ac:dyDescent="0.25">
      <c r="A1" s="110" t="s">
        <v>5919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95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</row>
    <row r="2" spans="1:16384" s="69" customFormat="1" x14ac:dyDescent="0.2">
      <c r="A2" s="114" t="s">
        <v>5920</v>
      </c>
      <c r="B2" s="114"/>
      <c r="C2" s="114"/>
      <c r="D2" s="114"/>
      <c r="E2" s="114"/>
      <c r="F2" s="114"/>
      <c r="G2" s="114"/>
      <c r="H2" s="114"/>
      <c r="I2" s="114"/>
      <c r="J2" s="114"/>
      <c r="K2" s="114" t="s">
        <v>34</v>
      </c>
      <c r="L2" s="114"/>
      <c r="M2" s="114"/>
      <c r="N2" s="114"/>
      <c r="O2" s="114"/>
      <c r="P2" s="114"/>
      <c r="Q2" s="114"/>
      <c r="R2" s="114"/>
      <c r="S2" s="73"/>
      <c r="T2" s="73" t="s">
        <v>5922</v>
      </c>
      <c r="U2" s="74" t="s">
        <v>5921</v>
      </c>
      <c r="V2" s="114" t="s">
        <v>35</v>
      </c>
      <c r="W2" s="114"/>
      <c r="X2" s="114"/>
      <c r="Y2" s="115"/>
      <c r="Z2" s="96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</row>
    <row r="3" spans="1:16384" ht="15" customHeight="1" x14ac:dyDescent="0.2">
      <c r="A3" s="123" t="s">
        <v>5923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96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16384" ht="15" customHeight="1" x14ac:dyDescent="0.2">
      <c r="A4" s="149" t="s">
        <v>5329</v>
      </c>
      <c r="B4" s="150"/>
      <c r="C4" s="150"/>
      <c r="D4" s="150"/>
      <c r="E4" s="150"/>
      <c r="F4" s="150"/>
      <c r="G4" s="150"/>
      <c r="H4" s="150"/>
      <c r="I4" s="150"/>
      <c r="J4" s="151"/>
      <c r="K4" s="149"/>
      <c r="L4" s="150"/>
      <c r="M4" s="150"/>
      <c r="N4" s="150"/>
      <c r="O4" s="150"/>
      <c r="P4" s="150"/>
      <c r="Q4" s="150"/>
      <c r="R4" s="151"/>
      <c r="S4" s="36"/>
      <c r="T4" s="147" t="s">
        <v>5436</v>
      </c>
      <c r="U4" s="148"/>
      <c r="V4" s="152" t="s">
        <v>5924</v>
      </c>
      <c r="W4" s="152"/>
      <c r="X4" s="152"/>
      <c r="Y4" s="149"/>
      <c r="Z4" s="96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</row>
    <row r="5" spans="1:16384" ht="15" customHeight="1" x14ac:dyDescent="0.2">
      <c r="A5" s="149" t="s">
        <v>5925</v>
      </c>
      <c r="B5" s="150"/>
      <c r="C5" s="150"/>
      <c r="D5" s="150"/>
      <c r="E5" s="150"/>
      <c r="F5" s="150"/>
      <c r="G5" s="150"/>
      <c r="H5" s="150"/>
      <c r="I5" s="150"/>
      <c r="J5" s="151"/>
      <c r="K5" s="149"/>
      <c r="L5" s="150"/>
      <c r="M5" s="150"/>
      <c r="N5" s="150"/>
      <c r="O5" s="150"/>
      <c r="P5" s="150"/>
      <c r="Q5" s="150"/>
      <c r="R5" s="151"/>
      <c r="S5" s="36"/>
      <c r="T5" s="147" t="s">
        <v>5436</v>
      </c>
      <c r="U5" s="148"/>
      <c r="V5" s="152" t="s">
        <v>5924</v>
      </c>
      <c r="W5" s="152"/>
      <c r="X5" s="152"/>
      <c r="Y5" s="149"/>
      <c r="Z5" s="96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</row>
    <row r="6" spans="1:16384" ht="15" customHeight="1" x14ac:dyDescent="0.2">
      <c r="A6" s="123" t="s">
        <v>5926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96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</row>
    <row r="7" spans="1:16384" ht="15" customHeight="1" x14ac:dyDescent="0.2">
      <c r="A7" s="141" t="s">
        <v>5927</v>
      </c>
      <c r="B7" s="142"/>
      <c r="C7" s="142"/>
      <c r="D7" s="142"/>
      <c r="E7" s="142"/>
      <c r="F7" s="142"/>
      <c r="G7" s="142"/>
      <c r="H7" s="142"/>
      <c r="I7" s="142"/>
      <c r="J7" s="143"/>
      <c r="K7" s="144" t="s">
        <v>5928</v>
      </c>
      <c r="L7" s="142"/>
      <c r="M7" s="142"/>
      <c r="N7" s="142"/>
      <c r="O7" s="142"/>
      <c r="P7" s="142"/>
      <c r="Q7" s="142"/>
      <c r="R7" s="143"/>
      <c r="S7" s="85"/>
      <c r="T7" s="147" t="s">
        <v>5436</v>
      </c>
      <c r="U7" s="148"/>
      <c r="V7" s="145" t="s">
        <v>5929</v>
      </c>
      <c r="W7" s="145"/>
      <c r="X7" s="145"/>
      <c r="Y7" s="146"/>
      <c r="Z7" s="96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</row>
    <row r="8" spans="1:16384" ht="15.5" customHeight="1" x14ac:dyDescent="0.2">
      <c r="A8" s="141" t="s">
        <v>5930</v>
      </c>
      <c r="B8" s="142"/>
      <c r="C8" s="142"/>
      <c r="D8" s="142"/>
      <c r="E8" s="142"/>
      <c r="F8" s="142"/>
      <c r="G8" s="142"/>
      <c r="H8" s="142"/>
      <c r="I8" s="142"/>
      <c r="J8" s="143"/>
      <c r="K8" s="144" t="s">
        <v>5931</v>
      </c>
      <c r="L8" s="142"/>
      <c r="M8" s="142"/>
      <c r="N8" s="142"/>
      <c r="O8" s="142"/>
      <c r="P8" s="142"/>
      <c r="Q8" s="142"/>
      <c r="R8" s="143"/>
      <c r="S8" s="85"/>
      <c r="T8" s="147" t="s">
        <v>5436</v>
      </c>
      <c r="U8" s="148"/>
      <c r="V8" s="145" t="s">
        <v>5929</v>
      </c>
      <c r="W8" s="145"/>
      <c r="X8" s="145"/>
      <c r="Y8" s="146"/>
      <c r="Z8" s="96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</row>
    <row r="9" spans="1:16384" ht="15" customHeight="1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66"/>
      <c r="U9" s="67"/>
      <c r="V9" s="68"/>
      <c r="W9" s="68"/>
      <c r="X9" s="68"/>
      <c r="Y9" s="68"/>
      <c r="Z9" s="96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</row>
    <row r="10" spans="1:16384" ht="25.25" customHeight="1" x14ac:dyDescent="0.2">
      <c r="A10" s="110" t="s">
        <v>5876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54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53"/>
      <c r="BX10" s="110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53"/>
      <c r="CW10" s="110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53"/>
      <c r="DV10" s="110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53"/>
      <c r="EU10" s="110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53"/>
      <c r="FT10" s="110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53"/>
      <c r="GS10" s="110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53"/>
      <c r="HR10" s="110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53"/>
      <c r="IQ10" s="110"/>
      <c r="IR10" s="111"/>
      <c r="IS10" s="111"/>
      <c r="IT10" s="111"/>
      <c r="IU10" s="111"/>
      <c r="IV10" s="111"/>
      <c r="IW10" s="111"/>
      <c r="IX10" s="111"/>
      <c r="IY10" s="111"/>
      <c r="IZ10" s="111"/>
      <c r="JA10" s="111"/>
      <c r="JB10" s="111"/>
      <c r="JC10" s="111"/>
      <c r="JD10" s="111"/>
      <c r="JE10" s="111"/>
      <c r="JF10" s="111"/>
      <c r="JG10" s="111"/>
      <c r="JH10" s="111"/>
      <c r="JI10" s="111"/>
      <c r="JJ10" s="111"/>
      <c r="JK10" s="111"/>
      <c r="JL10" s="111"/>
      <c r="JM10" s="111"/>
      <c r="JN10" s="111"/>
      <c r="JO10" s="153"/>
      <c r="JP10" s="110"/>
      <c r="JQ10" s="111"/>
      <c r="JR10" s="111"/>
      <c r="JS10" s="111"/>
      <c r="JT10" s="111"/>
      <c r="JU10" s="111"/>
      <c r="JV10" s="111"/>
      <c r="JW10" s="111"/>
      <c r="JX10" s="111"/>
      <c r="JY10" s="111"/>
      <c r="JZ10" s="111"/>
      <c r="KA10" s="111"/>
      <c r="KB10" s="111"/>
      <c r="KC10" s="111"/>
      <c r="KD10" s="111"/>
      <c r="KE10" s="111"/>
      <c r="KF10" s="111"/>
      <c r="KG10" s="111"/>
      <c r="KH10" s="111"/>
      <c r="KI10" s="111"/>
      <c r="KJ10" s="111"/>
      <c r="KK10" s="111"/>
      <c r="KL10" s="111"/>
      <c r="KM10" s="111"/>
      <c r="KN10" s="153"/>
      <c r="KO10" s="110"/>
      <c r="KP10" s="111"/>
      <c r="KQ10" s="111"/>
      <c r="KR10" s="111"/>
      <c r="KS10" s="111"/>
      <c r="KT10" s="111"/>
      <c r="KU10" s="111"/>
      <c r="KV10" s="111"/>
      <c r="KW10" s="111"/>
      <c r="KX10" s="111"/>
      <c r="KY10" s="111"/>
      <c r="KZ10" s="111"/>
      <c r="LA10" s="111"/>
      <c r="LB10" s="111"/>
      <c r="LC10" s="111"/>
      <c r="LD10" s="111"/>
      <c r="LE10" s="111"/>
      <c r="LF10" s="111"/>
      <c r="LG10" s="111"/>
      <c r="LH10" s="111"/>
      <c r="LI10" s="111"/>
      <c r="LJ10" s="111"/>
      <c r="LK10" s="111"/>
      <c r="LL10" s="111"/>
      <c r="LM10" s="153"/>
      <c r="LN10" s="110"/>
      <c r="LO10" s="111"/>
      <c r="LP10" s="111"/>
      <c r="LQ10" s="111"/>
      <c r="LR10" s="111"/>
      <c r="LS10" s="111"/>
      <c r="LT10" s="111"/>
      <c r="LU10" s="111"/>
      <c r="LV10" s="111"/>
      <c r="LW10" s="111"/>
      <c r="LX10" s="111"/>
      <c r="LY10" s="111"/>
      <c r="LZ10" s="111"/>
      <c r="MA10" s="111"/>
      <c r="MB10" s="111"/>
      <c r="MC10" s="111"/>
      <c r="MD10" s="111"/>
      <c r="ME10" s="111"/>
      <c r="MF10" s="111"/>
      <c r="MG10" s="111"/>
      <c r="MH10" s="111"/>
      <c r="MI10" s="111"/>
      <c r="MJ10" s="111"/>
      <c r="MK10" s="111"/>
      <c r="ML10" s="153"/>
      <c r="MM10" s="110"/>
      <c r="MN10" s="111"/>
      <c r="MO10" s="111"/>
      <c r="MP10" s="111"/>
      <c r="MQ10" s="111"/>
      <c r="MR10" s="111"/>
      <c r="MS10" s="111"/>
      <c r="MT10" s="111"/>
      <c r="MU10" s="111"/>
      <c r="MV10" s="111"/>
      <c r="MW10" s="111"/>
      <c r="MX10" s="111"/>
      <c r="MY10" s="111"/>
      <c r="MZ10" s="111"/>
      <c r="NA10" s="111"/>
      <c r="NB10" s="111"/>
      <c r="NC10" s="111"/>
      <c r="ND10" s="111"/>
      <c r="NE10" s="111"/>
      <c r="NF10" s="111"/>
      <c r="NG10" s="111"/>
      <c r="NH10" s="111"/>
      <c r="NI10" s="111"/>
      <c r="NJ10" s="111"/>
      <c r="NK10" s="153"/>
      <c r="NL10" s="110"/>
      <c r="NM10" s="111"/>
      <c r="NN10" s="111"/>
      <c r="NO10" s="111"/>
      <c r="NP10" s="111"/>
      <c r="NQ10" s="111"/>
      <c r="NR10" s="111"/>
      <c r="NS10" s="111"/>
      <c r="NT10" s="111"/>
      <c r="NU10" s="111"/>
      <c r="NV10" s="111"/>
      <c r="NW10" s="111"/>
      <c r="NX10" s="111"/>
      <c r="NY10" s="111"/>
      <c r="NZ10" s="111"/>
      <c r="OA10" s="111"/>
      <c r="OB10" s="111"/>
      <c r="OC10" s="111"/>
      <c r="OD10" s="111"/>
      <c r="OE10" s="111"/>
      <c r="OF10" s="111"/>
      <c r="OG10" s="111"/>
      <c r="OH10" s="111"/>
      <c r="OI10" s="111"/>
      <c r="OJ10" s="153"/>
      <c r="OK10" s="110"/>
      <c r="OL10" s="111"/>
      <c r="OM10" s="111"/>
      <c r="ON10" s="111"/>
      <c r="OO10" s="111"/>
      <c r="OP10" s="111"/>
      <c r="OQ10" s="111"/>
      <c r="OR10" s="111"/>
      <c r="OS10" s="111"/>
      <c r="OT10" s="111"/>
      <c r="OU10" s="111"/>
      <c r="OV10" s="111"/>
      <c r="OW10" s="111"/>
      <c r="OX10" s="111"/>
      <c r="OY10" s="111"/>
      <c r="OZ10" s="111"/>
      <c r="PA10" s="111"/>
      <c r="PB10" s="111"/>
      <c r="PC10" s="111"/>
      <c r="PD10" s="111"/>
      <c r="PE10" s="111"/>
      <c r="PF10" s="111"/>
      <c r="PG10" s="111"/>
      <c r="PH10" s="111"/>
      <c r="PI10" s="153"/>
      <c r="PJ10" s="110"/>
      <c r="PK10" s="111"/>
      <c r="PL10" s="111"/>
      <c r="PM10" s="111"/>
      <c r="PN10" s="111"/>
      <c r="PO10" s="111"/>
      <c r="PP10" s="111"/>
      <c r="PQ10" s="111"/>
      <c r="PR10" s="111"/>
      <c r="PS10" s="111"/>
      <c r="PT10" s="111"/>
      <c r="PU10" s="111"/>
      <c r="PV10" s="111"/>
      <c r="PW10" s="111"/>
      <c r="PX10" s="111"/>
      <c r="PY10" s="111"/>
      <c r="PZ10" s="111"/>
      <c r="QA10" s="111"/>
      <c r="QB10" s="111"/>
      <c r="QC10" s="111"/>
      <c r="QD10" s="111"/>
      <c r="QE10" s="111"/>
      <c r="QF10" s="111"/>
      <c r="QG10" s="111"/>
      <c r="QH10" s="153"/>
      <c r="QI10" s="110"/>
      <c r="QJ10" s="111"/>
      <c r="QK10" s="111"/>
      <c r="QL10" s="111"/>
      <c r="QM10" s="111"/>
      <c r="QN10" s="111"/>
      <c r="QO10" s="111"/>
      <c r="QP10" s="111"/>
      <c r="QQ10" s="111"/>
      <c r="QR10" s="111"/>
      <c r="QS10" s="111"/>
      <c r="QT10" s="111"/>
      <c r="QU10" s="111"/>
      <c r="QV10" s="111"/>
      <c r="QW10" s="111"/>
      <c r="QX10" s="111"/>
      <c r="QY10" s="111"/>
      <c r="QZ10" s="111"/>
      <c r="RA10" s="111"/>
      <c r="RB10" s="111"/>
      <c r="RC10" s="111"/>
      <c r="RD10" s="111"/>
      <c r="RE10" s="111"/>
      <c r="RF10" s="111"/>
      <c r="RG10" s="153"/>
      <c r="RH10" s="110"/>
      <c r="RI10" s="111"/>
      <c r="RJ10" s="111"/>
      <c r="RK10" s="111"/>
      <c r="RL10" s="111"/>
      <c r="RM10" s="111"/>
      <c r="RN10" s="111"/>
      <c r="RO10" s="111"/>
      <c r="RP10" s="111"/>
      <c r="RQ10" s="111"/>
      <c r="RR10" s="111"/>
      <c r="RS10" s="111"/>
      <c r="RT10" s="111"/>
      <c r="RU10" s="111"/>
      <c r="RV10" s="111"/>
      <c r="RW10" s="111"/>
      <c r="RX10" s="111"/>
      <c r="RY10" s="111"/>
      <c r="RZ10" s="111"/>
      <c r="SA10" s="111"/>
      <c r="SB10" s="111"/>
      <c r="SC10" s="111"/>
      <c r="SD10" s="111"/>
      <c r="SE10" s="111"/>
      <c r="SF10" s="153"/>
      <c r="SG10" s="110"/>
      <c r="SH10" s="111"/>
      <c r="SI10" s="111"/>
      <c r="SJ10" s="111"/>
      <c r="SK10" s="111"/>
      <c r="SL10" s="111"/>
      <c r="SM10" s="111"/>
      <c r="SN10" s="111"/>
      <c r="SO10" s="111"/>
      <c r="SP10" s="111"/>
      <c r="SQ10" s="111"/>
      <c r="SR10" s="111"/>
      <c r="SS10" s="111"/>
      <c r="ST10" s="111"/>
      <c r="SU10" s="111"/>
      <c r="SV10" s="111"/>
      <c r="SW10" s="111"/>
      <c r="SX10" s="111"/>
      <c r="SY10" s="111"/>
      <c r="SZ10" s="111"/>
      <c r="TA10" s="111"/>
      <c r="TB10" s="111"/>
      <c r="TC10" s="111"/>
      <c r="TD10" s="111"/>
      <c r="TE10" s="153"/>
      <c r="TF10" s="110"/>
      <c r="TG10" s="111"/>
      <c r="TH10" s="111"/>
      <c r="TI10" s="111"/>
      <c r="TJ10" s="111"/>
      <c r="TK10" s="111"/>
      <c r="TL10" s="111"/>
      <c r="TM10" s="111"/>
      <c r="TN10" s="111"/>
      <c r="TO10" s="111"/>
      <c r="TP10" s="111"/>
      <c r="TQ10" s="111"/>
      <c r="TR10" s="111"/>
      <c r="TS10" s="111"/>
      <c r="TT10" s="111"/>
      <c r="TU10" s="111"/>
      <c r="TV10" s="111"/>
      <c r="TW10" s="111"/>
      <c r="TX10" s="111"/>
      <c r="TY10" s="111"/>
      <c r="TZ10" s="111"/>
      <c r="UA10" s="111"/>
      <c r="UB10" s="111"/>
      <c r="UC10" s="111"/>
      <c r="UD10" s="153"/>
      <c r="UE10" s="110"/>
      <c r="UF10" s="111"/>
      <c r="UG10" s="111"/>
      <c r="UH10" s="111"/>
      <c r="UI10" s="111"/>
      <c r="UJ10" s="111"/>
      <c r="UK10" s="111"/>
      <c r="UL10" s="111"/>
      <c r="UM10" s="111"/>
      <c r="UN10" s="111"/>
      <c r="UO10" s="111"/>
      <c r="UP10" s="111"/>
      <c r="UQ10" s="111"/>
      <c r="UR10" s="111"/>
      <c r="US10" s="111"/>
      <c r="UT10" s="111"/>
      <c r="UU10" s="111"/>
      <c r="UV10" s="111"/>
      <c r="UW10" s="111"/>
      <c r="UX10" s="111"/>
      <c r="UY10" s="111"/>
      <c r="UZ10" s="111"/>
      <c r="VA10" s="111"/>
      <c r="VB10" s="111"/>
      <c r="VC10" s="153"/>
      <c r="VD10" s="110"/>
      <c r="VE10" s="111"/>
      <c r="VF10" s="111"/>
      <c r="VG10" s="111"/>
      <c r="VH10" s="111"/>
      <c r="VI10" s="111"/>
      <c r="VJ10" s="111"/>
      <c r="VK10" s="111"/>
      <c r="VL10" s="111"/>
      <c r="VM10" s="111"/>
      <c r="VN10" s="111"/>
      <c r="VO10" s="111"/>
      <c r="VP10" s="111"/>
      <c r="VQ10" s="111"/>
      <c r="VR10" s="111"/>
      <c r="VS10" s="111"/>
      <c r="VT10" s="111"/>
      <c r="VU10" s="111"/>
      <c r="VV10" s="111"/>
      <c r="VW10" s="111"/>
      <c r="VX10" s="111"/>
      <c r="VY10" s="111"/>
      <c r="VZ10" s="111"/>
      <c r="WA10" s="111"/>
      <c r="WB10" s="153"/>
      <c r="WC10" s="110"/>
      <c r="WD10" s="111"/>
      <c r="WE10" s="111"/>
      <c r="WF10" s="111"/>
      <c r="WG10" s="111"/>
      <c r="WH10" s="111"/>
      <c r="WI10" s="111"/>
      <c r="WJ10" s="111"/>
      <c r="WK10" s="111"/>
      <c r="WL10" s="111"/>
      <c r="WM10" s="111"/>
      <c r="WN10" s="111"/>
      <c r="WO10" s="111"/>
      <c r="WP10" s="111"/>
      <c r="WQ10" s="111"/>
      <c r="WR10" s="111"/>
      <c r="WS10" s="111"/>
      <c r="WT10" s="111"/>
      <c r="WU10" s="111"/>
      <c r="WV10" s="111"/>
      <c r="WW10" s="111"/>
      <c r="WX10" s="111"/>
      <c r="WY10" s="111"/>
      <c r="WZ10" s="111"/>
      <c r="XA10" s="153"/>
      <c r="XB10" s="110"/>
      <c r="XC10" s="111"/>
      <c r="XD10" s="111"/>
      <c r="XE10" s="111"/>
      <c r="XF10" s="111"/>
      <c r="XG10" s="111"/>
      <c r="XH10" s="111"/>
      <c r="XI10" s="111"/>
      <c r="XJ10" s="111"/>
      <c r="XK10" s="111"/>
      <c r="XL10" s="111"/>
      <c r="XM10" s="111"/>
      <c r="XN10" s="111"/>
      <c r="XO10" s="111"/>
      <c r="XP10" s="111"/>
      <c r="XQ10" s="111"/>
      <c r="XR10" s="111"/>
      <c r="XS10" s="111"/>
      <c r="XT10" s="111"/>
      <c r="XU10" s="111"/>
      <c r="XV10" s="111"/>
      <c r="XW10" s="111"/>
      <c r="XX10" s="111"/>
      <c r="XY10" s="111"/>
      <c r="XZ10" s="153"/>
      <c r="YA10" s="110"/>
      <c r="YB10" s="111"/>
      <c r="YC10" s="111"/>
      <c r="YD10" s="111"/>
      <c r="YE10" s="111"/>
      <c r="YF10" s="111"/>
      <c r="YG10" s="111"/>
      <c r="YH10" s="111"/>
      <c r="YI10" s="111"/>
      <c r="YJ10" s="111"/>
      <c r="YK10" s="111"/>
      <c r="YL10" s="111"/>
      <c r="YM10" s="111"/>
      <c r="YN10" s="111"/>
      <c r="YO10" s="111"/>
      <c r="YP10" s="111"/>
      <c r="YQ10" s="111"/>
      <c r="YR10" s="111"/>
      <c r="YS10" s="111"/>
      <c r="YT10" s="111"/>
      <c r="YU10" s="111"/>
      <c r="YV10" s="111"/>
      <c r="YW10" s="111"/>
      <c r="YX10" s="111"/>
      <c r="YY10" s="153"/>
      <c r="YZ10" s="110"/>
      <c r="ZA10" s="111"/>
      <c r="ZB10" s="111"/>
      <c r="ZC10" s="111"/>
      <c r="ZD10" s="111"/>
      <c r="ZE10" s="111"/>
      <c r="ZF10" s="111"/>
      <c r="ZG10" s="111"/>
      <c r="ZH10" s="111"/>
      <c r="ZI10" s="111"/>
      <c r="ZJ10" s="111"/>
      <c r="ZK10" s="111"/>
      <c r="ZL10" s="111"/>
      <c r="ZM10" s="111"/>
      <c r="ZN10" s="111"/>
      <c r="ZO10" s="111"/>
      <c r="ZP10" s="111"/>
      <c r="ZQ10" s="111"/>
      <c r="ZR10" s="111"/>
      <c r="ZS10" s="111"/>
      <c r="ZT10" s="111"/>
      <c r="ZU10" s="111"/>
      <c r="ZV10" s="111"/>
      <c r="ZW10" s="111"/>
      <c r="ZX10" s="153"/>
      <c r="ZY10" s="110"/>
      <c r="ZZ10" s="111"/>
      <c r="AAA10" s="111"/>
      <c r="AAB10" s="111"/>
      <c r="AAC10" s="111"/>
      <c r="AAD10" s="111"/>
      <c r="AAE10" s="111"/>
      <c r="AAF10" s="111"/>
      <c r="AAG10" s="111"/>
      <c r="AAH10" s="111"/>
      <c r="AAI10" s="111"/>
      <c r="AAJ10" s="111"/>
      <c r="AAK10" s="111"/>
      <c r="AAL10" s="111"/>
      <c r="AAM10" s="111"/>
      <c r="AAN10" s="111"/>
      <c r="AAO10" s="111"/>
      <c r="AAP10" s="111"/>
      <c r="AAQ10" s="111"/>
      <c r="AAR10" s="111"/>
      <c r="AAS10" s="111"/>
      <c r="AAT10" s="111"/>
      <c r="AAU10" s="111"/>
      <c r="AAV10" s="111"/>
      <c r="AAW10" s="153"/>
      <c r="AAX10" s="110"/>
      <c r="AAY10" s="111"/>
      <c r="AAZ10" s="111"/>
      <c r="ABA10" s="111"/>
      <c r="ABB10" s="111"/>
      <c r="ABC10" s="111"/>
      <c r="ABD10" s="111"/>
      <c r="ABE10" s="111"/>
      <c r="ABF10" s="111"/>
      <c r="ABG10" s="111"/>
      <c r="ABH10" s="111"/>
      <c r="ABI10" s="111"/>
      <c r="ABJ10" s="111"/>
      <c r="ABK10" s="111"/>
      <c r="ABL10" s="111"/>
      <c r="ABM10" s="111"/>
      <c r="ABN10" s="111"/>
      <c r="ABO10" s="111"/>
      <c r="ABP10" s="111"/>
      <c r="ABQ10" s="111"/>
      <c r="ABR10" s="111"/>
      <c r="ABS10" s="111"/>
      <c r="ABT10" s="111"/>
      <c r="ABU10" s="111"/>
      <c r="ABV10" s="153"/>
      <c r="ABW10" s="110"/>
      <c r="ABX10" s="111"/>
      <c r="ABY10" s="111"/>
      <c r="ABZ10" s="111"/>
      <c r="ACA10" s="111"/>
      <c r="ACB10" s="111"/>
      <c r="ACC10" s="111"/>
      <c r="ACD10" s="111"/>
      <c r="ACE10" s="111"/>
      <c r="ACF10" s="111"/>
      <c r="ACG10" s="111"/>
      <c r="ACH10" s="111"/>
      <c r="ACI10" s="111"/>
      <c r="ACJ10" s="111"/>
      <c r="ACK10" s="111"/>
      <c r="ACL10" s="111"/>
      <c r="ACM10" s="111"/>
      <c r="ACN10" s="111"/>
      <c r="ACO10" s="111"/>
      <c r="ACP10" s="111"/>
      <c r="ACQ10" s="111"/>
      <c r="ACR10" s="111"/>
      <c r="ACS10" s="111"/>
      <c r="ACT10" s="111"/>
      <c r="ACU10" s="153"/>
      <c r="ACV10" s="110"/>
      <c r="ACW10" s="111"/>
      <c r="ACX10" s="111"/>
      <c r="ACY10" s="111"/>
      <c r="ACZ10" s="111"/>
      <c r="ADA10" s="111"/>
      <c r="ADB10" s="111"/>
      <c r="ADC10" s="111"/>
      <c r="ADD10" s="111"/>
      <c r="ADE10" s="111"/>
      <c r="ADF10" s="111"/>
      <c r="ADG10" s="111"/>
      <c r="ADH10" s="111"/>
      <c r="ADI10" s="111"/>
      <c r="ADJ10" s="111"/>
      <c r="ADK10" s="111"/>
      <c r="ADL10" s="111"/>
      <c r="ADM10" s="111"/>
      <c r="ADN10" s="111"/>
      <c r="ADO10" s="111"/>
      <c r="ADP10" s="111"/>
      <c r="ADQ10" s="111"/>
      <c r="ADR10" s="111"/>
      <c r="ADS10" s="111"/>
      <c r="ADT10" s="153"/>
      <c r="ADU10" s="110"/>
      <c r="ADV10" s="111"/>
      <c r="ADW10" s="111"/>
      <c r="ADX10" s="111"/>
      <c r="ADY10" s="111"/>
      <c r="ADZ10" s="111"/>
      <c r="AEA10" s="111"/>
      <c r="AEB10" s="111"/>
      <c r="AEC10" s="111"/>
      <c r="AED10" s="111"/>
      <c r="AEE10" s="111"/>
      <c r="AEF10" s="111"/>
      <c r="AEG10" s="111"/>
      <c r="AEH10" s="111"/>
      <c r="AEI10" s="111"/>
      <c r="AEJ10" s="111"/>
      <c r="AEK10" s="111"/>
      <c r="AEL10" s="111"/>
      <c r="AEM10" s="111"/>
      <c r="AEN10" s="111"/>
      <c r="AEO10" s="111"/>
      <c r="AEP10" s="111"/>
      <c r="AEQ10" s="111"/>
      <c r="AER10" s="111"/>
      <c r="AES10" s="153"/>
      <c r="AET10" s="110"/>
      <c r="AEU10" s="111"/>
      <c r="AEV10" s="111"/>
      <c r="AEW10" s="111"/>
      <c r="AEX10" s="111"/>
      <c r="AEY10" s="111"/>
      <c r="AEZ10" s="111"/>
      <c r="AFA10" s="111"/>
      <c r="AFB10" s="111"/>
      <c r="AFC10" s="111"/>
      <c r="AFD10" s="111"/>
      <c r="AFE10" s="111"/>
      <c r="AFF10" s="111"/>
      <c r="AFG10" s="111"/>
      <c r="AFH10" s="111"/>
      <c r="AFI10" s="111"/>
      <c r="AFJ10" s="111"/>
      <c r="AFK10" s="111"/>
      <c r="AFL10" s="111"/>
      <c r="AFM10" s="111"/>
      <c r="AFN10" s="111"/>
      <c r="AFO10" s="111"/>
      <c r="AFP10" s="111"/>
      <c r="AFQ10" s="111"/>
      <c r="AFR10" s="153"/>
      <c r="AFS10" s="110"/>
      <c r="AFT10" s="111"/>
      <c r="AFU10" s="111"/>
      <c r="AFV10" s="111"/>
      <c r="AFW10" s="111"/>
      <c r="AFX10" s="111"/>
      <c r="AFY10" s="111"/>
      <c r="AFZ10" s="111"/>
      <c r="AGA10" s="111"/>
      <c r="AGB10" s="111"/>
      <c r="AGC10" s="111"/>
      <c r="AGD10" s="111"/>
      <c r="AGE10" s="111"/>
      <c r="AGF10" s="111"/>
      <c r="AGG10" s="111"/>
      <c r="AGH10" s="111"/>
      <c r="AGI10" s="111"/>
      <c r="AGJ10" s="111"/>
      <c r="AGK10" s="111"/>
      <c r="AGL10" s="111"/>
      <c r="AGM10" s="111"/>
      <c r="AGN10" s="111"/>
      <c r="AGO10" s="111"/>
      <c r="AGP10" s="111"/>
      <c r="AGQ10" s="153"/>
      <c r="AGR10" s="110"/>
      <c r="AGS10" s="111"/>
      <c r="AGT10" s="111"/>
      <c r="AGU10" s="111"/>
      <c r="AGV10" s="111"/>
      <c r="AGW10" s="111"/>
      <c r="AGX10" s="111"/>
      <c r="AGY10" s="111"/>
      <c r="AGZ10" s="111"/>
      <c r="AHA10" s="111"/>
      <c r="AHB10" s="111"/>
      <c r="AHC10" s="111"/>
      <c r="AHD10" s="111"/>
      <c r="AHE10" s="111"/>
      <c r="AHF10" s="111"/>
      <c r="AHG10" s="111"/>
      <c r="AHH10" s="111"/>
      <c r="AHI10" s="111"/>
      <c r="AHJ10" s="111"/>
      <c r="AHK10" s="111"/>
      <c r="AHL10" s="111"/>
      <c r="AHM10" s="111"/>
      <c r="AHN10" s="111"/>
      <c r="AHO10" s="111"/>
      <c r="AHP10" s="153"/>
      <c r="AHQ10" s="110"/>
      <c r="AHR10" s="111"/>
      <c r="AHS10" s="111"/>
      <c r="AHT10" s="111"/>
      <c r="AHU10" s="111"/>
      <c r="AHV10" s="111"/>
      <c r="AHW10" s="111"/>
      <c r="AHX10" s="111"/>
      <c r="AHY10" s="111"/>
      <c r="AHZ10" s="111"/>
      <c r="AIA10" s="111"/>
      <c r="AIB10" s="111"/>
      <c r="AIC10" s="111"/>
      <c r="AID10" s="111"/>
      <c r="AIE10" s="111"/>
      <c r="AIF10" s="111"/>
      <c r="AIG10" s="111"/>
      <c r="AIH10" s="111"/>
      <c r="AII10" s="111"/>
      <c r="AIJ10" s="111"/>
      <c r="AIK10" s="111"/>
      <c r="AIL10" s="111"/>
      <c r="AIM10" s="111"/>
      <c r="AIN10" s="111"/>
      <c r="AIO10" s="153"/>
      <c r="AIP10" s="110"/>
      <c r="AIQ10" s="111"/>
      <c r="AIR10" s="111"/>
      <c r="AIS10" s="111"/>
      <c r="AIT10" s="111"/>
      <c r="AIU10" s="111"/>
      <c r="AIV10" s="111"/>
      <c r="AIW10" s="111"/>
      <c r="AIX10" s="111"/>
      <c r="AIY10" s="111"/>
      <c r="AIZ10" s="111"/>
      <c r="AJA10" s="111"/>
      <c r="AJB10" s="111"/>
      <c r="AJC10" s="111"/>
      <c r="AJD10" s="111"/>
      <c r="AJE10" s="111"/>
      <c r="AJF10" s="111"/>
      <c r="AJG10" s="111"/>
      <c r="AJH10" s="111"/>
      <c r="AJI10" s="111"/>
      <c r="AJJ10" s="111"/>
      <c r="AJK10" s="111"/>
      <c r="AJL10" s="111"/>
      <c r="AJM10" s="111"/>
      <c r="AJN10" s="153"/>
      <c r="AJO10" s="110"/>
      <c r="AJP10" s="111"/>
      <c r="AJQ10" s="111"/>
      <c r="AJR10" s="111"/>
      <c r="AJS10" s="111"/>
      <c r="AJT10" s="111"/>
      <c r="AJU10" s="111"/>
      <c r="AJV10" s="111"/>
      <c r="AJW10" s="111"/>
      <c r="AJX10" s="111"/>
      <c r="AJY10" s="111"/>
      <c r="AJZ10" s="111"/>
      <c r="AKA10" s="111"/>
      <c r="AKB10" s="111"/>
      <c r="AKC10" s="111"/>
      <c r="AKD10" s="111"/>
      <c r="AKE10" s="111"/>
      <c r="AKF10" s="111"/>
      <c r="AKG10" s="111"/>
      <c r="AKH10" s="111"/>
      <c r="AKI10" s="111"/>
      <c r="AKJ10" s="111"/>
      <c r="AKK10" s="111"/>
      <c r="AKL10" s="111"/>
      <c r="AKM10" s="153"/>
      <c r="AKN10" s="110"/>
      <c r="AKO10" s="111"/>
      <c r="AKP10" s="111"/>
      <c r="AKQ10" s="111"/>
      <c r="AKR10" s="111"/>
      <c r="AKS10" s="111"/>
      <c r="AKT10" s="111"/>
      <c r="AKU10" s="111"/>
      <c r="AKV10" s="111"/>
      <c r="AKW10" s="111"/>
      <c r="AKX10" s="111"/>
      <c r="AKY10" s="111"/>
      <c r="AKZ10" s="111"/>
      <c r="ALA10" s="111"/>
      <c r="ALB10" s="111"/>
      <c r="ALC10" s="111"/>
      <c r="ALD10" s="111"/>
      <c r="ALE10" s="111"/>
      <c r="ALF10" s="111"/>
      <c r="ALG10" s="111"/>
      <c r="ALH10" s="111"/>
      <c r="ALI10" s="111"/>
      <c r="ALJ10" s="111"/>
      <c r="ALK10" s="111"/>
      <c r="ALL10" s="153"/>
      <c r="ALM10" s="110"/>
      <c r="ALN10" s="111"/>
      <c r="ALO10" s="111"/>
      <c r="ALP10" s="111"/>
      <c r="ALQ10" s="111"/>
      <c r="ALR10" s="111"/>
      <c r="ALS10" s="111"/>
      <c r="ALT10" s="111"/>
      <c r="ALU10" s="111"/>
      <c r="ALV10" s="111"/>
      <c r="ALW10" s="111"/>
      <c r="ALX10" s="111"/>
      <c r="ALY10" s="111"/>
      <c r="ALZ10" s="111"/>
      <c r="AMA10" s="111"/>
      <c r="AMB10" s="111"/>
      <c r="AMC10" s="111"/>
      <c r="AMD10" s="111"/>
      <c r="AME10" s="111"/>
      <c r="AMF10" s="111"/>
      <c r="AMG10" s="111"/>
      <c r="AMH10" s="111"/>
      <c r="AMI10" s="111"/>
      <c r="AMJ10" s="111"/>
      <c r="AMK10" s="153"/>
      <c r="AML10" s="110"/>
      <c r="AMM10" s="111"/>
      <c r="AMN10" s="111"/>
      <c r="AMO10" s="111"/>
      <c r="AMP10" s="111"/>
      <c r="AMQ10" s="111"/>
      <c r="AMR10" s="111"/>
      <c r="AMS10" s="111"/>
      <c r="AMT10" s="111"/>
      <c r="AMU10" s="111"/>
      <c r="AMV10" s="111"/>
      <c r="AMW10" s="111"/>
      <c r="AMX10" s="111"/>
      <c r="AMY10" s="111"/>
      <c r="AMZ10" s="111"/>
      <c r="ANA10" s="111"/>
      <c r="ANB10" s="111"/>
      <c r="ANC10" s="111"/>
      <c r="AND10" s="111"/>
      <c r="ANE10" s="111"/>
      <c r="ANF10" s="111"/>
      <c r="ANG10" s="111"/>
      <c r="ANH10" s="111"/>
      <c r="ANI10" s="111"/>
      <c r="ANJ10" s="153"/>
      <c r="ANK10" s="110"/>
      <c r="ANL10" s="111"/>
      <c r="ANM10" s="111"/>
      <c r="ANN10" s="111"/>
      <c r="ANO10" s="111"/>
      <c r="ANP10" s="111"/>
      <c r="ANQ10" s="111"/>
      <c r="ANR10" s="111"/>
      <c r="ANS10" s="111"/>
      <c r="ANT10" s="111"/>
      <c r="ANU10" s="111"/>
      <c r="ANV10" s="111"/>
      <c r="ANW10" s="111"/>
      <c r="ANX10" s="111"/>
      <c r="ANY10" s="111"/>
      <c r="ANZ10" s="111"/>
      <c r="AOA10" s="111"/>
      <c r="AOB10" s="111"/>
      <c r="AOC10" s="111"/>
      <c r="AOD10" s="111"/>
      <c r="AOE10" s="111"/>
      <c r="AOF10" s="111"/>
      <c r="AOG10" s="111"/>
      <c r="AOH10" s="111"/>
      <c r="AOI10" s="153"/>
      <c r="AOJ10" s="110"/>
      <c r="AOK10" s="111"/>
      <c r="AOL10" s="111"/>
      <c r="AOM10" s="111"/>
      <c r="AON10" s="111"/>
      <c r="AOO10" s="111"/>
      <c r="AOP10" s="111"/>
      <c r="AOQ10" s="111"/>
      <c r="AOR10" s="111"/>
      <c r="AOS10" s="111"/>
      <c r="AOT10" s="111"/>
      <c r="AOU10" s="111"/>
      <c r="AOV10" s="111"/>
      <c r="AOW10" s="111"/>
      <c r="AOX10" s="111"/>
      <c r="AOY10" s="111"/>
      <c r="AOZ10" s="111"/>
      <c r="APA10" s="111"/>
      <c r="APB10" s="111"/>
      <c r="APC10" s="111"/>
      <c r="APD10" s="111"/>
      <c r="APE10" s="111"/>
      <c r="APF10" s="111"/>
      <c r="APG10" s="111"/>
      <c r="APH10" s="153"/>
      <c r="API10" s="110"/>
      <c r="APJ10" s="111"/>
      <c r="APK10" s="111"/>
      <c r="APL10" s="111"/>
      <c r="APM10" s="111"/>
      <c r="APN10" s="111"/>
      <c r="APO10" s="111"/>
      <c r="APP10" s="111"/>
      <c r="APQ10" s="111"/>
      <c r="APR10" s="111"/>
      <c r="APS10" s="111"/>
      <c r="APT10" s="111"/>
      <c r="APU10" s="111"/>
      <c r="APV10" s="111"/>
      <c r="APW10" s="111"/>
      <c r="APX10" s="111"/>
      <c r="APY10" s="111"/>
      <c r="APZ10" s="111"/>
      <c r="AQA10" s="111"/>
      <c r="AQB10" s="111"/>
      <c r="AQC10" s="111"/>
      <c r="AQD10" s="111"/>
      <c r="AQE10" s="111"/>
      <c r="AQF10" s="111"/>
      <c r="AQG10" s="153"/>
      <c r="AQH10" s="110"/>
      <c r="AQI10" s="111"/>
      <c r="AQJ10" s="111"/>
      <c r="AQK10" s="111"/>
      <c r="AQL10" s="111"/>
      <c r="AQM10" s="111"/>
      <c r="AQN10" s="111"/>
      <c r="AQO10" s="111"/>
      <c r="AQP10" s="111"/>
      <c r="AQQ10" s="111"/>
      <c r="AQR10" s="111"/>
      <c r="AQS10" s="111"/>
      <c r="AQT10" s="111"/>
      <c r="AQU10" s="111"/>
      <c r="AQV10" s="111"/>
      <c r="AQW10" s="111"/>
      <c r="AQX10" s="111"/>
      <c r="AQY10" s="111"/>
      <c r="AQZ10" s="111"/>
      <c r="ARA10" s="111"/>
      <c r="ARB10" s="111"/>
      <c r="ARC10" s="111"/>
      <c r="ARD10" s="111"/>
      <c r="ARE10" s="111"/>
      <c r="ARF10" s="153"/>
      <c r="ARG10" s="110"/>
      <c r="ARH10" s="111"/>
      <c r="ARI10" s="111"/>
      <c r="ARJ10" s="111"/>
      <c r="ARK10" s="111"/>
      <c r="ARL10" s="111"/>
      <c r="ARM10" s="111"/>
      <c r="ARN10" s="111"/>
      <c r="ARO10" s="111"/>
      <c r="ARP10" s="111"/>
      <c r="ARQ10" s="111"/>
      <c r="ARR10" s="111"/>
      <c r="ARS10" s="111"/>
      <c r="ART10" s="111"/>
      <c r="ARU10" s="111"/>
      <c r="ARV10" s="111"/>
      <c r="ARW10" s="111"/>
      <c r="ARX10" s="111"/>
      <c r="ARY10" s="111"/>
      <c r="ARZ10" s="111"/>
      <c r="ASA10" s="111"/>
      <c r="ASB10" s="111"/>
      <c r="ASC10" s="111"/>
      <c r="ASD10" s="111"/>
      <c r="ASE10" s="153"/>
      <c r="ASF10" s="110"/>
      <c r="ASG10" s="111"/>
      <c r="ASH10" s="111"/>
      <c r="ASI10" s="111"/>
      <c r="ASJ10" s="111"/>
      <c r="ASK10" s="111"/>
      <c r="ASL10" s="111"/>
      <c r="ASM10" s="111"/>
      <c r="ASN10" s="111"/>
      <c r="ASO10" s="111"/>
      <c r="ASP10" s="111"/>
      <c r="ASQ10" s="111"/>
      <c r="ASR10" s="111"/>
      <c r="ASS10" s="111"/>
      <c r="AST10" s="111"/>
      <c r="ASU10" s="111"/>
      <c r="ASV10" s="111"/>
      <c r="ASW10" s="111"/>
      <c r="ASX10" s="111"/>
      <c r="ASY10" s="111"/>
      <c r="ASZ10" s="111"/>
      <c r="ATA10" s="111"/>
      <c r="ATB10" s="111"/>
      <c r="ATC10" s="111"/>
      <c r="ATD10" s="153"/>
      <c r="ATE10" s="110"/>
      <c r="ATF10" s="111"/>
      <c r="ATG10" s="111"/>
      <c r="ATH10" s="111"/>
      <c r="ATI10" s="111"/>
      <c r="ATJ10" s="111"/>
      <c r="ATK10" s="111"/>
      <c r="ATL10" s="111"/>
      <c r="ATM10" s="111"/>
      <c r="ATN10" s="111"/>
      <c r="ATO10" s="111"/>
      <c r="ATP10" s="111"/>
      <c r="ATQ10" s="111"/>
      <c r="ATR10" s="111"/>
      <c r="ATS10" s="111"/>
      <c r="ATT10" s="111"/>
      <c r="ATU10" s="111"/>
      <c r="ATV10" s="111"/>
      <c r="ATW10" s="111"/>
      <c r="ATX10" s="111"/>
      <c r="ATY10" s="111"/>
      <c r="ATZ10" s="111"/>
      <c r="AUA10" s="111"/>
      <c r="AUB10" s="111"/>
      <c r="AUC10" s="153"/>
      <c r="AUD10" s="110"/>
      <c r="AUE10" s="111"/>
      <c r="AUF10" s="111"/>
      <c r="AUG10" s="111"/>
      <c r="AUH10" s="111"/>
      <c r="AUI10" s="111"/>
      <c r="AUJ10" s="111"/>
      <c r="AUK10" s="111"/>
      <c r="AUL10" s="111"/>
      <c r="AUM10" s="111"/>
      <c r="AUN10" s="111"/>
      <c r="AUO10" s="111"/>
      <c r="AUP10" s="111"/>
      <c r="AUQ10" s="111"/>
      <c r="AUR10" s="111"/>
      <c r="AUS10" s="111"/>
      <c r="AUT10" s="111"/>
      <c r="AUU10" s="111"/>
      <c r="AUV10" s="111"/>
      <c r="AUW10" s="111"/>
      <c r="AUX10" s="111"/>
      <c r="AUY10" s="111"/>
      <c r="AUZ10" s="111"/>
      <c r="AVA10" s="111"/>
      <c r="AVB10" s="153"/>
      <c r="AVC10" s="110"/>
      <c r="AVD10" s="111"/>
      <c r="AVE10" s="111"/>
      <c r="AVF10" s="111"/>
      <c r="AVG10" s="111"/>
      <c r="AVH10" s="111"/>
      <c r="AVI10" s="111"/>
      <c r="AVJ10" s="111"/>
      <c r="AVK10" s="111"/>
      <c r="AVL10" s="111"/>
      <c r="AVM10" s="111"/>
      <c r="AVN10" s="111"/>
      <c r="AVO10" s="111"/>
      <c r="AVP10" s="111"/>
      <c r="AVQ10" s="111"/>
      <c r="AVR10" s="111"/>
      <c r="AVS10" s="111"/>
      <c r="AVT10" s="111"/>
      <c r="AVU10" s="111"/>
      <c r="AVV10" s="111"/>
      <c r="AVW10" s="111"/>
      <c r="AVX10" s="111"/>
      <c r="AVY10" s="111"/>
      <c r="AVZ10" s="111"/>
      <c r="AWA10" s="153"/>
      <c r="AWB10" s="110"/>
      <c r="AWC10" s="111"/>
      <c r="AWD10" s="111"/>
      <c r="AWE10" s="111"/>
      <c r="AWF10" s="111"/>
      <c r="AWG10" s="111"/>
      <c r="AWH10" s="111"/>
      <c r="AWI10" s="111"/>
      <c r="AWJ10" s="111"/>
      <c r="AWK10" s="111"/>
      <c r="AWL10" s="111"/>
      <c r="AWM10" s="111"/>
      <c r="AWN10" s="111"/>
      <c r="AWO10" s="111"/>
      <c r="AWP10" s="111"/>
      <c r="AWQ10" s="111"/>
      <c r="AWR10" s="111"/>
      <c r="AWS10" s="111"/>
      <c r="AWT10" s="111"/>
      <c r="AWU10" s="111"/>
      <c r="AWV10" s="111"/>
      <c r="AWW10" s="111"/>
      <c r="AWX10" s="111"/>
      <c r="AWY10" s="111"/>
      <c r="AWZ10" s="153"/>
      <c r="AXA10" s="110"/>
      <c r="AXB10" s="111"/>
      <c r="AXC10" s="111"/>
      <c r="AXD10" s="111"/>
      <c r="AXE10" s="111"/>
      <c r="AXF10" s="111"/>
      <c r="AXG10" s="111"/>
      <c r="AXH10" s="111"/>
      <c r="AXI10" s="111"/>
      <c r="AXJ10" s="111"/>
      <c r="AXK10" s="111"/>
      <c r="AXL10" s="111"/>
      <c r="AXM10" s="111"/>
      <c r="AXN10" s="111"/>
      <c r="AXO10" s="111"/>
      <c r="AXP10" s="111"/>
      <c r="AXQ10" s="111"/>
      <c r="AXR10" s="111"/>
      <c r="AXS10" s="111"/>
      <c r="AXT10" s="111"/>
      <c r="AXU10" s="111"/>
      <c r="AXV10" s="111"/>
      <c r="AXW10" s="111"/>
      <c r="AXX10" s="111"/>
      <c r="AXY10" s="153"/>
      <c r="AXZ10" s="110"/>
      <c r="AYA10" s="111"/>
      <c r="AYB10" s="111"/>
      <c r="AYC10" s="111"/>
      <c r="AYD10" s="111"/>
      <c r="AYE10" s="111"/>
      <c r="AYF10" s="111"/>
      <c r="AYG10" s="111"/>
      <c r="AYH10" s="111"/>
      <c r="AYI10" s="111"/>
      <c r="AYJ10" s="111"/>
      <c r="AYK10" s="111"/>
      <c r="AYL10" s="111"/>
      <c r="AYM10" s="111"/>
      <c r="AYN10" s="111"/>
      <c r="AYO10" s="111"/>
      <c r="AYP10" s="111"/>
      <c r="AYQ10" s="111"/>
      <c r="AYR10" s="111"/>
      <c r="AYS10" s="111"/>
      <c r="AYT10" s="111"/>
      <c r="AYU10" s="111"/>
      <c r="AYV10" s="111"/>
      <c r="AYW10" s="111"/>
      <c r="AYX10" s="153"/>
      <c r="AYY10" s="110"/>
      <c r="AYZ10" s="111"/>
      <c r="AZA10" s="111"/>
      <c r="AZB10" s="111"/>
      <c r="AZC10" s="111"/>
      <c r="AZD10" s="111"/>
      <c r="AZE10" s="111"/>
      <c r="AZF10" s="111"/>
      <c r="AZG10" s="111"/>
      <c r="AZH10" s="111"/>
      <c r="AZI10" s="111"/>
      <c r="AZJ10" s="111"/>
      <c r="AZK10" s="111"/>
      <c r="AZL10" s="111"/>
      <c r="AZM10" s="111"/>
      <c r="AZN10" s="111"/>
      <c r="AZO10" s="111"/>
      <c r="AZP10" s="111"/>
      <c r="AZQ10" s="111"/>
      <c r="AZR10" s="111"/>
      <c r="AZS10" s="111"/>
      <c r="AZT10" s="111"/>
      <c r="AZU10" s="111"/>
      <c r="AZV10" s="111"/>
      <c r="AZW10" s="153"/>
      <c r="AZX10" s="110"/>
      <c r="AZY10" s="111"/>
      <c r="AZZ10" s="111"/>
      <c r="BAA10" s="111"/>
      <c r="BAB10" s="111"/>
      <c r="BAC10" s="111"/>
      <c r="BAD10" s="111"/>
      <c r="BAE10" s="111"/>
      <c r="BAF10" s="111"/>
      <c r="BAG10" s="111"/>
      <c r="BAH10" s="111"/>
      <c r="BAI10" s="111"/>
      <c r="BAJ10" s="111"/>
      <c r="BAK10" s="111"/>
      <c r="BAL10" s="111"/>
      <c r="BAM10" s="111"/>
      <c r="BAN10" s="111"/>
      <c r="BAO10" s="111"/>
      <c r="BAP10" s="111"/>
      <c r="BAQ10" s="111"/>
      <c r="BAR10" s="111"/>
      <c r="BAS10" s="111"/>
      <c r="BAT10" s="111"/>
      <c r="BAU10" s="111"/>
      <c r="BAV10" s="153"/>
      <c r="BAW10" s="110"/>
      <c r="BAX10" s="111"/>
      <c r="BAY10" s="111"/>
      <c r="BAZ10" s="111"/>
      <c r="BBA10" s="111"/>
      <c r="BBB10" s="111"/>
      <c r="BBC10" s="111"/>
      <c r="BBD10" s="111"/>
      <c r="BBE10" s="111"/>
      <c r="BBF10" s="111"/>
      <c r="BBG10" s="111"/>
      <c r="BBH10" s="111"/>
      <c r="BBI10" s="111"/>
      <c r="BBJ10" s="111"/>
      <c r="BBK10" s="111"/>
      <c r="BBL10" s="111"/>
      <c r="BBM10" s="111"/>
      <c r="BBN10" s="111"/>
      <c r="BBO10" s="111"/>
      <c r="BBP10" s="111"/>
      <c r="BBQ10" s="111"/>
      <c r="BBR10" s="111"/>
      <c r="BBS10" s="111"/>
      <c r="BBT10" s="111"/>
      <c r="BBU10" s="153"/>
      <c r="BBV10" s="110"/>
      <c r="BBW10" s="111"/>
      <c r="BBX10" s="111"/>
      <c r="BBY10" s="111"/>
      <c r="BBZ10" s="111"/>
      <c r="BCA10" s="111"/>
      <c r="BCB10" s="111"/>
      <c r="BCC10" s="111"/>
      <c r="BCD10" s="111"/>
      <c r="BCE10" s="111"/>
      <c r="BCF10" s="111"/>
      <c r="BCG10" s="111"/>
      <c r="BCH10" s="111"/>
      <c r="BCI10" s="111"/>
      <c r="BCJ10" s="111"/>
      <c r="BCK10" s="111"/>
      <c r="BCL10" s="111"/>
      <c r="BCM10" s="111"/>
      <c r="BCN10" s="111"/>
      <c r="BCO10" s="111"/>
      <c r="BCP10" s="111"/>
      <c r="BCQ10" s="111"/>
      <c r="BCR10" s="111"/>
      <c r="BCS10" s="111"/>
      <c r="BCT10" s="153"/>
      <c r="BCU10" s="110"/>
      <c r="BCV10" s="111"/>
      <c r="BCW10" s="111"/>
      <c r="BCX10" s="111"/>
      <c r="BCY10" s="111"/>
      <c r="BCZ10" s="111"/>
      <c r="BDA10" s="111"/>
      <c r="BDB10" s="111"/>
      <c r="BDC10" s="111"/>
      <c r="BDD10" s="111"/>
      <c r="BDE10" s="111"/>
      <c r="BDF10" s="111"/>
      <c r="BDG10" s="111"/>
      <c r="BDH10" s="111"/>
      <c r="BDI10" s="111"/>
      <c r="BDJ10" s="111"/>
      <c r="BDK10" s="111"/>
      <c r="BDL10" s="111"/>
      <c r="BDM10" s="111"/>
      <c r="BDN10" s="111"/>
      <c r="BDO10" s="111"/>
      <c r="BDP10" s="111"/>
      <c r="BDQ10" s="111"/>
      <c r="BDR10" s="111"/>
      <c r="BDS10" s="153"/>
      <c r="BDT10" s="110"/>
      <c r="BDU10" s="111"/>
      <c r="BDV10" s="111"/>
      <c r="BDW10" s="111"/>
      <c r="BDX10" s="111"/>
      <c r="BDY10" s="111"/>
      <c r="BDZ10" s="111"/>
      <c r="BEA10" s="111"/>
      <c r="BEB10" s="111"/>
      <c r="BEC10" s="111"/>
      <c r="BED10" s="111"/>
      <c r="BEE10" s="111"/>
      <c r="BEF10" s="111"/>
      <c r="BEG10" s="111"/>
      <c r="BEH10" s="111"/>
      <c r="BEI10" s="111"/>
      <c r="BEJ10" s="111"/>
      <c r="BEK10" s="111"/>
      <c r="BEL10" s="111"/>
      <c r="BEM10" s="111"/>
      <c r="BEN10" s="111"/>
      <c r="BEO10" s="111"/>
      <c r="BEP10" s="111"/>
      <c r="BEQ10" s="111"/>
      <c r="BER10" s="153"/>
      <c r="BES10" s="110"/>
      <c r="BET10" s="111"/>
      <c r="BEU10" s="111"/>
      <c r="BEV10" s="111"/>
      <c r="BEW10" s="111"/>
      <c r="BEX10" s="111"/>
      <c r="BEY10" s="111"/>
      <c r="BEZ10" s="111"/>
      <c r="BFA10" s="111"/>
      <c r="BFB10" s="111"/>
      <c r="BFC10" s="111"/>
      <c r="BFD10" s="111"/>
      <c r="BFE10" s="111"/>
      <c r="BFF10" s="111"/>
      <c r="BFG10" s="111"/>
      <c r="BFH10" s="111"/>
      <c r="BFI10" s="111"/>
      <c r="BFJ10" s="111"/>
      <c r="BFK10" s="111"/>
      <c r="BFL10" s="111"/>
      <c r="BFM10" s="111"/>
      <c r="BFN10" s="111"/>
      <c r="BFO10" s="111"/>
      <c r="BFP10" s="111"/>
      <c r="BFQ10" s="153"/>
      <c r="BFR10" s="110"/>
      <c r="BFS10" s="111"/>
      <c r="BFT10" s="111"/>
      <c r="BFU10" s="111"/>
      <c r="BFV10" s="111"/>
      <c r="BFW10" s="111"/>
      <c r="BFX10" s="111"/>
      <c r="BFY10" s="111"/>
      <c r="BFZ10" s="111"/>
      <c r="BGA10" s="111"/>
      <c r="BGB10" s="111"/>
      <c r="BGC10" s="111"/>
      <c r="BGD10" s="111"/>
      <c r="BGE10" s="111"/>
      <c r="BGF10" s="111"/>
      <c r="BGG10" s="111"/>
      <c r="BGH10" s="111"/>
      <c r="BGI10" s="111"/>
      <c r="BGJ10" s="111"/>
      <c r="BGK10" s="111"/>
      <c r="BGL10" s="111"/>
      <c r="BGM10" s="111"/>
      <c r="BGN10" s="111"/>
      <c r="BGO10" s="111"/>
      <c r="BGP10" s="153"/>
      <c r="BGQ10" s="110"/>
      <c r="BGR10" s="111"/>
      <c r="BGS10" s="111"/>
      <c r="BGT10" s="111"/>
      <c r="BGU10" s="111"/>
      <c r="BGV10" s="111"/>
      <c r="BGW10" s="111"/>
      <c r="BGX10" s="111"/>
      <c r="BGY10" s="111"/>
      <c r="BGZ10" s="111"/>
      <c r="BHA10" s="111"/>
      <c r="BHB10" s="111"/>
      <c r="BHC10" s="111"/>
      <c r="BHD10" s="111"/>
      <c r="BHE10" s="111"/>
      <c r="BHF10" s="111"/>
      <c r="BHG10" s="111"/>
      <c r="BHH10" s="111"/>
      <c r="BHI10" s="111"/>
      <c r="BHJ10" s="111"/>
      <c r="BHK10" s="111"/>
      <c r="BHL10" s="111"/>
      <c r="BHM10" s="111"/>
      <c r="BHN10" s="111"/>
      <c r="BHO10" s="153"/>
      <c r="BHP10" s="110"/>
      <c r="BHQ10" s="111"/>
      <c r="BHR10" s="111"/>
      <c r="BHS10" s="111"/>
      <c r="BHT10" s="111"/>
      <c r="BHU10" s="111"/>
      <c r="BHV10" s="111"/>
      <c r="BHW10" s="111"/>
      <c r="BHX10" s="111"/>
      <c r="BHY10" s="111"/>
      <c r="BHZ10" s="111"/>
      <c r="BIA10" s="111"/>
      <c r="BIB10" s="111"/>
      <c r="BIC10" s="111"/>
      <c r="BID10" s="111"/>
      <c r="BIE10" s="111"/>
      <c r="BIF10" s="111"/>
      <c r="BIG10" s="111"/>
      <c r="BIH10" s="111"/>
      <c r="BII10" s="111"/>
      <c r="BIJ10" s="111"/>
      <c r="BIK10" s="111"/>
      <c r="BIL10" s="111"/>
      <c r="BIM10" s="111"/>
      <c r="BIN10" s="153"/>
      <c r="BIO10" s="110"/>
      <c r="BIP10" s="111"/>
      <c r="BIQ10" s="111"/>
      <c r="BIR10" s="111"/>
      <c r="BIS10" s="111"/>
      <c r="BIT10" s="111"/>
      <c r="BIU10" s="111"/>
      <c r="BIV10" s="111"/>
      <c r="BIW10" s="111"/>
      <c r="BIX10" s="111"/>
      <c r="BIY10" s="111"/>
      <c r="BIZ10" s="111"/>
      <c r="BJA10" s="111"/>
      <c r="BJB10" s="111"/>
      <c r="BJC10" s="111"/>
      <c r="BJD10" s="111"/>
      <c r="BJE10" s="111"/>
      <c r="BJF10" s="111"/>
      <c r="BJG10" s="111"/>
      <c r="BJH10" s="111"/>
      <c r="BJI10" s="111"/>
      <c r="BJJ10" s="111"/>
      <c r="BJK10" s="111"/>
      <c r="BJL10" s="111"/>
      <c r="BJM10" s="153"/>
      <c r="BJN10" s="110"/>
      <c r="BJO10" s="111"/>
      <c r="BJP10" s="111"/>
      <c r="BJQ10" s="111"/>
      <c r="BJR10" s="111"/>
      <c r="BJS10" s="111"/>
      <c r="BJT10" s="111"/>
      <c r="BJU10" s="111"/>
      <c r="BJV10" s="111"/>
      <c r="BJW10" s="111"/>
      <c r="BJX10" s="111"/>
      <c r="BJY10" s="111"/>
      <c r="BJZ10" s="111"/>
      <c r="BKA10" s="111"/>
      <c r="BKB10" s="111"/>
      <c r="BKC10" s="111"/>
      <c r="BKD10" s="111"/>
      <c r="BKE10" s="111"/>
      <c r="BKF10" s="111"/>
      <c r="BKG10" s="111"/>
      <c r="BKH10" s="111"/>
      <c r="BKI10" s="111"/>
      <c r="BKJ10" s="111"/>
      <c r="BKK10" s="111"/>
      <c r="BKL10" s="153"/>
      <c r="BKM10" s="110"/>
      <c r="BKN10" s="111"/>
      <c r="BKO10" s="111"/>
      <c r="BKP10" s="111"/>
      <c r="BKQ10" s="111"/>
      <c r="BKR10" s="111"/>
      <c r="BKS10" s="111"/>
      <c r="BKT10" s="111"/>
      <c r="BKU10" s="111"/>
      <c r="BKV10" s="111"/>
      <c r="BKW10" s="111"/>
      <c r="BKX10" s="111"/>
      <c r="BKY10" s="111"/>
      <c r="BKZ10" s="111"/>
      <c r="BLA10" s="111"/>
      <c r="BLB10" s="111"/>
      <c r="BLC10" s="111"/>
      <c r="BLD10" s="111"/>
      <c r="BLE10" s="111"/>
      <c r="BLF10" s="111"/>
      <c r="BLG10" s="111"/>
      <c r="BLH10" s="111"/>
      <c r="BLI10" s="111"/>
      <c r="BLJ10" s="111"/>
      <c r="BLK10" s="153"/>
      <c r="BLL10" s="110"/>
      <c r="BLM10" s="111"/>
      <c r="BLN10" s="111"/>
      <c r="BLO10" s="111"/>
      <c r="BLP10" s="111"/>
      <c r="BLQ10" s="111"/>
      <c r="BLR10" s="111"/>
      <c r="BLS10" s="111"/>
      <c r="BLT10" s="111"/>
      <c r="BLU10" s="111"/>
      <c r="BLV10" s="111"/>
      <c r="BLW10" s="111"/>
      <c r="BLX10" s="111"/>
      <c r="BLY10" s="111"/>
      <c r="BLZ10" s="111"/>
      <c r="BMA10" s="111"/>
      <c r="BMB10" s="111"/>
      <c r="BMC10" s="111"/>
      <c r="BMD10" s="111"/>
      <c r="BME10" s="111"/>
      <c r="BMF10" s="111"/>
      <c r="BMG10" s="111"/>
      <c r="BMH10" s="111"/>
      <c r="BMI10" s="111"/>
      <c r="BMJ10" s="153"/>
      <c r="BMK10" s="110"/>
      <c r="BML10" s="111"/>
      <c r="BMM10" s="111"/>
      <c r="BMN10" s="111"/>
      <c r="BMO10" s="111"/>
      <c r="BMP10" s="111"/>
      <c r="BMQ10" s="111"/>
      <c r="BMR10" s="111"/>
      <c r="BMS10" s="111"/>
      <c r="BMT10" s="111"/>
      <c r="BMU10" s="111"/>
      <c r="BMV10" s="111"/>
      <c r="BMW10" s="111"/>
      <c r="BMX10" s="111"/>
      <c r="BMY10" s="111"/>
      <c r="BMZ10" s="111"/>
      <c r="BNA10" s="111"/>
      <c r="BNB10" s="111"/>
      <c r="BNC10" s="111"/>
      <c r="BND10" s="111"/>
      <c r="BNE10" s="111"/>
      <c r="BNF10" s="111"/>
      <c r="BNG10" s="111"/>
      <c r="BNH10" s="111"/>
      <c r="BNI10" s="153"/>
      <c r="BNJ10" s="110"/>
      <c r="BNK10" s="111"/>
      <c r="BNL10" s="111"/>
      <c r="BNM10" s="111"/>
      <c r="BNN10" s="111"/>
      <c r="BNO10" s="111"/>
      <c r="BNP10" s="111"/>
      <c r="BNQ10" s="111"/>
      <c r="BNR10" s="111"/>
      <c r="BNS10" s="111"/>
      <c r="BNT10" s="111"/>
      <c r="BNU10" s="111"/>
      <c r="BNV10" s="111"/>
      <c r="BNW10" s="111"/>
      <c r="BNX10" s="111"/>
      <c r="BNY10" s="111"/>
      <c r="BNZ10" s="111"/>
      <c r="BOA10" s="111"/>
      <c r="BOB10" s="111"/>
      <c r="BOC10" s="111"/>
      <c r="BOD10" s="111"/>
      <c r="BOE10" s="111"/>
      <c r="BOF10" s="111"/>
      <c r="BOG10" s="111"/>
      <c r="BOH10" s="153"/>
      <c r="BOI10" s="110"/>
      <c r="BOJ10" s="111"/>
      <c r="BOK10" s="111"/>
      <c r="BOL10" s="111"/>
      <c r="BOM10" s="111"/>
      <c r="BON10" s="111"/>
      <c r="BOO10" s="111"/>
      <c r="BOP10" s="111"/>
      <c r="BOQ10" s="111"/>
      <c r="BOR10" s="111"/>
      <c r="BOS10" s="111"/>
      <c r="BOT10" s="111"/>
      <c r="BOU10" s="111"/>
      <c r="BOV10" s="111"/>
      <c r="BOW10" s="111"/>
      <c r="BOX10" s="111"/>
      <c r="BOY10" s="111"/>
      <c r="BOZ10" s="111"/>
      <c r="BPA10" s="111"/>
      <c r="BPB10" s="111"/>
      <c r="BPC10" s="111"/>
      <c r="BPD10" s="111"/>
      <c r="BPE10" s="111"/>
      <c r="BPF10" s="111"/>
      <c r="BPG10" s="153"/>
      <c r="BPH10" s="110"/>
      <c r="BPI10" s="111"/>
      <c r="BPJ10" s="111"/>
      <c r="BPK10" s="111"/>
      <c r="BPL10" s="111"/>
      <c r="BPM10" s="111"/>
      <c r="BPN10" s="111"/>
      <c r="BPO10" s="111"/>
      <c r="BPP10" s="111"/>
      <c r="BPQ10" s="111"/>
      <c r="BPR10" s="111"/>
      <c r="BPS10" s="111"/>
      <c r="BPT10" s="111"/>
      <c r="BPU10" s="111"/>
      <c r="BPV10" s="111"/>
      <c r="BPW10" s="111"/>
      <c r="BPX10" s="111"/>
      <c r="BPY10" s="111"/>
      <c r="BPZ10" s="111"/>
      <c r="BQA10" s="111"/>
      <c r="BQB10" s="111"/>
      <c r="BQC10" s="111"/>
      <c r="BQD10" s="111"/>
      <c r="BQE10" s="111"/>
      <c r="BQF10" s="153"/>
      <c r="BQG10" s="110"/>
      <c r="BQH10" s="111"/>
      <c r="BQI10" s="111"/>
      <c r="BQJ10" s="111"/>
      <c r="BQK10" s="111"/>
      <c r="BQL10" s="111"/>
      <c r="BQM10" s="111"/>
      <c r="BQN10" s="111"/>
      <c r="BQO10" s="111"/>
      <c r="BQP10" s="111"/>
      <c r="BQQ10" s="111"/>
      <c r="BQR10" s="111"/>
      <c r="BQS10" s="111"/>
      <c r="BQT10" s="111"/>
      <c r="BQU10" s="111"/>
      <c r="BQV10" s="111"/>
      <c r="BQW10" s="111"/>
      <c r="BQX10" s="111"/>
      <c r="BQY10" s="111"/>
      <c r="BQZ10" s="111"/>
      <c r="BRA10" s="111"/>
      <c r="BRB10" s="111"/>
      <c r="BRC10" s="111"/>
      <c r="BRD10" s="111"/>
      <c r="BRE10" s="153"/>
      <c r="BRF10" s="110"/>
      <c r="BRG10" s="111"/>
      <c r="BRH10" s="111"/>
      <c r="BRI10" s="111"/>
      <c r="BRJ10" s="111"/>
      <c r="BRK10" s="111"/>
      <c r="BRL10" s="111"/>
      <c r="BRM10" s="111"/>
      <c r="BRN10" s="111"/>
      <c r="BRO10" s="111"/>
      <c r="BRP10" s="111"/>
      <c r="BRQ10" s="111"/>
      <c r="BRR10" s="111"/>
      <c r="BRS10" s="111"/>
      <c r="BRT10" s="111"/>
      <c r="BRU10" s="111"/>
      <c r="BRV10" s="111"/>
      <c r="BRW10" s="111"/>
      <c r="BRX10" s="111"/>
      <c r="BRY10" s="111"/>
      <c r="BRZ10" s="111"/>
      <c r="BSA10" s="111"/>
      <c r="BSB10" s="111"/>
      <c r="BSC10" s="111"/>
      <c r="BSD10" s="153"/>
      <c r="BSE10" s="110"/>
      <c r="BSF10" s="111"/>
      <c r="BSG10" s="111"/>
      <c r="BSH10" s="111"/>
      <c r="BSI10" s="111"/>
      <c r="BSJ10" s="111"/>
      <c r="BSK10" s="111"/>
      <c r="BSL10" s="111"/>
      <c r="BSM10" s="111"/>
      <c r="BSN10" s="111"/>
      <c r="BSO10" s="111"/>
      <c r="BSP10" s="111"/>
      <c r="BSQ10" s="111"/>
      <c r="BSR10" s="111"/>
      <c r="BSS10" s="111"/>
      <c r="BST10" s="111"/>
      <c r="BSU10" s="111"/>
      <c r="BSV10" s="111"/>
      <c r="BSW10" s="111"/>
      <c r="BSX10" s="111"/>
      <c r="BSY10" s="111"/>
      <c r="BSZ10" s="111"/>
      <c r="BTA10" s="111"/>
      <c r="BTB10" s="111"/>
      <c r="BTC10" s="153"/>
      <c r="BTD10" s="110"/>
      <c r="BTE10" s="111"/>
      <c r="BTF10" s="111"/>
      <c r="BTG10" s="111"/>
      <c r="BTH10" s="111"/>
      <c r="BTI10" s="111"/>
      <c r="BTJ10" s="111"/>
      <c r="BTK10" s="111"/>
      <c r="BTL10" s="111"/>
      <c r="BTM10" s="111"/>
      <c r="BTN10" s="111"/>
      <c r="BTO10" s="111"/>
      <c r="BTP10" s="111"/>
      <c r="BTQ10" s="111"/>
      <c r="BTR10" s="111"/>
      <c r="BTS10" s="111"/>
      <c r="BTT10" s="111"/>
      <c r="BTU10" s="111"/>
      <c r="BTV10" s="111"/>
      <c r="BTW10" s="111"/>
      <c r="BTX10" s="111"/>
      <c r="BTY10" s="111"/>
      <c r="BTZ10" s="111"/>
      <c r="BUA10" s="111"/>
      <c r="BUB10" s="153"/>
      <c r="BUC10" s="110"/>
      <c r="BUD10" s="111"/>
      <c r="BUE10" s="111"/>
      <c r="BUF10" s="111"/>
      <c r="BUG10" s="111"/>
      <c r="BUH10" s="111"/>
      <c r="BUI10" s="111"/>
      <c r="BUJ10" s="111"/>
      <c r="BUK10" s="111"/>
      <c r="BUL10" s="111"/>
      <c r="BUM10" s="111"/>
      <c r="BUN10" s="111"/>
      <c r="BUO10" s="111"/>
      <c r="BUP10" s="111"/>
      <c r="BUQ10" s="111"/>
      <c r="BUR10" s="111"/>
      <c r="BUS10" s="111"/>
      <c r="BUT10" s="111"/>
      <c r="BUU10" s="111"/>
      <c r="BUV10" s="111"/>
      <c r="BUW10" s="111"/>
      <c r="BUX10" s="111"/>
      <c r="BUY10" s="111"/>
      <c r="BUZ10" s="111"/>
      <c r="BVA10" s="153"/>
      <c r="BVB10" s="110"/>
      <c r="BVC10" s="111"/>
      <c r="BVD10" s="111"/>
      <c r="BVE10" s="111"/>
      <c r="BVF10" s="111"/>
      <c r="BVG10" s="111"/>
      <c r="BVH10" s="111"/>
      <c r="BVI10" s="111"/>
      <c r="BVJ10" s="111"/>
      <c r="BVK10" s="111"/>
      <c r="BVL10" s="111"/>
      <c r="BVM10" s="111"/>
      <c r="BVN10" s="111"/>
      <c r="BVO10" s="111"/>
      <c r="BVP10" s="111"/>
      <c r="BVQ10" s="111"/>
      <c r="BVR10" s="111"/>
      <c r="BVS10" s="111"/>
      <c r="BVT10" s="111"/>
      <c r="BVU10" s="111"/>
      <c r="BVV10" s="111"/>
      <c r="BVW10" s="111"/>
      <c r="BVX10" s="111"/>
      <c r="BVY10" s="111"/>
      <c r="BVZ10" s="153"/>
      <c r="BWA10" s="110"/>
      <c r="BWB10" s="111"/>
      <c r="BWC10" s="111"/>
      <c r="BWD10" s="111"/>
      <c r="BWE10" s="111"/>
      <c r="BWF10" s="111"/>
      <c r="BWG10" s="111"/>
      <c r="BWH10" s="111"/>
      <c r="BWI10" s="111"/>
      <c r="BWJ10" s="111"/>
      <c r="BWK10" s="111"/>
      <c r="BWL10" s="111"/>
      <c r="BWM10" s="111"/>
      <c r="BWN10" s="111"/>
      <c r="BWO10" s="111"/>
      <c r="BWP10" s="111"/>
      <c r="BWQ10" s="111"/>
      <c r="BWR10" s="111"/>
      <c r="BWS10" s="111"/>
      <c r="BWT10" s="111"/>
      <c r="BWU10" s="111"/>
      <c r="BWV10" s="111"/>
      <c r="BWW10" s="111"/>
      <c r="BWX10" s="111"/>
      <c r="BWY10" s="153"/>
      <c r="BWZ10" s="110"/>
      <c r="BXA10" s="111"/>
      <c r="BXB10" s="111"/>
      <c r="BXC10" s="111"/>
      <c r="BXD10" s="111"/>
      <c r="BXE10" s="111"/>
      <c r="BXF10" s="111"/>
      <c r="BXG10" s="111"/>
      <c r="BXH10" s="111"/>
      <c r="BXI10" s="111"/>
      <c r="BXJ10" s="111"/>
      <c r="BXK10" s="111"/>
      <c r="BXL10" s="111"/>
      <c r="BXM10" s="111"/>
      <c r="BXN10" s="111"/>
      <c r="BXO10" s="111"/>
      <c r="BXP10" s="111"/>
      <c r="BXQ10" s="111"/>
      <c r="BXR10" s="111"/>
      <c r="BXS10" s="111"/>
      <c r="BXT10" s="111"/>
      <c r="BXU10" s="111"/>
      <c r="BXV10" s="111"/>
      <c r="BXW10" s="111"/>
      <c r="BXX10" s="153"/>
      <c r="BXY10" s="110"/>
      <c r="BXZ10" s="111"/>
      <c r="BYA10" s="111"/>
      <c r="BYB10" s="111"/>
      <c r="BYC10" s="111"/>
      <c r="BYD10" s="111"/>
      <c r="BYE10" s="111"/>
      <c r="BYF10" s="111"/>
      <c r="BYG10" s="111"/>
      <c r="BYH10" s="111"/>
      <c r="BYI10" s="111"/>
      <c r="BYJ10" s="111"/>
      <c r="BYK10" s="111"/>
      <c r="BYL10" s="111"/>
      <c r="BYM10" s="111"/>
      <c r="BYN10" s="111"/>
      <c r="BYO10" s="111"/>
      <c r="BYP10" s="111"/>
      <c r="BYQ10" s="111"/>
      <c r="BYR10" s="111"/>
      <c r="BYS10" s="111"/>
      <c r="BYT10" s="111"/>
      <c r="BYU10" s="111"/>
      <c r="BYV10" s="111"/>
      <c r="BYW10" s="153"/>
      <c r="BYX10" s="110"/>
      <c r="BYY10" s="111"/>
      <c r="BYZ10" s="111"/>
      <c r="BZA10" s="111"/>
      <c r="BZB10" s="111"/>
      <c r="BZC10" s="111"/>
      <c r="BZD10" s="111"/>
      <c r="BZE10" s="111"/>
      <c r="BZF10" s="111"/>
      <c r="BZG10" s="111"/>
      <c r="BZH10" s="111"/>
      <c r="BZI10" s="111"/>
      <c r="BZJ10" s="111"/>
      <c r="BZK10" s="111"/>
      <c r="BZL10" s="111"/>
      <c r="BZM10" s="111"/>
      <c r="BZN10" s="111"/>
      <c r="BZO10" s="111"/>
      <c r="BZP10" s="111"/>
      <c r="BZQ10" s="111"/>
      <c r="BZR10" s="111"/>
      <c r="BZS10" s="111"/>
      <c r="BZT10" s="111"/>
      <c r="BZU10" s="111"/>
      <c r="BZV10" s="153"/>
      <c r="BZW10" s="110"/>
      <c r="BZX10" s="111"/>
      <c r="BZY10" s="111"/>
      <c r="BZZ10" s="111"/>
      <c r="CAA10" s="111"/>
      <c r="CAB10" s="111"/>
      <c r="CAC10" s="111"/>
      <c r="CAD10" s="111"/>
      <c r="CAE10" s="111"/>
      <c r="CAF10" s="111"/>
      <c r="CAG10" s="111"/>
      <c r="CAH10" s="111"/>
      <c r="CAI10" s="111"/>
      <c r="CAJ10" s="111"/>
      <c r="CAK10" s="111"/>
      <c r="CAL10" s="111"/>
      <c r="CAM10" s="111"/>
      <c r="CAN10" s="111"/>
      <c r="CAO10" s="111"/>
      <c r="CAP10" s="111"/>
      <c r="CAQ10" s="111"/>
      <c r="CAR10" s="111"/>
      <c r="CAS10" s="111"/>
      <c r="CAT10" s="111"/>
      <c r="CAU10" s="153"/>
      <c r="CAV10" s="110"/>
      <c r="CAW10" s="111"/>
      <c r="CAX10" s="111"/>
      <c r="CAY10" s="111"/>
      <c r="CAZ10" s="111"/>
      <c r="CBA10" s="111"/>
      <c r="CBB10" s="111"/>
      <c r="CBC10" s="111"/>
      <c r="CBD10" s="111"/>
      <c r="CBE10" s="111"/>
      <c r="CBF10" s="111"/>
      <c r="CBG10" s="111"/>
      <c r="CBH10" s="111"/>
      <c r="CBI10" s="111"/>
      <c r="CBJ10" s="111"/>
      <c r="CBK10" s="111"/>
      <c r="CBL10" s="111"/>
      <c r="CBM10" s="111"/>
      <c r="CBN10" s="111"/>
      <c r="CBO10" s="111"/>
      <c r="CBP10" s="111"/>
      <c r="CBQ10" s="111"/>
      <c r="CBR10" s="111"/>
      <c r="CBS10" s="111"/>
      <c r="CBT10" s="153"/>
      <c r="CBU10" s="110"/>
      <c r="CBV10" s="111"/>
      <c r="CBW10" s="111"/>
      <c r="CBX10" s="111"/>
      <c r="CBY10" s="111"/>
      <c r="CBZ10" s="111"/>
      <c r="CCA10" s="111"/>
      <c r="CCB10" s="111"/>
      <c r="CCC10" s="111"/>
      <c r="CCD10" s="111"/>
      <c r="CCE10" s="111"/>
      <c r="CCF10" s="111"/>
      <c r="CCG10" s="111"/>
      <c r="CCH10" s="111"/>
      <c r="CCI10" s="111"/>
      <c r="CCJ10" s="111"/>
      <c r="CCK10" s="111"/>
      <c r="CCL10" s="111"/>
      <c r="CCM10" s="111"/>
      <c r="CCN10" s="111"/>
      <c r="CCO10" s="111"/>
      <c r="CCP10" s="111"/>
      <c r="CCQ10" s="111"/>
      <c r="CCR10" s="111"/>
      <c r="CCS10" s="153"/>
      <c r="CCT10" s="110"/>
      <c r="CCU10" s="111"/>
      <c r="CCV10" s="111"/>
      <c r="CCW10" s="111"/>
      <c r="CCX10" s="111"/>
      <c r="CCY10" s="111"/>
      <c r="CCZ10" s="111"/>
      <c r="CDA10" s="111"/>
      <c r="CDB10" s="111"/>
      <c r="CDC10" s="111"/>
      <c r="CDD10" s="111"/>
      <c r="CDE10" s="111"/>
      <c r="CDF10" s="111"/>
      <c r="CDG10" s="111"/>
      <c r="CDH10" s="111"/>
      <c r="CDI10" s="111"/>
      <c r="CDJ10" s="111"/>
      <c r="CDK10" s="111"/>
      <c r="CDL10" s="111"/>
      <c r="CDM10" s="111"/>
      <c r="CDN10" s="111"/>
      <c r="CDO10" s="111"/>
      <c r="CDP10" s="111"/>
      <c r="CDQ10" s="111"/>
      <c r="CDR10" s="153"/>
      <c r="CDS10" s="110"/>
      <c r="CDT10" s="111"/>
      <c r="CDU10" s="111"/>
      <c r="CDV10" s="111"/>
      <c r="CDW10" s="111"/>
      <c r="CDX10" s="111"/>
      <c r="CDY10" s="111"/>
      <c r="CDZ10" s="111"/>
      <c r="CEA10" s="111"/>
      <c r="CEB10" s="111"/>
      <c r="CEC10" s="111"/>
      <c r="CED10" s="111"/>
      <c r="CEE10" s="111"/>
      <c r="CEF10" s="111"/>
      <c r="CEG10" s="111"/>
      <c r="CEH10" s="111"/>
      <c r="CEI10" s="111"/>
      <c r="CEJ10" s="111"/>
      <c r="CEK10" s="111"/>
      <c r="CEL10" s="111"/>
      <c r="CEM10" s="111"/>
      <c r="CEN10" s="111"/>
      <c r="CEO10" s="111"/>
      <c r="CEP10" s="111"/>
      <c r="CEQ10" s="153"/>
      <c r="CER10" s="110"/>
      <c r="CES10" s="111"/>
      <c r="CET10" s="111"/>
      <c r="CEU10" s="111"/>
      <c r="CEV10" s="111"/>
      <c r="CEW10" s="111"/>
      <c r="CEX10" s="111"/>
      <c r="CEY10" s="111"/>
      <c r="CEZ10" s="111"/>
      <c r="CFA10" s="111"/>
      <c r="CFB10" s="111"/>
      <c r="CFC10" s="111"/>
      <c r="CFD10" s="111"/>
      <c r="CFE10" s="111"/>
      <c r="CFF10" s="111"/>
      <c r="CFG10" s="111"/>
      <c r="CFH10" s="111"/>
      <c r="CFI10" s="111"/>
      <c r="CFJ10" s="111"/>
      <c r="CFK10" s="111"/>
      <c r="CFL10" s="111"/>
      <c r="CFM10" s="111"/>
      <c r="CFN10" s="111"/>
      <c r="CFO10" s="111"/>
      <c r="CFP10" s="153"/>
      <c r="CFQ10" s="110"/>
      <c r="CFR10" s="111"/>
      <c r="CFS10" s="111"/>
      <c r="CFT10" s="111"/>
      <c r="CFU10" s="111"/>
      <c r="CFV10" s="111"/>
      <c r="CFW10" s="111"/>
      <c r="CFX10" s="111"/>
      <c r="CFY10" s="111"/>
      <c r="CFZ10" s="111"/>
      <c r="CGA10" s="111"/>
      <c r="CGB10" s="111"/>
      <c r="CGC10" s="111"/>
      <c r="CGD10" s="111"/>
      <c r="CGE10" s="111"/>
      <c r="CGF10" s="111"/>
      <c r="CGG10" s="111"/>
      <c r="CGH10" s="111"/>
      <c r="CGI10" s="111"/>
      <c r="CGJ10" s="111"/>
      <c r="CGK10" s="111"/>
      <c r="CGL10" s="111"/>
      <c r="CGM10" s="111"/>
      <c r="CGN10" s="111"/>
      <c r="CGO10" s="153"/>
      <c r="CGP10" s="110"/>
      <c r="CGQ10" s="111"/>
      <c r="CGR10" s="111"/>
      <c r="CGS10" s="111"/>
      <c r="CGT10" s="111"/>
      <c r="CGU10" s="111"/>
      <c r="CGV10" s="111"/>
      <c r="CGW10" s="111"/>
      <c r="CGX10" s="111"/>
      <c r="CGY10" s="111"/>
      <c r="CGZ10" s="111"/>
      <c r="CHA10" s="111"/>
      <c r="CHB10" s="111"/>
      <c r="CHC10" s="111"/>
      <c r="CHD10" s="111"/>
      <c r="CHE10" s="111"/>
      <c r="CHF10" s="111"/>
      <c r="CHG10" s="111"/>
      <c r="CHH10" s="111"/>
      <c r="CHI10" s="111"/>
      <c r="CHJ10" s="111"/>
      <c r="CHK10" s="111"/>
      <c r="CHL10" s="111"/>
      <c r="CHM10" s="111"/>
      <c r="CHN10" s="153"/>
      <c r="CHO10" s="110"/>
      <c r="CHP10" s="111"/>
      <c r="CHQ10" s="111"/>
      <c r="CHR10" s="111"/>
      <c r="CHS10" s="111"/>
      <c r="CHT10" s="111"/>
      <c r="CHU10" s="111"/>
      <c r="CHV10" s="111"/>
      <c r="CHW10" s="111"/>
      <c r="CHX10" s="111"/>
      <c r="CHY10" s="111"/>
      <c r="CHZ10" s="111"/>
      <c r="CIA10" s="111"/>
      <c r="CIB10" s="111"/>
      <c r="CIC10" s="111"/>
      <c r="CID10" s="111"/>
      <c r="CIE10" s="111"/>
      <c r="CIF10" s="111"/>
      <c r="CIG10" s="111"/>
      <c r="CIH10" s="111"/>
      <c r="CII10" s="111"/>
      <c r="CIJ10" s="111"/>
      <c r="CIK10" s="111"/>
      <c r="CIL10" s="111"/>
      <c r="CIM10" s="153"/>
      <c r="CIN10" s="110"/>
      <c r="CIO10" s="111"/>
      <c r="CIP10" s="111"/>
      <c r="CIQ10" s="111"/>
      <c r="CIR10" s="111"/>
      <c r="CIS10" s="111"/>
      <c r="CIT10" s="111"/>
      <c r="CIU10" s="111"/>
      <c r="CIV10" s="111"/>
      <c r="CIW10" s="111"/>
      <c r="CIX10" s="111"/>
      <c r="CIY10" s="111"/>
      <c r="CIZ10" s="111"/>
      <c r="CJA10" s="111"/>
      <c r="CJB10" s="111"/>
      <c r="CJC10" s="111"/>
      <c r="CJD10" s="111"/>
      <c r="CJE10" s="111"/>
      <c r="CJF10" s="111"/>
      <c r="CJG10" s="111"/>
      <c r="CJH10" s="111"/>
      <c r="CJI10" s="111"/>
      <c r="CJJ10" s="111"/>
      <c r="CJK10" s="111"/>
      <c r="CJL10" s="153"/>
      <c r="CJM10" s="110"/>
      <c r="CJN10" s="111"/>
      <c r="CJO10" s="111"/>
      <c r="CJP10" s="111"/>
      <c r="CJQ10" s="111"/>
      <c r="CJR10" s="111"/>
      <c r="CJS10" s="111"/>
      <c r="CJT10" s="111"/>
      <c r="CJU10" s="111"/>
      <c r="CJV10" s="111"/>
      <c r="CJW10" s="111"/>
      <c r="CJX10" s="111"/>
      <c r="CJY10" s="111"/>
      <c r="CJZ10" s="111"/>
      <c r="CKA10" s="111"/>
      <c r="CKB10" s="111"/>
      <c r="CKC10" s="111"/>
      <c r="CKD10" s="111"/>
      <c r="CKE10" s="111"/>
      <c r="CKF10" s="111"/>
      <c r="CKG10" s="111"/>
      <c r="CKH10" s="111"/>
      <c r="CKI10" s="111"/>
      <c r="CKJ10" s="111"/>
      <c r="CKK10" s="153"/>
      <c r="CKL10" s="110"/>
      <c r="CKM10" s="111"/>
      <c r="CKN10" s="111"/>
      <c r="CKO10" s="111"/>
      <c r="CKP10" s="111"/>
      <c r="CKQ10" s="111"/>
      <c r="CKR10" s="111"/>
      <c r="CKS10" s="111"/>
      <c r="CKT10" s="111"/>
      <c r="CKU10" s="111"/>
      <c r="CKV10" s="111"/>
      <c r="CKW10" s="111"/>
      <c r="CKX10" s="111"/>
      <c r="CKY10" s="111"/>
      <c r="CKZ10" s="111"/>
      <c r="CLA10" s="111"/>
      <c r="CLB10" s="111"/>
      <c r="CLC10" s="111"/>
      <c r="CLD10" s="111"/>
      <c r="CLE10" s="111"/>
      <c r="CLF10" s="111"/>
      <c r="CLG10" s="111"/>
      <c r="CLH10" s="111"/>
      <c r="CLI10" s="111"/>
      <c r="CLJ10" s="153"/>
      <c r="CLK10" s="110"/>
      <c r="CLL10" s="111"/>
      <c r="CLM10" s="111"/>
      <c r="CLN10" s="111"/>
      <c r="CLO10" s="111"/>
      <c r="CLP10" s="111"/>
      <c r="CLQ10" s="111"/>
      <c r="CLR10" s="111"/>
      <c r="CLS10" s="111"/>
      <c r="CLT10" s="111"/>
      <c r="CLU10" s="111"/>
      <c r="CLV10" s="111"/>
      <c r="CLW10" s="111"/>
      <c r="CLX10" s="111"/>
      <c r="CLY10" s="111"/>
      <c r="CLZ10" s="111"/>
      <c r="CMA10" s="111"/>
      <c r="CMB10" s="111"/>
      <c r="CMC10" s="111"/>
      <c r="CMD10" s="111"/>
      <c r="CME10" s="111"/>
      <c r="CMF10" s="111"/>
      <c r="CMG10" s="111"/>
      <c r="CMH10" s="111"/>
      <c r="CMI10" s="153"/>
      <c r="CMJ10" s="110"/>
      <c r="CMK10" s="111"/>
      <c r="CML10" s="111"/>
      <c r="CMM10" s="111"/>
      <c r="CMN10" s="111"/>
      <c r="CMO10" s="111"/>
      <c r="CMP10" s="111"/>
      <c r="CMQ10" s="111"/>
      <c r="CMR10" s="111"/>
      <c r="CMS10" s="111"/>
      <c r="CMT10" s="111"/>
      <c r="CMU10" s="111"/>
      <c r="CMV10" s="111"/>
      <c r="CMW10" s="111"/>
      <c r="CMX10" s="111"/>
      <c r="CMY10" s="111"/>
      <c r="CMZ10" s="111"/>
      <c r="CNA10" s="111"/>
      <c r="CNB10" s="111"/>
      <c r="CNC10" s="111"/>
      <c r="CND10" s="111"/>
      <c r="CNE10" s="111"/>
      <c r="CNF10" s="111"/>
      <c r="CNG10" s="111"/>
      <c r="CNH10" s="153"/>
      <c r="CNI10" s="110"/>
      <c r="CNJ10" s="111"/>
      <c r="CNK10" s="111"/>
      <c r="CNL10" s="111"/>
      <c r="CNM10" s="111"/>
      <c r="CNN10" s="111"/>
      <c r="CNO10" s="111"/>
      <c r="CNP10" s="111"/>
      <c r="CNQ10" s="111"/>
      <c r="CNR10" s="111"/>
      <c r="CNS10" s="111"/>
      <c r="CNT10" s="111"/>
      <c r="CNU10" s="111"/>
      <c r="CNV10" s="111"/>
      <c r="CNW10" s="111"/>
      <c r="CNX10" s="111"/>
      <c r="CNY10" s="111"/>
      <c r="CNZ10" s="111"/>
      <c r="COA10" s="111"/>
      <c r="COB10" s="111"/>
      <c r="COC10" s="111"/>
      <c r="COD10" s="111"/>
      <c r="COE10" s="111"/>
      <c r="COF10" s="111"/>
      <c r="COG10" s="153"/>
      <c r="COH10" s="110"/>
      <c r="COI10" s="111"/>
      <c r="COJ10" s="111"/>
      <c r="COK10" s="111"/>
      <c r="COL10" s="111"/>
      <c r="COM10" s="111"/>
      <c r="CON10" s="111"/>
      <c r="COO10" s="111"/>
      <c r="COP10" s="111"/>
      <c r="COQ10" s="111"/>
      <c r="COR10" s="111"/>
      <c r="COS10" s="111"/>
      <c r="COT10" s="111"/>
      <c r="COU10" s="111"/>
      <c r="COV10" s="111"/>
      <c r="COW10" s="111"/>
      <c r="COX10" s="111"/>
      <c r="COY10" s="111"/>
      <c r="COZ10" s="111"/>
      <c r="CPA10" s="111"/>
      <c r="CPB10" s="111"/>
      <c r="CPC10" s="111"/>
      <c r="CPD10" s="111"/>
      <c r="CPE10" s="111"/>
      <c r="CPF10" s="153"/>
      <c r="CPG10" s="110"/>
      <c r="CPH10" s="111"/>
      <c r="CPI10" s="111"/>
      <c r="CPJ10" s="111"/>
      <c r="CPK10" s="111"/>
      <c r="CPL10" s="111"/>
      <c r="CPM10" s="111"/>
      <c r="CPN10" s="111"/>
      <c r="CPO10" s="111"/>
      <c r="CPP10" s="111"/>
      <c r="CPQ10" s="111"/>
      <c r="CPR10" s="111"/>
      <c r="CPS10" s="111"/>
      <c r="CPT10" s="111"/>
      <c r="CPU10" s="111"/>
      <c r="CPV10" s="111"/>
      <c r="CPW10" s="111"/>
      <c r="CPX10" s="111"/>
      <c r="CPY10" s="111"/>
      <c r="CPZ10" s="111"/>
      <c r="CQA10" s="111"/>
      <c r="CQB10" s="111"/>
      <c r="CQC10" s="111"/>
      <c r="CQD10" s="111"/>
      <c r="CQE10" s="153"/>
      <c r="CQF10" s="110"/>
      <c r="CQG10" s="111"/>
      <c r="CQH10" s="111"/>
      <c r="CQI10" s="111"/>
      <c r="CQJ10" s="111"/>
      <c r="CQK10" s="111"/>
      <c r="CQL10" s="111"/>
      <c r="CQM10" s="111"/>
      <c r="CQN10" s="111"/>
      <c r="CQO10" s="111"/>
      <c r="CQP10" s="111"/>
      <c r="CQQ10" s="111"/>
      <c r="CQR10" s="111"/>
      <c r="CQS10" s="111"/>
      <c r="CQT10" s="111"/>
      <c r="CQU10" s="111"/>
      <c r="CQV10" s="111"/>
      <c r="CQW10" s="111"/>
      <c r="CQX10" s="111"/>
      <c r="CQY10" s="111"/>
      <c r="CQZ10" s="111"/>
      <c r="CRA10" s="111"/>
      <c r="CRB10" s="111"/>
      <c r="CRC10" s="111"/>
      <c r="CRD10" s="153"/>
      <c r="CRE10" s="110"/>
      <c r="CRF10" s="111"/>
      <c r="CRG10" s="111"/>
      <c r="CRH10" s="111"/>
      <c r="CRI10" s="111"/>
      <c r="CRJ10" s="111"/>
      <c r="CRK10" s="111"/>
      <c r="CRL10" s="111"/>
      <c r="CRM10" s="111"/>
      <c r="CRN10" s="111"/>
      <c r="CRO10" s="111"/>
      <c r="CRP10" s="111"/>
      <c r="CRQ10" s="111"/>
      <c r="CRR10" s="111"/>
      <c r="CRS10" s="111"/>
      <c r="CRT10" s="111"/>
      <c r="CRU10" s="111"/>
      <c r="CRV10" s="111"/>
      <c r="CRW10" s="111"/>
      <c r="CRX10" s="111"/>
      <c r="CRY10" s="111"/>
      <c r="CRZ10" s="111"/>
      <c r="CSA10" s="111"/>
      <c r="CSB10" s="111"/>
      <c r="CSC10" s="153"/>
      <c r="CSD10" s="110"/>
      <c r="CSE10" s="111"/>
      <c r="CSF10" s="111"/>
      <c r="CSG10" s="111"/>
      <c r="CSH10" s="111"/>
      <c r="CSI10" s="111"/>
      <c r="CSJ10" s="111"/>
      <c r="CSK10" s="111"/>
      <c r="CSL10" s="111"/>
      <c r="CSM10" s="111"/>
      <c r="CSN10" s="111"/>
      <c r="CSO10" s="111"/>
      <c r="CSP10" s="111"/>
      <c r="CSQ10" s="111"/>
      <c r="CSR10" s="111"/>
      <c r="CSS10" s="111"/>
      <c r="CST10" s="111"/>
      <c r="CSU10" s="111"/>
      <c r="CSV10" s="111"/>
      <c r="CSW10" s="111"/>
      <c r="CSX10" s="111"/>
      <c r="CSY10" s="111"/>
      <c r="CSZ10" s="111"/>
      <c r="CTA10" s="111"/>
      <c r="CTB10" s="153"/>
      <c r="CTC10" s="110"/>
      <c r="CTD10" s="111"/>
      <c r="CTE10" s="111"/>
      <c r="CTF10" s="111"/>
      <c r="CTG10" s="111"/>
      <c r="CTH10" s="111"/>
      <c r="CTI10" s="111"/>
      <c r="CTJ10" s="111"/>
      <c r="CTK10" s="111"/>
      <c r="CTL10" s="111"/>
      <c r="CTM10" s="111"/>
      <c r="CTN10" s="111"/>
      <c r="CTO10" s="111"/>
      <c r="CTP10" s="111"/>
      <c r="CTQ10" s="111"/>
      <c r="CTR10" s="111"/>
      <c r="CTS10" s="111"/>
      <c r="CTT10" s="111"/>
      <c r="CTU10" s="111"/>
      <c r="CTV10" s="111"/>
      <c r="CTW10" s="111"/>
      <c r="CTX10" s="111"/>
      <c r="CTY10" s="111"/>
      <c r="CTZ10" s="111"/>
      <c r="CUA10" s="153"/>
      <c r="CUB10" s="110"/>
      <c r="CUC10" s="111"/>
      <c r="CUD10" s="111"/>
      <c r="CUE10" s="111"/>
      <c r="CUF10" s="111"/>
      <c r="CUG10" s="111"/>
      <c r="CUH10" s="111"/>
      <c r="CUI10" s="111"/>
      <c r="CUJ10" s="111"/>
      <c r="CUK10" s="111"/>
      <c r="CUL10" s="111"/>
      <c r="CUM10" s="111"/>
      <c r="CUN10" s="111"/>
      <c r="CUO10" s="111"/>
      <c r="CUP10" s="111"/>
      <c r="CUQ10" s="111"/>
      <c r="CUR10" s="111"/>
      <c r="CUS10" s="111"/>
      <c r="CUT10" s="111"/>
      <c r="CUU10" s="111"/>
      <c r="CUV10" s="111"/>
      <c r="CUW10" s="111"/>
      <c r="CUX10" s="111"/>
      <c r="CUY10" s="111"/>
      <c r="CUZ10" s="153"/>
      <c r="CVA10" s="110"/>
      <c r="CVB10" s="111"/>
      <c r="CVC10" s="111"/>
      <c r="CVD10" s="111"/>
      <c r="CVE10" s="111"/>
      <c r="CVF10" s="111"/>
      <c r="CVG10" s="111"/>
      <c r="CVH10" s="111"/>
      <c r="CVI10" s="111"/>
      <c r="CVJ10" s="111"/>
      <c r="CVK10" s="111"/>
      <c r="CVL10" s="111"/>
      <c r="CVM10" s="111"/>
      <c r="CVN10" s="111"/>
      <c r="CVO10" s="111"/>
      <c r="CVP10" s="111"/>
      <c r="CVQ10" s="111"/>
      <c r="CVR10" s="111"/>
      <c r="CVS10" s="111"/>
      <c r="CVT10" s="111"/>
      <c r="CVU10" s="111"/>
      <c r="CVV10" s="111"/>
      <c r="CVW10" s="111"/>
      <c r="CVX10" s="111"/>
      <c r="CVY10" s="153"/>
      <c r="CVZ10" s="110"/>
      <c r="CWA10" s="111"/>
      <c r="CWB10" s="111"/>
      <c r="CWC10" s="111"/>
      <c r="CWD10" s="111"/>
      <c r="CWE10" s="111"/>
      <c r="CWF10" s="111"/>
      <c r="CWG10" s="111"/>
      <c r="CWH10" s="111"/>
      <c r="CWI10" s="111"/>
      <c r="CWJ10" s="111"/>
      <c r="CWK10" s="111"/>
      <c r="CWL10" s="111"/>
      <c r="CWM10" s="111"/>
      <c r="CWN10" s="111"/>
      <c r="CWO10" s="111"/>
      <c r="CWP10" s="111"/>
      <c r="CWQ10" s="111"/>
      <c r="CWR10" s="111"/>
      <c r="CWS10" s="111"/>
      <c r="CWT10" s="111"/>
      <c r="CWU10" s="111"/>
      <c r="CWV10" s="111"/>
      <c r="CWW10" s="111"/>
      <c r="CWX10" s="153"/>
      <c r="CWY10" s="110"/>
      <c r="CWZ10" s="111"/>
      <c r="CXA10" s="111"/>
      <c r="CXB10" s="111"/>
      <c r="CXC10" s="111"/>
      <c r="CXD10" s="111"/>
      <c r="CXE10" s="111"/>
      <c r="CXF10" s="111"/>
      <c r="CXG10" s="111"/>
      <c r="CXH10" s="111"/>
      <c r="CXI10" s="111"/>
      <c r="CXJ10" s="111"/>
      <c r="CXK10" s="111"/>
      <c r="CXL10" s="111"/>
      <c r="CXM10" s="111"/>
      <c r="CXN10" s="111"/>
      <c r="CXO10" s="111"/>
      <c r="CXP10" s="111"/>
      <c r="CXQ10" s="111"/>
      <c r="CXR10" s="111"/>
      <c r="CXS10" s="111"/>
      <c r="CXT10" s="111"/>
      <c r="CXU10" s="111"/>
      <c r="CXV10" s="111"/>
      <c r="CXW10" s="153"/>
      <c r="CXX10" s="110"/>
      <c r="CXY10" s="111"/>
      <c r="CXZ10" s="111"/>
      <c r="CYA10" s="111"/>
      <c r="CYB10" s="111"/>
      <c r="CYC10" s="111"/>
      <c r="CYD10" s="111"/>
      <c r="CYE10" s="111"/>
      <c r="CYF10" s="111"/>
      <c r="CYG10" s="111"/>
      <c r="CYH10" s="111"/>
      <c r="CYI10" s="111"/>
      <c r="CYJ10" s="111"/>
      <c r="CYK10" s="111"/>
      <c r="CYL10" s="111"/>
      <c r="CYM10" s="111"/>
      <c r="CYN10" s="111"/>
      <c r="CYO10" s="111"/>
      <c r="CYP10" s="111"/>
      <c r="CYQ10" s="111"/>
      <c r="CYR10" s="111"/>
      <c r="CYS10" s="111"/>
      <c r="CYT10" s="111"/>
      <c r="CYU10" s="111"/>
      <c r="CYV10" s="153"/>
      <c r="CYW10" s="110"/>
      <c r="CYX10" s="111"/>
      <c r="CYY10" s="111"/>
      <c r="CYZ10" s="111"/>
      <c r="CZA10" s="111"/>
      <c r="CZB10" s="111"/>
      <c r="CZC10" s="111"/>
      <c r="CZD10" s="111"/>
      <c r="CZE10" s="111"/>
      <c r="CZF10" s="111"/>
      <c r="CZG10" s="111"/>
      <c r="CZH10" s="111"/>
      <c r="CZI10" s="111"/>
      <c r="CZJ10" s="111"/>
      <c r="CZK10" s="111"/>
      <c r="CZL10" s="111"/>
      <c r="CZM10" s="111"/>
      <c r="CZN10" s="111"/>
      <c r="CZO10" s="111"/>
      <c r="CZP10" s="111"/>
      <c r="CZQ10" s="111"/>
      <c r="CZR10" s="111"/>
      <c r="CZS10" s="111"/>
      <c r="CZT10" s="111"/>
      <c r="CZU10" s="153"/>
      <c r="CZV10" s="110"/>
      <c r="CZW10" s="111"/>
      <c r="CZX10" s="111"/>
      <c r="CZY10" s="111"/>
      <c r="CZZ10" s="111"/>
      <c r="DAA10" s="111"/>
      <c r="DAB10" s="111"/>
      <c r="DAC10" s="111"/>
      <c r="DAD10" s="111"/>
      <c r="DAE10" s="111"/>
      <c r="DAF10" s="111"/>
      <c r="DAG10" s="111"/>
      <c r="DAH10" s="111"/>
      <c r="DAI10" s="111"/>
      <c r="DAJ10" s="111"/>
      <c r="DAK10" s="111"/>
      <c r="DAL10" s="111"/>
      <c r="DAM10" s="111"/>
      <c r="DAN10" s="111"/>
      <c r="DAO10" s="111"/>
      <c r="DAP10" s="111"/>
      <c r="DAQ10" s="111"/>
      <c r="DAR10" s="111"/>
      <c r="DAS10" s="111"/>
      <c r="DAT10" s="153"/>
      <c r="DAU10" s="110"/>
      <c r="DAV10" s="111"/>
      <c r="DAW10" s="111"/>
      <c r="DAX10" s="111"/>
      <c r="DAY10" s="111"/>
      <c r="DAZ10" s="111"/>
      <c r="DBA10" s="111"/>
      <c r="DBB10" s="111"/>
      <c r="DBC10" s="111"/>
      <c r="DBD10" s="111"/>
      <c r="DBE10" s="111"/>
      <c r="DBF10" s="111"/>
      <c r="DBG10" s="111"/>
      <c r="DBH10" s="111"/>
      <c r="DBI10" s="111"/>
      <c r="DBJ10" s="111"/>
      <c r="DBK10" s="111"/>
      <c r="DBL10" s="111"/>
      <c r="DBM10" s="111"/>
      <c r="DBN10" s="111"/>
      <c r="DBO10" s="111"/>
      <c r="DBP10" s="111"/>
      <c r="DBQ10" s="111"/>
      <c r="DBR10" s="111"/>
      <c r="DBS10" s="153"/>
      <c r="DBT10" s="110"/>
      <c r="DBU10" s="111"/>
      <c r="DBV10" s="111"/>
      <c r="DBW10" s="111"/>
      <c r="DBX10" s="111"/>
      <c r="DBY10" s="111"/>
      <c r="DBZ10" s="111"/>
      <c r="DCA10" s="111"/>
      <c r="DCB10" s="111"/>
      <c r="DCC10" s="111"/>
      <c r="DCD10" s="111"/>
      <c r="DCE10" s="111"/>
      <c r="DCF10" s="111"/>
      <c r="DCG10" s="111"/>
      <c r="DCH10" s="111"/>
      <c r="DCI10" s="111"/>
      <c r="DCJ10" s="111"/>
      <c r="DCK10" s="111"/>
      <c r="DCL10" s="111"/>
      <c r="DCM10" s="111"/>
      <c r="DCN10" s="111"/>
      <c r="DCO10" s="111"/>
      <c r="DCP10" s="111"/>
      <c r="DCQ10" s="111"/>
      <c r="DCR10" s="153"/>
      <c r="DCS10" s="110"/>
      <c r="DCT10" s="111"/>
      <c r="DCU10" s="111"/>
      <c r="DCV10" s="111"/>
      <c r="DCW10" s="111"/>
      <c r="DCX10" s="111"/>
      <c r="DCY10" s="111"/>
      <c r="DCZ10" s="111"/>
      <c r="DDA10" s="111"/>
      <c r="DDB10" s="111"/>
      <c r="DDC10" s="111"/>
      <c r="DDD10" s="111"/>
      <c r="DDE10" s="111"/>
      <c r="DDF10" s="111"/>
      <c r="DDG10" s="111"/>
      <c r="DDH10" s="111"/>
      <c r="DDI10" s="111"/>
      <c r="DDJ10" s="111"/>
      <c r="DDK10" s="111"/>
      <c r="DDL10" s="111"/>
      <c r="DDM10" s="111"/>
      <c r="DDN10" s="111"/>
      <c r="DDO10" s="111"/>
      <c r="DDP10" s="111"/>
      <c r="DDQ10" s="153"/>
      <c r="DDR10" s="110"/>
      <c r="DDS10" s="111"/>
      <c r="DDT10" s="111"/>
      <c r="DDU10" s="111"/>
      <c r="DDV10" s="111"/>
      <c r="DDW10" s="111"/>
      <c r="DDX10" s="111"/>
      <c r="DDY10" s="111"/>
      <c r="DDZ10" s="111"/>
      <c r="DEA10" s="111"/>
      <c r="DEB10" s="111"/>
      <c r="DEC10" s="111"/>
      <c r="DED10" s="111"/>
      <c r="DEE10" s="111"/>
      <c r="DEF10" s="111"/>
      <c r="DEG10" s="111"/>
      <c r="DEH10" s="111"/>
      <c r="DEI10" s="111"/>
      <c r="DEJ10" s="111"/>
      <c r="DEK10" s="111"/>
      <c r="DEL10" s="111"/>
      <c r="DEM10" s="111"/>
      <c r="DEN10" s="111"/>
      <c r="DEO10" s="111"/>
      <c r="DEP10" s="153"/>
      <c r="DEQ10" s="110"/>
      <c r="DER10" s="111"/>
      <c r="DES10" s="111"/>
      <c r="DET10" s="111"/>
      <c r="DEU10" s="111"/>
      <c r="DEV10" s="111"/>
      <c r="DEW10" s="111"/>
      <c r="DEX10" s="111"/>
      <c r="DEY10" s="111"/>
      <c r="DEZ10" s="111"/>
      <c r="DFA10" s="111"/>
      <c r="DFB10" s="111"/>
      <c r="DFC10" s="111"/>
      <c r="DFD10" s="111"/>
      <c r="DFE10" s="111"/>
      <c r="DFF10" s="111"/>
      <c r="DFG10" s="111"/>
      <c r="DFH10" s="111"/>
      <c r="DFI10" s="111"/>
      <c r="DFJ10" s="111"/>
      <c r="DFK10" s="111"/>
      <c r="DFL10" s="111"/>
      <c r="DFM10" s="111"/>
      <c r="DFN10" s="111"/>
      <c r="DFO10" s="153"/>
      <c r="DFP10" s="110"/>
      <c r="DFQ10" s="111"/>
      <c r="DFR10" s="111"/>
      <c r="DFS10" s="111"/>
      <c r="DFT10" s="111"/>
      <c r="DFU10" s="111"/>
      <c r="DFV10" s="111"/>
      <c r="DFW10" s="111"/>
      <c r="DFX10" s="111"/>
      <c r="DFY10" s="111"/>
      <c r="DFZ10" s="111"/>
      <c r="DGA10" s="111"/>
      <c r="DGB10" s="111"/>
      <c r="DGC10" s="111"/>
      <c r="DGD10" s="111"/>
      <c r="DGE10" s="111"/>
      <c r="DGF10" s="111"/>
      <c r="DGG10" s="111"/>
      <c r="DGH10" s="111"/>
      <c r="DGI10" s="111"/>
      <c r="DGJ10" s="111"/>
      <c r="DGK10" s="111"/>
      <c r="DGL10" s="111"/>
      <c r="DGM10" s="111"/>
      <c r="DGN10" s="153"/>
      <c r="DGO10" s="110"/>
      <c r="DGP10" s="111"/>
      <c r="DGQ10" s="111"/>
      <c r="DGR10" s="111"/>
      <c r="DGS10" s="111"/>
      <c r="DGT10" s="111"/>
      <c r="DGU10" s="111"/>
      <c r="DGV10" s="111"/>
      <c r="DGW10" s="111"/>
      <c r="DGX10" s="111"/>
      <c r="DGY10" s="111"/>
      <c r="DGZ10" s="111"/>
      <c r="DHA10" s="111"/>
      <c r="DHB10" s="111"/>
      <c r="DHC10" s="111"/>
      <c r="DHD10" s="111"/>
      <c r="DHE10" s="111"/>
      <c r="DHF10" s="111"/>
      <c r="DHG10" s="111"/>
      <c r="DHH10" s="111"/>
      <c r="DHI10" s="111"/>
      <c r="DHJ10" s="111"/>
      <c r="DHK10" s="111"/>
      <c r="DHL10" s="111"/>
      <c r="DHM10" s="153"/>
      <c r="DHN10" s="110"/>
      <c r="DHO10" s="111"/>
      <c r="DHP10" s="111"/>
      <c r="DHQ10" s="111"/>
      <c r="DHR10" s="111"/>
      <c r="DHS10" s="111"/>
      <c r="DHT10" s="111"/>
      <c r="DHU10" s="111"/>
      <c r="DHV10" s="111"/>
      <c r="DHW10" s="111"/>
      <c r="DHX10" s="111"/>
      <c r="DHY10" s="111"/>
      <c r="DHZ10" s="111"/>
      <c r="DIA10" s="111"/>
      <c r="DIB10" s="111"/>
      <c r="DIC10" s="111"/>
      <c r="DID10" s="111"/>
      <c r="DIE10" s="111"/>
      <c r="DIF10" s="111"/>
      <c r="DIG10" s="111"/>
      <c r="DIH10" s="111"/>
      <c r="DII10" s="111"/>
      <c r="DIJ10" s="111"/>
      <c r="DIK10" s="111"/>
      <c r="DIL10" s="153"/>
      <c r="DIM10" s="110"/>
      <c r="DIN10" s="111"/>
      <c r="DIO10" s="111"/>
      <c r="DIP10" s="111"/>
      <c r="DIQ10" s="111"/>
      <c r="DIR10" s="111"/>
      <c r="DIS10" s="111"/>
      <c r="DIT10" s="111"/>
      <c r="DIU10" s="111"/>
      <c r="DIV10" s="111"/>
      <c r="DIW10" s="111"/>
      <c r="DIX10" s="111"/>
      <c r="DIY10" s="111"/>
      <c r="DIZ10" s="111"/>
      <c r="DJA10" s="111"/>
      <c r="DJB10" s="111"/>
      <c r="DJC10" s="111"/>
      <c r="DJD10" s="111"/>
      <c r="DJE10" s="111"/>
      <c r="DJF10" s="111"/>
      <c r="DJG10" s="111"/>
      <c r="DJH10" s="111"/>
      <c r="DJI10" s="111"/>
      <c r="DJJ10" s="111"/>
      <c r="DJK10" s="153"/>
      <c r="DJL10" s="110"/>
      <c r="DJM10" s="111"/>
      <c r="DJN10" s="111"/>
      <c r="DJO10" s="111"/>
      <c r="DJP10" s="111"/>
      <c r="DJQ10" s="111"/>
      <c r="DJR10" s="111"/>
      <c r="DJS10" s="111"/>
      <c r="DJT10" s="111"/>
      <c r="DJU10" s="111"/>
      <c r="DJV10" s="111"/>
      <c r="DJW10" s="111"/>
      <c r="DJX10" s="111"/>
      <c r="DJY10" s="111"/>
      <c r="DJZ10" s="111"/>
      <c r="DKA10" s="111"/>
      <c r="DKB10" s="111"/>
      <c r="DKC10" s="111"/>
      <c r="DKD10" s="111"/>
      <c r="DKE10" s="111"/>
      <c r="DKF10" s="111"/>
      <c r="DKG10" s="111"/>
      <c r="DKH10" s="111"/>
      <c r="DKI10" s="111"/>
      <c r="DKJ10" s="153"/>
      <c r="DKK10" s="110"/>
      <c r="DKL10" s="111"/>
      <c r="DKM10" s="111"/>
      <c r="DKN10" s="111"/>
      <c r="DKO10" s="111"/>
      <c r="DKP10" s="111"/>
      <c r="DKQ10" s="111"/>
      <c r="DKR10" s="111"/>
      <c r="DKS10" s="111"/>
      <c r="DKT10" s="111"/>
      <c r="DKU10" s="111"/>
      <c r="DKV10" s="111"/>
      <c r="DKW10" s="111"/>
      <c r="DKX10" s="111"/>
      <c r="DKY10" s="111"/>
      <c r="DKZ10" s="111"/>
      <c r="DLA10" s="111"/>
      <c r="DLB10" s="111"/>
      <c r="DLC10" s="111"/>
      <c r="DLD10" s="111"/>
      <c r="DLE10" s="111"/>
      <c r="DLF10" s="111"/>
      <c r="DLG10" s="111"/>
      <c r="DLH10" s="111"/>
      <c r="DLI10" s="153"/>
      <c r="DLJ10" s="110"/>
      <c r="DLK10" s="111"/>
      <c r="DLL10" s="111"/>
      <c r="DLM10" s="111"/>
      <c r="DLN10" s="111"/>
      <c r="DLO10" s="111"/>
      <c r="DLP10" s="111"/>
      <c r="DLQ10" s="111"/>
      <c r="DLR10" s="111"/>
      <c r="DLS10" s="111"/>
      <c r="DLT10" s="111"/>
      <c r="DLU10" s="111"/>
      <c r="DLV10" s="111"/>
      <c r="DLW10" s="111"/>
      <c r="DLX10" s="111"/>
      <c r="DLY10" s="111"/>
      <c r="DLZ10" s="111"/>
      <c r="DMA10" s="111"/>
      <c r="DMB10" s="111"/>
      <c r="DMC10" s="111"/>
      <c r="DMD10" s="111"/>
      <c r="DME10" s="111"/>
      <c r="DMF10" s="111"/>
      <c r="DMG10" s="111"/>
      <c r="DMH10" s="153"/>
      <c r="DMI10" s="110"/>
      <c r="DMJ10" s="111"/>
      <c r="DMK10" s="111"/>
      <c r="DML10" s="111"/>
      <c r="DMM10" s="111"/>
      <c r="DMN10" s="111"/>
      <c r="DMO10" s="111"/>
      <c r="DMP10" s="111"/>
      <c r="DMQ10" s="111"/>
      <c r="DMR10" s="111"/>
      <c r="DMS10" s="111"/>
      <c r="DMT10" s="111"/>
      <c r="DMU10" s="111"/>
      <c r="DMV10" s="111"/>
      <c r="DMW10" s="111"/>
      <c r="DMX10" s="111"/>
      <c r="DMY10" s="111"/>
      <c r="DMZ10" s="111"/>
      <c r="DNA10" s="111"/>
      <c r="DNB10" s="111"/>
      <c r="DNC10" s="111"/>
      <c r="DND10" s="111"/>
      <c r="DNE10" s="111"/>
      <c r="DNF10" s="111"/>
      <c r="DNG10" s="153"/>
      <c r="DNH10" s="110"/>
      <c r="DNI10" s="111"/>
      <c r="DNJ10" s="111"/>
      <c r="DNK10" s="111"/>
      <c r="DNL10" s="111"/>
      <c r="DNM10" s="111"/>
      <c r="DNN10" s="111"/>
      <c r="DNO10" s="111"/>
      <c r="DNP10" s="111"/>
      <c r="DNQ10" s="111"/>
      <c r="DNR10" s="111"/>
      <c r="DNS10" s="111"/>
      <c r="DNT10" s="111"/>
      <c r="DNU10" s="111"/>
      <c r="DNV10" s="111"/>
      <c r="DNW10" s="111"/>
      <c r="DNX10" s="111"/>
      <c r="DNY10" s="111"/>
      <c r="DNZ10" s="111"/>
      <c r="DOA10" s="111"/>
      <c r="DOB10" s="111"/>
      <c r="DOC10" s="111"/>
      <c r="DOD10" s="111"/>
      <c r="DOE10" s="111"/>
      <c r="DOF10" s="153"/>
      <c r="DOG10" s="110"/>
      <c r="DOH10" s="111"/>
      <c r="DOI10" s="111"/>
      <c r="DOJ10" s="111"/>
      <c r="DOK10" s="111"/>
      <c r="DOL10" s="111"/>
      <c r="DOM10" s="111"/>
      <c r="DON10" s="111"/>
      <c r="DOO10" s="111"/>
      <c r="DOP10" s="111"/>
      <c r="DOQ10" s="111"/>
      <c r="DOR10" s="111"/>
      <c r="DOS10" s="111"/>
      <c r="DOT10" s="111"/>
      <c r="DOU10" s="111"/>
      <c r="DOV10" s="111"/>
      <c r="DOW10" s="111"/>
      <c r="DOX10" s="111"/>
      <c r="DOY10" s="111"/>
      <c r="DOZ10" s="111"/>
      <c r="DPA10" s="111"/>
      <c r="DPB10" s="111"/>
      <c r="DPC10" s="111"/>
      <c r="DPD10" s="111"/>
      <c r="DPE10" s="153"/>
      <c r="DPF10" s="110"/>
      <c r="DPG10" s="111"/>
      <c r="DPH10" s="111"/>
      <c r="DPI10" s="111"/>
      <c r="DPJ10" s="111"/>
      <c r="DPK10" s="111"/>
      <c r="DPL10" s="111"/>
      <c r="DPM10" s="111"/>
      <c r="DPN10" s="111"/>
      <c r="DPO10" s="111"/>
      <c r="DPP10" s="111"/>
      <c r="DPQ10" s="111"/>
      <c r="DPR10" s="111"/>
      <c r="DPS10" s="111"/>
      <c r="DPT10" s="111"/>
      <c r="DPU10" s="111"/>
      <c r="DPV10" s="111"/>
      <c r="DPW10" s="111"/>
      <c r="DPX10" s="111"/>
      <c r="DPY10" s="111"/>
      <c r="DPZ10" s="111"/>
      <c r="DQA10" s="111"/>
      <c r="DQB10" s="111"/>
      <c r="DQC10" s="111"/>
      <c r="DQD10" s="153"/>
      <c r="DQE10" s="110"/>
      <c r="DQF10" s="111"/>
      <c r="DQG10" s="111"/>
      <c r="DQH10" s="111"/>
      <c r="DQI10" s="111"/>
      <c r="DQJ10" s="111"/>
      <c r="DQK10" s="111"/>
      <c r="DQL10" s="111"/>
      <c r="DQM10" s="111"/>
      <c r="DQN10" s="111"/>
      <c r="DQO10" s="111"/>
      <c r="DQP10" s="111"/>
      <c r="DQQ10" s="111"/>
      <c r="DQR10" s="111"/>
      <c r="DQS10" s="111"/>
      <c r="DQT10" s="111"/>
      <c r="DQU10" s="111"/>
      <c r="DQV10" s="111"/>
      <c r="DQW10" s="111"/>
      <c r="DQX10" s="111"/>
      <c r="DQY10" s="111"/>
      <c r="DQZ10" s="111"/>
      <c r="DRA10" s="111"/>
      <c r="DRB10" s="111"/>
      <c r="DRC10" s="153"/>
      <c r="DRD10" s="110"/>
      <c r="DRE10" s="111"/>
      <c r="DRF10" s="111"/>
      <c r="DRG10" s="111"/>
      <c r="DRH10" s="111"/>
      <c r="DRI10" s="111"/>
      <c r="DRJ10" s="111"/>
      <c r="DRK10" s="111"/>
      <c r="DRL10" s="111"/>
      <c r="DRM10" s="111"/>
      <c r="DRN10" s="111"/>
      <c r="DRO10" s="111"/>
      <c r="DRP10" s="111"/>
      <c r="DRQ10" s="111"/>
      <c r="DRR10" s="111"/>
      <c r="DRS10" s="111"/>
      <c r="DRT10" s="111"/>
      <c r="DRU10" s="111"/>
      <c r="DRV10" s="111"/>
      <c r="DRW10" s="111"/>
      <c r="DRX10" s="111"/>
      <c r="DRY10" s="111"/>
      <c r="DRZ10" s="111"/>
      <c r="DSA10" s="111"/>
      <c r="DSB10" s="153"/>
      <c r="DSC10" s="110"/>
      <c r="DSD10" s="111"/>
      <c r="DSE10" s="111"/>
      <c r="DSF10" s="111"/>
      <c r="DSG10" s="111"/>
      <c r="DSH10" s="111"/>
      <c r="DSI10" s="111"/>
      <c r="DSJ10" s="111"/>
      <c r="DSK10" s="111"/>
      <c r="DSL10" s="111"/>
      <c r="DSM10" s="111"/>
      <c r="DSN10" s="111"/>
      <c r="DSO10" s="111"/>
      <c r="DSP10" s="111"/>
      <c r="DSQ10" s="111"/>
      <c r="DSR10" s="111"/>
      <c r="DSS10" s="111"/>
      <c r="DST10" s="111"/>
      <c r="DSU10" s="111"/>
      <c r="DSV10" s="111"/>
      <c r="DSW10" s="111"/>
      <c r="DSX10" s="111"/>
      <c r="DSY10" s="111"/>
      <c r="DSZ10" s="111"/>
      <c r="DTA10" s="153"/>
      <c r="DTB10" s="110"/>
      <c r="DTC10" s="111"/>
      <c r="DTD10" s="111"/>
      <c r="DTE10" s="111"/>
      <c r="DTF10" s="111"/>
      <c r="DTG10" s="111"/>
      <c r="DTH10" s="111"/>
      <c r="DTI10" s="111"/>
      <c r="DTJ10" s="111"/>
      <c r="DTK10" s="111"/>
      <c r="DTL10" s="111"/>
      <c r="DTM10" s="111"/>
      <c r="DTN10" s="111"/>
      <c r="DTO10" s="111"/>
      <c r="DTP10" s="111"/>
      <c r="DTQ10" s="111"/>
      <c r="DTR10" s="111"/>
      <c r="DTS10" s="111"/>
      <c r="DTT10" s="111"/>
      <c r="DTU10" s="111"/>
      <c r="DTV10" s="111"/>
      <c r="DTW10" s="111"/>
      <c r="DTX10" s="111"/>
      <c r="DTY10" s="111"/>
      <c r="DTZ10" s="153"/>
      <c r="DUA10" s="110"/>
      <c r="DUB10" s="111"/>
      <c r="DUC10" s="111"/>
      <c r="DUD10" s="111"/>
      <c r="DUE10" s="111"/>
      <c r="DUF10" s="111"/>
      <c r="DUG10" s="111"/>
      <c r="DUH10" s="111"/>
      <c r="DUI10" s="111"/>
      <c r="DUJ10" s="111"/>
      <c r="DUK10" s="111"/>
      <c r="DUL10" s="111"/>
      <c r="DUM10" s="111"/>
      <c r="DUN10" s="111"/>
      <c r="DUO10" s="111"/>
      <c r="DUP10" s="111"/>
      <c r="DUQ10" s="111"/>
      <c r="DUR10" s="111"/>
      <c r="DUS10" s="111"/>
      <c r="DUT10" s="111"/>
      <c r="DUU10" s="111"/>
      <c r="DUV10" s="111"/>
      <c r="DUW10" s="111"/>
      <c r="DUX10" s="111"/>
      <c r="DUY10" s="153"/>
      <c r="DUZ10" s="110"/>
      <c r="DVA10" s="111"/>
      <c r="DVB10" s="111"/>
      <c r="DVC10" s="111"/>
      <c r="DVD10" s="111"/>
      <c r="DVE10" s="111"/>
      <c r="DVF10" s="111"/>
      <c r="DVG10" s="111"/>
      <c r="DVH10" s="111"/>
      <c r="DVI10" s="111"/>
      <c r="DVJ10" s="111"/>
      <c r="DVK10" s="111"/>
      <c r="DVL10" s="111"/>
      <c r="DVM10" s="111"/>
      <c r="DVN10" s="111"/>
      <c r="DVO10" s="111"/>
      <c r="DVP10" s="111"/>
      <c r="DVQ10" s="111"/>
      <c r="DVR10" s="111"/>
      <c r="DVS10" s="111"/>
      <c r="DVT10" s="111"/>
      <c r="DVU10" s="111"/>
      <c r="DVV10" s="111"/>
      <c r="DVW10" s="111"/>
      <c r="DVX10" s="153"/>
      <c r="DVY10" s="110"/>
      <c r="DVZ10" s="111"/>
      <c r="DWA10" s="111"/>
      <c r="DWB10" s="111"/>
      <c r="DWC10" s="111"/>
      <c r="DWD10" s="111"/>
      <c r="DWE10" s="111"/>
      <c r="DWF10" s="111"/>
      <c r="DWG10" s="111"/>
      <c r="DWH10" s="111"/>
      <c r="DWI10" s="111"/>
      <c r="DWJ10" s="111"/>
      <c r="DWK10" s="111"/>
      <c r="DWL10" s="111"/>
      <c r="DWM10" s="111"/>
      <c r="DWN10" s="111"/>
      <c r="DWO10" s="111"/>
      <c r="DWP10" s="111"/>
      <c r="DWQ10" s="111"/>
      <c r="DWR10" s="111"/>
      <c r="DWS10" s="111"/>
      <c r="DWT10" s="111"/>
      <c r="DWU10" s="111"/>
      <c r="DWV10" s="111"/>
      <c r="DWW10" s="153"/>
      <c r="DWX10" s="110"/>
      <c r="DWY10" s="111"/>
      <c r="DWZ10" s="111"/>
      <c r="DXA10" s="111"/>
      <c r="DXB10" s="111"/>
      <c r="DXC10" s="111"/>
      <c r="DXD10" s="111"/>
      <c r="DXE10" s="111"/>
      <c r="DXF10" s="111"/>
      <c r="DXG10" s="111"/>
      <c r="DXH10" s="111"/>
      <c r="DXI10" s="111"/>
      <c r="DXJ10" s="111"/>
      <c r="DXK10" s="111"/>
      <c r="DXL10" s="111"/>
      <c r="DXM10" s="111"/>
      <c r="DXN10" s="111"/>
      <c r="DXO10" s="111"/>
      <c r="DXP10" s="111"/>
      <c r="DXQ10" s="111"/>
      <c r="DXR10" s="111"/>
      <c r="DXS10" s="111"/>
      <c r="DXT10" s="111"/>
      <c r="DXU10" s="111"/>
      <c r="DXV10" s="153"/>
      <c r="DXW10" s="110"/>
      <c r="DXX10" s="111"/>
      <c r="DXY10" s="111"/>
      <c r="DXZ10" s="111"/>
      <c r="DYA10" s="111"/>
      <c r="DYB10" s="111"/>
      <c r="DYC10" s="111"/>
      <c r="DYD10" s="111"/>
      <c r="DYE10" s="111"/>
      <c r="DYF10" s="111"/>
      <c r="DYG10" s="111"/>
      <c r="DYH10" s="111"/>
      <c r="DYI10" s="111"/>
      <c r="DYJ10" s="111"/>
      <c r="DYK10" s="111"/>
      <c r="DYL10" s="111"/>
      <c r="DYM10" s="111"/>
      <c r="DYN10" s="111"/>
      <c r="DYO10" s="111"/>
      <c r="DYP10" s="111"/>
      <c r="DYQ10" s="111"/>
      <c r="DYR10" s="111"/>
      <c r="DYS10" s="111"/>
      <c r="DYT10" s="111"/>
      <c r="DYU10" s="153"/>
      <c r="DYV10" s="110"/>
      <c r="DYW10" s="111"/>
      <c r="DYX10" s="111"/>
      <c r="DYY10" s="111"/>
      <c r="DYZ10" s="111"/>
      <c r="DZA10" s="111"/>
      <c r="DZB10" s="111"/>
      <c r="DZC10" s="111"/>
      <c r="DZD10" s="111"/>
      <c r="DZE10" s="111"/>
      <c r="DZF10" s="111"/>
      <c r="DZG10" s="111"/>
      <c r="DZH10" s="111"/>
      <c r="DZI10" s="111"/>
      <c r="DZJ10" s="111"/>
      <c r="DZK10" s="111"/>
      <c r="DZL10" s="111"/>
      <c r="DZM10" s="111"/>
      <c r="DZN10" s="111"/>
      <c r="DZO10" s="111"/>
      <c r="DZP10" s="111"/>
      <c r="DZQ10" s="111"/>
      <c r="DZR10" s="111"/>
      <c r="DZS10" s="111"/>
      <c r="DZT10" s="153"/>
      <c r="DZU10" s="110"/>
      <c r="DZV10" s="111"/>
      <c r="DZW10" s="111"/>
      <c r="DZX10" s="111"/>
      <c r="DZY10" s="111"/>
      <c r="DZZ10" s="111"/>
      <c r="EAA10" s="111"/>
      <c r="EAB10" s="111"/>
      <c r="EAC10" s="111"/>
      <c r="EAD10" s="111"/>
      <c r="EAE10" s="111"/>
      <c r="EAF10" s="111"/>
      <c r="EAG10" s="111"/>
      <c r="EAH10" s="111"/>
      <c r="EAI10" s="111"/>
      <c r="EAJ10" s="111"/>
      <c r="EAK10" s="111"/>
      <c r="EAL10" s="111"/>
      <c r="EAM10" s="111"/>
      <c r="EAN10" s="111"/>
      <c r="EAO10" s="111"/>
      <c r="EAP10" s="111"/>
      <c r="EAQ10" s="111"/>
      <c r="EAR10" s="111"/>
      <c r="EAS10" s="153"/>
      <c r="EAT10" s="110"/>
      <c r="EAU10" s="111"/>
      <c r="EAV10" s="111"/>
      <c r="EAW10" s="111"/>
      <c r="EAX10" s="111"/>
      <c r="EAY10" s="111"/>
      <c r="EAZ10" s="111"/>
      <c r="EBA10" s="111"/>
      <c r="EBB10" s="111"/>
      <c r="EBC10" s="111"/>
      <c r="EBD10" s="111"/>
      <c r="EBE10" s="111"/>
      <c r="EBF10" s="111"/>
      <c r="EBG10" s="111"/>
      <c r="EBH10" s="111"/>
      <c r="EBI10" s="111"/>
      <c r="EBJ10" s="111"/>
      <c r="EBK10" s="111"/>
      <c r="EBL10" s="111"/>
      <c r="EBM10" s="111"/>
      <c r="EBN10" s="111"/>
      <c r="EBO10" s="111"/>
      <c r="EBP10" s="111"/>
      <c r="EBQ10" s="111"/>
      <c r="EBR10" s="153"/>
      <c r="EBS10" s="110"/>
      <c r="EBT10" s="111"/>
      <c r="EBU10" s="111"/>
      <c r="EBV10" s="111"/>
      <c r="EBW10" s="111"/>
      <c r="EBX10" s="111"/>
      <c r="EBY10" s="111"/>
      <c r="EBZ10" s="111"/>
      <c r="ECA10" s="111"/>
      <c r="ECB10" s="111"/>
      <c r="ECC10" s="111"/>
      <c r="ECD10" s="111"/>
      <c r="ECE10" s="111"/>
      <c r="ECF10" s="111"/>
      <c r="ECG10" s="111"/>
      <c r="ECH10" s="111"/>
      <c r="ECI10" s="111"/>
      <c r="ECJ10" s="111"/>
      <c r="ECK10" s="111"/>
      <c r="ECL10" s="111"/>
      <c r="ECM10" s="111"/>
      <c r="ECN10" s="111"/>
      <c r="ECO10" s="111"/>
      <c r="ECP10" s="111"/>
      <c r="ECQ10" s="153"/>
      <c r="ECR10" s="110"/>
      <c r="ECS10" s="111"/>
      <c r="ECT10" s="111"/>
      <c r="ECU10" s="111"/>
      <c r="ECV10" s="111"/>
      <c r="ECW10" s="111"/>
      <c r="ECX10" s="111"/>
      <c r="ECY10" s="111"/>
      <c r="ECZ10" s="111"/>
      <c r="EDA10" s="111"/>
      <c r="EDB10" s="111"/>
      <c r="EDC10" s="111"/>
      <c r="EDD10" s="111"/>
      <c r="EDE10" s="111"/>
      <c r="EDF10" s="111"/>
      <c r="EDG10" s="111"/>
      <c r="EDH10" s="111"/>
      <c r="EDI10" s="111"/>
      <c r="EDJ10" s="111"/>
      <c r="EDK10" s="111"/>
      <c r="EDL10" s="111"/>
      <c r="EDM10" s="111"/>
      <c r="EDN10" s="111"/>
      <c r="EDO10" s="111"/>
      <c r="EDP10" s="153"/>
      <c r="EDQ10" s="110"/>
      <c r="EDR10" s="111"/>
      <c r="EDS10" s="111"/>
      <c r="EDT10" s="111"/>
      <c r="EDU10" s="111"/>
      <c r="EDV10" s="111"/>
      <c r="EDW10" s="111"/>
      <c r="EDX10" s="111"/>
      <c r="EDY10" s="111"/>
      <c r="EDZ10" s="111"/>
      <c r="EEA10" s="111"/>
      <c r="EEB10" s="111"/>
      <c r="EEC10" s="111"/>
      <c r="EED10" s="111"/>
      <c r="EEE10" s="111"/>
      <c r="EEF10" s="111"/>
      <c r="EEG10" s="111"/>
      <c r="EEH10" s="111"/>
      <c r="EEI10" s="111"/>
      <c r="EEJ10" s="111"/>
      <c r="EEK10" s="111"/>
      <c r="EEL10" s="111"/>
      <c r="EEM10" s="111"/>
      <c r="EEN10" s="111"/>
      <c r="EEO10" s="153"/>
      <c r="EEP10" s="110"/>
      <c r="EEQ10" s="111"/>
      <c r="EER10" s="111"/>
      <c r="EES10" s="111"/>
      <c r="EET10" s="111"/>
      <c r="EEU10" s="111"/>
      <c r="EEV10" s="111"/>
      <c r="EEW10" s="111"/>
      <c r="EEX10" s="111"/>
      <c r="EEY10" s="111"/>
      <c r="EEZ10" s="111"/>
      <c r="EFA10" s="111"/>
      <c r="EFB10" s="111"/>
      <c r="EFC10" s="111"/>
      <c r="EFD10" s="111"/>
      <c r="EFE10" s="111"/>
      <c r="EFF10" s="111"/>
      <c r="EFG10" s="111"/>
      <c r="EFH10" s="111"/>
      <c r="EFI10" s="111"/>
      <c r="EFJ10" s="111"/>
      <c r="EFK10" s="111"/>
      <c r="EFL10" s="111"/>
      <c r="EFM10" s="111"/>
      <c r="EFN10" s="153"/>
      <c r="EFO10" s="110"/>
      <c r="EFP10" s="111"/>
      <c r="EFQ10" s="111"/>
      <c r="EFR10" s="111"/>
      <c r="EFS10" s="111"/>
      <c r="EFT10" s="111"/>
      <c r="EFU10" s="111"/>
      <c r="EFV10" s="111"/>
      <c r="EFW10" s="111"/>
      <c r="EFX10" s="111"/>
      <c r="EFY10" s="111"/>
      <c r="EFZ10" s="111"/>
      <c r="EGA10" s="111"/>
      <c r="EGB10" s="111"/>
      <c r="EGC10" s="111"/>
      <c r="EGD10" s="111"/>
      <c r="EGE10" s="111"/>
      <c r="EGF10" s="111"/>
      <c r="EGG10" s="111"/>
      <c r="EGH10" s="111"/>
      <c r="EGI10" s="111"/>
      <c r="EGJ10" s="111"/>
      <c r="EGK10" s="111"/>
      <c r="EGL10" s="111"/>
      <c r="EGM10" s="153"/>
      <c r="EGN10" s="110"/>
      <c r="EGO10" s="111"/>
      <c r="EGP10" s="111"/>
      <c r="EGQ10" s="111"/>
      <c r="EGR10" s="111"/>
      <c r="EGS10" s="111"/>
      <c r="EGT10" s="111"/>
      <c r="EGU10" s="111"/>
      <c r="EGV10" s="111"/>
      <c r="EGW10" s="111"/>
      <c r="EGX10" s="111"/>
      <c r="EGY10" s="111"/>
      <c r="EGZ10" s="111"/>
      <c r="EHA10" s="111"/>
      <c r="EHB10" s="111"/>
      <c r="EHC10" s="111"/>
      <c r="EHD10" s="111"/>
      <c r="EHE10" s="111"/>
      <c r="EHF10" s="111"/>
      <c r="EHG10" s="111"/>
      <c r="EHH10" s="111"/>
      <c r="EHI10" s="111"/>
      <c r="EHJ10" s="111"/>
      <c r="EHK10" s="111"/>
      <c r="EHL10" s="153"/>
      <c r="EHM10" s="110"/>
      <c r="EHN10" s="111"/>
      <c r="EHO10" s="111"/>
      <c r="EHP10" s="111"/>
      <c r="EHQ10" s="111"/>
      <c r="EHR10" s="111"/>
      <c r="EHS10" s="111"/>
      <c r="EHT10" s="111"/>
      <c r="EHU10" s="111"/>
      <c r="EHV10" s="111"/>
      <c r="EHW10" s="111"/>
      <c r="EHX10" s="111"/>
      <c r="EHY10" s="111"/>
      <c r="EHZ10" s="111"/>
      <c r="EIA10" s="111"/>
      <c r="EIB10" s="111"/>
      <c r="EIC10" s="111"/>
      <c r="EID10" s="111"/>
      <c r="EIE10" s="111"/>
      <c r="EIF10" s="111"/>
      <c r="EIG10" s="111"/>
      <c r="EIH10" s="111"/>
      <c r="EII10" s="111"/>
      <c r="EIJ10" s="111"/>
      <c r="EIK10" s="153"/>
      <c r="EIL10" s="110"/>
      <c r="EIM10" s="111"/>
      <c r="EIN10" s="111"/>
      <c r="EIO10" s="111"/>
      <c r="EIP10" s="111"/>
      <c r="EIQ10" s="111"/>
      <c r="EIR10" s="111"/>
      <c r="EIS10" s="111"/>
      <c r="EIT10" s="111"/>
      <c r="EIU10" s="111"/>
      <c r="EIV10" s="111"/>
      <c r="EIW10" s="111"/>
      <c r="EIX10" s="111"/>
      <c r="EIY10" s="111"/>
      <c r="EIZ10" s="111"/>
      <c r="EJA10" s="111"/>
      <c r="EJB10" s="111"/>
      <c r="EJC10" s="111"/>
      <c r="EJD10" s="111"/>
      <c r="EJE10" s="111"/>
      <c r="EJF10" s="111"/>
      <c r="EJG10" s="111"/>
      <c r="EJH10" s="111"/>
      <c r="EJI10" s="111"/>
      <c r="EJJ10" s="153"/>
      <c r="EJK10" s="110"/>
      <c r="EJL10" s="111"/>
      <c r="EJM10" s="111"/>
      <c r="EJN10" s="111"/>
      <c r="EJO10" s="111"/>
      <c r="EJP10" s="111"/>
      <c r="EJQ10" s="111"/>
      <c r="EJR10" s="111"/>
      <c r="EJS10" s="111"/>
      <c r="EJT10" s="111"/>
      <c r="EJU10" s="111"/>
      <c r="EJV10" s="111"/>
      <c r="EJW10" s="111"/>
      <c r="EJX10" s="111"/>
      <c r="EJY10" s="111"/>
      <c r="EJZ10" s="111"/>
      <c r="EKA10" s="111"/>
      <c r="EKB10" s="111"/>
      <c r="EKC10" s="111"/>
      <c r="EKD10" s="111"/>
      <c r="EKE10" s="111"/>
      <c r="EKF10" s="111"/>
      <c r="EKG10" s="111"/>
      <c r="EKH10" s="111"/>
      <c r="EKI10" s="153"/>
      <c r="EKJ10" s="110"/>
      <c r="EKK10" s="111"/>
      <c r="EKL10" s="111"/>
      <c r="EKM10" s="111"/>
      <c r="EKN10" s="111"/>
      <c r="EKO10" s="111"/>
      <c r="EKP10" s="111"/>
      <c r="EKQ10" s="111"/>
      <c r="EKR10" s="111"/>
      <c r="EKS10" s="111"/>
      <c r="EKT10" s="111"/>
      <c r="EKU10" s="111"/>
      <c r="EKV10" s="111"/>
      <c r="EKW10" s="111"/>
      <c r="EKX10" s="111"/>
      <c r="EKY10" s="111"/>
      <c r="EKZ10" s="111"/>
      <c r="ELA10" s="111"/>
      <c r="ELB10" s="111"/>
      <c r="ELC10" s="111"/>
      <c r="ELD10" s="111"/>
      <c r="ELE10" s="111"/>
      <c r="ELF10" s="111"/>
      <c r="ELG10" s="111"/>
      <c r="ELH10" s="153"/>
      <c r="ELI10" s="110"/>
      <c r="ELJ10" s="111"/>
      <c r="ELK10" s="111"/>
      <c r="ELL10" s="111"/>
      <c r="ELM10" s="111"/>
      <c r="ELN10" s="111"/>
      <c r="ELO10" s="111"/>
      <c r="ELP10" s="111"/>
      <c r="ELQ10" s="111"/>
      <c r="ELR10" s="111"/>
      <c r="ELS10" s="111"/>
      <c r="ELT10" s="111"/>
      <c r="ELU10" s="111"/>
      <c r="ELV10" s="111"/>
      <c r="ELW10" s="111"/>
      <c r="ELX10" s="111"/>
      <c r="ELY10" s="111"/>
      <c r="ELZ10" s="111"/>
      <c r="EMA10" s="111"/>
      <c r="EMB10" s="111"/>
      <c r="EMC10" s="111"/>
      <c r="EMD10" s="111"/>
      <c r="EME10" s="111"/>
      <c r="EMF10" s="111"/>
      <c r="EMG10" s="153"/>
      <c r="EMH10" s="110"/>
      <c r="EMI10" s="111"/>
      <c r="EMJ10" s="111"/>
      <c r="EMK10" s="111"/>
      <c r="EML10" s="111"/>
      <c r="EMM10" s="111"/>
      <c r="EMN10" s="111"/>
      <c r="EMO10" s="111"/>
      <c r="EMP10" s="111"/>
      <c r="EMQ10" s="111"/>
      <c r="EMR10" s="111"/>
      <c r="EMS10" s="111"/>
      <c r="EMT10" s="111"/>
      <c r="EMU10" s="111"/>
      <c r="EMV10" s="111"/>
      <c r="EMW10" s="111"/>
      <c r="EMX10" s="111"/>
      <c r="EMY10" s="111"/>
      <c r="EMZ10" s="111"/>
      <c r="ENA10" s="111"/>
      <c r="ENB10" s="111"/>
      <c r="ENC10" s="111"/>
      <c r="END10" s="111"/>
      <c r="ENE10" s="111"/>
      <c r="ENF10" s="153"/>
      <c r="ENG10" s="110"/>
      <c r="ENH10" s="111"/>
      <c r="ENI10" s="111"/>
      <c r="ENJ10" s="111"/>
      <c r="ENK10" s="111"/>
      <c r="ENL10" s="111"/>
      <c r="ENM10" s="111"/>
      <c r="ENN10" s="111"/>
      <c r="ENO10" s="111"/>
      <c r="ENP10" s="111"/>
      <c r="ENQ10" s="111"/>
      <c r="ENR10" s="111"/>
      <c r="ENS10" s="111"/>
      <c r="ENT10" s="111"/>
      <c r="ENU10" s="111"/>
      <c r="ENV10" s="111"/>
      <c r="ENW10" s="111"/>
      <c r="ENX10" s="111"/>
      <c r="ENY10" s="111"/>
      <c r="ENZ10" s="111"/>
      <c r="EOA10" s="111"/>
      <c r="EOB10" s="111"/>
      <c r="EOC10" s="111"/>
      <c r="EOD10" s="111"/>
      <c r="EOE10" s="153"/>
      <c r="EOF10" s="110"/>
      <c r="EOG10" s="111"/>
      <c r="EOH10" s="111"/>
      <c r="EOI10" s="111"/>
      <c r="EOJ10" s="111"/>
      <c r="EOK10" s="111"/>
      <c r="EOL10" s="111"/>
      <c r="EOM10" s="111"/>
      <c r="EON10" s="111"/>
      <c r="EOO10" s="111"/>
      <c r="EOP10" s="111"/>
      <c r="EOQ10" s="111"/>
      <c r="EOR10" s="111"/>
      <c r="EOS10" s="111"/>
      <c r="EOT10" s="111"/>
      <c r="EOU10" s="111"/>
      <c r="EOV10" s="111"/>
      <c r="EOW10" s="111"/>
      <c r="EOX10" s="111"/>
      <c r="EOY10" s="111"/>
      <c r="EOZ10" s="111"/>
      <c r="EPA10" s="111"/>
      <c r="EPB10" s="111"/>
      <c r="EPC10" s="111"/>
      <c r="EPD10" s="153"/>
      <c r="EPE10" s="110"/>
      <c r="EPF10" s="111"/>
      <c r="EPG10" s="111"/>
      <c r="EPH10" s="111"/>
      <c r="EPI10" s="111"/>
      <c r="EPJ10" s="111"/>
      <c r="EPK10" s="111"/>
      <c r="EPL10" s="111"/>
      <c r="EPM10" s="111"/>
      <c r="EPN10" s="111"/>
      <c r="EPO10" s="111"/>
      <c r="EPP10" s="111"/>
      <c r="EPQ10" s="111"/>
      <c r="EPR10" s="111"/>
      <c r="EPS10" s="111"/>
      <c r="EPT10" s="111"/>
      <c r="EPU10" s="111"/>
      <c r="EPV10" s="111"/>
      <c r="EPW10" s="111"/>
      <c r="EPX10" s="111"/>
      <c r="EPY10" s="111"/>
      <c r="EPZ10" s="111"/>
      <c r="EQA10" s="111"/>
      <c r="EQB10" s="111"/>
      <c r="EQC10" s="153"/>
      <c r="EQD10" s="110"/>
      <c r="EQE10" s="111"/>
      <c r="EQF10" s="111"/>
      <c r="EQG10" s="111"/>
      <c r="EQH10" s="111"/>
      <c r="EQI10" s="111"/>
      <c r="EQJ10" s="111"/>
      <c r="EQK10" s="111"/>
      <c r="EQL10" s="111"/>
      <c r="EQM10" s="111"/>
      <c r="EQN10" s="111"/>
      <c r="EQO10" s="111"/>
      <c r="EQP10" s="111"/>
      <c r="EQQ10" s="111"/>
      <c r="EQR10" s="111"/>
      <c r="EQS10" s="111"/>
      <c r="EQT10" s="111"/>
      <c r="EQU10" s="111"/>
      <c r="EQV10" s="111"/>
      <c r="EQW10" s="111"/>
      <c r="EQX10" s="111"/>
      <c r="EQY10" s="111"/>
      <c r="EQZ10" s="111"/>
      <c r="ERA10" s="111"/>
      <c r="ERB10" s="153"/>
      <c r="ERC10" s="110"/>
      <c r="ERD10" s="111"/>
      <c r="ERE10" s="111"/>
      <c r="ERF10" s="111"/>
      <c r="ERG10" s="111"/>
      <c r="ERH10" s="111"/>
      <c r="ERI10" s="111"/>
      <c r="ERJ10" s="111"/>
      <c r="ERK10" s="111"/>
      <c r="ERL10" s="111"/>
      <c r="ERM10" s="111"/>
      <c r="ERN10" s="111"/>
      <c r="ERO10" s="111"/>
      <c r="ERP10" s="111"/>
      <c r="ERQ10" s="111"/>
      <c r="ERR10" s="111"/>
      <c r="ERS10" s="111"/>
      <c r="ERT10" s="111"/>
      <c r="ERU10" s="111"/>
      <c r="ERV10" s="111"/>
      <c r="ERW10" s="111"/>
      <c r="ERX10" s="111"/>
      <c r="ERY10" s="111"/>
      <c r="ERZ10" s="111"/>
      <c r="ESA10" s="153"/>
      <c r="ESB10" s="110"/>
      <c r="ESC10" s="111"/>
      <c r="ESD10" s="111"/>
      <c r="ESE10" s="111"/>
      <c r="ESF10" s="111"/>
      <c r="ESG10" s="111"/>
      <c r="ESH10" s="111"/>
      <c r="ESI10" s="111"/>
      <c r="ESJ10" s="111"/>
      <c r="ESK10" s="111"/>
      <c r="ESL10" s="111"/>
      <c r="ESM10" s="111"/>
      <c r="ESN10" s="111"/>
      <c r="ESO10" s="111"/>
      <c r="ESP10" s="111"/>
      <c r="ESQ10" s="111"/>
      <c r="ESR10" s="111"/>
      <c r="ESS10" s="111"/>
      <c r="EST10" s="111"/>
      <c r="ESU10" s="111"/>
      <c r="ESV10" s="111"/>
      <c r="ESW10" s="111"/>
      <c r="ESX10" s="111"/>
      <c r="ESY10" s="111"/>
      <c r="ESZ10" s="153"/>
      <c r="ETA10" s="110"/>
      <c r="ETB10" s="111"/>
      <c r="ETC10" s="111"/>
      <c r="ETD10" s="111"/>
      <c r="ETE10" s="111"/>
      <c r="ETF10" s="111"/>
      <c r="ETG10" s="111"/>
      <c r="ETH10" s="111"/>
      <c r="ETI10" s="111"/>
      <c r="ETJ10" s="111"/>
      <c r="ETK10" s="111"/>
      <c r="ETL10" s="111"/>
      <c r="ETM10" s="111"/>
      <c r="ETN10" s="111"/>
      <c r="ETO10" s="111"/>
      <c r="ETP10" s="111"/>
      <c r="ETQ10" s="111"/>
      <c r="ETR10" s="111"/>
      <c r="ETS10" s="111"/>
      <c r="ETT10" s="111"/>
      <c r="ETU10" s="111"/>
      <c r="ETV10" s="111"/>
      <c r="ETW10" s="111"/>
      <c r="ETX10" s="111"/>
      <c r="ETY10" s="153"/>
      <c r="ETZ10" s="110"/>
      <c r="EUA10" s="111"/>
      <c r="EUB10" s="111"/>
      <c r="EUC10" s="111"/>
      <c r="EUD10" s="111"/>
      <c r="EUE10" s="111"/>
      <c r="EUF10" s="111"/>
      <c r="EUG10" s="111"/>
      <c r="EUH10" s="111"/>
      <c r="EUI10" s="111"/>
      <c r="EUJ10" s="111"/>
      <c r="EUK10" s="111"/>
      <c r="EUL10" s="111"/>
      <c r="EUM10" s="111"/>
      <c r="EUN10" s="111"/>
      <c r="EUO10" s="111"/>
      <c r="EUP10" s="111"/>
      <c r="EUQ10" s="111"/>
      <c r="EUR10" s="111"/>
      <c r="EUS10" s="111"/>
      <c r="EUT10" s="111"/>
      <c r="EUU10" s="111"/>
      <c r="EUV10" s="111"/>
      <c r="EUW10" s="111"/>
      <c r="EUX10" s="153"/>
      <c r="EUY10" s="110"/>
      <c r="EUZ10" s="111"/>
      <c r="EVA10" s="111"/>
      <c r="EVB10" s="111"/>
      <c r="EVC10" s="111"/>
      <c r="EVD10" s="111"/>
      <c r="EVE10" s="111"/>
      <c r="EVF10" s="111"/>
      <c r="EVG10" s="111"/>
      <c r="EVH10" s="111"/>
      <c r="EVI10" s="111"/>
      <c r="EVJ10" s="111"/>
      <c r="EVK10" s="111"/>
      <c r="EVL10" s="111"/>
      <c r="EVM10" s="111"/>
      <c r="EVN10" s="111"/>
      <c r="EVO10" s="111"/>
      <c r="EVP10" s="111"/>
      <c r="EVQ10" s="111"/>
      <c r="EVR10" s="111"/>
      <c r="EVS10" s="111"/>
      <c r="EVT10" s="111"/>
      <c r="EVU10" s="111"/>
      <c r="EVV10" s="111"/>
      <c r="EVW10" s="153"/>
      <c r="EVX10" s="110"/>
      <c r="EVY10" s="111"/>
      <c r="EVZ10" s="111"/>
      <c r="EWA10" s="111"/>
      <c r="EWB10" s="111"/>
      <c r="EWC10" s="111"/>
      <c r="EWD10" s="111"/>
      <c r="EWE10" s="111"/>
      <c r="EWF10" s="111"/>
      <c r="EWG10" s="111"/>
      <c r="EWH10" s="111"/>
      <c r="EWI10" s="111"/>
      <c r="EWJ10" s="111"/>
      <c r="EWK10" s="111"/>
      <c r="EWL10" s="111"/>
      <c r="EWM10" s="111"/>
      <c r="EWN10" s="111"/>
      <c r="EWO10" s="111"/>
      <c r="EWP10" s="111"/>
      <c r="EWQ10" s="111"/>
      <c r="EWR10" s="111"/>
      <c r="EWS10" s="111"/>
      <c r="EWT10" s="111"/>
      <c r="EWU10" s="111"/>
      <c r="EWV10" s="153"/>
      <c r="EWW10" s="110"/>
      <c r="EWX10" s="111"/>
      <c r="EWY10" s="111"/>
      <c r="EWZ10" s="111"/>
      <c r="EXA10" s="111"/>
      <c r="EXB10" s="111"/>
      <c r="EXC10" s="111"/>
      <c r="EXD10" s="111"/>
      <c r="EXE10" s="111"/>
      <c r="EXF10" s="111"/>
      <c r="EXG10" s="111"/>
      <c r="EXH10" s="111"/>
      <c r="EXI10" s="111"/>
      <c r="EXJ10" s="111"/>
      <c r="EXK10" s="111"/>
      <c r="EXL10" s="111"/>
      <c r="EXM10" s="111"/>
      <c r="EXN10" s="111"/>
      <c r="EXO10" s="111"/>
      <c r="EXP10" s="111"/>
      <c r="EXQ10" s="111"/>
      <c r="EXR10" s="111"/>
      <c r="EXS10" s="111"/>
      <c r="EXT10" s="111"/>
      <c r="EXU10" s="153"/>
      <c r="EXV10" s="110"/>
      <c r="EXW10" s="111"/>
      <c r="EXX10" s="111"/>
      <c r="EXY10" s="111"/>
      <c r="EXZ10" s="111"/>
      <c r="EYA10" s="111"/>
      <c r="EYB10" s="111"/>
      <c r="EYC10" s="111"/>
      <c r="EYD10" s="111"/>
      <c r="EYE10" s="111"/>
      <c r="EYF10" s="111"/>
      <c r="EYG10" s="111"/>
      <c r="EYH10" s="111"/>
      <c r="EYI10" s="111"/>
      <c r="EYJ10" s="111"/>
      <c r="EYK10" s="111"/>
      <c r="EYL10" s="111"/>
      <c r="EYM10" s="111"/>
      <c r="EYN10" s="111"/>
      <c r="EYO10" s="111"/>
      <c r="EYP10" s="111"/>
      <c r="EYQ10" s="111"/>
      <c r="EYR10" s="111"/>
      <c r="EYS10" s="111"/>
      <c r="EYT10" s="153"/>
      <c r="EYU10" s="110"/>
      <c r="EYV10" s="111"/>
      <c r="EYW10" s="111"/>
      <c r="EYX10" s="111"/>
      <c r="EYY10" s="111"/>
      <c r="EYZ10" s="111"/>
      <c r="EZA10" s="111"/>
      <c r="EZB10" s="111"/>
      <c r="EZC10" s="111"/>
      <c r="EZD10" s="111"/>
      <c r="EZE10" s="111"/>
      <c r="EZF10" s="111"/>
      <c r="EZG10" s="111"/>
      <c r="EZH10" s="111"/>
      <c r="EZI10" s="111"/>
      <c r="EZJ10" s="111"/>
      <c r="EZK10" s="111"/>
      <c r="EZL10" s="111"/>
      <c r="EZM10" s="111"/>
      <c r="EZN10" s="111"/>
      <c r="EZO10" s="111"/>
      <c r="EZP10" s="111"/>
      <c r="EZQ10" s="111"/>
      <c r="EZR10" s="111"/>
      <c r="EZS10" s="153"/>
      <c r="EZT10" s="110"/>
      <c r="EZU10" s="111"/>
      <c r="EZV10" s="111"/>
      <c r="EZW10" s="111"/>
      <c r="EZX10" s="111"/>
      <c r="EZY10" s="111"/>
      <c r="EZZ10" s="111"/>
      <c r="FAA10" s="111"/>
      <c r="FAB10" s="111"/>
      <c r="FAC10" s="111"/>
      <c r="FAD10" s="111"/>
      <c r="FAE10" s="111"/>
      <c r="FAF10" s="111"/>
      <c r="FAG10" s="111"/>
      <c r="FAH10" s="111"/>
      <c r="FAI10" s="111"/>
      <c r="FAJ10" s="111"/>
      <c r="FAK10" s="111"/>
      <c r="FAL10" s="111"/>
      <c r="FAM10" s="111"/>
      <c r="FAN10" s="111"/>
      <c r="FAO10" s="111"/>
      <c r="FAP10" s="111"/>
      <c r="FAQ10" s="111"/>
      <c r="FAR10" s="153"/>
      <c r="FAS10" s="110"/>
      <c r="FAT10" s="111"/>
      <c r="FAU10" s="111"/>
      <c r="FAV10" s="111"/>
      <c r="FAW10" s="111"/>
      <c r="FAX10" s="111"/>
      <c r="FAY10" s="111"/>
      <c r="FAZ10" s="111"/>
      <c r="FBA10" s="111"/>
      <c r="FBB10" s="111"/>
      <c r="FBC10" s="111"/>
      <c r="FBD10" s="111"/>
      <c r="FBE10" s="111"/>
      <c r="FBF10" s="111"/>
      <c r="FBG10" s="111"/>
      <c r="FBH10" s="111"/>
      <c r="FBI10" s="111"/>
      <c r="FBJ10" s="111"/>
      <c r="FBK10" s="111"/>
      <c r="FBL10" s="111"/>
      <c r="FBM10" s="111"/>
      <c r="FBN10" s="111"/>
      <c r="FBO10" s="111"/>
      <c r="FBP10" s="111"/>
      <c r="FBQ10" s="153"/>
      <c r="FBR10" s="110"/>
      <c r="FBS10" s="111"/>
      <c r="FBT10" s="111"/>
      <c r="FBU10" s="111"/>
      <c r="FBV10" s="111"/>
      <c r="FBW10" s="111"/>
      <c r="FBX10" s="111"/>
      <c r="FBY10" s="111"/>
      <c r="FBZ10" s="111"/>
      <c r="FCA10" s="111"/>
      <c r="FCB10" s="111"/>
      <c r="FCC10" s="111"/>
      <c r="FCD10" s="111"/>
      <c r="FCE10" s="111"/>
      <c r="FCF10" s="111"/>
      <c r="FCG10" s="111"/>
      <c r="FCH10" s="111"/>
      <c r="FCI10" s="111"/>
      <c r="FCJ10" s="111"/>
      <c r="FCK10" s="111"/>
      <c r="FCL10" s="111"/>
      <c r="FCM10" s="111"/>
      <c r="FCN10" s="111"/>
      <c r="FCO10" s="111"/>
      <c r="FCP10" s="153"/>
      <c r="FCQ10" s="110"/>
      <c r="FCR10" s="111"/>
      <c r="FCS10" s="111"/>
      <c r="FCT10" s="111"/>
      <c r="FCU10" s="111"/>
      <c r="FCV10" s="111"/>
      <c r="FCW10" s="111"/>
      <c r="FCX10" s="111"/>
      <c r="FCY10" s="111"/>
      <c r="FCZ10" s="111"/>
      <c r="FDA10" s="111"/>
      <c r="FDB10" s="111"/>
      <c r="FDC10" s="111"/>
      <c r="FDD10" s="111"/>
      <c r="FDE10" s="111"/>
      <c r="FDF10" s="111"/>
      <c r="FDG10" s="111"/>
      <c r="FDH10" s="111"/>
      <c r="FDI10" s="111"/>
      <c r="FDJ10" s="111"/>
      <c r="FDK10" s="111"/>
      <c r="FDL10" s="111"/>
      <c r="FDM10" s="111"/>
      <c r="FDN10" s="111"/>
      <c r="FDO10" s="153"/>
      <c r="FDP10" s="110"/>
      <c r="FDQ10" s="111"/>
      <c r="FDR10" s="111"/>
      <c r="FDS10" s="111"/>
      <c r="FDT10" s="111"/>
      <c r="FDU10" s="111"/>
      <c r="FDV10" s="111"/>
      <c r="FDW10" s="111"/>
      <c r="FDX10" s="111"/>
      <c r="FDY10" s="111"/>
      <c r="FDZ10" s="111"/>
      <c r="FEA10" s="111"/>
      <c r="FEB10" s="111"/>
      <c r="FEC10" s="111"/>
      <c r="FED10" s="111"/>
      <c r="FEE10" s="111"/>
      <c r="FEF10" s="111"/>
      <c r="FEG10" s="111"/>
      <c r="FEH10" s="111"/>
      <c r="FEI10" s="111"/>
      <c r="FEJ10" s="111"/>
      <c r="FEK10" s="111"/>
      <c r="FEL10" s="111"/>
      <c r="FEM10" s="111"/>
      <c r="FEN10" s="153"/>
      <c r="FEO10" s="110"/>
      <c r="FEP10" s="111"/>
      <c r="FEQ10" s="111"/>
      <c r="FER10" s="111"/>
      <c r="FES10" s="111"/>
      <c r="FET10" s="111"/>
      <c r="FEU10" s="111"/>
      <c r="FEV10" s="111"/>
      <c r="FEW10" s="111"/>
      <c r="FEX10" s="111"/>
      <c r="FEY10" s="111"/>
      <c r="FEZ10" s="111"/>
      <c r="FFA10" s="111"/>
      <c r="FFB10" s="111"/>
      <c r="FFC10" s="111"/>
      <c r="FFD10" s="111"/>
      <c r="FFE10" s="111"/>
      <c r="FFF10" s="111"/>
      <c r="FFG10" s="111"/>
      <c r="FFH10" s="111"/>
      <c r="FFI10" s="111"/>
      <c r="FFJ10" s="111"/>
      <c r="FFK10" s="111"/>
      <c r="FFL10" s="111"/>
      <c r="FFM10" s="153"/>
      <c r="FFN10" s="110"/>
      <c r="FFO10" s="111"/>
      <c r="FFP10" s="111"/>
      <c r="FFQ10" s="111"/>
      <c r="FFR10" s="111"/>
      <c r="FFS10" s="111"/>
      <c r="FFT10" s="111"/>
      <c r="FFU10" s="111"/>
      <c r="FFV10" s="111"/>
      <c r="FFW10" s="111"/>
      <c r="FFX10" s="111"/>
      <c r="FFY10" s="111"/>
      <c r="FFZ10" s="111"/>
      <c r="FGA10" s="111"/>
      <c r="FGB10" s="111"/>
      <c r="FGC10" s="111"/>
      <c r="FGD10" s="111"/>
      <c r="FGE10" s="111"/>
      <c r="FGF10" s="111"/>
      <c r="FGG10" s="111"/>
      <c r="FGH10" s="111"/>
      <c r="FGI10" s="111"/>
      <c r="FGJ10" s="111"/>
      <c r="FGK10" s="111"/>
      <c r="FGL10" s="153"/>
      <c r="FGM10" s="110"/>
      <c r="FGN10" s="111"/>
      <c r="FGO10" s="111"/>
      <c r="FGP10" s="111"/>
      <c r="FGQ10" s="111"/>
      <c r="FGR10" s="111"/>
      <c r="FGS10" s="111"/>
      <c r="FGT10" s="111"/>
      <c r="FGU10" s="111"/>
      <c r="FGV10" s="111"/>
      <c r="FGW10" s="111"/>
      <c r="FGX10" s="111"/>
      <c r="FGY10" s="111"/>
      <c r="FGZ10" s="111"/>
      <c r="FHA10" s="111"/>
      <c r="FHB10" s="111"/>
      <c r="FHC10" s="111"/>
      <c r="FHD10" s="111"/>
      <c r="FHE10" s="111"/>
      <c r="FHF10" s="111"/>
      <c r="FHG10" s="111"/>
      <c r="FHH10" s="111"/>
      <c r="FHI10" s="111"/>
      <c r="FHJ10" s="111"/>
      <c r="FHK10" s="153"/>
      <c r="FHL10" s="110"/>
      <c r="FHM10" s="111"/>
      <c r="FHN10" s="111"/>
      <c r="FHO10" s="111"/>
      <c r="FHP10" s="111"/>
      <c r="FHQ10" s="111"/>
      <c r="FHR10" s="111"/>
      <c r="FHS10" s="111"/>
      <c r="FHT10" s="111"/>
      <c r="FHU10" s="111"/>
      <c r="FHV10" s="111"/>
      <c r="FHW10" s="111"/>
      <c r="FHX10" s="111"/>
      <c r="FHY10" s="111"/>
      <c r="FHZ10" s="111"/>
      <c r="FIA10" s="111"/>
      <c r="FIB10" s="111"/>
      <c r="FIC10" s="111"/>
      <c r="FID10" s="111"/>
      <c r="FIE10" s="111"/>
      <c r="FIF10" s="111"/>
      <c r="FIG10" s="111"/>
      <c r="FIH10" s="111"/>
      <c r="FII10" s="111"/>
      <c r="FIJ10" s="153"/>
      <c r="FIK10" s="110"/>
      <c r="FIL10" s="111"/>
      <c r="FIM10" s="111"/>
      <c r="FIN10" s="111"/>
      <c r="FIO10" s="111"/>
      <c r="FIP10" s="111"/>
      <c r="FIQ10" s="111"/>
      <c r="FIR10" s="111"/>
      <c r="FIS10" s="111"/>
      <c r="FIT10" s="111"/>
      <c r="FIU10" s="111"/>
      <c r="FIV10" s="111"/>
      <c r="FIW10" s="111"/>
      <c r="FIX10" s="111"/>
      <c r="FIY10" s="111"/>
      <c r="FIZ10" s="111"/>
      <c r="FJA10" s="111"/>
      <c r="FJB10" s="111"/>
      <c r="FJC10" s="111"/>
      <c r="FJD10" s="111"/>
      <c r="FJE10" s="111"/>
      <c r="FJF10" s="111"/>
      <c r="FJG10" s="111"/>
      <c r="FJH10" s="111"/>
      <c r="FJI10" s="153"/>
      <c r="FJJ10" s="110"/>
      <c r="FJK10" s="111"/>
      <c r="FJL10" s="111"/>
      <c r="FJM10" s="111"/>
      <c r="FJN10" s="111"/>
      <c r="FJO10" s="111"/>
      <c r="FJP10" s="111"/>
      <c r="FJQ10" s="111"/>
      <c r="FJR10" s="111"/>
      <c r="FJS10" s="111"/>
      <c r="FJT10" s="111"/>
      <c r="FJU10" s="111"/>
      <c r="FJV10" s="111"/>
      <c r="FJW10" s="111"/>
      <c r="FJX10" s="111"/>
      <c r="FJY10" s="111"/>
      <c r="FJZ10" s="111"/>
      <c r="FKA10" s="111"/>
      <c r="FKB10" s="111"/>
      <c r="FKC10" s="111"/>
      <c r="FKD10" s="111"/>
      <c r="FKE10" s="111"/>
      <c r="FKF10" s="111"/>
      <c r="FKG10" s="111"/>
      <c r="FKH10" s="153"/>
      <c r="FKI10" s="110"/>
      <c r="FKJ10" s="111"/>
      <c r="FKK10" s="111"/>
      <c r="FKL10" s="111"/>
      <c r="FKM10" s="111"/>
      <c r="FKN10" s="111"/>
      <c r="FKO10" s="111"/>
      <c r="FKP10" s="111"/>
      <c r="FKQ10" s="111"/>
      <c r="FKR10" s="111"/>
      <c r="FKS10" s="111"/>
      <c r="FKT10" s="111"/>
      <c r="FKU10" s="111"/>
      <c r="FKV10" s="111"/>
      <c r="FKW10" s="111"/>
      <c r="FKX10" s="111"/>
      <c r="FKY10" s="111"/>
      <c r="FKZ10" s="111"/>
      <c r="FLA10" s="111"/>
      <c r="FLB10" s="111"/>
      <c r="FLC10" s="111"/>
      <c r="FLD10" s="111"/>
      <c r="FLE10" s="111"/>
      <c r="FLF10" s="111"/>
      <c r="FLG10" s="153"/>
      <c r="FLH10" s="110"/>
      <c r="FLI10" s="111"/>
      <c r="FLJ10" s="111"/>
      <c r="FLK10" s="111"/>
      <c r="FLL10" s="111"/>
      <c r="FLM10" s="111"/>
      <c r="FLN10" s="111"/>
      <c r="FLO10" s="111"/>
      <c r="FLP10" s="111"/>
      <c r="FLQ10" s="111"/>
      <c r="FLR10" s="111"/>
      <c r="FLS10" s="111"/>
      <c r="FLT10" s="111"/>
      <c r="FLU10" s="111"/>
      <c r="FLV10" s="111"/>
      <c r="FLW10" s="111"/>
      <c r="FLX10" s="111"/>
      <c r="FLY10" s="111"/>
      <c r="FLZ10" s="111"/>
      <c r="FMA10" s="111"/>
      <c r="FMB10" s="111"/>
      <c r="FMC10" s="111"/>
      <c r="FMD10" s="111"/>
      <c r="FME10" s="111"/>
      <c r="FMF10" s="153"/>
      <c r="FMG10" s="110"/>
      <c r="FMH10" s="111"/>
      <c r="FMI10" s="111"/>
      <c r="FMJ10" s="111"/>
      <c r="FMK10" s="111"/>
      <c r="FML10" s="111"/>
      <c r="FMM10" s="111"/>
      <c r="FMN10" s="111"/>
      <c r="FMO10" s="111"/>
      <c r="FMP10" s="111"/>
      <c r="FMQ10" s="111"/>
      <c r="FMR10" s="111"/>
      <c r="FMS10" s="111"/>
      <c r="FMT10" s="111"/>
      <c r="FMU10" s="111"/>
      <c r="FMV10" s="111"/>
      <c r="FMW10" s="111"/>
      <c r="FMX10" s="111"/>
      <c r="FMY10" s="111"/>
      <c r="FMZ10" s="111"/>
      <c r="FNA10" s="111"/>
      <c r="FNB10" s="111"/>
      <c r="FNC10" s="111"/>
      <c r="FND10" s="111"/>
      <c r="FNE10" s="153"/>
      <c r="FNF10" s="110"/>
      <c r="FNG10" s="111"/>
      <c r="FNH10" s="111"/>
      <c r="FNI10" s="111"/>
      <c r="FNJ10" s="111"/>
      <c r="FNK10" s="111"/>
      <c r="FNL10" s="111"/>
      <c r="FNM10" s="111"/>
      <c r="FNN10" s="111"/>
      <c r="FNO10" s="111"/>
      <c r="FNP10" s="111"/>
      <c r="FNQ10" s="111"/>
      <c r="FNR10" s="111"/>
      <c r="FNS10" s="111"/>
      <c r="FNT10" s="111"/>
      <c r="FNU10" s="111"/>
      <c r="FNV10" s="111"/>
      <c r="FNW10" s="111"/>
      <c r="FNX10" s="111"/>
      <c r="FNY10" s="111"/>
      <c r="FNZ10" s="111"/>
      <c r="FOA10" s="111"/>
      <c r="FOB10" s="111"/>
      <c r="FOC10" s="111"/>
      <c r="FOD10" s="153"/>
      <c r="FOE10" s="110"/>
      <c r="FOF10" s="111"/>
      <c r="FOG10" s="111"/>
      <c r="FOH10" s="111"/>
      <c r="FOI10" s="111"/>
      <c r="FOJ10" s="111"/>
      <c r="FOK10" s="111"/>
      <c r="FOL10" s="111"/>
      <c r="FOM10" s="111"/>
      <c r="FON10" s="111"/>
      <c r="FOO10" s="111"/>
      <c r="FOP10" s="111"/>
      <c r="FOQ10" s="111"/>
      <c r="FOR10" s="111"/>
      <c r="FOS10" s="111"/>
      <c r="FOT10" s="111"/>
      <c r="FOU10" s="111"/>
      <c r="FOV10" s="111"/>
      <c r="FOW10" s="111"/>
      <c r="FOX10" s="111"/>
      <c r="FOY10" s="111"/>
      <c r="FOZ10" s="111"/>
      <c r="FPA10" s="111"/>
      <c r="FPB10" s="111"/>
      <c r="FPC10" s="153"/>
      <c r="FPD10" s="110"/>
      <c r="FPE10" s="111"/>
      <c r="FPF10" s="111"/>
      <c r="FPG10" s="111"/>
      <c r="FPH10" s="111"/>
      <c r="FPI10" s="111"/>
      <c r="FPJ10" s="111"/>
      <c r="FPK10" s="111"/>
      <c r="FPL10" s="111"/>
      <c r="FPM10" s="111"/>
      <c r="FPN10" s="111"/>
      <c r="FPO10" s="111"/>
      <c r="FPP10" s="111"/>
      <c r="FPQ10" s="111"/>
      <c r="FPR10" s="111"/>
      <c r="FPS10" s="111"/>
      <c r="FPT10" s="111"/>
      <c r="FPU10" s="111"/>
      <c r="FPV10" s="111"/>
      <c r="FPW10" s="111"/>
      <c r="FPX10" s="111"/>
      <c r="FPY10" s="111"/>
      <c r="FPZ10" s="111"/>
      <c r="FQA10" s="111"/>
      <c r="FQB10" s="153"/>
      <c r="FQC10" s="110"/>
      <c r="FQD10" s="111"/>
      <c r="FQE10" s="111"/>
      <c r="FQF10" s="111"/>
      <c r="FQG10" s="111"/>
      <c r="FQH10" s="111"/>
      <c r="FQI10" s="111"/>
      <c r="FQJ10" s="111"/>
      <c r="FQK10" s="111"/>
      <c r="FQL10" s="111"/>
      <c r="FQM10" s="111"/>
      <c r="FQN10" s="111"/>
      <c r="FQO10" s="111"/>
      <c r="FQP10" s="111"/>
      <c r="FQQ10" s="111"/>
      <c r="FQR10" s="111"/>
      <c r="FQS10" s="111"/>
      <c r="FQT10" s="111"/>
      <c r="FQU10" s="111"/>
      <c r="FQV10" s="111"/>
      <c r="FQW10" s="111"/>
      <c r="FQX10" s="111"/>
      <c r="FQY10" s="111"/>
      <c r="FQZ10" s="111"/>
      <c r="FRA10" s="153"/>
      <c r="FRB10" s="110"/>
      <c r="FRC10" s="111"/>
      <c r="FRD10" s="111"/>
      <c r="FRE10" s="111"/>
      <c r="FRF10" s="111"/>
      <c r="FRG10" s="111"/>
      <c r="FRH10" s="111"/>
      <c r="FRI10" s="111"/>
      <c r="FRJ10" s="111"/>
      <c r="FRK10" s="111"/>
      <c r="FRL10" s="111"/>
      <c r="FRM10" s="111"/>
      <c r="FRN10" s="111"/>
      <c r="FRO10" s="111"/>
      <c r="FRP10" s="111"/>
      <c r="FRQ10" s="111"/>
      <c r="FRR10" s="111"/>
      <c r="FRS10" s="111"/>
      <c r="FRT10" s="111"/>
      <c r="FRU10" s="111"/>
      <c r="FRV10" s="111"/>
      <c r="FRW10" s="111"/>
      <c r="FRX10" s="111"/>
      <c r="FRY10" s="111"/>
      <c r="FRZ10" s="153"/>
      <c r="FSA10" s="110"/>
      <c r="FSB10" s="111"/>
      <c r="FSC10" s="111"/>
      <c r="FSD10" s="111"/>
      <c r="FSE10" s="111"/>
      <c r="FSF10" s="111"/>
      <c r="FSG10" s="111"/>
      <c r="FSH10" s="111"/>
      <c r="FSI10" s="111"/>
      <c r="FSJ10" s="111"/>
      <c r="FSK10" s="111"/>
      <c r="FSL10" s="111"/>
      <c r="FSM10" s="111"/>
      <c r="FSN10" s="111"/>
      <c r="FSO10" s="111"/>
      <c r="FSP10" s="111"/>
      <c r="FSQ10" s="111"/>
      <c r="FSR10" s="111"/>
      <c r="FSS10" s="111"/>
      <c r="FST10" s="111"/>
      <c r="FSU10" s="111"/>
      <c r="FSV10" s="111"/>
      <c r="FSW10" s="111"/>
      <c r="FSX10" s="111"/>
      <c r="FSY10" s="153"/>
      <c r="FSZ10" s="110"/>
      <c r="FTA10" s="111"/>
      <c r="FTB10" s="111"/>
      <c r="FTC10" s="111"/>
      <c r="FTD10" s="111"/>
      <c r="FTE10" s="111"/>
      <c r="FTF10" s="111"/>
      <c r="FTG10" s="111"/>
      <c r="FTH10" s="111"/>
      <c r="FTI10" s="111"/>
      <c r="FTJ10" s="111"/>
      <c r="FTK10" s="111"/>
      <c r="FTL10" s="111"/>
      <c r="FTM10" s="111"/>
      <c r="FTN10" s="111"/>
      <c r="FTO10" s="111"/>
      <c r="FTP10" s="111"/>
      <c r="FTQ10" s="111"/>
      <c r="FTR10" s="111"/>
      <c r="FTS10" s="111"/>
      <c r="FTT10" s="111"/>
      <c r="FTU10" s="111"/>
      <c r="FTV10" s="111"/>
      <c r="FTW10" s="111"/>
      <c r="FTX10" s="153"/>
      <c r="FTY10" s="110"/>
      <c r="FTZ10" s="111"/>
      <c r="FUA10" s="111"/>
      <c r="FUB10" s="111"/>
      <c r="FUC10" s="111"/>
      <c r="FUD10" s="111"/>
      <c r="FUE10" s="111"/>
      <c r="FUF10" s="111"/>
      <c r="FUG10" s="111"/>
      <c r="FUH10" s="111"/>
      <c r="FUI10" s="111"/>
      <c r="FUJ10" s="111"/>
      <c r="FUK10" s="111"/>
      <c r="FUL10" s="111"/>
      <c r="FUM10" s="111"/>
      <c r="FUN10" s="111"/>
      <c r="FUO10" s="111"/>
      <c r="FUP10" s="111"/>
      <c r="FUQ10" s="111"/>
      <c r="FUR10" s="111"/>
      <c r="FUS10" s="111"/>
      <c r="FUT10" s="111"/>
      <c r="FUU10" s="111"/>
      <c r="FUV10" s="111"/>
      <c r="FUW10" s="153"/>
      <c r="FUX10" s="110"/>
      <c r="FUY10" s="111"/>
      <c r="FUZ10" s="111"/>
      <c r="FVA10" s="111"/>
      <c r="FVB10" s="111"/>
      <c r="FVC10" s="111"/>
      <c r="FVD10" s="111"/>
      <c r="FVE10" s="111"/>
      <c r="FVF10" s="111"/>
      <c r="FVG10" s="111"/>
      <c r="FVH10" s="111"/>
      <c r="FVI10" s="111"/>
      <c r="FVJ10" s="111"/>
      <c r="FVK10" s="111"/>
      <c r="FVL10" s="111"/>
      <c r="FVM10" s="111"/>
      <c r="FVN10" s="111"/>
      <c r="FVO10" s="111"/>
      <c r="FVP10" s="111"/>
      <c r="FVQ10" s="111"/>
      <c r="FVR10" s="111"/>
      <c r="FVS10" s="111"/>
      <c r="FVT10" s="111"/>
      <c r="FVU10" s="111"/>
      <c r="FVV10" s="153"/>
      <c r="FVW10" s="110"/>
      <c r="FVX10" s="111"/>
      <c r="FVY10" s="111"/>
      <c r="FVZ10" s="111"/>
      <c r="FWA10" s="111"/>
      <c r="FWB10" s="111"/>
      <c r="FWC10" s="111"/>
      <c r="FWD10" s="111"/>
      <c r="FWE10" s="111"/>
      <c r="FWF10" s="111"/>
      <c r="FWG10" s="111"/>
      <c r="FWH10" s="111"/>
      <c r="FWI10" s="111"/>
      <c r="FWJ10" s="111"/>
      <c r="FWK10" s="111"/>
      <c r="FWL10" s="111"/>
      <c r="FWM10" s="111"/>
      <c r="FWN10" s="111"/>
      <c r="FWO10" s="111"/>
      <c r="FWP10" s="111"/>
      <c r="FWQ10" s="111"/>
      <c r="FWR10" s="111"/>
      <c r="FWS10" s="111"/>
      <c r="FWT10" s="111"/>
      <c r="FWU10" s="153"/>
      <c r="FWV10" s="110"/>
      <c r="FWW10" s="111"/>
      <c r="FWX10" s="111"/>
      <c r="FWY10" s="111"/>
      <c r="FWZ10" s="111"/>
      <c r="FXA10" s="111"/>
      <c r="FXB10" s="111"/>
      <c r="FXC10" s="111"/>
      <c r="FXD10" s="111"/>
      <c r="FXE10" s="111"/>
      <c r="FXF10" s="111"/>
      <c r="FXG10" s="111"/>
      <c r="FXH10" s="111"/>
      <c r="FXI10" s="111"/>
      <c r="FXJ10" s="111"/>
      <c r="FXK10" s="111"/>
      <c r="FXL10" s="111"/>
      <c r="FXM10" s="111"/>
      <c r="FXN10" s="111"/>
      <c r="FXO10" s="111"/>
      <c r="FXP10" s="111"/>
      <c r="FXQ10" s="111"/>
      <c r="FXR10" s="111"/>
      <c r="FXS10" s="111"/>
      <c r="FXT10" s="153"/>
      <c r="FXU10" s="110"/>
      <c r="FXV10" s="111"/>
      <c r="FXW10" s="111"/>
      <c r="FXX10" s="111"/>
      <c r="FXY10" s="111"/>
      <c r="FXZ10" s="111"/>
      <c r="FYA10" s="111"/>
      <c r="FYB10" s="111"/>
      <c r="FYC10" s="111"/>
      <c r="FYD10" s="111"/>
      <c r="FYE10" s="111"/>
      <c r="FYF10" s="111"/>
      <c r="FYG10" s="111"/>
      <c r="FYH10" s="111"/>
      <c r="FYI10" s="111"/>
      <c r="FYJ10" s="111"/>
      <c r="FYK10" s="111"/>
      <c r="FYL10" s="111"/>
      <c r="FYM10" s="111"/>
      <c r="FYN10" s="111"/>
      <c r="FYO10" s="111"/>
      <c r="FYP10" s="111"/>
      <c r="FYQ10" s="111"/>
      <c r="FYR10" s="111"/>
      <c r="FYS10" s="153"/>
      <c r="FYT10" s="110"/>
      <c r="FYU10" s="111"/>
      <c r="FYV10" s="111"/>
      <c r="FYW10" s="111"/>
      <c r="FYX10" s="111"/>
      <c r="FYY10" s="111"/>
      <c r="FYZ10" s="111"/>
      <c r="FZA10" s="111"/>
      <c r="FZB10" s="111"/>
      <c r="FZC10" s="111"/>
      <c r="FZD10" s="111"/>
      <c r="FZE10" s="111"/>
      <c r="FZF10" s="111"/>
      <c r="FZG10" s="111"/>
      <c r="FZH10" s="111"/>
      <c r="FZI10" s="111"/>
      <c r="FZJ10" s="111"/>
      <c r="FZK10" s="111"/>
      <c r="FZL10" s="111"/>
      <c r="FZM10" s="111"/>
      <c r="FZN10" s="111"/>
      <c r="FZO10" s="111"/>
      <c r="FZP10" s="111"/>
      <c r="FZQ10" s="111"/>
      <c r="FZR10" s="153"/>
      <c r="FZS10" s="110"/>
      <c r="FZT10" s="111"/>
      <c r="FZU10" s="111"/>
      <c r="FZV10" s="111"/>
      <c r="FZW10" s="111"/>
      <c r="FZX10" s="111"/>
      <c r="FZY10" s="111"/>
      <c r="FZZ10" s="111"/>
      <c r="GAA10" s="111"/>
      <c r="GAB10" s="111"/>
      <c r="GAC10" s="111"/>
      <c r="GAD10" s="111"/>
      <c r="GAE10" s="111"/>
      <c r="GAF10" s="111"/>
      <c r="GAG10" s="111"/>
      <c r="GAH10" s="111"/>
      <c r="GAI10" s="111"/>
      <c r="GAJ10" s="111"/>
      <c r="GAK10" s="111"/>
      <c r="GAL10" s="111"/>
      <c r="GAM10" s="111"/>
      <c r="GAN10" s="111"/>
      <c r="GAO10" s="111"/>
      <c r="GAP10" s="111"/>
      <c r="GAQ10" s="153"/>
      <c r="GAR10" s="110"/>
      <c r="GAS10" s="111"/>
      <c r="GAT10" s="111"/>
      <c r="GAU10" s="111"/>
      <c r="GAV10" s="111"/>
      <c r="GAW10" s="111"/>
      <c r="GAX10" s="111"/>
      <c r="GAY10" s="111"/>
      <c r="GAZ10" s="111"/>
      <c r="GBA10" s="111"/>
      <c r="GBB10" s="111"/>
      <c r="GBC10" s="111"/>
      <c r="GBD10" s="111"/>
      <c r="GBE10" s="111"/>
      <c r="GBF10" s="111"/>
      <c r="GBG10" s="111"/>
      <c r="GBH10" s="111"/>
      <c r="GBI10" s="111"/>
      <c r="GBJ10" s="111"/>
      <c r="GBK10" s="111"/>
      <c r="GBL10" s="111"/>
      <c r="GBM10" s="111"/>
      <c r="GBN10" s="111"/>
      <c r="GBO10" s="111"/>
      <c r="GBP10" s="153"/>
      <c r="GBQ10" s="110"/>
      <c r="GBR10" s="111"/>
      <c r="GBS10" s="111"/>
      <c r="GBT10" s="111"/>
      <c r="GBU10" s="111"/>
      <c r="GBV10" s="111"/>
      <c r="GBW10" s="111"/>
      <c r="GBX10" s="111"/>
      <c r="GBY10" s="111"/>
      <c r="GBZ10" s="111"/>
      <c r="GCA10" s="111"/>
      <c r="GCB10" s="111"/>
      <c r="GCC10" s="111"/>
      <c r="GCD10" s="111"/>
      <c r="GCE10" s="111"/>
      <c r="GCF10" s="111"/>
      <c r="GCG10" s="111"/>
      <c r="GCH10" s="111"/>
      <c r="GCI10" s="111"/>
      <c r="GCJ10" s="111"/>
      <c r="GCK10" s="111"/>
      <c r="GCL10" s="111"/>
      <c r="GCM10" s="111"/>
      <c r="GCN10" s="111"/>
      <c r="GCO10" s="153"/>
      <c r="GCP10" s="110"/>
      <c r="GCQ10" s="111"/>
      <c r="GCR10" s="111"/>
      <c r="GCS10" s="111"/>
      <c r="GCT10" s="111"/>
      <c r="GCU10" s="111"/>
      <c r="GCV10" s="111"/>
      <c r="GCW10" s="111"/>
      <c r="GCX10" s="111"/>
      <c r="GCY10" s="111"/>
      <c r="GCZ10" s="111"/>
      <c r="GDA10" s="111"/>
      <c r="GDB10" s="111"/>
      <c r="GDC10" s="111"/>
      <c r="GDD10" s="111"/>
      <c r="GDE10" s="111"/>
      <c r="GDF10" s="111"/>
      <c r="GDG10" s="111"/>
      <c r="GDH10" s="111"/>
      <c r="GDI10" s="111"/>
      <c r="GDJ10" s="111"/>
      <c r="GDK10" s="111"/>
      <c r="GDL10" s="111"/>
      <c r="GDM10" s="111"/>
      <c r="GDN10" s="153"/>
      <c r="GDO10" s="110"/>
      <c r="GDP10" s="111"/>
      <c r="GDQ10" s="111"/>
      <c r="GDR10" s="111"/>
      <c r="GDS10" s="111"/>
      <c r="GDT10" s="111"/>
      <c r="GDU10" s="111"/>
      <c r="GDV10" s="111"/>
      <c r="GDW10" s="111"/>
      <c r="GDX10" s="111"/>
      <c r="GDY10" s="111"/>
      <c r="GDZ10" s="111"/>
      <c r="GEA10" s="111"/>
      <c r="GEB10" s="111"/>
      <c r="GEC10" s="111"/>
      <c r="GED10" s="111"/>
      <c r="GEE10" s="111"/>
      <c r="GEF10" s="111"/>
      <c r="GEG10" s="111"/>
      <c r="GEH10" s="111"/>
      <c r="GEI10" s="111"/>
      <c r="GEJ10" s="111"/>
      <c r="GEK10" s="111"/>
      <c r="GEL10" s="111"/>
      <c r="GEM10" s="153"/>
      <c r="GEN10" s="110"/>
      <c r="GEO10" s="111"/>
      <c r="GEP10" s="111"/>
      <c r="GEQ10" s="111"/>
      <c r="GER10" s="111"/>
      <c r="GES10" s="111"/>
      <c r="GET10" s="111"/>
      <c r="GEU10" s="111"/>
      <c r="GEV10" s="111"/>
      <c r="GEW10" s="111"/>
      <c r="GEX10" s="111"/>
      <c r="GEY10" s="111"/>
      <c r="GEZ10" s="111"/>
      <c r="GFA10" s="111"/>
      <c r="GFB10" s="111"/>
      <c r="GFC10" s="111"/>
      <c r="GFD10" s="111"/>
      <c r="GFE10" s="111"/>
      <c r="GFF10" s="111"/>
      <c r="GFG10" s="111"/>
      <c r="GFH10" s="111"/>
      <c r="GFI10" s="111"/>
      <c r="GFJ10" s="111"/>
      <c r="GFK10" s="111"/>
      <c r="GFL10" s="153"/>
      <c r="GFM10" s="110"/>
      <c r="GFN10" s="111"/>
      <c r="GFO10" s="111"/>
      <c r="GFP10" s="111"/>
      <c r="GFQ10" s="111"/>
      <c r="GFR10" s="111"/>
      <c r="GFS10" s="111"/>
      <c r="GFT10" s="111"/>
      <c r="GFU10" s="111"/>
      <c r="GFV10" s="111"/>
      <c r="GFW10" s="111"/>
      <c r="GFX10" s="111"/>
      <c r="GFY10" s="111"/>
      <c r="GFZ10" s="111"/>
      <c r="GGA10" s="111"/>
      <c r="GGB10" s="111"/>
      <c r="GGC10" s="111"/>
      <c r="GGD10" s="111"/>
      <c r="GGE10" s="111"/>
      <c r="GGF10" s="111"/>
      <c r="GGG10" s="111"/>
      <c r="GGH10" s="111"/>
      <c r="GGI10" s="111"/>
      <c r="GGJ10" s="111"/>
      <c r="GGK10" s="153"/>
      <c r="GGL10" s="110"/>
      <c r="GGM10" s="111"/>
      <c r="GGN10" s="111"/>
      <c r="GGO10" s="111"/>
      <c r="GGP10" s="111"/>
      <c r="GGQ10" s="111"/>
      <c r="GGR10" s="111"/>
      <c r="GGS10" s="111"/>
      <c r="GGT10" s="111"/>
      <c r="GGU10" s="111"/>
      <c r="GGV10" s="111"/>
      <c r="GGW10" s="111"/>
      <c r="GGX10" s="111"/>
      <c r="GGY10" s="111"/>
      <c r="GGZ10" s="111"/>
      <c r="GHA10" s="111"/>
      <c r="GHB10" s="111"/>
      <c r="GHC10" s="111"/>
      <c r="GHD10" s="111"/>
      <c r="GHE10" s="111"/>
      <c r="GHF10" s="111"/>
      <c r="GHG10" s="111"/>
      <c r="GHH10" s="111"/>
      <c r="GHI10" s="111"/>
      <c r="GHJ10" s="153"/>
      <c r="GHK10" s="110"/>
      <c r="GHL10" s="111"/>
      <c r="GHM10" s="111"/>
      <c r="GHN10" s="111"/>
      <c r="GHO10" s="111"/>
      <c r="GHP10" s="111"/>
      <c r="GHQ10" s="111"/>
      <c r="GHR10" s="111"/>
      <c r="GHS10" s="111"/>
      <c r="GHT10" s="111"/>
      <c r="GHU10" s="111"/>
      <c r="GHV10" s="111"/>
      <c r="GHW10" s="111"/>
      <c r="GHX10" s="111"/>
      <c r="GHY10" s="111"/>
      <c r="GHZ10" s="111"/>
      <c r="GIA10" s="111"/>
      <c r="GIB10" s="111"/>
      <c r="GIC10" s="111"/>
      <c r="GID10" s="111"/>
      <c r="GIE10" s="111"/>
      <c r="GIF10" s="111"/>
      <c r="GIG10" s="111"/>
      <c r="GIH10" s="111"/>
      <c r="GII10" s="153"/>
      <c r="GIJ10" s="110"/>
      <c r="GIK10" s="111"/>
      <c r="GIL10" s="111"/>
      <c r="GIM10" s="111"/>
      <c r="GIN10" s="111"/>
      <c r="GIO10" s="111"/>
      <c r="GIP10" s="111"/>
      <c r="GIQ10" s="111"/>
      <c r="GIR10" s="111"/>
      <c r="GIS10" s="111"/>
      <c r="GIT10" s="111"/>
      <c r="GIU10" s="111"/>
      <c r="GIV10" s="111"/>
      <c r="GIW10" s="111"/>
      <c r="GIX10" s="111"/>
      <c r="GIY10" s="111"/>
      <c r="GIZ10" s="111"/>
      <c r="GJA10" s="111"/>
      <c r="GJB10" s="111"/>
      <c r="GJC10" s="111"/>
      <c r="GJD10" s="111"/>
      <c r="GJE10" s="111"/>
      <c r="GJF10" s="111"/>
      <c r="GJG10" s="111"/>
      <c r="GJH10" s="153"/>
      <c r="GJI10" s="110"/>
      <c r="GJJ10" s="111"/>
      <c r="GJK10" s="111"/>
      <c r="GJL10" s="111"/>
      <c r="GJM10" s="111"/>
      <c r="GJN10" s="111"/>
      <c r="GJO10" s="111"/>
      <c r="GJP10" s="111"/>
      <c r="GJQ10" s="111"/>
      <c r="GJR10" s="111"/>
      <c r="GJS10" s="111"/>
      <c r="GJT10" s="111"/>
      <c r="GJU10" s="111"/>
      <c r="GJV10" s="111"/>
      <c r="GJW10" s="111"/>
      <c r="GJX10" s="111"/>
      <c r="GJY10" s="111"/>
      <c r="GJZ10" s="111"/>
      <c r="GKA10" s="111"/>
      <c r="GKB10" s="111"/>
      <c r="GKC10" s="111"/>
      <c r="GKD10" s="111"/>
      <c r="GKE10" s="111"/>
      <c r="GKF10" s="111"/>
      <c r="GKG10" s="153"/>
      <c r="GKH10" s="110"/>
      <c r="GKI10" s="111"/>
      <c r="GKJ10" s="111"/>
      <c r="GKK10" s="111"/>
      <c r="GKL10" s="111"/>
      <c r="GKM10" s="111"/>
      <c r="GKN10" s="111"/>
      <c r="GKO10" s="111"/>
      <c r="GKP10" s="111"/>
      <c r="GKQ10" s="111"/>
      <c r="GKR10" s="111"/>
      <c r="GKS10" s="111"/>
      <c r="GKT10" s="111"/>
      <c r="GKU10" s="111"/>
      <c r="GKV10" s="111"/>
      <c r="GKW10" s="111"/>
      <c r="GKX10" s="111"/>
      <c r="GKY10" s="111"/>
      <c r="GKZ10" s="111"/>
      <c r="GLA10" s="111"/>
      <c r="GLB10" s="111"/>
      <c r="GLC10" s="111"/>
      <c r="GLD10" s="111"/>
      <c r="GLE10" s="111"/>
      <c r="GLF10" s="153"/>
      <c r="GLG10" s="110"/>
      <c r="GLH10" s="111"/>
      <c r="GLI10" s="111"/>
      <c r="GLJ10" s="111"/>
      <c r="GLK10" s="111"/>
      <c r="GLL10" s="111"/>
      <c r="GLM10" s="111"/>
      <c r="GLN10" s="111"/>
      <c r="GLO10" s="111"/>
      <c r="GLP10" s="111"/>
      <c r="GLQ10" s="111"/>
      <c r="GLR10" s="111"/>
      <c r="GLS10" s="111"/>
      <c r="GLT10" s="111"/>
      <c r="GLU10" s="111"/>
      <c r="GLV10" s="111"/>
      <c r="GLW10" s="111"/>
      <c r="GLX10" s="111"/>
      <c r="GLY10" s="111"/>
      <c r="GLZ10" s="111"/>
      <c r="GMA10" s="111"/>
      <c r="GMB10" s="111"/>
      <c r="GMC10" s="111"/>
      <c r="GMD10" s="111"/>
      <c r="GME10" s="153"/>
      <c r="GMF10" s="110"/>
      <c r="GMG10" s="111"/>
      <c r="GMH10" s="111"/>
      <c r="GMI10" s="111"/>
      <c r="GMJ10" s="111"/>
      <c r="GMK10" s="111"/>
      <c r="GML10" s="111"/>
      <c r="GMM10" s="111"/>
      <c r="GMN10" s="111"/>
      <c r="GMO10" s="111"/>
      <c r="GMP10" s="111"/>
      <c r="GMQ10" s="111"/>
      <c r="GMR10" s="111"/>
      <c r="GMS10" s="111"/>
      <c r="GMT10" s="111"/>
      <c r="GMU10" s="111"/>
      <c r="GMV10" s="111"/>
      <c r="GMW10" s="111"/>
      <c r="GMX10" s="111"/>
      <c r="GMY10" s="111"/>
      <c r="GMZ10" s="111"/>
      <c r="GNA10" s="111"/>
      <c r="GNB10" s="111"/>
      <c r="GNC10" s="111"/>
      <c r="GND10" s="153"/>
      <c r="GNE10" s="110"/>
      <c r="GNF10" s="111"/>
      <c r="GNG10" s="111"/>
      <c r="GNH10" s="111"/>
      <c r="GNI10" s="111"/>
      <c r="GNJ10" s="111"/>
      <c r="GNK10" s="111"/>
      <c r="GNL10" s="111"/>
      <c r="GNM10" s="111"/>
      <c r="GNN10" s="111"/>
      <c r="GNO10" s="111"/>
      <c r="GNP10" s="111"/>
      <c r="GNQ10" s="111"/>
      <c r="GNR10" s="111"/>
      <c r="GNS10" s="111"/>
      <c r="GNT10" s="111"/>
      <c r="GNU10" s="111"/>
      <c r="GNV10" s="111"/>
      <c r="GNW10" s="111"/>
      <c r="GNX10" s="111"/>
      <c r="GNY10" s="111"/>
      <c r="GNZ10" s="111"/>
      <c r="GOA10" s="111"/>
      <c r="GOB10" s="111"/>
      <c r="GOC10" s="153"/>
      <c r="GOD10" s="110"/>
      <c r="GOE10" s="111"/>
      <c r="GOF10" s="111"/>
      <c r="GOG10" s="111"/>
      <c r="GOH10" s="111"/>
      <c r="GOI10" s="111"/>
      <c r="GOJ10" s="111"/>
      <c r="GOK10" s="111"/>
      <c r="GOL10" s="111"/>
      <c r="GOM10" s="111"/>
      <c r="GON10" s="111"/>
      <c r="GOO10" s="111"/>
      <c r="GOP10" s="111"/>
      <c r="GOQ10" s="111"/>
      <c r="GOR10" s="111"/>
      <c r="GOS10" s="111"/>
      <c r="GOT10" s="111"/>
      <c r="GOU10" s="111"/>
      <c r="GOV10" s="111"/>
      <c r="GOW10" s="111"/>
      <c r="GOX10" s="111"/>
      <c r="GOY10" s="111"/>
      <c r="GOZ10" s="111"/>
      <c r="GPA10" s="111"/>
      <c r="GPB10" s="153"/>
      <c r="GPC10" s="110"/>
      <c r="GPD10" s="111"/>
      <c r="GPE10" s="111"/>
      <c r="GPF10" s="111"/>
      <c r="GPG10" s="111"/>
      <c r="GPH10" s="111"/>
      <c r="GPI10" s="111"/>
      <c r="GPJ10" s="111"/>
      <c r="GPK10" s="111"/>
      <c r="GPL10" s="111"/>
      <c r="GPM10" s="111"/>
      <c r="GPN10" s="111"/>
      <c r="GPO10" s="111"/>
      <c r="GPP10" s="111"/>
      <c r="GPQ10" s="111"/>
      <c r="GPR10" s="111"/>
      <c r="GPS10" s="111"/>
      <c r="GPT10" s="111"/>
      <c r="GPU10" s="111"/>
      <c r="GPV10" s="111"/>
      <c r="GPW10" s="111"/>
      <c r="GPX10" s="111"/>
      <c r="GPY10" s="111"/>
      <c r="GPZ10" s="111"/>
      <c r="GQA10" s="153"/>
      <c r="GQB10" s="110"/>
      <c r="GQC10" s="111"/>
      <c r="GQD10" s="111"/>
      <c r="GQE10" s="111"/>
      <c r="GQF10" s="111"/>
      <c r="GQG10" s="111"/>
      <c r="GQH10" s="111"/>
      <c r="GQI10" s="111"/>
      <c r="GQJ10" s="111"/>
      <c r="GQK10" s="111"/>
      <c r="GQL10" s="111"/>
      <c r="GQM10" s="111"/>
      <c r="GQN10" s="111"/>
      <c r="GQO10" s="111"/>
      <c r="GQP10" s="111"/>
      <c r="GQQ10" s="111"/>
      <c r="GQR10" s="111"/>
      <c r="GQS10" s="111"/>
      <c r="GQT10" s="111"/>
      <c r="GQU10" s="111"/>
      <c r="GQV10" s="111"/>
      <c r="GQW10" s="111"/>
      <c r="GQX10" s="111"/>
      <c r="GQY10" s="111"/>
      <c r="GQZ10" s="153"/>
      <c r="GRA10" s="110"/>
      <c r="GRB10" s="111"/>
      <c r="GRC10" s="111"/>
      <c r="GRD10" s="111"/>
      <c r="GRE10" s="111"/>
      <c r="GRF10" s="111"/>
      <c r="GRG10" s="111"/>
      <c r="GRH10" s="111"/>
      <c r="GRI10" s="111"/>
      <c r="GRJ10" s="111"/>
      <c r="GRK10" s="111"/>
      <c r="GRL10" s="111"/>
      <c r="GRM10" s="111"/>
      <c r="GRN10" s="111"/>
      <c r="GRO10" s="111"/>
      <c r="GRP10" s="111"/>
      <c r="GRQ10" s="111"/>
      <c r="GRR10" s="111"/>
      <c r="GRS10" s="111"/>
      <c r="GRT10" s="111"/>
      <c r="GRU10" s="111"/>
      <c r="GRV10" s="111"/>
      <c r="GRW10" s="111"/>
      <c r="GRX10" s="111"/>
      <c r="GRY10" s="153"/>
      <c r="GRZ10" s="110"/>
      <c r="GSA10" s="111"/>
      <c r="GSB10" s="111"/>
      <c r="GSC10" s="111"/>
      <c r="GSD10" s="111"/>
      <c r="GSE10" s="111"/>
      <c r="GSF10" s="111"/>
      <c r="GSG10" s="111"/>
      <c r="GSH10" s="111"/>
      <c r="GSI10" s="111"/>
      <c r="GSJ10" s="111"/>
      <c r="GSK10" s="111"/>
      <c r="GSL10" s="111"/>
      <c r="GSM10" s="111"/>
      <c r="GSN10" s="111"/>
      <c r="GSO10" s="111"/>
      <c r="GSP10" s="111"/>
      <c r="GSQ10" s="111"/>
      <c r="GSR10" s="111"/>
      <c r="GSS10" s="111"/>
      <c r="GST10" s="111"/>
      <c r="GSU10" s="111"/>
      <c r="GSV10" s="111"/>
      <c r="GSW10" s="111"/>
      <c r="GSX10" s="153"/>
      <c r="GSY10" s="110"/>
      <c r="GSZ10" s="111"/>
      <c r="GTA10" s="111"/>
      <c r="GTB10" s="111"/>
      <c r="GTC10" s="111"/>
      <c r="GTD10" s="111"/>
      <c r="GTE10" s="111"/>
      <c r="GTF10" s="111"/>
      <c r="GTG10" s="111"/>
      <c r="GTH10" s="111"/>
      <c r="GTI10" s="111"/>
      <c r="GTJ10" s="111"/>
      <c r="GTK10" s="111"/>
      <c r="GTL10" s="111"/>
      <c r="GTM10" s="111"/>
      <c r="GTN10" s="111"/>
      <c r="GTO10" s="111"/>
      <c r="GTP10" s="111"/>
      <c r="GTQ10" s="111"/>
      <c r="GTR10" s="111"/>
      <c r="GTS10" s="111"/>
      <c r="GTT10" s="111"/>
      <c r="GTU10" s="111"/>
      <c r="GTV10" s="111"/>
      <c r="GTW10" s="153"/>
      <c r="GTX10" s="110"/>
      <c r="GTY10" s="111"/>
      <c r="GTZ10" s="111"/>
      <c r="GUA10" s="111"/>
      <c r="GUB10" s="111"/>
      <c r="GUC10" s="111"/>
      <c r="GUD10" s="111"/>
      <c r="GUE10" s="111"/>
      <c r="GUF10" s="111"/>
      <c r="GUG10" s="111"/>
      <c r="GUH10" s="111"/>
      <c r="GUI10" s="111"/>
      <c r="GUJ10" s="111"/>
      <c r="GUK10" s="111"/>
      <c r="GUL10" s="111"/>
      <c r="GUM10" s="111"/>
      <c r="GUN10" s="111"/>
      <c r="GUO10" s="111"/>
      <c r="GUP10" s="111"/>
      <c r="GUQ10" s="111"/>
      <c r="GUR10" s="111"/>
      <c r="GUS10" s="111"/>
      <c r="GUT10" s="111"/>
      <c r="GUU10" s="111"/>
      <c r="GUV10" s="153"/>
      <c r="GUW10" s="110"/>
      <c r="GUX10" s="111"/>
      <c r="GUY10" s="111"/>
      <c r="GUZ10" s="111"/>
      <c r="GVA10" s="111"/>
      <c r="GVB10" s="111"/>
      <c r="GVC10" s="111"/>
      <c r="GVD10" s="111"/>
      <c r="GVE10" s="111"/>
      <c r="GVF10" s="111"/>
      <c r="GVG10" s="111"/>
      <c r="GVH10" s="111"/>
      <c r="GVI10" s="111"/>
      <c r="GVJ10" s="111"/>
      <c r="GVK10" s="111"/>
      <c r="GVL10" s="111"/>
      <c r="GVM10" s="111"/>
      <c r="GVN10" s="111"/>
      <c r="GVO10" s="111"/>
      <c r="GVP10" s="111"/>
      <c r="GVQ10" s="111"/>
      <c r="GVR10" s="111"/>
      <c r="GVS10" s="111"/>
      <c r="GVT10" s="111"/>
      <c r="GVU10" s="153"/>
      <c r="GVV10" s="110"/>
      <c r="GVW10" s="111"/>
      <c r="GVX10" s="111"/>
      <c r="GVY10" s="111"/>
      <c r="GVZ10" s="111"/>
      <c r="GWA10" s="111"/>
      <c r="GWB10" s="111"/>
      <c r="GWC10" s="111"/>
      <c r="GWD10" s="111"/>
      <c r="GWE10" s="111"/>
      <c r="GWF10" s="111"/>
      <c r="GWG10" s="111"/>
      <c r="GWH10" s="111"/>
      <c r="GWI10" s="111"/>
      <c r="GWJ10" s="111"/>
      <c r="GWK10" s="111"/>
      <c r="GWL10" s="111"/>
      <c r="GWM10" s="111"/>
      <c r="GWN10" s="111"/>
      <c r="GWO10" s="111"/>
      <c r="GWP10" s="111"/>
      <c r="GWQ10" s="111"/>
      <c r="GWR10" s="111"/>
      <c r="GWS10" s="111"/>
      <c r="GWT10" s="153"/>
      <c r="GWU10" s="110"/>
      <c r="GWV10" s="111"/>
      <c r="GWW10" s="111"/>
      <c r="GWX10" s="111"/>
      <c r="GWY10" s="111"/>
      <c r="GWZ10" s="111"/>
      <c r="GXA10" s="111"/>
      <c r="GXB10" s="111"/>
      <c r="GXC10" s="111"/>
      <c r="GXD10" s="111"/>
      <c r="GXE10" s="111"/>
      <c r="GXF10" s="111"/>
      <c r="GXG10" s="111"/>
      <c r="GXH10" s="111"/>
      <c r="GXI10" s="111"/>
      <c r="GXJ10" s="111"/>
      <c r="GXK10" s="111"/>
      <c r="GXL10" s="111"/>
      <c r="GXM10" s="111"/>
      <c r="GXN10" s="111"/>
      <c r="GXO10" s="111"/>
      <c r="GXP10" s="111"/>
      <c r="GXQ10" s="111"/>
      <c r="GXR10" s="111"/>
      <c r="GXS10" s="153"/>
      <c r="GXT10" s="110"/>
      <c r="GXU10" s="111"/>
      <c r="GXV10" s="111"/>
      <c r="GXW10" s="111"/>
      <c r="GXX10" s="111"/>
      <c r="GXY10" s="111"/>
      <c r="GXZ10" s="111"/>
      <c r="GYA10" s="111"/>
      <c r="GYB10" s="111"/>
      <c r="GYC10" s="111"/>
      <c r="GYD10" s="111"/>
      <c r="GYE10" s="111"/>
      <c r="GYF10" s="111"/>
      <c r="GYG10" s="111"/>
      <c r="GYH10" s="111"/>
      <c r="GYI10" s="111"/>
      <c r="GYJ10" s="111"/>
      <c r="GYK10" s="111"/>
      <c r="GYL10" s="111"/>
      <c r="GYM10" s="111"/>
      <c r="GYN10" s="111"/>
      <c r="GYO10" s="111"/>
      <c r="GYP10" s="111"/>
      <c r="GYQ10" s="111"/>
      <c r="GYR10" s="153"/>
      <c r="GYS10" s="110"/>
      <c r="GYT10" s="111"/>
      <c r="GYU10" s="111"/>
      <c r="GYV10" s="111"/>
      <c r="GYW10" s="111"/>
      <c r="GYX10" s="111"/>
      <c r="GYY10" s="111"/>
      <c r="GYZ10" s="111"/>
      <c r="GZA10" s="111"/>
      <c r="GZB10" s="111"/>
      <c r="GZC10" s="111"/>
      <c r="GZD10" s="111"/>
      <c r="GZE10" s="111"/>
      <c r="GZF10" s="111"/>
      <c r="GZG10" s="111"/>
      <c r="GZH10" s="111"/>
      <c r="GZI10" s="111"/>
      <c r="GZJ10" s="111"/>
      <c r="GZK10" s="111"/>
      <c r="GZL10" s="111"/>
      <c r="GZM10" s="111"/>
      <c r="GZN10" s="111"/>
      <c r="GZO10" s="111"/>
      <c r="GZP10" s="111"/>
      <c r="GZQ10" s="153"/>
      <c r="GZR10" s="110"/>
      <c r="GZS10" s="111"/>
      <c r="GZT10" s="111"/>
      <c r="GZU10" s="111"/>
      <c r="GZV10" s="111"/>
      <c r="GZW10" s="111"/>
      <c r="GZX10" s="111"/>
      <c r="GZY10" s="111"/>
      <c r="GZZ10" s="111"/>
      <c r="HAA10" s="111"/>
      <c r="HAB10" s="111"/>
      <c r="HAC10" s="111"/>
      <c r="HAD10" s="111"/>
      <c r="HAE10" s="111"/>
      <c r="HAF10" s="111"/>
      <c r="HAG10" s="111"/>
      <c r="HAH10" s="111"/>
      <c r="HAI10" s="111"/>
      <c r="HAJ10" s="111"/>
      <c r="HAK10" s="111"/>
      <c r="HAL10" s="111"/>
      <c r="HAM10" s="111"/>
      <c r="HAN10" s="111"/>
      <c r="HAO10" s="111"/>
      <c r="HAP10" s="153"/>
      <c r="HAQ10" s="110"/>
      <c r="HAR10" s="111"/>
      <c r="HAS10" s="111"/>
      <c r="HAT10" s="111"/>
      <c r="HAU10" s="111"/>
      <c r="HAV10" s="111"/>
      <c r="HAW10" s="111"/>
      <c r="HAX10" s="111"/>
      <c r="HAY10" s="111"/>
      <c r="HAZ10" s="111"/>
      <c r="HBA10" s="111"/>
      <c r="HBB10" s="111"/>
      <c r="HBC10" s="111"/>
      <c r="HBD10" s="111"/>
      <c r="HBE10" s="111"/>
      <c r="HBF10" s="111"/>
      <c r="HBG10" s="111"/>
      <c r="HBH10" s="111"/>
      <c r="HBI10" s="111"/>
      <c r="HBJ10" s="111"/>
      <c r="HBK10" s="111"/>
      <c r="HBL10" s="111"/>
      <c r="HBM10" s="111"/>
      <c r="HBN10" s="111"/>
      <c r="HBO10" s="153"/>
      <c r="HBP10" s="110"/>
      <c r="HBQ10" s="111"/>
      <c r="HBR10" s="111"/>
      <c r="HBS10" s="111"/>
      <c r="HBT10" s="111"/>
      <c r="HBU10" s="111"/>
      <c r="HBV10" s="111"/>
      <c r="HBW10" s="111"/>
      <c r="HBX10" s="111"/>
      <c r="HBY10" s="111"/>
      <c r="HBZ10" s="111"/>
      <c r="HCA10" s="111"/>
      <c r="HCB10" s="111"/>
      <c r="HCC10" s="111"/>
      <c r="HCD10" s="111"/>
      <c r="HCE10" s="111"/>
      <c r="HCF10" s="111"/>
      <c r="HCG10" s="111"/>
      <c r="HCH10" s="111"/>
      <c r="HCI10" s="111"/>
      <c r="HCJ10" s="111"/>
      <c r="HCK10" s="111"/>
      <c r="HCL10" s="111"/>
      <c r="HCM10" s="111"/>
      <c r="HCN10" s="153"/>
      <c r="HCO10" s="110"/>
      <c r="HCP10" s="111"/>
      <c r="HCQ10" s="111"/>
      <c r="HCR10" s="111"/>
      <c r="HCS10" s="111"/>
      <c r="HCT10" s="111"/>
      <c r="HCU10" s="111"/>
      <c r="HCV10" s="111"/>
      <c r="HCW10" s="111"/>
      <c r="HCX10" s="111"/>
      <c r="HCY10" s="111"/>
      <c r="HCZ10" s="111"/>
      <c r="HDA10" s="111"/>
      <c r="HDB10" s="111"/>
      <c r="HDC10" s="111"/>
      <c r="HDD10" s="111"/>
      <c r="HDE10" s="111"/>
      <c r="HDF10" s="111"/>
      <c r="HDG10" s="111"/>
      <c r="HDH10" s="111"/>
      <c r="HDI10" s="111"/>
      <c r="HDJ10" s="111"/>
      <c r="HDK10" s="111"/>
      <c r="HDL10" s="111"/>
      <c r="HDM10" s="153"/>
      <c r="HDN10" s="110"/>
      <c r="HDO10" s="111"/>
      <c r="HDP10" s="111"/>
      <c r="HDQ10" s="111"/>
      <c r="HDR10" s="111"/>
      <c r="HDS10" s="111"/>
      <c r="HDT10" s="111"/>
      <c r="HDU10" s="111"/>
      <c r="HDV10" s="111"/>
      <c r="HDW10" s="111"/>
      <c r="HDX10" s="111"/>
      <c r="HDY10" s="111"/>
      <c r="HDZ10" s="111"/>
      <c r="HEA10" s="111"/>
      <c r="HEB10" s="111"/>
      <c r="HEC10" s="111"/>
      <c r="HED10" s="111"/>
      <c r="HEE10" s="111"/>
      <c r="HEF10" s="111"/>
      <c r="HEG10" s="111"/>
      <c r="HEH10" s="111"/>
      <c r="HEI10" s="111"/>
      <c r="HEJ10" s="111"/>
      <c r="HEK10" s="111"/>
      <c r="HEL10" s="153"/>
      <c r="HEM10" s="110"/>
      <c r="HEN10" s="111"/>
      <c r="HEO10" s="111"/>
      <c r="HEP10" s="111"/>
      <c r="HEQ10" s="111"/>
      <c r="HER10" s="111"/>
      <c r="HES10" s="111"/>
      <c r="HET10" s="111"/>
      <c r="HEU10" s="111"/>
      <c r="HEV10" s="111"/>
      <c r="HEW10" s="111"/>
      <c r="HEX10" s="111"/>
      <c r="HEY10" s="111"/>
      <c r="HEZ10" s="111"/>
      <c r="HFA10" s="111"/>
      <c r="HFB10" s="111"/>
      <c r="HFC10" s="111"/>
      <c r="HFD10" s="111"/>
      <c r="HFE10" s="111"/>
      <c r="HFF10" s="111"/>
      <c r="HFG10" s="111"/>
      <c r="HFH10" s="111"/>
      <c r="HFI10" s="111"/>
      <c r="HFJ10" s="111"/>
      <c r="HFK10" s="153"/>
      <c r="HFL10" s="110"/>
      <c r="HFM10" s="111"/>
      <c r="HFN10" s="111"/>
      <c r="HFO10" s="111"/>
      <c r="HFP10" s="111"/>
      <c r="HFQ10" s="111"/>
      <c r="HFR10" s="111"/>
      <c r="HFS10" s="111"/>
      <c r="HFT10" s="111"/>
      <c r="HFU10" s="111"/>
      <c r="HFV10" s="111"/>
      <c r="HFW10" s="111"/>
      <c r="HFX10" s="111"/>
      <c r="HFY10" s="111"/>
      <c r="HFZ10" s="111"/>
      <c r="HGA10" s="111"/>
      <c r="HGB10" s="111"/>
      <c r="HGC10" s="111"/>
      <c r="HGD10" s="111"/>
      <c r="HGE10" s="111"/>
      <c r="HGF10" s="111"/>
      <c r="HGG10" s="111"/>
      <c r="HGH10" s="111"/>
      <c r="HGI10" s="111"/>
      <c r="HGJ10" s="153"/>
      <c r="HGK10" s="110"/>
      <c r="HGL10" s="111"/>
      <c r="HGM10" s="111"/>
      <c r="HGN10" s="111"/>
      <c r="HGO10" s="111"/>
      <c r="HGP10" s="111"/>
      <c r="HGQ10" s="111"/>
      <c r="HGR10" s="111"/>
      <c r="HGS10" s="111"/>
      <c r="HGT10" s="111"/>
      <c r="HGU10" s="111"/>
      <c r="HGV10" s="111"/>
      <c r="HGW10" s="111"/>
      <c r="HGX10" s="111"/>
      <c r="HGY10" s="111"/>
      <c r="HGZ10" s="111"/>
      <c r="HHA10" s="111"/>
      <c r="HHB10" s="111"/>
      <c r="HHC10" s="111"/>
      <c r="HHD10" s="111"/>
      <c r="HHE10" s="111"/>
      <c r="HHF10" s="111"/>
      <c r="HHG10" s="111"/>
      <c r="HHH10" s="111"/>
      <c r="HHI10" s="153"/>
      <c r="HHJ10" s="110"/>
      <c r="HHK10" s="111"/>
      <c r="HHL10" s="111"/>
      <c r="HHM10" s="111"/>
      <c r="HHN10" s="111"/>
      <c r="HHO10" s="111"/>
      <c r="HHP10" s="111"/>
      <c r="HHQ10" s="111"/>
      <c r="HHR10" s="111"/>
      <c r="HHS10" s="111"/>
      <c r="HHT10" s="111"/>
      <c r="HHU10" s="111"/>
      <c r="HHV10" s="111"/>
      <c r="HHW10" s="111"/>
      <c r="HHX10" s="111"/>
      <c r="HHY10" s="111"/>
      <c r="HHZ10" s="111"/>
      <c r="HIA10" s="111"/>
      <c r="HIB10" s="111"/>
      <c r="HIC10" s="111"/>
      <c r="HID10" s="111"/>
      <c r="HIE10" s="111"/>
      <c r="HIF10" s="111"/>
      <c r="HIG10" s="111"/>
      <c r="HIH10" s="153"/>
      <c r="HII10" s="110"/>
      <c r="HIJ10" s="111"/>
      <c r="HIK10" s="111"/>
      <c r="HIL10" s="111"/>
      <c r="HIM10" s="111"/>
      <c r="HIN10" s="111"/>
      <c r="HIO10" s="111"/>
      <c r="HIP10" s="111"/>
      <c r="HIQ10" s="111"/>
      <c r="HIR10" s="111"/>
      <c r="HIS10" s="111"/>
      <c r="HIT10" s="111"/>
      <c r="HIU10" s="111"/>
      <c r="HIV10" s="111"/>
      <c r="HIW10" s="111"/>
      <c r="HIX10" s="111"/>
      <c r="HIY10" s="111"/>
      <c r="HIZ10" s="111"/>
      <c r="HJA10" s="111"/>
      <c r="HJB10" s="111"/>
      <c r="HJC10" s="111"/>
      <c r="HJD10" s="111"/>
      <c r="HJE10" s="111"/>
      <c r="HJF10" s="111"/>
      <c r="HJG10" s="153"/>
      <c r="HJH10" s="110"/>
      <c r="HJI10" s="111"/>
      <c r="HJJ10" s="111"/>
      <c r="HJK10" s="111"/>
      <c r="HJL10" s="111"/>
      <c r="HJM10" s="111"/>
      <c r="HJN10" s="111"/>
      <c r="HJO10" s="111"/>
      <c r="HJP10" s="111"/>
      <c r="HJQ10" s="111"/>
      <c r="HJR10" s="111"/>
      <c r="HJS10" s="111"/>
      <c r="HJT10" s="111"/>
      <c r="HJU10" s="111"/>
      <c r="HJV10" s="111"/>
      <c r="HJW10" s="111"/>
      <c r="HJX10" s="111"/>
      <c r="HJY10" s="111"/>
      <c r="HJZ10" s="111"/>
      <c r="HKA10" s="111"/>
      <c r="HKB10" s="111"/>
      <c r="HKC10" s="111"/>
      <c r="HKD10" s="111"/>
      <c r="HKE10" s="111"/>
      <c r="HKF10" s="153"/>
      <c r="HKG10" s="110"/>
      <c r="HKH10" s="111"/>
      <c r="HKI10" s="111"/>
      <c r="HKJ10" s="111"/>
      <c r="HKK10" s="111"/>
      <c r="HKL10" s="111"/>
      <c r="HKM10" s="111"/>
      <c r="HKN10" s="111"/>
      <c r="HKO10" s="111"/>
      <c r="HKP10" s="111"/>
      <c r="HKQ10" s="111"/>
      <c r="HKR10" s="111"/>
      <c r="HKS10" s="111"/>
      <c r="HKT10" s="111"/>
      <c r="HKU10" s="111"/>
      <c r="HKV10" s="111"/>
      <c r="HKW10" s="111"/>
      <c r="HKX10" s="111"/>
      <c r="HKY10" s="111"/>
      <c r="HKZ10" s="111"/>
      <c r="HLA10" s="111"/>
      <c r="HLB10" s="111"/>
      <c r="HLC10" s="111"/>
      <c r="HLD10" s="111"/>
      <c r="HLE10" s="153"/>
      <c r="HLF10" s="110"/>
      <c r="HLG10" s="111"/>
      <c r="HLH10" s="111"/>
      <c r="HLI10" s="111"/>
      <c r="HLJ10" s="111"/>
      <c r="HLK10" s="111"/>
      <c r="HLL10" s="111"/>
      <c r="HLM10" s="111"/>
      <c r="HLN10" s="111"/>
      <c r="HLO10" s="111"/>
      <c r="HLP10" s="111"/>
      <c r="HLQ10" s="111"/>
      <c r="HLR10" s="111"/>
      <c r="HLS10" s="111"/>
      <c r="HLT10" s="111"/>
      <c r="HLU10" s="111"/>
      <c r="HLV10" s="111"/>
      <c r="HLW10" s="111"/>
      <c r="HLX10" s="111"/>
      <c r="HLY10" s="111"/>
      <c r="HLZ10" s="111"/>
      <c r="HMA10" s="111"/>
      <c r="HMB10" s="111"/>
      <c r="HMC10" s="111"/>
      <c r="HMD10" s="153"/>
      <c r="HME10" s="110"/>
      <c r="HMF10" s="111"/>
      <c r="HMG10" s="111"/>
      <c r="HMH10" s="111"/>
      <c r="HMI10" s="111"/>
      <c r="HMJ10" s="111"/>
      <c r="HMK10" s="111"/>
      <c r="HML10" s="111"/>
      <c r="HMM10" s="111"/>
      <c r="HMN10" s="111"/>
      <c r="HMO10" s="111"/>
      <c r="HMP10" s="111"/>
      <c r="HMQ10" s="111"/>
      <c r="HMR10" s="111"/>
      <c r="HMS10" s="111"/>
      <c r="HMT10" s="111"/>
      <c r="HMU10" s="111"/>
      <c r="HMV10" s="111"/>
      <c r="HMW10" s="111"/>
      <c r="HMX10" s="111"/>
      <c r="HMY10" s="111"/>
      <c r="HMZ10" s="111"/>
      <c r="HNA10" s="111"/>
      <c r="HNB10" s="111"/>
      <c r="HNC10" s="153"/>
      <c r="HND10" s="110"/>
      <c r="HNE10" s="111"/>
      <c r="HNF10" s="111"/>
      <c r="HNG10" s="111"/>
      <c r="HNH10" s="111"/>
      <c r="HNI10" s="111"/>
      <c r="HNJ10" s="111"/>
      <c r="HNK10" s="111"/>
      <c r="HNL10" s="111"/>
      <c r="HNM10" s="111"/>
      <c r="HNN10" s="111"/>
      <c r="HNO10" s="111"/>
      <c r="HNP10" s="111"/>
      <c r="HNQ10" s="111"/>
      <c r="HNR10" s="111"/>
      <c r="HNS10" s="111"/>
      <c r="HNT10" s="111"/>
      <c r="HNU10" s="111"/>
      <c r="HNV10" s="111"/>
      <c r="HNW10" s="111"/>
      <c r="HNX10" s="111"/>
      <c r="HNY10" s="111"/>
      <c r="HNZ10" s="111"/>
      <c r="HOA10" s="111"/>
      <c r="HOB10" s="153"/>
      <c r="HOC10" s="110"/>
      <c r="HOD10" s="111"/>
      <c r="HOE10" s="111"/>
      <c r="HOF10" s="111"/>
      <c r="HOG10" s="111"/>
      <c r="HOH10" s="111"/>
      <c r="HOI10" s="111"/>
      <c r="HOJ10" s="111"/>
      <c r="HOK10" s="111"/>
      <c r="HOL10" s="111"/>
      <c r="HOM10" s="111"/>
      <c r="HON10" s="111"/>
      <c r="HOO10" s="111"/>
      <c r="HOP10" s="111"/>
      <c r="HOQ10" s="111"/>
      <c r="HOR10" s="111"/>
      <c r="HOS10" s="111"/>
      <c r="HOT10" s="111"/>
      <c r="HOU10" s="111"/>
      <c r="HOV10" s="111"/>
      <c r="HOW10" s="111"/>
      <c r="HOX10" s="111"/>
      <c r="HOY10" s="111"/>
      <c r="HOZ10" s="111"/>
      <c r="HPA10" s="153"/>
      <c r="HPB10" s="110"/>
      <c r="HPC10" s="111"/>
      <c r="HPD10" s="111"/>
      <c r="HPE10" s="111"/>
      <c r="HPF10" s="111"/>
      <c r="HPG10" s="111"/>
      <c r="HPH10" s="111"/>
      <c r="HPI10" s="111"/>
      <c r="HPJ10" s="111"/>
      <c r="HPK10" s="111"/>
      <c r="HPL10" s="111"/>
      <c r="HPM10" s="111"/>
      <c r="HPN10" s="111"/>
      <c r="HPO10" s="111"/>
      <c r="HPP10" s="111"/>
      <c r="HPQ10" s="111"/>
      <c r="HPR10" s="111"/>
      <c r="HPS10" s="111"/>
      <c r="HPT10" s="111"/>
      <c r="HPU10" s="111"/>
      <c r="HPV10" s="111"/>
      <c r="HPW10" s="111"/>
      <c r="HPX10" s="111"/>
      <c r="HPY10" s="111"/>
      <c r="HPZ10" s="153"/>
      <c r="HQA10" s="110"/>
      <c r="HQB10" s="111"/>
      <c r="HQC10" s="111"/>
      <c r="HQD10" s="111"/>
      <c r="HQE10" s="111"/>
      <c r="HQF10" s="111"/>
      <c r="HQG10" s="111"/>
      <c r="HQH10" s="111"/>
      <c r="HQI10" s="111"/>
      <c r="HQJ10" s="111"/>
      <c r="HQK10" s="111"/>
      <c r="HQL10" s="111"/>
      <c r="HQM10" s="111"/>
      <c r="HQN10" s="111"/>
      <c r="HQO10" s="111"/>
      <c r="HQP10" s="111"/>
      <c r="HQQ10" s="111"/>
      <c r="HQR10" s="111"/>
      <c r="HQS10" s="111"/>
      <c r="HQT10" s="111"/>
      <c r="HQU10" s="111"/>
      <c r="HQV10" s="111"/>
      <c r="HQW10" s="111"/>
      <c r="HQX10" s="111"/>
      <c r="HQY10" s="153"/>
      <c r="HQZ10" s="110"/>
      <c r="HRA10" s="111"/>
      <c r="HRB10" s="111"/>
      <c r="HRC10" s="111"/>
      <c r="HRD10" s="111"/>
      <c r="HRE10" s="111"/>
      <c r="HRF10" s="111"/>
      <c r="HRG10" s="111"/>
      <c r="HRH10" s="111"/>
      <c r="HRI10" s="111"/>
      <c r="HRJ10" s="111"/>
      <c r="HRK10" s="111"/>
      <c r="HRL10" s="111"/>
      <c r="HRM10" s="111"/>
      <c r="HRN10" s="111"/>
      <c r="HRO10" s="111"/>
      <c r="HRP10" s="111"/>
      <c r="HRQ10" s="111"/>
      <c r="HRR10" s="111"/>
      <c r="HRS10" s="111"/>
      <c r="HRT10" s="111"/>
      <c r="HRU10" s="111"/>
      <c r="HRV10" s="111"/>
      <c r="HRW10" s="111"/>
      <c r="HRX10" s="153"/>
      <c r="HRY10" s="110"/>
      <c r="HRZ10" s="111"/>
      <c r="HSA10" s="111"/>
      <c r="HSB10" s="111"/>
      <c r="HSC10" s="111"/>
      <c r="HSD10" s="111"/>
      <c r="HSE10" s="111"/>
      <c r="HSF10" s="111"/>
      <c r="HSG10" s="111"/>
      <c r="HSH10" s="111"/>
      <c r="HSI10" s="111"/>
      <c r="HSJ10" s="111"/>
      <c r="HSK10" s="111"/>
      <c r="HSL10" s="111"/>
      <c r="HSM10" s="111"/>
      <c r="HSN10" s="111"/>
      <c r="HSO10" s="111"/>
      <c r="HSP10" s="111"/>
      <c r="HSQ10" s="111"/>
      <c r="HSR10" s="111"/>
      <c r="HSS10" s="111"/>
      <c r="HST10" s="111"/>
      <c r="HSU10" s="111"/>
      <c r="HSV10" s="111"/>
      <c r="HSW10" s="153"/>
      <c r="HSX10" s="110"/>
      <c r="HSY10" s="111"/>
      <c r="HSZ10" s="111"/>
      <c r="HTA10" s="111"/>
      <c r="HTB10" s="111"/>
      <c r="HTC10" s="111"/>
      <c r="HTD10" s="111"/>
      <c r="HTE10" s="111"/>
      <c r="HTF10" s="111"/>
      <c r="HTG10" s="111"/>
      <c r="HTH10" s="111"/>
      <c r="HTI10" s="111"/>
      <c r="HTJ10" s="111"/>
      <c r="HTK10" s="111"/>
      <c r="HTL10" s="111"/>
      <c r="HTM10" s="111"/>
      <c r="HTN10" s="111"/>
      <c r="HTO10" s="111"/>
      <c r="HTP10" s="111"/>
      <c r="HTQ10" s="111"/>
      <c r="HTR10" s="111"/>
      <c r="HTS10" s="111"/>
      <c r="HTT10" s="111"/>
      <c r="HTU10" s="111"/>
      <c r="HTV10" s="153"/>
      <c r="HTW10" s="110"/>
      <c r="HTX10" s="111"/>
      <c r="HTY10" s="111"/>
      <c r="HTZ10" s="111"/>
      <c r="HUA10" s="111"/>
      <c r="HUB10" s="111"/>
      <c r="HUC10" s="111"/>
      <c r="HUD10" s="111"/>
      <c r="HUE10" s="111"/>
      <c r="HUF10" s="111"/>
      <c r="HUG10" s="111"/>
      <c r="HUH10" s="111"/>
      <c r="HUI10" s="111"/>
      <c r="HUJ10" s="111"/>
      <c r="HUK10" s="111"/>
      <c r="HUL10" s="111"/>
      <c r="HUM10" s="111"/>
      <c r="HUN10" s="111"/>
      <c r="HUO10" s="111"/>
      <c r="HUP10" s="111"/>
      <c r="HUQ10" s="111"/>
      <c r="HUR10" s="111"/>
      <c r="HUS10" s="111"/>
      <c r="HUT10" s="111"/>
      <c r="HUU10" s="153"/>
      <c r="HUV10" s="110"/>
      <c r="HUW10" s="111"/>
      <c r="HUX10" s="111"/>
      <c r="HUY10" s="111"/>
      <c r="HUZ10" s="111"/>
      <c r="HVA10" s="111"/>
      <c r="HVB10" s="111"/>
      <c r="HVC10" s="111"/>
      <c r="HVD10" s="111"/>
      <c r="HVE10" s="111"/>
      <c r="HVF10" s="111"/>
      <c r="HVG10" s="111"/>
      <c r="HVH10" s="111"/>
      <c r="HVI10" s="111"/>
      <c r="HVJ10" s="111"/>
      <c r="HVK10" s="111"/>
      <c r="HVL10" s="111"/>
      <c r="HVM10" s="111"/>
      <c r="HVN10" s="111"/>
      <c r="HVO10" s="111"/>
      <c r="HVP10" s="111"/>
      <c r="HVQ10" s="111"/>
      <c r="HVR10" s="111"/>
      <c r="HVS10" s="111"/>
      <c r="HVT10" s="153"/>
      <c r="HVU10" s="110"/>
      <c r="HVV10" s="111"/>
      <c r="HVW10" s="111"/>
      <c r="HVX10" s="111"/>
      <c r="HVY10" s="111"/>
      <c r="HVZ10" s="111"/>
      <c r="HWA10" s="111"/>
      <c r="HWB10" s="111"/>
      <c r="HWC10" s="111"/>
      <c r="HWD10" s="111"/>
      <c r="HWE10" s="111"/>
      <c r="HWF10" s="111"/>
      <c r="HWG10" s="111"/>
      <c r="HWH10" s="111"/>
      <c r="HWI10" s="111"/>
      <c r="HWJ10" s="111"/>
      <c r="HWK10" s="111"/>
      <c r="HWL10" s="111"/>
      <c r="HWM10" s="111"/>
      <c r="HWN10" s="111"/>
      <c r="HWO10" s="111"/>
      <c r="HWP10" s="111"/>
      <c r="HWQ10" s="111"/>
      <c r="HWR10" s="111"/>
      <c r="HWS10" s="153"/>
      <c r="HWT10" s="110"/>
      <c r="HWU10" s="111"/>
      <c r="HWV10" s="111"/>
      <c r="HWW10" s="111"/>
      <c r="HWX10" s="111"/>
      <c r="HWY10" s="111"/>
      <c r="HWZ10" s="111"/>
      <c r="HXA10" s="111"/>
      <c r="HXB10" s="111"/>
      <c r="HXC10" s="111"/>
      <c r="HXD10" s="111"/>
      <c r="HXE10" s="111"/>
      <c r="HXF10" s="111"/>
      <c r="HXG10" s="111"/>
      <c r="HXH10" s="111"/>
      <c r="HXI10" s="111"/>
      <c r="HXJ10" s="111"/>
      <c r="HXK10" s="111"/>
      <c r="HXL10" s="111"/>
      <c r="HXM10" s="111"/>
      <c r="HXN10" s="111"/>
      <c r="HXO10" s="111"/>
      <c r="HXP10" s="111"/>
      <c r="HXQ10" s="111"/>
      <c r="HXR10" s="153"/>
      <c r="HXS10" s="110"/>
      <c r="HXT10" s="111"/>
      <c r="HXU10" s="111"/>
      <c r="HXV10" s="111"/>
      <c r="HXW10" s="111"/>
      <c r="HXX10" s="111"/>
      <c r="HXY10" s="111"/>
      <c r="HXZ10" s="111"/>
      <c r="HYA10" s="111"/>
      <c r="HYB10" s="111"/>
      <c r="HYC10" s="111"/>
      <c r="HYD10" s="111"/>
      <c r="HYE10" s="111"/>
      <c r="HYF10" s="111"/>
      <c r="HYG10" s="111"/>
      <c r="HYH10" s="111"/>
      <c r="HYI10" s="111"/>
      <c r="HYJ10" s="111"/>
      <c r="HYK10" s="111"/>
      <c r="HYL10" s="111"/>
      <c r="HYM10" s="111"/>
      <c r="HYN10" s="111"/>
      <c r="HYO10" s="111"/>
      <c r="HYP10" s="111"/>
      <c r="HYQ10" s="153"/>
      <c r="HYR10" s="110"/>
      <c r="HYS10" s="111"/>
      <c r="HYT10" s="111"/>
      <c r="HYU10" s="111"/>
      <c r="HYV10" s="111"/>
      <c r="HYW10" s="111"/>
      <c r="HYX10" s="111"/>
      <c r="HYY10" s="111"/>
      <c r="HYZ10" s="111"/>
      <c r="HZA10" s="111"/>
      <c r="HZB10" s="111"/>
      <c r="HZC10" s="111"/>
      <c r="HZD10" s="111"/>
      <c r="HZE10" s="111"/>
      <c r="HZF10" s="111"/>
      <c r="HZG10" s="111"/>
      <c r="HZH10" s="111"/>
      <c r="HZI10" s="111"/>
      <c r="HZJ10" s="111"/>
      <c r="HZK10" s="111"/>
      <c r="HZL10" s="111"/>
      <c r="HZM10" s="111"/>
      <c r="HZN10" s="111"/>
      <c r="HZO10" s="111"/>
      <c r="HZP10" s="153"/>
      <c r="HZQ10" s="110"/>
      <c r="HZR10" s="111"/>
      <c r="HZS10" s="111"/>
      <c r="HZT10" s="111"/>
      <c r="HZU10" s="111"/>
      <c r="HZV10" s="111"/>
      <c r="HZW10" s="111"/>
      <c r="HZX10" s="111"/>
      <c r="HZY10" s="111"/>
      <c r="HZZ10" s="111"/>
      <c r="IAA10" s="111"/>
      <c r="IAB10" s="111"/>
      <c r="IAC10" s="111"/>
      <c r="IAD10" s="111"/>
      <c r="IAE10" s="111"/>
      <c r="IAF10" s="111"/>
      <c r="IAG10" s="111"/>
      <c r="IAH10" s="111"/>
      <c r="IAI10" s="111"/>
      <c r="IAJ10" s="111"/>
      <c r="IAK10" s="111"/>
      <c r="IAL10" s="111"/>
      <c r="IAM10" s="111"/>
      <c r="IAN10" s="111"/>
      <c r="IAO10" s="153"/>
      <c r="IAP10" s="110"/>
      <c r="IAQ10" s="111"/>
      <c r="IAR10" s="111"/>
      <c r="IAS10" s="111"/>
      <c r="IAT10" s="111"/>
      <c r="IAU10" s="111"/>
      <c r="IAV10" s="111"/>
      <c r="IAW10" s="111"/>
      <c r="IAX10" s="111"/>
      <c r="IAY10" s="111"/>
      <c r="IAZ10" s="111"/>
      <c r="IBA10" s="111"/>
      <c r="IBB10" s="111"/>
      <c r="IBC10" s="111"/>
      <c r="IBD10" s="111"/>
      <c r="IBE10" s="111"/>
      <c r="IBF10" s="111"/>
      <c r="IBG10" s="111"/>
      <c r="IBH10" s="111"/>
      <c r="IBI10" s="111"/>
      <c r="IBJ10" s="111"/>
      <c r="IBK10" s="111"/>
      <c r="IBL10" s="111"/>
      <c r="IBM10" s="111"/>
      <c r="IBN10" s="153"/>
      <c r="IBO10" s="110"/>
      <c r="IBP10" s="111"/>
      <c r="IBQ10" s="111"/>
      <c r="IBR10" s="111"/>
      <c r="IBS10" s="111"/>
      <c r="IBT10" s="111"/>
      <c r="IBU10" s="111"/>
      <c r="IBV10" s="111"/>
      <c r="IBW10" s="111"/>
      <c r="IBX10" s="111"/>
      <c r="IBY10" s="111"/>
      <c r="IBZ10" s="111"/>
      <c r="ICA10" s="111"/>
      <c r="ICB10" s="111"/>
      <c r="ICC10" s="111"/>
      <c r="ICD10" s="111"/>
      <c r="ICE10" s="111"/>
      <c r="ICF10" s="111"/>
      <c r="ICG10" s="111"/>
      <c r="ICH10" s="111"/>
      <c r="ICI10" s="111"/>
      <c r="ICJ10" s="111"/>
      <c r="ICK10" s="111"/>
      <c r="ICL10" s="111"/>
      <c r="ICM10" s="153"/>
      <c r="ICN10" s="110"/>
      <c r="ICO10" s="111"/>
      <c r="ICP10" s="111"/>
      <c r="ICQ10" s="111"/>
      <c r="ICR10" s="111"/>
      <c r="ICS10" s="111"/>
      <c r="ICT10" s="111"/>
      <c r="ICU10" s="111"/>
      <c r="ICV10" s="111"/>
      <c r="ICW10" s="111"/>
      <c r="ICX10" s="111"/>
      <c r="ICY10" s="111"/>
      <c r="ICZ10" s="111"/>
      <c r="IDA10" s="111"/>
      <c r="IDB10" s="111"/>
      <c r="IDC10" s="111"/>
      <c r="IDD10" s="111"/>
      <c r="IDE10" s="111"/>
      <c r="IDF10" s="111"/>
      <c r="IDG10" s="111"/>
      <c r="IDH10" s="111"/>
      <c r="IDI10" s="111"/>
      <c r="IDJ10" s="111"/>
      <c r="IDK10" s="111"/>
      <c r="IDL10" s="153"/>
      <c r="IDM10" s="110"/>
      <c r="IDN10" s="111"/>
      <c r="IDO10" s="111"/>
      <c r="IDP10" s="111"/>
      <c r="IDQ10" s="111"/>
      <c r="IDR10" s="111"/>
      <c r="IDS10" s="111"/>
      <c r="IDT10" s="111"/>
      <c r="IDU10" s="111"/>
      <c r="IDV10" s="111"/>
      <c r="IDW10" s="111"/>
      <c r="IDX10" s="111"/>
      <c r="IDY10" s="111"/>
      <c r="IDZ10" s="111"/>
      <c r="IEA10" s="111"/>
      <c r="IEB10" s="111"/>
      <c r="IEC10" s="111"/>
      <c r="IED10" s="111"/>
      <c r="IEE10" s="111"/>
      <c r="IEF10" s="111"/>
      <c r="IEG10" s="111"/>
      <c r="IEH10" s="111"/>
      <c r="IEI10" s="111"/>
      <c r="IEJ10" s="111"/>
      <c r="IEK10" s="153"/>
      <c r="IEL10" s="110"/>
      <c r="IEM10" s="111"/>
      <c r="IEN10" s="111"/>
      <c r="IEO10" s="111"/>
      <c r="IEP10" s="111"/>
      <c r="IEQ10" s="111"/>
      <c r="IER10" s="111"/>
      <c r="IES10" s="111"/>
      <c r="IET10" s="111"/>
      <c r="IEU10" s="111"/>
      <c r="IEV10" s="111"/>
      <c r="IEW10" s="111"/>
      <c r="IEX10" s="111"/>
      <c r="IEY10" s="111"/>
      <c r="IEZ10" s="111"/>
      <c r="IFA10" s="111"/>
      <c r="IFB10" s="111"/>
      <c r="IFC10" s="111"/>
      <c r="IFD10" s="111"/>
      <c r="IFE10" s="111"/>
      <c r="IFF10" s="111"/>
      <c r="IFG10" s="111"/>
      <c r="IFH10" s="111"/>
      <c r="IFI10" s="111"/>
      <c r="IFJ10" s="153"/>
      <c r="IFK10" s="110"/>
      <c r="IFL10" s="111"/>
      <c r="IFM10" s="111"/>
      <c r="IFN10" s="111"/>
      <c r="IFO10" s="111"/>
      <c r="IFP10" s="111"/>
      <c r="IFQ10" s="111"/>
      <c r="IFR10" s="111"/>
      <c r="IFS10" s="111"/>
      <c r="IFT10" s="111"/>
      <c r="IFU10" s="111"/>
      <c r="IFV10" s="111"/>
      <c r="IFW10" s="111"/>
      <c r="IFX10" s="111"/>
      <c r="IFY10" s="111"/>
      <c r="IFZ10" s="111"/>
      <c r="IGA10" s="111"/>
      <c r="IGB10" s="111"/>
      <c r="IGC10" s="111"/>
      <c r="IGD10" s="111"/>
      <c r="IGE10" s="111"/>
      <c r="IGF10" s="111"/>
      <c r="IGG10" s="111"/>
      <c r="IGH10" s="111"/>
      <c r="IGI10" s="153"/>
      <c r="IGJ10" s="110"/>
      <c r="IGK10" s="111"/>
      <c r="IGL10" s="111"/>
      <c r="IGM10" s="111"/>
      <c r="IGN10" s="111"/>
      <c r="IGO10" s="111"/>
      <c r="IGP10" s="111"/>
      <c r="IGQ10" s="111"/>
      <c r="IGR10" s="111"/>
      <c r="IGS10" s="111"/>
      <c r="IGT10" s="111"/>
      <c r="IGU10" s="111"/>
      <c r="IGV10" s="111"/>
      <c r="IGW10" s="111"/>
      <c r="IGX10" s="111"/>
      <c r="IGY10" s="111"/>
      <c r="IGZ10" s="111"/>
      <c r="IHA10" s="111"/>
      <c r="IHB10" s="111"/>
      <c r="IHC10" s="111"/>
      <c r="IHD10" s="111"/>
      <c r="IHE10" s="111"/>
      <c r="IHF10" s="111"/>
      <c r="IHG10" s="111"/>
      <c r="IHH10" s="153"/>
      <c r="IHI10" s="110"/>
      <c r="IHJ10" s="111"/>
      <c r="IHK10" s="111"/>
      <c r="IHL10" s="111"/>
      <c r="IHM10" s="111"/>
      <c r="IHN10" s="111"/>
      <c r="IHO10" s="111"/>
      <c r="IHP10" s="111"/>
      <c r="IHQ10" s="111"/>
      <c r="IHR10" s="111"/>
      <c r="IHS10" s="111"/>
      <c r="IHT10" s="111"/>
      <c r="IHU10" s="111"/>
      <c r="IHV10" s="111"/>
      <c r="IHW10" s="111"/>
      <c r="IHX10" s="111"/>
      <c r="IHY10" s="111"/>
      <c r="IHZ10" s="111"/>
      <c r="IIA10" s="111"/>
      <c r="IIB10" s="111"/>
      <c r="IIC10" s="111"/>
      <c r="IID10" s="111"/>
      <c r="IIE10" s="111"/>
      <c r="IIF10" s="111"/>
      <c r="IIG10" s="153"/>
      <c r="IIH10" s="110"/>
      <c r="III10" s="111"/>
      <c r="IIJ10" s="111"/>
      <c r="IIK10" s="111"/>
      <c r="IIL10" s="111"/>
      <c r="IIM10" s="111"/>
      <c r="IIN10" s="111"/>
      <c r="IIO10" s="111"/>
      <c r="IIP10" s="111"/>
      <c r="IIQ10" s="111"/>
      <c r="IIR10" s="111"/>
      <c r="IIS10" s="111"/>
      <c r="IIT10" s="111"/>
      <c r="IIU10" s="111"/>
      <c r="IIV10" s="111"/>
      <c r="IIW10" s="111"/>
      <c r="IIX10" s="111"/>
      <c r="IIY10" s="111"/>
      <c r="IIZ10" s="111"/>
      <c r="IJA10" s="111"/>
      <c r="IJB10" s="111"/>
      <c r="IJC10" s="111"/>
      <c r="IJD10" s="111"/>
      <c r="IJE10" s="111"/>
      <c r="IJF10" s="153"/>
      <c r="IJG10" s="110"/>
      <c r="IJH10" s="111"/>
      <c r="IJI10" s="111"/>
      <c r="IJJ10" s="111"/>
      <c r="IJK10" s="111"/>
      <c r="IJL10" s="111"/>
      <c r="IJM10" s="111"/>
      <c r="IJN10" s="111"/>
      <c r="IJO10" s="111"/>
      <c r="IJP10" s="111"/>
      <c r="IJQ10" s="111"/>
      <c r="IJR10" s="111"/>
      <c r="IJS10" s="111"/>
      <c r="IJT10" s="111"/>
      <c r="IJU10" s="111"/>
      <c r="IJV10" s="111"/>
      <c r="IJW10" s="111"/>
      <c r="IJX10" s="111"/>
      <c r="IJY10" s="111"/>
      <c r="IJZ10" s="111"/>
      <c r="IKA10" s="111"/>
      <c r="IKB10" s="111"/>
      <c r="IKC10" s="111"/>
      <c r="IKD10" s="111"/>
      <c r="IKE10" s="153"/>
      <c r="IKF10" s="110"/>
      <c r="IKG10" s="111"/>
      <c r="IKH10" s="111"/>
      <c r="IKI10" s="111"/>
      <c r="IKJ10" s="111"/>
      <c r="IKK10" s="111"/>
      <c r="IKL10" s="111"/>
      <c r="IKM10" s="111"/>
      <c r="IKN10" s="111"/>
      <c r="IKO10" s="111"/>
      <c r="IKP10" s="111"/>
      <c r="IKQ10" s="111"/>
      <c r="IKR10" s="111"/>
      <c r="IKS10" s="111"/>
      <c r="IKT10" s="111"/>
      <c r="IKU10" s="111"/>
      <c r="IKV10" s="111"/>
      <c r="IKW10" s="111"/>
      <c r="IKX10" s="111"/>
      <c r="IKY10" s="111"/>
      <c r="IKZ10" s="111"/>
      <c r="ILA10" s="111"/>
      <c r="ILB10" s="111"/>
      <c r="ILC10" s="111"/>
      <c r="ILD10" s="153"/>
      <c r="ILE10" s="110"/>
      <c r="ILF10" s="111"/>
      <c r="ILG10" s="111"/>
      <c r="ILH10" s="111"/>
      <c r="ILI10" s="111"/>
      <c r="ILJ10" s="111"/>
      <c r="ILK10" s="111"/>
      <c r="ILL10" s="111"/>
      <c r="ILM10" s="111"/>
      <c r="ILN10" s="111"/>
      <c r="ILO10" s="111"/>
      <c r="ILP10" s="111"/>
      <c r="ILQ10" s="111"/>
      <c r="ILR10" s="111"/>
      <c r="ILS10" s="111"/>
      <c r="ILT10" s="111"/>
      <c r="ILU10" s="111"/>
      <c r="ILV10" s="111"/>
      <c r="ILW10" s="111"/>
      <c r="ILX10" s="111"/>
      <c r="ILY10" s="111"/>
      <c r="ILZ10" s="111"/>
      <c r="IMA10" s="111"/>
      <c r="IMB10" s="111"/>
      <c r="IMC10" s="153"/>
      <c r="IMD10" s="110"/>
      <c r="IME10" s="111"/>
      <c r="IMF10" s="111"/>
      <c r="IMG10" s="111"/>
      <c r="IMH10" s="111"/>
      <c r="IMI10" s="111"/>
      <c r="IMJ10" s="111"/>
      <c r="IMK10" s="111"/>
      <c r="IML10" s="111"/>
      <c r="IMM10" s="111"/>
      <c r="IMN10" s="111"/>
      <c r="IMO10" s="111"/>
      <c r="IMP10" s="111"/>
      <c r="IMQ10" s="111"/>
      <c r="IMR10" s="111"/>
      <c r="IMS10" s="111"/>
      <c r="IMT10" s="111"/>
      <c r="IMU10" s="111"/>
      <c r="IMV10" s="111"/>
      <c r="IMW10" s="111"/>
      <c r="IMX10" s="111"/>
      <c r="IMY10" s="111"/>
      <c r="IMZ10" s="111"/>
      <c r="INA10" s="111"/>
      <c r="INB10" s="153"/>
      <c r="INC10" s="110"/>
      <c r="IND10" s="111"/>
      <c r="INE10" s="111"/>
      <c r="INF10" s="111"/>
      <c r="ING10" s="111"/>
      <c r="INH10" s="111"/>
      <c r="INI10" s="111"/>
      <c r="INJ10" s="111"/>
      <c r="INK10" s="111"/>
      <c r="INL10" s="111"/>
      <c r="INM10" s="111"/>
      <c r="INN10" s="111"/>
      <c r="INO10" s="111"/>
      <c r="INP10" s="111"/>
      <c r="INQ10" s="111"/>
      <c r="INR10" s="111"/>
      <c r="INS10" s="111"/>
      <c r="INT10" s="111"/>
      <c r="INU10" s="111"/>
      <c r="INV10" s="111"/>
      <c r="INW10" s="111"/>
      <c r="INX10" s="111"/>
      <c r="INY10" s="111"/>
      <c r="INZ10" s="111"/>
      <c r="IOA10" s="153"/>
      <c r="IOB10" s="110"/>
      <c r="IOC10" s="111"/>
      <c r="IOD10" s="111"/>
      <c r="IOE10" s="111"/>
      <c r="IOF10" s="111"/>
      <c r="IOG10" s="111"/>
      <c r="IOH10" s="111"/>
      <c r="IOI10" s="111"/>
      <c r="IOJ10" s="111"/>
      <c r="IOK10" s="111"/>
      <c r="IOL10" s="111"/>
      <c r="IOM10" s="111"/>
      <c r="ION10" s="111"/>
      <c r="IOO10" s="111"/>
      <c r="IOP10" s="111"/>
      <c r="IOQ10" s="111"/>
      <c r="IOR10" s="111"/>
      <c r="IOS10" s="111"/>
      <c r="IOT10" s="111"/>
      <c r="IOU10" s="111"/>
      <c r="IOV10" s="111"/>
      <c r="IOW10" s="111"/>
      <c r="IOX10" s="111"/>
      <c r="IOY10" s="111"/>
      <c r="IOZ10" s="153"/>
      <c r="IPA10" s="110"/>
      <c r="IPB10" s="111"/>
      <c r="IPC10" s="111"/>
      <c r="IPD10" s="111"/>
      <c r="IPE10" s="111"/>
      <c r="IPF10" s="111"/>
      <c r="IPG10" s="111"/>
      <c r="IPH10" s="111"/>
      <c r="IPI10" s="111"/>
      <c r="IPJ10" s="111"/>
      <c r="IPK10" s="111"/>
      <c r="IPL10" s="111"/>
      <c r="IPM10" s="111"/>
      <c r="IPN10" s="111"/>
      <c r="IPO10" s="111"/>
      <c r="IPP10" s="111"/>
      <c r="IPQ10" s="111"/>
      <c r="IPR10" s="111"/>
      <c r="IPS10" s="111"/>
      <c r="IPT10" s="111"/>
      <c r="IPU10" s="111"/>
      <c r="IPV10" s="111"/>
      <c r="IPW10" s="111"/>
      <c r="IPX10" s="111"/>
      <c r="IPY10" s="153"/>
      <c r="IPZ10" s="110"/>
      <c r="IQA10" s="111"/>
      <c r="IQB10" s="111"/>
      <c r="IQC10" s="111"/>
      <c r="IQD10" s="111"/>
      <c r="IQE10" s="111"/>
      <c r="IQF10" s="111"/>
      <c r="IQG10" s="111"/>
      <c r="IQH10" s="111"/>
      <c r="IQI10" s="111"/>
      <c r="IQJ10" s="111"/>
      <c r="IQK10" s="111"/>
      <c r="IQL10" s="111"/>
      <c r="IQM10" s="111"/>
      <c r="IQN10" s="111"/>
      <c r="IQO10" s="111"/>
      <c r="IQP10" s="111"/>
      <c r="IQQ10" s="111"/>
      <c r="IQR10" s="111"/>
      <c r="IQS10" s="111"/>
      <c r="IQT10" s="111"/>
      <c r="IQU10" s="111"/>
      <c r="IQV10" s="111"/>
      <c r="IQW10" s="111"/>
      <c r="IQX10" s="153"/>
      <c r="IQY10" s="110"/>
      <c r="IQZ10" s="111"/>
      <c r="IRA10" s="111"/>
      <c r="IRB10" s="111"/>
      <c r="IRC10" s="111"/>
      <c r="IRD10" s="111"/>
      <c r="IRE10" s="111"/>
      <c r="IRF10" s="111"/>
      <c r="IRG10" s="111"/>
      <c r="IRH10" s="111"/>
      <c r="IRI10" s="111"/>
      <c r="IRJ10" s="111"/>
      <c r="IRK10" s="111"/>
      <c r="IRL10" s="111"/>
      <c r="IRM10" s="111"/>
      <c r="IRN10" s="111"/>
      <c r="IRO10" s="111"/>
      <c r="IRP10" s="111"/>
      <c r="IRQ10" s="111"/>
      <c r="IRR10" s="111"/>
      <c r="IRS10" s="111"/>
      <c r="IRT10" s="111"/>
      <c r="IRU10" s="111"/>
      <c r="IRV10" s="111"/>
      <c r="IRW10" s="153"/>
      <c r="IRX10" s="110"/>
      <c r="IRY10" s="111"/>
      <c r="IRZ10" s="111"/>
      <c r="ISA10" s="111"/>
      <c r="ISB10" s="111"/>
      <c r="ISC10" s="111"/>
      <c r="ISD10" s="111"/>
      <c r="ISE10" s="111"/>
      <c r="ISF10" s="111"/>
      <c r="ISG10" s="111"/>
      <c r="ISH10" s="111"/>
      <c r="ISI10" s="111"/>
      <c r="ISJ10" s="111"/>
      <c r="ISK10" s="111"/>
      <c r="ISL10" s="111"/>
      <c r="ISM10" s="111"/>
      <c r="ISN10" s="111"/>
      <c r="ISO10" s="111"/>
      <c r="ISP10" s="111"/>
      <c r="ISQ10" s="111"/>
      <c r="ISR10" s="111"/>
      <c r="ISS10" s="111"/>
      <c r="IST10" s="111"/>
      <c r="ISU10" s="111"/>
      <c r="ISV10" s="153"/>
      <c r="ISW10" s="110"/>
      <c r="ISX10" s="111"/>
      <c r="ISY10" s="111"/>
      <c r="ISZ10" s="111"/>
      <c r="ITA10" s="111"/>
      <c r="ITB10" s="111"/>
      <c r="ITC10" s="111"/>
      <c r="ITD10" s="111"/>
      <c r="ITE10" s="111"/>
      <c r="ITF10" s="111"/>
      <c r="ITG10" s="111"/>
      <c r="ITH10" s="111"/>
      <c r="ITI10" s="111"/>
      <c r="ITJ10" s="111"/>
      <c r="ITK10" s="111"/>
      <c r="ITL10" s="111"/>
      <c r="ITM10" s="111"/>
      <c r="ITN10" s="111"/>
      <c r="ITO10" s="111"/>
      <c r="ITP10" s="111"/>
      <c r="ITQ10" s="111"/>
      <c r="ITR10" s="111"/>
      <c r="ITS10" s="111"/>
      <c r="ITT10" s="111"/>
      <c r="ITU10" s="153"/>
      <c r="ITV10" s="110"/>
      <c r="ITW10" s="111"/>
      <c r="ITX10" s="111"/>
      <c r="ITY10" s="111"/>
      <c r="ITZ10" s="111"/>
      <c r="IUA10" s="111"/>
      <c r="IUB10" s="111"/>
      <c r="IUC10" s="111"/>
      <c r="IUD10" s="111"/>
      <c r="IUE10" s="111"/>
      <c r="IUF10" s="111"/>
      <c r="IUG10" s="111"/>
      <c r="IUH10" s="111"/>
      <c r="IUI10" s="111"/>
      <c r="IUJ10" s="111"/>
      <c r="IUK10" s="111"/>
      <c r="IUL10" s="111"/>
      <c r="IUM10" s="111"/>
      <c r="IUN10" s="111"/>
      <c r="IUO10" s="111"/>
      <c r="IUP10" s="111"/>
      <c r="IUQ10" s="111"/>
      <c r="IUR10" s="111"/>
      <c r="IUS10" s="111"/>
      <c r="IUT10" s="153"/>
      <c r="IUU10" s="110"/>
      <c r="IUV10" s="111"/>
      <c r="IUW10" s="111"/>
      <c r="IUX10" s="111"/>
      <c r="IUY10" s="111"/>
      <c r="IUZ10" s="111"/>
      <c r="IVA10" s="111"/>
      <c r="IVB10" s="111"/>
      <c r="IVC10" s="111"/>
      <c r="IVD10" s="111"/>
      <c r="IVE10" s="111"/>
      <c r="IVF10" s="111"/>
      <c r="IVG10" s="111"/>
      <c r="IVH10" s="111"/>
      <c r="IVI10" s="111"/>
      <c r="IVJ10" s="111"/>
      <c r="IVK10" s="111"/>
      <c r="IVL10" s="111"/>
      <c r="IVM10" s="111"/>
      <c r="IVN10" s="111"/>
      <c r="IVO10" s="111"/>
      <c r="IVP10" s="111"/>
      <c r="IVQ10" s="111"/>
      <c r="IVR10" s="111"/>
      <c r="IVS10" s="153"/>
      <c r="IVT10" s="110"/>
      <c r="IVU10" s="111"/>
      <c r="IVV10" s="111"/>
      <c r="IVW10" s="111"/>
      <c r="IVX10" s="111"/>
      <c r="IVY10" s="111"/>
      <c r="IVZ10" s="111"/>
      <c r="IWA10" s="111"/>
      <c r="IWB10" s="111"/>
      <c r="IWC10" s="111"/>
      <c r="IWD10" s="111"/>
      <c r="IWE10" s="111"/>
      <c r="IWF10" s="111"/>
      <c r="IWG10" s="111"/>
      <c r="IWH10" s="111"/>
      <c r="IWI10" s="111"/>
      <c r="IWJ10" s="111"/>
      <c r="IWK10" s="111"/>
      <c r="IWL10" s="111"/>
      <c r="IWM10" s="111"/>
      <c r="IWN10" s="111"/>
      <c r="IWO10" s="111"/>
      <c r="IWP10" s="111"/>
      <c r="IWQ10" s="111"/>
      <c r="IWR10" s="153"/>
      <c r="IWS10" s="110"/>
      <c r="IWT10" s="111"/>
      <c r="IWU10" s="111"/>
      <c r="IWV10" s="111"/>
      <c r="IWW10" s="111"/>
      <c r="IWX10" s="111"/>
      <c r="IWY10" s="111"/>
      <c r="IWZ10" s="111"/>
      <c r="IXA10" s="111"/>
      <c r="IXB10" s="111"/>
      <c r="IXC10" s="111"/>
      <c r="IXD10" s="111"/>
      <c r="IXE10" s="111"/>
      <c r="IXF10" s="111"/>
      <c r="IXG10" s="111"/>
      <c r="IXH10" s="111"/>
      <c r="IXI10" s="111"/>
      <c r="IXJ10" s="111"/>
      <c r="IXK10" s="111"/>
      <c r="IXL10" s="111"/>
      <c r="IXM10" s="111"/>
      <c r="IXN10" s="111"/>
      <c r="IXO10" s="111"/>
      <c r="IXP10" s="111"/>
      <c r="IXQ10" s="153"/>
      <c r="IXR10" s="110"/>
      <c r="IXS10" s="111"/>
      <c r="IXT10" s="111"/>
      <c r="IXU10" s="111"/>
      <c r="IXV10" s="111"/>
      <c r="IXW10" s="111"/>
      <c r="IXX10" s="111"/>
      <c r="IXY10" s="111"/>
      <c r="IXZ10" s="111"/>
      <c r="IYA10" s="111"/>
      <c r="IYB10" s="111"/>
      <c r="IYC10" s="111"/>
      <c r="IYD10" s="111"/>
      <c r="IYE10" s="111"/>
      <c r="IYF10" s="111"/>
      <c r="IYG10" s="111"/>
      <c r="IYH10" s="111"/>
      <c r="IYI10" s="111"/>
      <c r="IYJ10" s="111"/>
      <c r="IYK10" s="111"/>
      <c r="IYL10" s="111"/>
      <c r="IYM10" s="111"/>
      <c r="IYN10" s="111"/>
      <c r="IYO10" s="111"/>
      <c r="IYP10" s="153"/>
      <c r="IYQ10" s="110"/>
      <c r="IYR10" s="111"/>
      <c r="IYS10" s="111"/>
      <c r="IYT10" s="111"/>
      <c r="IYU10" s="111"/>
      <c r="IYV10" s="111"/>
      <c r="IYW10" s="111"/>
      <c r="IYX10" s="111"/>
      <c r="IYY10" s="111"/>
      <c r="IYZ10" s="111"/>
      <c r="IZA10" s="111"/>
      <c r="IZB10" s="111"/>
      <c r="IZC10" s="111"/>
      <c r="IZD10" s="111"/>
      <c r="IZE10" s="111"/>
      <c r="IZF10" s="111"/>
      <c r="IZG10" s="111"/>
      <c r="IZH10" s="111"/>
      <c r="IZI10" s="111"/>
      <c r="IZJ10" s="111"/>
      <c r="IZK10" s="111"/>
      <c r="IZL10" s="111"/>
      <c r="IZM10" s="111"/>
      <c r="IZN10" s="111"/>
      <c r="IZO10" s="153"/>
      <c r="IZP10" s="110"/>
      <c r="IZQ10" s="111"/>
      <c r="IZR10" s="111"/>
      <c r="IZS10" s="111"/>
      <c r="IZT10" s="111"/>
      <c r="IZU10" s="111"/>
      <c r="IZV10" s="111"/>
      <c r="IZW10" s="111"/>
      <c r="IZX10" s="111"/>
      <c r="IZY10" s="111"/>
      <c r="IZZ10" s="111"/>
      <c r="JAA10" s="111"/>
      <c r="JAB10" s="111"/>
      <c r="JAC10" s="111"/>
      <c r="JAD10" s="111"/>
      <c r="JAE10" s="111"/>
      <c r="JAF10" s="111"/>
      <c r="JAG10" s="111"/>
      <c r="JAH10" s="111"/>
      <c r="JAI10" s="111"/>
      <c r="JAJ10" s="111"/>
      <c r="JAK10" s="111"/>
      <c r="JAL10" s="111"/>
      <c r="JAM10" s="111"/>
      <c r="JAN10" s="153"/>
      <c r="JAO10" s="110"/>
      <c r="JAP10" s="111"/>
      <c r="JAQ10" s="111"/>
      <c r="JAR10" s="111"/>
      <c r="JAS10" s="111"/>
      <c r="JAT10" s="111"/>
      <c r="JAU10" s="111"/>
      <c r="JAV10" s="111"/>
      <c r="JAW10" s="111"/>
      <c r="JAX10" s="111"/>
      <c r="JAY10" s="111"/>
      <c r="JAZ10" s="111"/>
      <c r="JBA10" s="111"/>
      <c r="JBB10" s="111"/>
      <c r="JBC10" s="111"/>
      <c r="JBD10" s="111"/>
      <c r="JBE10" s="111"/>
      <c r="JBF10" s="111"/>
      <c r="JBG10" s="111"/>
      <c r="JBH10" s="111"/>
      <c r="JBI10" s="111"/>
      <c r="JBJ10" s="111"/>
      <c r="JBK10" s="111"/>
      <c r="JBL10" s="111"/>
      <c r="JBM10" s="153"/>
      <c r="JBN10" s="110"/>
      <c r="JBO10" s="111"/>
      <c r="JBP10" s="111"/>
      <c r="JBQ10" s="111"/>
      <c r="JBR10" s="111"/>
      <c r="JBS10" s="111"/>
      <c r="JBT10" s="111"/>
      <c r="JBU10" s="111"/>
      <c r="JBV10" s="111"/>
      <c r="JBW10" s="111"/>
      <c r="JBX10" s="111"/>
      <c r="JBY10" s="111"/>
      <c r="JBZ10" s="111"/>
      <c r="JCA10" s="111"/>
      <c r="JCB10" s="111"/>
      <c r="JCC10" s="111"/>
      <c r="JCD10" s="111"/>
      <c r="JCE10" s="111"/>
      <c r="JCF10" s="111"/>
      <c r="JCG10" s="111"/>
      <c r="JCH10" s="111"/>
      <c r="JCI10" s="111"/>
      <c r="JCJ10" s="111"/>
      <c r="JCK10" s="111"/>
      <c r="JCL10" s="153"/>
      <c r="JCM10" s="110"/>
      <c r="JCN10" s="111"/>
      <c r="JCO10" s="111"/>
      <c r="JCP10" s="111"/>
      <c r="JCQ10" s="111"/>
      <c r="JCR10" s="111"/>
      <c r="JCS10" s="111"/>
      <c r="JCT10" s="111"/>
      <c r="JCU10" s="111"/>
      <c r="JCV10" s="111"/>
      <c r="JCW10" s="111"/>
      <c r="JCX10" s="111"/>
      <c r="JCY10" s="111"/>
      <c r="JCZ10" s="111"/>
      <c r="JDA10" s="111"/>
      <c r="JDB10" s="111"/>
      <c r="JDC10" s="111"/>
      <c r="JDD10" s="111"/>
      <c r="JDE10" s="111"/>
      <c r="JDF10" s="111"/>
      <c r="JDG10" s="111"/>
      <c r="JDH10" s="111"/>
      <c r="JDI10" s="111"/>
      <c r="JDJ10" s="111"/>
      <c r="JDK10" s="153"/>
      <c r="JDL10" s="110"/>
      <c r="JDM10" s="111"/>
      <c r="JDN10" s="111"/>
      <c r="JDO10" s="111"/>
      <c r="JDP10" s="111"/>
      <c r="JDQ10" s="111"/>
      <c r="JDR10" s="111"/>
      <c r="JDS10" s="111"/>
      <c r="JDT10" s="111"/>
      <c r="JDU10" s="111"/>
      <c r="JDV10" s="111"/>
      <c r="JDW10" s="111"/>
      <c r="JDX10" s="111"/>
      <c r="JDY10" s="111"/>
      <c r="JDZ10" s="111"/>
      <c r="JEA10" s="111"/>
      <c r="JEB10" s="111"/>
      <c r="JEC10" s="111"/>
      <c r="JED10" s="111"/>
      <c r="JEE10" s="111"/>
      <c r="JEF10" s="111"/>
      <c r="JEG10" s="111"/>
      <c r="JEH10" s="111"/>
      <c r="JEI10" s="111"/>
      <c r="JEJ10" s="153"/>
      <c r="JEK10" s="110"/>
      <c r="JEL10" s="111"/>
      <c r="JEM10" s="111"/>
      <c r="JEN10" s="111"/>
      <c r="JEO10" s="111"/>
      <c r="JEP10" s="111"/>
      <c r="JEQ10" s="111"/>
      <c r="JER10" s="111"/>
      <c r="JES10" s="111"/>
      <c r="JET10" s="111"/>
      <c r="JEU10" s="111"/>
      <c r="JEV10" s="111"/>
      <c r="JEW10" s="111"/>
      <c r="JEX10" s="111"/>
      <c r="JEY10" s="111"/>
      <c r="JEZ10" s="111"/>
      <c r="JFA10" s="111"/>
      <c r="JFB10" s="111"/>
      <c r="JFC10" s="111"/>
      <c r="JFD10" s="111"/>
      <c r="JFE10" s="111"/>
      <c r="JFF10" s="111"/>
      <c r="JFG10" s="111"/>
      <c r="JFH10" s="111"/>
      <c r="JFI10" s="153"/>
      <c r="JFJ10" s="110"/>
      <c r="JFK10" s="111"/>
      <c r="JFL10" s="111"/>
      <c r="JFM10" s="111"/>
      <c r="JFN10" s="111"/>
      <c r="JFO10" s="111"/>
      <c r="JFP10" s="111"/>
      <c r="JFQ10" s="111"/>
      <c r="JFR10" s="111"/>
      <c r="JFS10" s="111"/>
      <c r="JFT10" s="111"/>
      <c r="JFU10" s="111"/>
      <c r="JFV10" s="111"/>
      <c r="JFW10" s="111"/>
      <c r="JFX10" s="111"/>
      <c r="JFY10" s="111"/>
      <c r="JFZ10" s="111"/>
      <c r="JGA10" s="111"/>
      <c r="JGB10" s="111"/>
      <c r="JGC10" s="111"/>
      <c r="JGD10" s="111"/>
      <c r="JGE10" s="111"/>
      <c r="JGF10" s="111"/>
      <c r="JGG10" s="111"/>
      <c r="JGH10" s="153"/>
      <c r="JGI10" s="110"/>
      <c r="JGJ10" s="111"/>
      <c r="JGK10" s="111"/>
      <c r="JGL10" s="111"/>
      <c r="JGM10" s="111"/>
      <c r="JGN10" s="111"/>
      <c r="JGO10" s="111"/>
      <c r="JGP10" s="111"/>
      <c r="JGQ10" s="111"/>
      <c r="JGR10" s="111"/>
      <c r="JGS10" s="111"/>
      <c r="JGT10" s="111"/>
      <c r="JGU10" s="111"/>
      <c r="JGV10" s="111"/>
      <c r="JGW10" s="111"/>
      <c r="JGX10" s="111"/>
      <c r="JGY10" s="111"/>
      <c r="JGZ10" s="111"/>
      <c r="JHA10" s="111"/>
      <c r="JHB10" s="111"/>
      <c r="JHC10" s="111"/>
      <c r="JHD10" s="111"/>
      <c r="JHE10" s="111"/>
      <c r="JHF10" s="111"/>
      <c r="JHG10" s="153"/>
      <c r="JHH10" s="110"/>
      <c r="JHI10" s="111"/>
      <c r="JHJ10" s="111"/>
      <c r="JHK10" s="111"/>
      <c r="JHL10" s="111"/>
      <c r="JHM10" s="111"/>
      <c r="JHN10" s="111"/>
      <c r="JHO10" s="111"/>
      <c r="JHP10" s="111"/>
      <c r="JHQ10" s="111"/>
      <c r="JHR10" s="111"/>
      <c r="JHS10" s="111"/>
      <c r="JHT10" s="111"/>
      <c r="JHU10" s="111"/>
      <c r="JHV10" s="111"/>
      <c r="JHW10" s="111"/>
      <c r="JHX10" s="111"/>
      <c r="JHY10" s="111"/>
      <c r="JHZ10" s="111"/>
      <c r="JIA10" s="111"/>
      <c r="JIB10" s="111"/>
      <c r="JIC10" s="111"/>
      <c r="JID10" s="111"/>
      <c r="JIE10" s="111"/>
      <c r="JIF10" s="153"/>
      <c r="JIG10" s="110"/>
      <c r="JIH10" s="111"/>
      <c r="JII10" s="111"/>
      <c r="JIJ10" s="111"/>
      <c r="JIK10" s="111"/>
      <c r="JIL10" s="111"/>
      <c r="JIM10" s="111"/>
      <c r="JIN10" s="111"/>
      <c r="JIO10" s="111"/>
      <c r="JIP10" s="111"/>
      <c r="JIQ10" s="111"/>
      <c r="JIR10" s="111"/>
      <c r="JIS10" s="111"/>
      <c r="JIT10" s="111"/>
      <c r="JIU10" s="111"/>
      <c r="JIV10" s="111"/>
      <c r="JIW10" s="111"/>
      <c r="JIX10" s="111"/>
      <c r="JIY10" s="111"/>
      <c r="JIZ10" s="111"/>
      <c r="JJA10" s="111"/>
      <c r="JJB10" s="111"/>
      <c r="JJC10" s="111"/>
      <c r="JJD10" s="111"/>
      <c r="JJE10" s="153"/>
      <c r="JJF10" s="110"/>
      <c r="JJG10" s="111"/>
      <c r="JJH10" s="111"/>
      <c r="JJI10" s="111"/>
      <c r="JJJ10" s="111"/>
      <c r="JJK10" s="111"/>
      <c r="JJL10" s="111"/>
      <c r="JJM10" s="111"/>
      <c r="JJN10" s="111"/>
      <c r="JJO10" s="111"/>
      <c r="JJP10" s="111"/>
      <c r="JJQ10" s="111"/>
      <c r="JJR10" s="111"/>
      <c r="JJS10" s="111"/>
      <c r="JJT10" s="111"/>
      <c r="JJU10" s="111"/>
      <c r="JJV10" s="111"/>
      <c r="JJW10" s="111"/>
      <c r="JJX10" s="111"/>
      <c r="JJY10" s="111"/>
      <c r="JJZ10" s="111"/>
      <c r="JKA10" s="111"/>
      <c r="JKB10" s="111"/>
      <c r="JKC10" s="111"/>
      <c r="JKD10" s="153"/>
      <c r="JKE10" s="110"/>
      <c r="JKF10" s="111"/>
      <c r="JKG10" s="111"/>
      <c r="JKH10" s="111"/>
      <c r="JKI10" s="111"/>
      <c r="JKJ10" s="111"/>
      <c r="JKK10" s="111"/>
      <c r="JKL10" s="111"/>
      <c r="JKM10" s="111"/>
      <c r="JKN10" s="111"/>
      <c r="JKO10" s="111"/>
      <c r="JKP10" s="111"/>
      <c r="JKQ10" s="111"/>
      <c r="JKR10" s="111"/>
      <c r="JKS10" s="111"/>
      <c r="JKT10" s="111"/>
      <c r="JKU10" s="111"/>
      <c r="JKV10" s="111"/>
      <c r="JKW10" s="111"/>
      <c r="JKX10" s="111"/>
      <c r="JKY10" s="111"/>
      <c r="JKZ10" s="111"/>
      <c r="JLA10" s="111"/>
      <c r="JLB10" s="111"/>
      <c r="JLC10" s="153"/>
      <c r="JLD10" s="110"/>
      <c r="JLE10" s="111"/>
      <c r="JLF10" s="111"/>
      <c r="JLG10" s="111"/>
      <c r="JLH10" s="111"/>
      <c r="JLI10" s="111"/>
      <c r="JLJ10" s="111"/>
      <c r="JLK10" s="111"/>
      <c r="JLL10" s="111"/>
      <c r="JLM10" s="111"/>
      <c r="JLN10" s="111"/>
      <c r="JLO10" s="111"/>
      <c r="JLP10" s="111"/>
      <c r="JLQ10" s="111"/>
      <c r="JLR10" s="111"/>
      <c r="JLS10" s="111"/>
      <c r="JLT10" s="111"/>
      <c r="JLU10" s="111"/>
      <c r="JLV10" s="111"/>
      <c r="JLW10" s="111"/>
      <c r="JLX10" s="111"/>
      <c r="JLY10" s="111"/>
      <c r="JLZ10" s="111"/>
      <c r="JMA10" s="111"/>
      <c r="JMB10" s="153"/>
      <c r="JMC10" s="110"/>
      <c r="JMD10" s="111"/>
      <c r="JME10" s="111"/>
      <c r="JMF10" s="111"/>
      <c r="JMG10" s="111"/>
      <c r="JMH10" s="111"/>
      <c r="JMI10" s="111"/>
      <c r="JMJ10" s="111"/>
      <c r="JMK10" s="111"/>
      <c r="JML10" s="111"/>
      <c r="JMM10" s="111"/>
      <c r="JMN10" s="111"/>
      <c r="JMO10" s="111"/>
      <c r="JMP10" s="111"/>
      <c r="JMQ10" s="111"/>
      <c r="JMR10" s="111"/>
      <c r="JMS10" s="111"/>
      <c r="JMT10" s="111"/>
      <c r="JMU10" s="111"/>
      <c r="JMV10" s="111"/>
      <c r="JMW10" s="111"/>
      <c r="JMX10" s="111"/>
      <c r="JMY10" s="111"/>
      <c r="JMZ10" s="111"/>
      <c r="JNA10" s="153"/>
      <c r="JNB10" s="110"/>
      <c r="JNC10" s="111"/>
      <c r="JND10" s="111"/>
      <c r="JNE10" s="111"/>
      <c r="JNF10" s="111"/>
      <c r="JNG10" s="111"/>
      <c r="JNH10" s="111"/>
      <c r="JNI10" s="111"/>
      <c r="JNJ10" s="111"/>
      <c r="JNK10" s="111"/>
      <c r="JNL10" s="111"/>
      <c r="JNM10" s="111"/>
      <c r="JNN10" s="111"/>
      <c r="JNO10" s="111"/>
      <c r="JNP10" s="111"/>
      <c r="JNQ10" s="111"/>
      <c r="JNR10" s="111"/>
      <c r="JNS10" s="111"/>
      <c r="JNT10" s="111"/>
      <c r="JNU10" s="111"/>
      <c r="JNV10" s="111"/>
      <c r="JNW10" s="111"/>
      <c r="JNX10" s="111"/>
      <c r="JNY10" s="111"/>
      <c r="JNZ10" s="153"/>
      <c r="JOA10" s="110"/>
      <c r="JOB10" s="111"/>
      <c r="JOC10" s="111"/>
      <c r="JOD10" s="111"/>
      <c r="JOE10" s="111"/>
      <c r="JOF10" s="111"/>
      <c r="JOG10" s="111"/>
      <c r="JOH10" s="111"/>
      <c r="JOI10" s="111"/>
      <c r="JOJ10" s="111"/>
      <c r="JOK10" s="111"/>
      <c r="JOL10" s="111"/>
      <c r="JOM10" s="111"/>
      <c r="JON10" s="111"/>
      <c r="JOO10" s="111"/>
      <c r="JOP10" s="111"/>
      <c r="JOQ10" s="111"/>
      <c r="JOR10" s="111"/>
      <c r="JOS10" s="111"/>
      <c r="JOT10" s="111"/>
      <c r="JOU10" s="111"/>
      <c r="JOV10" s="111"/>
      <c r="JOW10" s="111"/>
      <c r="JOX10" s="111"/>
      <c r="JOY10" s="153"/>
      <c r="JOZ10" s="110"/>
      <c r="JPA10" s="111"/>
      <c r="JPB10" s="111"/>
      <c r="JPC10" s="111"/>
      <c r="JPD10" s="111"/>
      <c r="JPE10" s="111"/>
      <c r="JPF10" s="111"/>
      <c r="JPG10" s="111"/>
      <c r="JPH10" s="111"/>
      <c r="JPI10" s="111"/>
      <c r="JPJ10" s="111"/>
      <c r="JPK10" s="111"/>
      <c r="JPL10" s="111"/>
      <c r="JPM10" s="111"/>
      <c r="JPN10" s="111"/>
      <c r="JPO10" s="111"/>
      <c r="JPP10" s="111"/>
      <c r="JPQ10" s="111"/>
      <c r="JPR10" s="111"/>
      <c r="JPS10" s="111"/>
      <c r="JPT10" s="111"/>
      <c r="JPU10" s="111"/>
      <c r="JPV10" s="111"/>
      <c r="JPW10" s="111"/>
      <c r="JPX10" s="153"/>
      <c r="JPY10" s="110"/>
      <c r="JPZ10" s="111"/>
      <c r="JQA10" s="111"/>
      <c r="JQB10" s="111"/>
      <c r="JQC10" s="111"/>
      <c r="JQD10" s="111"/>
      <c r="JQE10" s="111"/>
      <c r="JQF10" s="111"/>
      <c r="JQG10" s="111"/>
      <c r="JQH10" s="111"/>
      <c r="JQI10" s="111"/>
      <c r="JQJ10" s="111"/>
      <c r="JQK10" s="111"/>
      <c r="JQL10" s="111"/>
      <c r="JQM10" s="111"/>
      <c r="JQN10" s="111"/>
      <c r="JQO10" s="111"/>
      <c r="JQP10" s="111"/>
      <c r="JQQ10" s="111"/>
      <c r="JQR10" s="111"/>
      <c r="JQS10" s="111"/>
      <c r="JQT10" s="111"/>
      <c r="JQU10" s="111"/>
      <c r="JQV10" s="111"/>
      <c r="JQW10" s="153"/>
      <c r="JQX10" s="110"/>
      <c r="JQY10" s="111"/>
      <c r="JQZ10" s="111"/>
      <c r="JRA10" s="111"/>
      <c r="JRB10" s="111"/>
      <c r="JRC10" s="111"/>
      <c r="JRD10" s="111"/>
      <c r="JRE10" s="111"/>
      <c r="JRF10" s="111"/>
      <c r="JRG10" s="111"/>
      <c r="JRH10" s="111"/>
      <c r="JRI10" s="111"/>
      <c r="JRJ10" s="111"/>
      <c r="JRK10" s="111"/>
      <c r="JRL10" s="111"/>
      <c r="JRM10" s="111"/>
      <c r="JRN10" s="111"/>
      <c r="JRO10" s="111"/>
      <c r="JRP10" s="111"/>
      <c r="JRQ10" s="111"/>
      <c r="JRR10" s="111"/>
      <c r="JRS10" s="111"/>
      <c r="JRT10" s="111"/>
      <c r="JRU10" s="111"/>
      <c r="JRV10" s="153"/>
      <c r="JRW10" s="110"/>
      <c r="JRX10" s="111"/>
      <c r="JRY10" s="111"/>
      <c r="JRZ10" s="111"/>
      <c r="JSA10" s="111"/>
      <c r="JSB10" s="111"/>
      <c r="JSC10" s="111"/>
      <c r="JSD10" s="111"/>
      <c r="JSE10" s="111"/>
      <c r="JSF10" s="111"/>
      <c r="JSG10" s="111"/>
      <c r="JSH10" s="111"/>
      <c r="JSI10" s="111"/>
      <c r="JSJ10" s="111"/>
      <c r="JSK10" s="111"/>
      <c r="JSL10" s="111"/>
      <c r="JSM10" s="111"/>
      <c r="JSN10" s="111"/>
      <c r="JSO10" s="111"/>
      <c r="JSP10" s="111"/>
      <c r="JSQ10" s="111"/>
      <c r="JSR10" s="111"/>
      <c r="JSS10" s="111"/>
      <c r="JST10" s="111"/>
      <c r="JSU10" s="153"/>
      <c r="JSV10" s="110"/>
      <c r="JSW10" s="111"/>
      <c r="JSX10" s="111"/>
      <c r="JSY10" s="111"/>
      <c r="JSZ10" s="111"/>
      <c r="JTA10" s="111"/>
      <c r="JTB10" s="111"/>
      <c r="JTC10" s="111"/>
      <c r="JTD10" s="111"/>
      <c r="JTE10" s="111"/>
      <c r="JTF10" s="111"/>
      <c r="JTG10" s="111"/>
      <c r="JTH10" s="111"/>
      <c r="JTI10" s="111"/>
      <c r="JTJ10" s="111"/>
      <c r="JTK10" s="111"/>
      <c r="JTL10" s="111"/>
      <c r="JTM10" s="111"/>
      <c r="JTN10" s="111"/>
      <c r="JTO10" s="111"/>
      <c r="JTP10" s="111"/>
      <c r="JTQ10" s="111"/>
      <c r="JTR10" s="111"/>
      <c r="JTS10" s="111"/>
      <c r="JTT10" s="153"/>
      <c r="JTU10" s="110"/>
      <c r="JTV10" s="111"/>
      <c r="JTW10" s="111"/>
      <c r="JTX10" s="111"/>
      <c r="JTY10" s="111"/>
      <c r="JTZ10" s="111"/>
      <c r="JUA10" s="111"/>
      <c r="JUB10" s="111"/>
      <c r="JUC10" s="111"/>
      <c r="JUD10" s="111"/>
      <c r="JUE10" s="111"/>
      <c r="JUF10" s="111"/>
      <c r="JUG10" s="111"/>
      <c r="JUH10" s="111"/>
      <c r="JUI10" s="111"/>
      <c r="JUJ10" s="111"/>
      <c r="JUK10" s="111"/>
      <c r="JUL10" s="111"/>
      <c r="JUM10" s="111"/>
      <c r="JUN10" s="111"/>
      <c r="JUO10" s="111"/>
      <c r="JUP10" s="111"/>
      <c r="JUQ10" s="111"/>
      <c r="JUR10" s="111"/>
      <c r="JUS10" s="153"/>
      <c r="JUT10" s="110"/>
      <c r="JUU10" s="111"/>
      <c r="JUV10" s="111"/>
      <c r="JUW10" s="111"/>
      <c r="JUX10" s="111"/>
      <c r="JUY10" s="111"/>
      <c r="JUZ10" s="111"/>
      <c r="JVA10" s="111"/>
      <c r="JVB10" s="111"/>
      <c r="JVC10" s="111"/>
      <c r="JVD10" s="111"/>
      <c r="JVE10" s="111"/>
      <c r="JVF10" s="111"/>
      <c r="JVG10" s="111"/>
      <c r="JVH10" s="111"/>
      <c r="JVI10" s="111"/>
      <c r="JVJ10" s="111"/>
      <c r="JVK10" s="111"/>
      <c r="JVL10" s="111"/>
      <c r="JVM10" s="111"/>
      <c r="JVN10" s="111"/>
      <c r="JVO10" s="111"/>
      <c r="JVP10" s="111"/>
      <c r="JVQ10" s="111"/>
      <c r="JVR10" s="153"/>
      <c r="JVS10" s="110"/>
      <c r="JVT10" s="111"/>
      <c r="JVU10" s="111"/>
      <c r="JVV10" s="111"/>
      <c r="JVW10" s="111"/>
      <c r="JVX10" s="111"/>
      <c r="JVY10" s="111"/>
      <c r="JVZ10" s="111"/>
      <c r="JWA10" s="111"/>
      <c r="JWB10" s="111"/>
      <c r="JWC10" s="111"/>
      <c r="JWD10" s="111"/>
      <c r="JWE10" s="111"/>
      <c r="JWF10" s="111"/>
      <c r="JWG10" s="111"/>
      <c r="JWH10" s="111"/>
      <c r="JWI10" s="111"/>
      <c r="JWJ10" s="111"/>
      <c r="JWK10" s="111"/>
      <c r="JWL10" s="111"/>
      <c r="JWM10" s="111"/>
      <c r="JWN10" s="111"/>
      <c r="JWO10" s="111"/>
      <c r="JWP10" s="111"/>
      <c r="JWQ10" s="153"/>
      <c r="JWR10" s="110"/>
      <c r="JWS10" s="111"/>
      <c r="JWT10" s="111"/>
      <c r="JWU10" s="111"/>
      <c r="JWV10" s="111"/>
      <c r="JWW10" s="111"/>
      <c r="JWX10" s="111"/>
      <c r="JWY10" s="111"/>
      <c r="JWZ10" s="111"/>
      <c r="JXA10" s="111"/>
      <c r="JXB10" s="111"/>
      <c r="JXC10" s="111"/>
      <c r="JXD10" s="111"/>
      <c r="JXE10" s="111"/>
      <c r="JXF10" s="111"/>
      <c r="JXG10" s="111"/>
      <c r="JXH10" s="111"/>
      <c r="JXI10" s="111"/>
      <c r="JXJ10" s="111"/>
      <c r="JXK10" s="111"/>
      <c r="JXL10" s="111"/>
      <c r="JXM10" s="111"/>
      <c r="JXN10" s="111"/>
      <c r="JXO10" s="111"/>
      <c r="JXP10" s="153"/>
      <c r="JXQ10" s="110"/>
      <c r="JXR10" s="111"/>
      <c r="JXS10" s="111"/>
      <c r="JXT10" s="111"/>
      <c r="JXU10" s="111"/>
      <c r="JXV10" s="111"/>
      <c r="JXW10" s="111"/>
      <c r="JXX10" s="111"/>
      <c r="JXY10" s="111"/>
      <c r="JXZ10" s="111"/>
      <c r="JYA10" s="111"/>
      <c r="JYB10" s="111"/>
      <c r="JYC10" s="111"/>
      <c r="JYD10" s="111"/>
      <c r="JYE10" s="111"/>
      <c r="JYF10" s="111"/>
      <c r="JYG10" s="111"/>
      <c r="JYH10" s="111"/>
      <c r="JYI10" s="111"/>
      <c r="JYJ10" s="111"/>
      <c r="JYK10" s="111"/>
      <c r="JYL10" s="111"/>
      <c r="JYM10" s="111"/>
      <c r="JYN10" s="111"/>
      <c r="JYO10" s="153"/>
      <c r="JYP10" s="110"/>
      <c r="JYQ10" s="111"/>
      <c r="JYR10" s="111"/>
      <c r="JYS10" s="111"/>
      <c r="JYT10" s="111"/>
      <c r="JYU10" s="111"/>
      <c r="JYV10" s="111"/>
      <c r="JYW10" s="111"/>
      <c r="JYX10" s="111"/>
      <c r="JYY10" s="111"/>
      <c r="JYZ10" s="111"/>
      <c r="JZA10" s="111"/>
      <c r="JZB10" s="111"/>
      <c r="JZC10" s="111"/>
      <c r="JZD10" s="111"/>
      <c r="JZE10" s="111"/>
      <c r="JZF10" s="111"/>
      <c r="JZG10" s="111"/>
      <c r="JZH10" s="111"/>
      <c r="JZI10" s="111"/>
      <c r="JZJ10" s="111"/>
      <c r="JZK10" s="111"/>
      <c r="JZL10" s="111"/>
      <c r="JZM10" s="111"/>
      <c r="JZN10" s="153"/>
      <c r="JZO10" s="110"/>
      <c r="JZP10" s="111"/>
      <c r="JZQ10" s="111"/>
      <c r="JZR10" s="111"/>
      <c r="JZS10" s="111"/>
      <c r="JZT10" s="111"/>
      <c r="JZU10" s="111"/>
      <c r="JZV10" s="111"/>
      <c r="JZW10" s="111"/>
      <c r="JZX10" s="111"/>
      <c r="JZY10" s="111"/>
      <c r="JZZ10" s="111"/>
      <c r="KAA10" s="111"/>
      <c r="KAB10" s="111"/>
      <c r="KAC10" s="111"/>
      <c r="KAD10" s="111"/>
      <c r="KAE10" s="111"/>
      <c r="KAF10" s="111"/>
      <c r="KAG10" s="111"/>
      <c r="KAH10" s="111"/>
      <c r="KAI10" s="111"/>
      <c r="KAJ10" s="111"/>
      <c r="KAK10" s="111"/>
      <c r="KAL10" s="111"/>
      <c r="KAM10" s="153"/>
      <c r="KAN10" s="110"/>
      <c r="KAO10" s="111"/>
      <c r="KAP10" s="111"/>
      <c r="KAQ10" s="111"/>
      <c r="KAR10" s="111"/>
      <c r="KAS10" s="111"/>
      <c r="KAT10" s="111"/>
      <c r="KAU10" s="111"/>
      <c r="KAV10" s="111"/>
      <c r="KAW10" s="111"/>
      <c r="KAX10" s="111"/>
      <c r="KAY10" s="111"/>
      <c r="KAZ10" s="111"/>
      <c r="KBA10" s="111"/>
      <c r="KBB10" s="111"/>
      <c r="KBC10" s="111"/>
      <c r="KBD10" s="111"/>
      <c r="KBE10" s="111"/>
      <c r="KBF10" s="111"/>
      <c r="KBG10" s="111"/>
      <c r="KBH10" s="111"/>
      <c r="KBI10" s="111"/>
      <c r="KBJ10" s="111"/>
      <c r="KBK10" s="111"/>
      <c r="KBL10" s="153"/>
      <c r="KBM10" s="110"/>
      <c r="KBN10" s="111"/>
      <c r="KBO10" s="111"/>
      <c r="KBP10" s="111"/>
      <c r="KBQ10" s="111"/>
      <c r="KBR10" s="111"/>
      <c r="KBS10" s="111"/>
      <c r="KBT10" s="111"/>
      <c r="KBU10" s="111"/>
      <c r="KBV10" s="111"/>
      <c r="KBW10" s="111"/>
      <c r="KBX10" s="111"/>
      <c r="KBY10" s="111"/>
      <c r="KBZ10" s="111"/>
      <c r="KCA10" s="111"/>
      <c r="KCB10" s="111"/>
      <c r="KCC10" s="111"/>
      <c r="KCD10" s="111"/>
      <c r="KCE10" s="111"/>
      <c r="KCF10" s="111"/>
      <c r="KCG10" s="111"/>
      <c r="KCH10" s="111"/>
      <c r="KCI10" s="111"/>
      <c r="KCJ10" s="111"/>
      <c r="KCK10" s="153"/>
      <c r="KCL10" s="110"/>
      <c r="KCM10" s="111"/>
      <c r="KCN10" s="111"/>
      <c r="KCO10" s="111"/>
      <c r="KCP10" s="111"/>
      <c r="KCQ10" s="111"/>
      <c r="KCR10" s="111"/>
      <c r="KCS10" s="111"/>
      <c r="KCT10" s="111"/>
      <c r="KCU10" s="111"/>
      <c r="KCV10" s="111"/>
      <c r="KCW10" s="111"/>
      <c r="KCX10" s="111"/>
      <c r="KCY10" s="111"/>
      <c r="KCZ10" s="111"/>
      <c r="KDA10" s="111"/>
      <c r="KDB10" s="111"/>
      <c r="KDC10" s="111"/>
      <c r="KDD10" s="111"/>
      <c r="KDE10" s="111"/>
      <c r="KDF10" s="111"/>
      <c r="KDG10" s="111"/>
      <c r="KDH10" s="111"/>
      <c r="KDI10" s="111"/>
      <c r="KDJ10" s="153"/>
      <c r="KDK10" s="110"/>
      <c r="KDL10" s="111"/>
      <c r="KDM10" s="111"/>
      <c r="KDN10" s="111"/>
      <c r="KDO10" s="111"/>
      <c r="KDP10" s="111"/>
      <c r="KDQ10" s="111"/>
      <c r="KDR10" s="111"/>
      <c r="KDS10" s="111"/>
      <c r="KDT10" s="111"/>
      <c r="KDU10" s="111"/>
      <c r="KDV10" s="111"/>
      <c r="KDW10" s="111"/>
      <c r="KDX10" s="111"/>
      <c r="KDY10" s="111"/>
      <c r="KDZ10" s="111"/>
      <c r="KEA10" s="111"/>
      <c r="KEB10" s="111"/>
      <c r="KEC10" s="111"/>
      <c r="KED10" s="111"/>
      <c r="KEE10" s="111"/>
      <c r="KEF10" s="111"/>
      <c r="KEG10" s="111"/>
      <c r="KEH10" s="111"/>
      <c r="KEI10" s="153"/>
      <c r="KEJ10" s="110"/>
      <c r="KEK10" s="111"/>
      <c r="KEL10" s="111"/>
      <c r="KEM10" s="111"/>
      <c r="KEN10" s="111"/>
      <c r="KEO10" s="111"/>
      <c r="KEP10" s="111"/>
      <c r="KEQ10" s="111"/>
      <c r="KER10" s="111"/>
      <c r="KES10" s="111"/>
      <c r="KET10" s="111"/>
      <c r="KEU10" s="111"/>
      <c r="KEV10" s="111"/>
      <c r="KEW10" s="111"/>
      <c r="KEX10" s="111"/>
      <c r="KEY10" s="111"/>
      <c r="KEZ10" s="111"/>
      <c r="KFA10" s="111"/>
      <c r="KFB10" s="111"/>
      <c r="KFC10" s="111"/>
      <c r="KFD10" s="111"/>
      <c r="KFE10" s="111"/>
      <c r="KFF10" s="111"/>
      <c r="KFG10" s="111"/>
      <c r="KFH10" s="153"/>
      <c r="KFI10" s="110"/>
      <c r="KFJ10" s="111"/>
      <c r="KFK10" s="111"/>
      <c r="KFL10" s="111"/>
      <c r="KFM10" s="111"/>
      <c r="KFN10" s="111"/>
      <c r="KFO10" s="111"/>
      <c r="KFP10" s="111"/>
      <c r="KFQ10" s="111"/>
      <c r="KFR10" s="111"/>
      <c r="KFS10" s="111"/>
      <c r="KFT10" s="111"/>
      <c r="KFU10" s="111"/>
      <c r="KFV10" s="111"/>
      <c r="KFW10" s="111"/>
      <c r="KFX10" s="111"/>
      <c r="KFY10" s="111"/>
      <c r="KFZ10" s="111"/>
      <c r="KGA10" s="111"/>
      <c r="KGB10" s="111"/>
      <c r="KGC10" s="111"/>
      <c r="KGD10" s="111"/>
      <c r="KGE10" s="111"/>
      <c r="KGF10" s="111"/>
      <c r="KGG10" s="153"/>
      <c r="KGH10" s="110"/>
      <c r="KGI10" s="111"/>
      <c r="KGJ10" s="111"/>
      <c r="KGK10" s="111"/>
      <c r="KGL10" s="111"/>
      <c r="KGM10" s="111"/>
      <c r="KGN10" s="111"/>
      <c r="KGO10" s="111"/>
      <c r="KGP10" s="111"/>
      <c r="KGQ10" s="111"/>
      <c r="KGR10" s="111"/>
      <c r="KGS10" s="111"/>
      <c r="KGT10" s="111"/>
      <c r="KGU10" s="111"/>
      <c r="KGV10" s="111"/>
      <c r="KGW10" s="111"/>
      <c r="KGX10" s="111"/>
      <c r="KGY10" s="111"/>
      <c r="KGZ10" s="111"/>
      <c r="KHA10" s="111"/>
      <c r="KHB10" s="111"/>
      <c r="KHC10" s="111"/>
      <c r="KHD10" s="111"/>
      <c r="KHE10" s="111"/>
      <c r="KHF10" s="153"/>
      <c r="KHG10" s="110"/>
      <c r="KHH10" s="111"/>
      <c r="KHI10" s="111"/>
      <c r="KHJ10" s="111"/>
      <c r="KHK10" s="111"/>
      <c r="KHL10" s="111"/>
      <c r="KHM10" s="111"/>
      <c r="KHN10" s="111"/>
      <c r="KHO10" s="111"/>
      <c r="KHP10" s="111"/>
      <c r="KHQ10" s="111"/>
      <c r="KHR10" s="111"/>
      <c r="KHS10" s="111"/>
      <c r="KHT10" s="111"/>
      <c r="KHU10" s="111"/>
      <c r="KHV10" s="111"/>
      <c r="KHW10" s="111"/>
      <c r="KHX10" s="111"/>
      <c r="KHY10" s="111"/>
      <c r="KHZ10" s="111"/>
      <c r="KIA10" s="111"/>
      <c r="KIB10" s="111"/>
      <c r="KIC10" s="111"/>
      <c r="KID10" s="111"/>
      <c r="KIE10" s="153"/>
      <c r="KIF10" s="110"/>
      <c r="KIG10" s="111"/>
      <c r="KIH10" s="111"/>
      <c r="KII10" s="111"/>
      <c r="KIJ10" s="111"/>
      <c r="KIK10" s="111"/>
      <c r="KIL10" s="111"/>
      <c r="KIM10" s="111"/>
      <c r="KIN10" s="111"/>
      <c r="KIO10" s="111"/>
      <c r="KIP10" s="111"/>
      <c r="KIQ10" s="111"/>
      <c r="KIR10" s="111"/>
      <c r="KIS10" s="111"/>
      <c r="KIT10" s="111"/>
      <c r="KIU10" s="111"/>
      <c r="KIV10" s="111"/>
      <c r="KIW10" s="111"/>
      <c r="KIX10" s="111"/>
      <c r="KIY10" s="111"/>
      <c r="KIZ10" s="111"/>
      <c r="KJA10" s="111"/>
      <c r="KJB10" s="111"/>
      <c r="KJC10" s="111"/>
      <c r="KJD10" s="153"/>
      <c r="KJE10" s="110"/>
      <c r="KJF10" s="111"/>
      <c r="KJG10" s="111"/>
      <c r="KJH10" s="111"/>
      <c r="KJI10" s="111"/>
      <c r="KJJ10" s="111"/>
      <c r="KJK10" s="111"/>
      <c r="KJL10" s="111"/>
      <c r="KJM10" s="111"/>
      <c r="KJN10" s="111"/>
      <c r="KJO10" s="111"/>
      <c r="KJP10" s="111"/>
      <c r="KJQ10" s="111"/>
      <c r="KJR10" s="111"/>
      <c r="KJS10" s="111"/>
      <c r="KJT10" s="111"/>
      <c r="KJU10" s="111"/>
      <c r="KJV10" s="111"/>
      <c r="KJW10" s="111"/>
      <c r="KJX10" s="111"/>
      <c r="KJY10" s="111"/>
      <c r="KJZ10" s="111"/>
      <c r="KKA10" s="111"/>
      <c r="KKB10" s="111"/>
      <c r="KKC10" s="153"/>
      <c r="KKD10" s="110"/>
      <c r="KKE10" s="111"/>
      <c r="KKF10" s="111"/>
      <c r="KKG10" s="111"/>
      <c r="KKH10" s="111"/>
      <c r="KKI10" s="111"/>
      <c r="KKJ10" s="111"/>
      <c r="KKK10" s="111"/>
      <c r="KKL10" s="111"/>
      <c r="KKM10" s="111"/>
      <c r="KKN10" s="111"/>
      <c r="KKO10" s="111"/>
      <c r="KKP10" s="111"/>
      <c r="KKQ10" s="111"/>
      <c r="KKR10" s="111"/>
      <c r="KKS10" s="111"/>
      <c r="KKT10" s="111"/>
      <c r="KKU10" s="111"/>
      <c r="KKV10" s="111"/>
      <c r="KKW10" s="111"/>
      <c r="KKX10" s="111"/>
      <c r="KKY10" s="111"/>
      <c r="KKZ10" s="111"/>
      <c r="KLA10" s="111"/>
      <c r="KLB10" s="153"/>
      <c r="KLC10" s="110"/>
      <c r="KLD10" s="111"/>
      <c r="KLE10" s="111"/>
      <c r="KLF10" s="111"/>
      <c r="KLG10" s="111"/>
      <c r="KLH10" s="111"/>
      <c r="KLI10" s="111"/>
      <c r="KLJ10" s="111"/>
      <c r="KLK10" s="111"/>
      <c r="KLL10" s="111"/>
      <c r="KLM10" s="111"/>
      <c r="KLN10" s="111"/>
      <c r="KLO10" s="111"/>
      <c r="KLP10" s="111"/>
      <c r="KLQ10" s="111"/>
      <c r="KLR10" s="111"/>
      <c r="KLS10" s="111"/>
      <c r="KLT10" s="111"/>
      <c r="KLU10" s="111"/>
      <c r="KLV10" s="111"/>
      <c r="KLW10" s="111"/>
      <c r="KLX10" s="111"/>
      <c r="KLY10" s="111"/>
      <c r="KLZ10" s="111"/>
      <c r="KMA10" s="153"/>
      <c r="KMB10" s="110"/>
      <c r="KMC10" s="111"/>
      <c r="KMD10" s="111"/>
      <c r="KME10" s="111"/>
      <c r="KMF10" s="111"/>
      <c r="KMG10" s="111"/>
      <c r="KMH10" s="111"/>
      <c r="KMI10" s="111"/>
      <c r="KMJ10" s="111"/>
      <c r="KMK10" s="111"/>
      <c r="KML10" s="111"/>
      <c r="KMM10" s="111"/>
      <c r="KMN10" s="111"/>
      <c r="KMO10" s="111"/>
      <c r="KMP10" s="111"/>
      <c r="KMQ10" s="111"/>
      <c r="KMR10" s="111"/>
      <c r="KMS10" s="111"/>
      <c r="KMT10" s="111"/>
      <c r="KMU10" s="111"/>
      <c r="KMV10" s="111"/>
      <c r="KMW10" s="111"/>
      <c r="KMX10" s="111"/>
      <c r="KMY10" s="111"/>
      <c r="KMZ10" s="153"/>
      <c r="KNA10" s="110"/>
      <c r="KNB10" s="111"/>
      <c r="KNC10" s="111"/>
      <c r="KND10" s="111"/>
      <c r="KNE10" s="111"/>
      <c r="KNF10" s="111"/>
      <c r="KNG10" s="111"/>
      <c r="KNH10" s="111"/>
      <c r="KNI10" s="111"/>
      <c r="KNJ10" s="111"/>
      <c r="KNK10" s="111"/>
      <c r="KNL10" s="111"/>
      <c r="KNM10" s="111"/>
      <c r="KNN10" s="111"/>
      <c r="KNO10" s="111"/>
      <c r="KNP10" s="111"/>
      <c r="KNQ10" s="111"/>
      <c r="KNR10" s="111"/>
      <c r="KNS10" s="111"/>
      <c r="KNT10" s="111"/>
      <c r="KNU10" s="111"/>
      <c r="KNV10" s="111"/>
      <c r="KNW10" s="111"/>
      <c r="KNX10" s="111"/>
      <c r="KNY10" s="153"/>
      <c r="KNZ10" s="110"/>
      <c r="KOA10" s="111"/>
      <c r="KOB10" s="111"/>
      <c r="KOC10" s="111"/>
      <c r="KOD10" s="111"/>
      <c r="KOE10" s="111"/>
      <c r="KOF10" s="111"/>
      <c r="KOG10" s="111"/>
      <c r="KOH10" s="111"/>
      <c r="KOI10" s="111"/>
      <c r="KOJ10" s="111"/>
      <c r="KOK10" s="111"/>
      <c r="KOL10" s="111"/>
      <c r="KOM10" s="111"/>
      <c r="KON10" s="111"/>
      <c r="KOO10" s="111"/>
      <c r="KOP10" s="111"/>
      <c r="KOQ10" s="111"/>
      <c r="KOR10" s="111"/>
      <c r="KOS10" s="111"/>
      <c r="KOT10" s="111"/>
      <c r="KOU10" s="111"/>
      <c r="KOV10" s="111"/>
      <c r="KOW10" s="111"/>
      <c r="KOX10" s="153"/>
      <c r="KOY10" s="110"/>
      <c r="KOZ10" s="111"/>
      <c r="KPA10" s="111"/>
      <c r="KPB10" s="111"/>
      <c r="KPC10" s="111"/>
      <c r="KPD10" s="111"/>
      <c r="KPE10" s="111"/>
      <c r="KPF10" s="111"/>
      <c r="KPG10" s="111"/>
      <c r="KPH10" s="111"/>
      <c r="KPI10" s="111"/>
      <c r="KPJ10" s="111"/>
      <c r="KPK10" s="111"/>
      <c r="KPL10" s="111"/>
      <c r="KPM10" s="111"/>
      <c r="KPN10" s="111"/>
      <c r="KPO10" s="111"/>
      <c r="KPP10" s="111"/>
      <c r="KPQ10" s="111"/>
      <c r="KPR10" s="111"/>
      <c r="KPS10" s="111"/>
      <c r="KPT10" s="111"/>
      <c r="KPU10" s="111"/>
      <c r="KPV10" s="111"/>
      <c r="KPW10" s="153"/>
      <c r="KPX10" s="110"/>
      <c r="KPY10" s="111"/>
      <c r="KPZ10" s="111"/>
      <c r="KQA10" s="111"/>
      <c r="KQB10" s="111"/>
      <c r="KQC10" s="111"/>
      <c r="KQD10" s="111"/>
      <c r="KQE10" s="111"/>
      <c r="KQF10" s="111"/>
      <c r="KQG10" s="111"/>
      <c r="KQH10" s="111"/>
      <c r="KQI10" s="111"/>
      <c r="KQJ10" s="111"/>
      <c r="KQK10" s="111"/>
      <c r="KQL10" s="111"/>
      <c r="KQM10" s="111"/>
      <c r="KQN10" s="111"/>
      <c r="KQO10" s="111"/>
      <c r="KQP10" s="111"/>
      <c r="KQQ10" s="111"/>
      <c r="KQR10" s="111"/>
      <c r="KQS10" s="111"/>
      <c r="KQT10" s="111"/>
      <c r="KQU10" s="111"/>
      <c r="KQV10" s="153"/>
      <c r="KQW10" s="110"/>
      <c r="KQX10" s="111"/>
      <c r="KQY10" s="111"/>
      <c r="KQZ10" s="111"/>
      <c r="KRA10" s="111"/>
      <c r="KRB10" s="111"/>
      <c r="KRC10" s="111"/>
      <c r="KRD10" s="111"/>
      <c r="KRE10" s="111"/>
      <c r="KRF10" s="111"/>
      <c r="KRG10" s="111"/>
      <c r="KRH10" s="111"/>
      <c r="KRI10" s="111"/>
      <c r="KRJ10" s="111"/>
      <c r="KRK10" s="111"/>
      <c r="KRL10" s="111"/>
      <c r="KRM10" s="111"/>
      <c r="KRN10" s="111"/>
      <c r="KRO10" s="111"/>
      <c r="KRP10" s="111"/>
      <c r="KRQ10" s="111"/>
      <c r="KRR10" s="111"/>
      <c r="KRS10" s="111"/>
      <c r="KRT10" s="111"/>
      <c r="KRU10" s="153"/>
      <c r="KRV10" s="110"/>
      <c r="KRW10" s="111"/>
      <c r="KRX10" s="111"/>
      <c r="KRY10" s="111"/>
      <c r="KRZ10" s="111"/>
      <c r="KSA10" s="111"/>
      <c r="KSB10" s="111"/>
      <c r="KSC10" s="111"/>
      <c r="KSD10" s="111"/>
      <c r="KSE10" s="111"/>
      <c r="KSF10" s="111"/>
      <c r="KSG10" s="111"/>
      <c r="KSH10" s="111"/>
      <c r="KSI10" s="111"/>
      <c r="KSJ10" s="111"/>
      <c r="KSK10" s="111"/>
      <c r="KSL10" s="111"/>
      <c r="KSM10" s="111"/>
      <c r="KSN10" s="111"/>
      <c r="KSO10" s="111"/>
      <c r="KSP10" s="111"/>
      <c r="KSQ10" s="111"/>
      <c r="KSR10" s="111"/>
      <c r="KSS10" s="111"/>
      <c r="KST10" s="153"/>
      <c r="KSU10" s="110"/>
      <c r="KSV10" s="111"/>
      <c r="KSW10" s="111"/>
      <c r="KSX10" s="111"/>
      <c r="KSY10" s="111"/>
      <c r="KSZ10" s="111"/>
      <c r="KTA10" s="111"/>
      <c r="KTB10" s="111"/>
      <c r="KTC10" s="111"/>
      <c r="KTD10" s="111"/>
      <c r="KTE10" s="111"/>
      <c r="KTF10" s="111"/>
      <c r="KTG10" s="111"/>
      <c r="KTH10" s="111"/>
      <c r="KTI10" s="111"/>
      <c r="KTJ10" s="111"/>
      <c r="KTK10" s="111"/>
      <c r="KTL10" s="111"/>
      <c r="KTM10" s="111"/>
      <c r="KTN10" s="111"/>
      <c r="KTO10" s="111"/>
      <c r="KTP10" s="111"/>
      <c r="KTQ10" s="111"/>
      <c r="KTR10" s="111"/>
      <c r="KTS10" s="153"/>
      <c r="KTT10" s="110"/>
      <c r="KTU10" s="111"/>
      <c r="KTV10" s="111"/>
      <c r="KTW10" s="111"/>
      <c r="KTX10" s="111"/>
      <c r="KTY10" s="111"/>
      <c r="KTZ10" s="111"/>
      <c r="KUA10" s="111"/>
      <c r="KUB10" s="111"/>
      <c r="KUC10" s="111"/>
      <c r="KUD10" s="111"/>
      <c r="KUE10" s="111"/>
      <c r="KUF10" s="111"/>
      <c r="KUG10" s="111"/>
      <c r="KUH10" s="111"/>
      <c r="KUI10" s="111"/>
      <c r="KUJ10" s="111"/>
      <c r="KUK10" s="111"/>
      <c r="KUL10" s="111"/>
      <c r="KUM10" s="111"/>
      <c r="KUN10" s="111"/>
      <c r="KUO10" s="111"/>
      <c r="KUP10" s="111"/>
      <c r="KUQ10" s="111"/>
      <c r="KUR10" s="153"/>
      <c r="KUS10" s="110"/>
      <c r="KUT10" s="111"/>
      <c r="KUU10" s="111"/>
      <c r="KUV10" s="111"/>
      <c r="KUW10" s="111"/>
      <c r="KUX10" s="111"/>
      <c r="KUY10" s="111"/>
      <c r="KUZ10" s="111"/>
      <c r="KVA10" s="111"/>
      <c r="KVB10" s="111"/>
      <c r="KVC10" s="111"/>
      <c r="KVD10" s="111"/>
      <c r="KVE10" s="111"/>
      <c r="KVF10" s="111"/>
      <c r="KVG10" s="111"/>
      <c r="KVH10" s="111"/>
      <c r="KVI10" s="111"/>
      <c r="KVJ10" s="111"/>
      <c r="KVK10" s="111"/>
      <c r="KVL10" s="111"/>
      <c r="KVM10" s="111"/>
      <c r="KVN10" s="111"/>
      <c r="KVO10" s="111"/>
      <c r="KVP10" s="111"/>
      <c r="KVQ10" s="153"/>
      <c r="KVR10" s="110"/>
      <c r="KVS10" s="111"/>
      <c r="KVT10" s="111"/>
      <c r="KVU10" s="111"/>
      <c r="KVV10" s="111"/>
      <c r="KVW10" s="111"/>
      <c r="KVX10" s="111"/>
      <c r="KVY10" s="111"/>
      <c r="KVZ10" s="111"/>
      <c r="KWA10" s="111"/>
      <c r="KWB10" s="111"/>
      <c r="KWC10" s="111"/>
      <c r="KWD10" s="111"/>
      <c r="KWE10" s="111"/>
      <c r="KWF10" s="111"/>
      <c r="KWG10" s="111"/>
      <c r="KWH10" s="111"/>
      <c r="KWI10" s="111"/>
      <c r="KWJ10" s="111"/>
      <c r="KWK10" s="111"/>
      <c r="KWL10" s="111"/>
      <c r="KWM10" s="111"/>
      <c r="KWN10" s="111"/>
      <c r="KWO10" s="111"/>
      <c r="KWP10" s="153"/>
      <c r="KWQ10" s="110"/>
      <c r="KWR10" s="111"/>
      <c r="KWS10" s="111"/>
      <c r="KWT10" s="111"/>
      <c r="KWU10" s="111"/>
      <c r="KWV10" s="111"/>
      <c r="KWW10" s="111"/>
      <c r="KWX10" s="111"/>
      <c r="KWY10" s="111"/>
      <c r="KWZ10" s="111"/>
      <c r="KXA10" s="111"/>
      <c r="KXB10" s="111"/>
      <c r="KXC10" s="111"/>
      <c r="KXD10" s="111"/>
      <c r="KXE10" s="111"/>
      <c r="KXF10" s="111"/>
      <c r="KXG10" s="111"/>
      <c r="KXH10" s="111"/>
      <c r="KXI10" s="111"/>
      <c r="KXJ10" s="111"/>
      <c r="KXK10" s="111"/>
      <c r="KXL10" s="111"/>
      <c r="KXM10" s="111"/>
      <c r="KXN10" s="111"/>
      <c r="KXO10" s="153"/>
      <c r="KXP10" s="110"/>
      <c r="KXQ10" s="111"/>
      <c r="KXR10" s="111"/>
      <c r="KXS10" s="111"/>
      <c r="KXT10" s="111"/>
      <c r="KXU10" s="111"/>
      <c r="KXV10" s="111"/>
      <c r="KXW10" s="111"/>
      <c r="KXX10" s="111"/>
      <c r="KXY10" s="111"/>
      <c r="KXZ10" s="111"/>
      <c r="KYA10" s="111"/>
      <c r="KYB10" s="111"/>
      <c r="KYC10" s="111"/>
      <c r="KYD10" s="111"/>
      <c r="KYE10" s="111"/>
      <c r="KYF10" s="111"/>
      <c r="KYG10" s="111"/>
      <c r="KYH10" s="111"/>
      <c r="KYI10" s="111"/>
      <c r="KYJ10" s="111"/>
      <c r="KYK10" s="111"/>
      <c r="KYL10" s="111"/>
      <c r="KYM10" s="111"/>
      <c r="KYN10" s="153"/>
      <c r="KYO10" s="110"/>
      <c r="KYP10" s="111"/>
      <c r="KYQ10" s="111"/>
      <c r="KYR10" s="111"/>
      <c r="KYS10" s="111"/>
      <c r="KYT10" s="111"/>
      <c r="KYU10" s="111"/>
      <c r="KYV10" s="111"/>
      <c r="KYW10" s="111"/>
      <c r="KYX10" s="111"/>
      <c r="KYY10" s="111"/>
      <c r="KYZ10" s="111"/>
      <c r="KZA10" s="111"/>
      <c r="KZB10" s="111"/>
      <c r="KZC10" s="111"/>
      <c r="KZD10" s="111"/>
      <c r="KZE10" s="111"/>
      <c r="KZF10" s="111"/>
      <c r="KZG10" s="111"/>
      <c r="KZH10" s="111"/>
      <c r="KZI10" s="111"/>
      <c r="KZJ10" s="111"/>
      <c r="KZK10" s="111"/>
      <c r="KZL10" s="111"/>
      <c r="KZM10" s="153"/>
      <c r="KZN10" s="110"/>
      <c r="KZO10" s="111"/>
      <c r="KZP10" s="111"/>
      <c r="KZQ10" s="111"/>
      <c r="KZR10" s="111"/>
      <c r="KZS10" s="111"/>
      <c r="KZT10" s="111"/>
      <c r="KZU10" s="111"/>
      <c r="KZV10" s="111"/>
      <c r="KZW10" s="111"/>
      <c r="KZX10" s="111"/>
      <c r="KZY10" s="111"/>
      <c r="KZZ10" s="111"/>
      <c r="LAA10" s="111"/>
      <c r="LAB10" s="111"/>
      <c r="LAC10" s="111"/>
      <c r="LAD10" s="111"/>
      <c r="LAE10" s="111"/>
      <c r="LAF10" s="111"/>
      <c r="LAG10" s="111"/>
      <c r="LAH10" s="111"/>
      <c r="LAI10" s="111"/>
      <c r="LAJ10" s="111"/>
      <c r="LAK10" s="111"/>
      <c r="LAL10" s="153"/>
      <c r="LAM10" s="110"/>
      <c r="LAN10" s="111"/>
      <c r="LAO10" s="111"/>
      <c r="LAP10" s="111"/>
      <c r="LAQ10" s="111"/>
      <c r="LAR10" s="111"/>
      <c r="LAS10" s="111"/>
      <c r="LAT10" s="111"/>
      <c r="LAU10" s="111"/>
      <c r="LAV10" s="111"/>
      <c r="LAW10" s="111"/>
      <c r="LAX10" s="111"/>
      <c r="LAY10" s="111"/>
      <c r="LAZ10" s="111"/>
      <c r="LBA10" s="111"/>
      <c r="LBB10" s="111"/>
      <c r="LBC10" s="111"/>
      <c r="LBD10" s="111"/>
      <c r="LBE10" s="111"/>
      <c r="LBF10" s="111"/>
      <c r="LBG10" s="111"/>
      <c r="LBH10" s="111"/>
      <c r="LBI10" s="111"/>
      <c r="LBJ10" s="111"/>
      <c r="LBK10" s="153"/>
      <c r="LBL10" s="110"/>
      <c r="LBM10" s="111"/>
      <c r="LBN10" s="111"/>
      <c r="LBO10" s="111"/>
      <c r="LBP10" s="111"/>
      <c r="LBQ10" s="111"/>
      <c r="LBR10" s="111"/>
      <c r="LBS10" s="111"/>
      <c r="LBT10" s="111"/>
      <c r="LBU10" s="111"/>
      <c r="LBV10" s="111"/>
      <c r="LBW10" s="111"/>
      <c r="LBX10" s="111"/>
      <c r="LBY10" s="111"/>
      <c r="LBZ10" s="111"/>
      <c r="LCA10" s="111"/>
      <c r="LCB10" s="111"/>
      <c r="LCC10" s="111"/>
      <c r="LCD10" s="111"/>
      <c r="LCE10" s="111"/>
      <c r="LCF10" s="111"/>
      <c r="LCG10" s="111"/>
      <c r="LCH10" s="111"/>
      <c r="LCI10" s="111"/>
      <c r="LCJ10" s="153"/>
      <c r="LCK10" s="110"/>
      <c r="LCL10" s="111"/>
      <c r="LCM10" s="111"/>
      <c r="LCN10" s="111"/>
      <c r="LCO10" s="111"/>
      <c r="LCP10" s="111"/>
      <c r="LCQ10" s="111"/>
      <c r="LCR10" s="111"/>
      <c r="LCS10" s="111"/>
      <c r="LCT10" s="111"/>
      <c r="LCU10" s="111"/>
      <c r="LCV10" s="111"/>
      <c r="LCW10" s="111"/>
      <c r="LCX10" s="111"/>
      <c r="LCY10" s="111"/>
      <c r="LCZ10" s="111"/>
      <c r="LDA10" s="111"/>
      <c r="LDB10" s="111"/>
      <c r="LDC10" s="111"/>
      <c r="LDD10" s="111"/>
      <c r="LDE10" s="111"/>
      <c r="LDF10" s="111"/>
      <c r="LDG10" s="111"/>
      <c r="LDH10" s="111"/>
      <c r="LDI10" s="153"/>
      <c r="LDJ10" s="110"/>
      <c r="LDK10" s="111"/>
      <c r="LDL10" s="111"/>
      <c r="LDM10" s="111"/>
      <c r="LDN10" s="111"/>
      <c r="LDO10" s="111"/>
      <c r="LDP10" s="111"/>
      <c r="LDQ10" s="111"/>
      <c r="LDR10" s="111"/>
      <c r="LDS10" s="111"/>
      <c r="LDT10" s="111"/>
      <c r="LDU10" s="111"/>
      <c r="LDV10" s="111"/>
      <c r="LDW10" s="111"/>
      <c r="LDX10" s="111"/>
      <c r="LDY10" s="111"/>
      <c r="LDZ10" s="111"/>
      <c r="LEA10" s="111"/>
      <c r="LEB10" s="111"/>
      <c r="LEC10" s="111"/>
      <c r="LED10" s="111"/>
      <c r="LEE10" s="111"/>
      <c r="LEF10" s="111"/>
      <c r="LEG10" s="111"/>
      <c r="LEH10" s="153"/>
      <c r="LEI10" s="110"/>
      <c r="LEJ10" s="111"/>
      <c r="LEK10" s="111"/>
      <c r="LEL10" s="111"/>
      <c r="LEM10" s="111"/>
      <c r="LEN10" s="111"/>
      <c r="LEO10" s="111"/>
      <c r="LEP10" s="111"/>
      <c r="LEQ10" s="111"/>
      <c r="LER10" s="111"/>
      <c r="LES10" s="111"/>
      <c r="LET10" s="111"/>
      <c r="LEU10" s="111"/>
      <c r="LEV10" s="111"/>
      <c r="LEW10" s="111"/>
      <c r="LEX10" s="111"/>
      <c r="LEY10" s="111"/>
      <c r="LEZ10" s="111"/>
      <c r="LFA10" s="111"/>
      <c r="LFB10" s="111"/>
      <c r="LFC10" s="111"/>
      <c r="LFD10" s="111"/>
      <c r="LFE10" s="111"/>
      <c r="LFF10" s="111"/>
      <c r="LFG10" s="153"/>
      <c r="LFH10" s="110"/>
      <c r="LFI10" s="111"/>
      <c r="LFJ10" s="111"/>
      <c r="LFK10" s="111"/>
      <c r="LFL10" s="111"/>
      <c r="LFM10" s="111"/>
      <c r="LFN10" s="111"/>
      <c r="LFO10" s="111"/>
      <c r="LFP10" s="111"/>
      <c r="LFQ10" s="111"/>
      <c r="LFR10" s="111"/>
      <c r="LFS10" s="111"/>
      <c r="LFT10" s="111"/>
      <c r="LFU10" s="111"/>
      <c r="LFV10" s="111"/>
      <c r="LFW10" s="111"/>
      <c r="LFX10" s="111"/>
      <c r="LFY10" s="111"/>
      <c r="LFZ10" s="111"/>
      <c r="LGA10" s="111"/>
      <c r="LGB10" s="111"/>
      <c r="LGC10" s="111"/>
      <c r="LGD10" s="111"/>
      <c r="LGE10" s="111"/>
      <c r="LGF10" s="153"/>
      <c r="LGG10" s="110"/>
      <c r="LGH10" s="111"/>
      <c r="LGI10" s="111"/>
      <c r="LGJ10" s="111"/>
      <c r="LGK10" s="111"/>
      <c r="LGL10" s="111"/>
      <c r="LGM10" s="111"/>
      <c r="LGN10" s="111"/>
      <c r="LGO10" s="111"/>
      <c r="LGP10" s="111"/>
      <c r="LGQ10" s="111"/>
      <c r="LGR10" s="111"/>
      <c r="LGS10" s="111"/>
      <c r="LGT10" s="111"/>
      <c r="LGU10" s="111"/>
      <c r="LGV10" s="111"/>
      <c r="LGW10" s="111"/>
      <c r="LGX10" s="111"/>
      <c r="LGY10" s="111"/>
      <c r="LGZ10" s="111"/>
      <c r="LHA10" s="111"/>
      <c r="LHB10" s="111"/>
      <c r="LHC10" s="111"/>
      <c r="LHD10" s="111"/>
      <c r="LHE10" s="153"/>
      <c r="LHF10" s="110"/>
      <c r="LHG10" s="111"/>
      <c r="LHH10" s="111"/>
      <c r="LHI10" s="111"/>
      <c r="LHJ10" s="111"/>
      <c r="LHK10" s="111"/>
      <c r="LHL10" s="111"/>
      <c r="LHM10" s="111"/>
      <c r="LHN10" s="111"/>
      <c r="LHO10" s="111"/>
      <c r="LHP10" s="111"/>
      <c r="LHQ10" s="111"/>
      <c r="LHR10" s="111"/>
      <c r="LHS10" s="111"/>
      <c r="LHT10" s="111"/>
      <c r="LHU10" s="111"/>
      <c r="LHV10" s="111"/>
      <c r="LHW10" s="111"/>
      <c r="LHX10" s="111"/>
      <c r="LHY10" s="111"/>
      <c r="LHZ10" s="111"/>
      <c r="LIA10" s="111"/>
      <c r="LIB10" s="111"/>
      <c r="LIC10" s="111"/>
      <c r="LID10" s="153"/>
      <c r="LIE10" s="110"/>
      <c r="LIF10" s="111"/>
      <c r="LIG10" s="111"/>
      <c r="LIH10" s="111"/>
      <c r="LII10" s="111"/>
      <c r="LIJ10" s="111"/>
      <c r="LIK10" s="111"/>
      <c r="LIL10" s="111"/>
      <c r="LIM10" s="111"/>
      <c r="LIN10" s="111"/>
      <c r="LIO10" s="111"/>
      <c r="LIP10" s="111"/>
      <c r="LIQ10" s="111"/>
      <c r="LIR10" s="111"/>
      <c r="LIS10" s="111"/>
      <c r="LIT10" s="111"/>
      <c r="LIU10" s="111"/>
      <c r="LIV10" s="111"/>
      <c r="LIW10" s="111"/>
      <c r="LIX10" s="111"/>
      <c r="LIY10" s="111"/>
      <c r="LIZ10" s="111"/>
      <c r="LJA10" s="111"/>
      <c r="LJB10" s="111"/>
      <c r="LJC10" s="153"/>
      <c r="LJD10" s="110"/>
      <c r="LJE10" s="111"/>
      <c r="LJF10" s="111"/>
      <c r="LJG10" s="111"/>
      <c r="LJH10" s="111"/>
      <c r="LJI10" s="111"/>
      <c r="LJJ10" s="111"/>
      <c r="LJK10" s="111"/>
      <c r="LJL10" s="111"/>
      <c r="LJM10" s="111"/>
      <c r="LJN10" s="111"/>
      <c r="LJO10" s="111"/>
      <c r="LJP10" s="111"/>
      <c r="LJQ10" s="111"/>
      <c r="LJR10" s="111"/>
      <c r="LJS10" s="111"/>
      <c r="LJT10" s="111"/>
      <c r="LJU10" s="111"/>
      <c r="LJV10" s="111"/>
      <c r="LJW10" s="111"/>
      <c r="LJX10" s="111"/>
      <c r="LJY10" s="111"/>
      <c r="LJZ10" s="111"/>
      <c r="LKA10" s="111"/>
      <c r="LKB10" s="153"/>
      <c r="LKC10" s="110"/>
      <c r="LKD10" s="111"/>
      <c r="LKE10" s="111"/>
      <c r="LKF10" s="111"/>
      <c r="LKG10" s="111"/>
      <c r="LKH10" s="111"/>
      <c r="LKI10" s="111"/>
      <c r="LKJ10" s="111"/>
      <c r="LKK10" s="111"/>
      <c r="LKL10" s="111"/>
      <c r="LKM10" s="111"/>
      <c r="LKN10" s="111"/>
      <c r="LKO10" s="111"/>
      <c r="LKP10" s="111"/>
      <c r="LKQ10" s="111"/>
      <c r="LKR10" s="111"/>
      <c r="LKS10" s="111"/>
      <c r="LKT10" s="111"/>
      <c r="LKU10" s="111"/>
      <c r="LKV10" s="111"/>
      <c r="LKW10" s="111"/>
      <c r="LKX10" s="111"/>
      <c r="LKY10" s="111"/>
      <c r="LKZ10" s="111"/>
      <c r="LLA10" s="153"/>
      <c r="LLB10" s="110"/>
      <c r="LLC10" s="111"/>
      <c r="LLD10" s="111"/>
      <c r="LLE10" s="111"/>
      <c r="LLF10" s="111"/>
      <c r="LLG10" s="111"/>
      <c r="LLH10" s="111"/>
      <c r="LLI10" s="111"/>
      <c r="LLJ10" s="111"/>
      <c r="LLK10" s="111"/>
      <c r="LLL10" s="111"/>
      <c r="LLM10" s="111"/>
      <c r="LLN10" s="111"/>
      <c r="LLO10" s="111"/>
      <c r="LLP10" s="111"/>
      <c r="LLQ10" s="111"/>
      <c r="LLR10" s="111"/>
      <c r="LLS10" s="111"/>
      <c r="LLT10" s="111"/>
      <c r="LLU10" s="111"/>
      <c r="LLV10" s="111"/>
      <c r="LLW10" s="111"/>
      <c r="LLX10" s="111"/>
      <c r="LLY10" s="111"/>
      <c r="LLZ10" s="153"/>
      <c r="LMA10" s="110"/>
      <c r="LMB10" s="111"/>
      <c r="LMC10" s="111"/>
      <c r="LMD10" s="111"/>
      <c r="LME10" s="111"/>
      <c r="LMF10" s="111"/>
      <c r="LMG10" s="111"/>
      <c r="LMH10" s="111"/>
      <c r="LMI10" s="111"/>
      <c r="LMJ10" s="111"/>
      <c r="LMK10" s="111"/>
      <c r="LML10" s="111"/>
      <c r="LMM10" s="111"/>
      <c r="LMN10" s="111"/>
      <c r="LMO10" s="111"/>
      <c r="LMP10" s="111"/>
      <c r="LMQ10" s="111"/>
      <c r="LMR10" s="111"/>
      <c r="LMS10" s="111"/>
      <c r="LMT10" s="111"/>
      <c r="LMU10" s="111"/>
      <c r="LMV10" s="111"/>
      <c r="LMW10" s="111"/>
      <c r="LMX10" s="111"/>
      <c r="LMY10" s="153"/>
      <c r="LMZ10" s="110"/>
      <c r="LNA10" s="111"/>
      <c r="LNB10" s="111"/>
      <c r="LNC10" s="111"/>
      <c r="LND10" s="111"/>
      <c r="LNE10" s="111"/>
      <c r="LNF10" s="111"/>
      <c r="LNG10" s="111"/>
      <c r="LNH10" s="111"/>
      <c r="LNI10" s="111"/>
      <c r="LNJ10" s="111"/>
      <c r="LNK10" s="111"/>
      <c r="LNL10" s="111"/>
      <c r="LNM10" s="111"/>
      <c r="LNN10" s="111"/>
      <c r="LNO10" s="111"/>
      <c r="LNP10" s="111"/>
      <c r="LNQ10" s="111"/>
      <c r="LNR10" s="111"/>
      <c r="LNS10" s="111"/>
      <c r="LNT10" s="111"/>
      <c r="LNU10" s="111"/>
      <c r="LNV10" s="111"/>
      <c r="LNW10" s="111"/>
      <c r="LNX10" s="153"/>
      <c r="LNY10" s="110"/>
      <c r="LNZ10" s="111"/>
      <c r="LOA10" s="111"/>
      <c r="LOB10" s="111"/>
      <c r="LOC10" s="111"/>
      <c r="LOD10" s="111"/>
      <c r="LOE10" s="111"/>
      <c r="LOF10" s="111"/>
      <c r="LOG10" s="111"/>
      <c r="LOH10" s="111"/>
      <c r="LOI10" s="111"/>
      <c r="LOJ10" s="111"/>
      <c r="LOK10" s="111"/>
      <c r="LOL10" s="111"/>
      <c r="LOM10" s="111"/>
      <c r="LON10" s="111"/>
      <c r="LOO10" s="111"/>
      <c r="LOP10" s="111"/>
      <c r="LOQ10" s="111"/>
      <c r="LOR10" s="111"/>
      <c r="LOS10" s="111"/>
      <c r="LOT10" s="111"/>
      <c r="LOU10" s="111"/>
      <c r="LOV10" s="111"/>
      <c r="LOW10" s="153"/>
      <c r="LOX10" s="110"/>
      <c r="LOY10" s="111"/>
      <c r="LOZ10" s="111"/>
      <c r="LPA10" s="111"/>
      <c r="LPB10" s="111"/>
      <c r="LPC10" s="111"/>
      <c r="LPD10" s="111"/>
      <c r="LPE10" s="111"/>
      <c r="LPF10" s="111"/>
      <c r="LPG10" s="111"/>
      <c r="LPH10" s="111"/>
      <c r="LPI10" s="111"/>
      <c r="LPJ10" s="111"/>
      <c r="LPK10" s="111"/>
      <c r="LPL10" s="111"/>
      <c r="LPM10" s="111"/>
      <c r="LPN10" s="111"/>
      <c r="LPO10" s="111"/>
      <c r="LPP10" s="111"/>
      <c r="LPQ10" s="111"/>
      <c r="LPR10" s="111"/>
      <c r="LPS10" s="111"/>
      <c r="LPT10" s="111"/>
      <c r="LPU10" s="111"/>
      <c r="LPV10" s="153"/>
      <c r="LPW10" s="110"/>
      <c r="LPX10" s="111"/>
      <c r="LPY10" s="111"/>
      <c r="LPZ10" s="111"/>
      <c r="LQA10" s="111"/>
      <c r="LQB10" s="111"/>
      <c r="LQC10" s="111"/>
      <c r="LQD10" s="111"/>
      <c r="LQE10" s="111"/>
      <c r="LQF10" s="111"/>
      <c r="LQG10" s="111"/>
      <c r="LQH10" s="111"/>
      <c r="LQI10" s="111"/>
      <c r="LQJ10" s="111"/>
      <c r="LQK10" s="111"/>
      <c r="LQL10" s="111"/>
      <c r="LQM10" s="111"/>
      <c r="LQN10" s="111"/>
      <c r="LQO10" s="111"/>
      <c r="LQP10" s="111"/>
      <c r="LQQ10" s="111"/>
      <c r="LQR10" s="111"/>
      <c r="LQS10" s="111"/>
      <c r="LQT10" s="111"/>
      <c r="LQU10" s="153"/>
      <c r="LQV10" s="110"/>
      <c r="LQW10" s="111"/>
      <c r="LQX10" s="111"/>
      <c r="LQY10" s="111"/>
      <c r="LQZ10" s="111"/>
      <c r="LRA10" s="111"/>
      <c r="LRB10" s="111"/>
      <c r="LRC10" s="111"/>
      <c r="LRD10" s="111"/>
      <c r="LRE10" s="111"/>
      <c r="LRF10" s="111"/>
      <c r="LRG10" s="111"/>
      <c r="LRH10" s="111"/>
      <c r="LRI10" s="111"/>
      <c r="LRJ10" s="111"/>
      <c r="LRK10" s="111"/>
      <c r="LRL10" s="111"/>
      <c r="LRM10" s="111"/>
      <c r="LRN10" s="111"/>
      <c r="LRO10" s="111"/>
      <c r="LRP10" s="111"/>
      <c r="LRQ10" s="111"/>
      <c r="LRR10" s="111"/>
      <c r="LRS10" s="111"/>
      <c r="LRT10" s="153"/>
      <c r="LRU10" s="110"/>
      <c r="LRV10" s="111"/>
      <c r="LRW10" s="111"/>
      <c r="LRX10" s="111"/>
      <c r="LRY10" s="111"/>
      <c r="LRZ10" s="111"/>
      <c r="LSA10" s="111"/>
      <c r="LSB10" s="111"/>
      <c r="LSC10" s="111"/>
      <c r="LSD10" s="111"/>
      <c r="LSE10" s="111"/>
      <c r="LSF10" s="111"/>
      <c r="LSG10" s="111"/>
      <c r="LSH10" s="111"/>
      <c r="LSI10" s="111"/>
      <c r="LSJ10" s="111"/>
      <c r="LSK10" s="111"/>
      <c r="LSL10" s="111"/>
      <c r="LSM10" s="111"/>
      <c r="LSN10" s="111"/>
      <c r="LSO10" s="111"/>
      <c r="LSP10" s="111"/>
      <c r="LSQ10" s="111"/>
      <c r="LSR10" s="111"/>
      <c r="LSS10" s="153"/>
      <c r="LST10" s="110"/>
      <c r="LSU10" s="111"/>
      <c r="LSV10" s="111"/>
      <c r="LSW10" s="111"/>
      <c r="LSX10" s="111"/>
      <c r="LSY10" s="111"/>
      <c r="LSZ10" s="111"/>
      <c r="LTA10" s="111"/>
      <c r="LTB10" s="111"/>
      <c r="LTC10" s="111"/>
      <c r="LTD10" s="111"/>
      <c r="LTE10" s="111"/>
      <c r="LTF10" s="111"/>
      <c r="LTG10" s="111"/>
      <c r="LTH10" s="111"/>
      <c r="LTI10" s="111"/>
      <c r="LTJ10" s="111"/>
      <c r="LTK10" s="111"/>
      <c r="LTL10" s="111"/>
      <c r="LTM10" s="111"/>
      <c r="LTN10" s="111"/>
      <c r="LTO10" s="111"/>
      <c r="LTP10" s="111"/>
      <c r="LTQ10" s="111"/>
      <c r="LTR10" s="153"/>
      <c r="LTS10" s="110"/>
      <c r="LTT10" s="111"/>
      <c r="LTU10" s="111"/>
      <c r="LTV10" s="111"/>
      <c r="LTW10" s="111"/>
      <c r="LTX10" s="111"/>
      <c r="LTY10" s="111"/>
      <c r="LTZ10" s="111"/>
      <c r="LUA10" s="111"/>
      <c r="LUB10" s="111"/>
      <c r="LUC10" s="111"/>
      <c r="LUD10" s="111"/>
      <c r="LUE10" s="111"/>
      <c r="LUF10" s="111"/>
      <c r="LUG10" s="111"/>
      <c r="LUH10" s="111"/>
      <c r="LUI10" s="111"/>
      <c r="LUJ10" s="111"/>
      <c r="LUK10" s="111"/>
      <c r="LUL10" s="111"/>
      <c r="LUM10" s="111"/>
      <c r="LUN10" s="111"/>
      <c r="LUO10" s="111"/>
      <c r="LUP10" s="111"/>
      <c r="LUQ10" s="153"/>
      <c r="LUR10" s="110"/>
      <c r="LUS10" s="111"/>
      <c r="LUT10" s="111"/>
      <c r="LUU10" s="111"/>
      <c r="LUV10" s="111"/>
      <c r="LUW10" s="111"/>
      <c r="LUX10" s="111"/>
      <c r="LUY10" s="111"/>
      <c r="LUZ10" s="111"/>
      <c r="LVA10" s="111"/>
      <c r="LVB10" s="111"/>
      <c r="LVC10" s="111"/>
      <c r="LVD10" s="111"/>
      <c r="LVE10" s="111"/>
      <c r="LVF10" s="111"/>
      <c r="LVG10" s="111"/>
      <c r="LVH10" s="111"/>
      <c r="LVI10" s="111"/>
      <c r="LVJ10" s="111"/>
      <c r="LVK10" s="111"/>
      <c r="LVL10" s="111"/>
      <c r="LVM10" s="111"/>
      <c r="LVN10" s="111"/>
      <c r="LVO10" s="111"/>
      <c r="LVP10" s="153"/>
      <c r="LVQ10" s="110"/>
      <c r="LVR10" s="111"/>
      <c r="LVS10" s="111"/>
      <c r="LVT10" s="111"/>
      <c r="LVU10" s="111"/>
      <c r="LVV10" s="111"/>
      <c r="LVW10" s="111"/>
      <c r="LVX10" s="111"/>
      <c r="LVY10" s="111"/>
      <c r="LVZ10" s="111"/>
      <c r="LWA10" s="111"/>
      <c r="LWB10" s="111"/>
      <c r="LWC10" s="111"/>
      <c r="LWD10" s="111"/>
      <c r="LWE10" s="111"/>
      <c r="LWF10" s="111"/>
      <c r="LWG10" s="111"/>
      <c r="LWH10" s="111"/>
      <c r="LWI10" s="111"/>
      <c r="LWJ10" s="111"/>
      <c r="LWK10" s="111"/>
      <c r="LWL10" s="111"/>
      <c r="LWM10" s="111"/>
      <c r="LWN10" s="111"/>
      <c r="LWO10" s="153"/>
      <c r="LWP10" s="110"/>
      <c r="LWQ10" s="111"/>
      <c r="LWR10" s="111"/>
      <c r="LWS10" s="111"/>
      <c r="LWT10" s="111"/>
      <c r="LWU10" s="111"/>
      <c r="LWV10" s="111"/>
      <c r="LWW10" s="111"/>
      <c r="LWX10" s="111"/>
      <c r="LWY10" s="111"/>
      <c r="LWZ10" s="111"/>
      <c r="LXA10" s="111"/>
      <c r="LXB10" s="111"/>
      <c r="LXC10" s="111"/>
      <c r="LXD10" s="111"/>
      <c r="LXE10" s="111"/>
      <c r="LXF10" s="111"/>
      <c r="LXG10" s="111"/>
      <c r="LXH10" s="111"/>
      <c r="LXI10" s="111"/>
      <c r="LXJ10" s="111"/>
      <c r="LXK10" s="111"/>
      <c r="LXL10" s="111"/>
      <c r="LXM10" s="111"/>
      <c r="LXN10" s="153"/>
      <c r="LXO10" s="110"/>
      <c r="LXP10" s="111"/>
      <c r="LXQ10" s="111"/>
      <c r="LXR10" s="111"/>
      <c r="LXS10" s="111"/>
      <c r="LXT10" s="111"/>
      <c r="LXU10" s="111"/>
      <c r="LXV10" s="111"/>
      <c r="LXW10" s="111"/>
      <c r="LXX10" s="111"/>
      <c r="LXY10" s="111"/>
      <c r="LXZ10" s="111"/>
      <c r="LYA10" s="111"/>
      <c r="LYB10" s="111"/>
      <c r="LYC10" s="111"/>
      <c r="LYD10" s="111"/>
      <c r="LYE10" s="111"/>
      <c r="LYF10" s="111"/>
      <c r="LYG10" s="111"/>
      <c r="LYH10" s="111"/>
      <c r="LYI10" s="111"/>
      <c r="LYJ10" s="111"/>
      <c r="LYK10" s="111"/>
      <c r="LYL10" s="111"/>
      <c r="LYM10" s="153"/>
      <c r="LYN10" s="110"/>
      <c r="LYO10" s="111"/>
      <c r="LYP10" s="111"/>
      <c r="LYQ10" s="111"/>
      <c r="LYR10" s="111"/>
      <c r="LYS10" s="111"/>
      <c r="LYT10" s="111"/>
      <c r="LYU10" s="111"/>
      <c r="LYV10" s="111"/>
      <c r="LYW10" s="111"/>
      <c r="LYX10" s="111"/>
      <c r="LYY10" s="111"/>
      <c r="LYZ10" s="111"/>
      <c r="LZA10" s="111"/>
      <c r="LZB10" s="111"/>
      <c r="LZC10" s="111"/>
      <c r="LZD10" s="111"/>
      <c r="LZE10" s="111"/>
      <c r="LZF10" s="111"/>
      <c r="LZG10" s="111"/>
      <c r="LZH10" s="111"/>
      <c r="LZI10" s="111"/>
      <c r="LZJ10" s="111"/>
      <c r="LZK10" s="111"/>
      <c r="LZL10" s="153"/>
      <c r="LZM10" s="110"/>
      <c r="LZN10" s="111"/>
      <c r="LZO10" s="111"/>
      <c r="LZP10" s="111"/>
      <c r="LZQ10" s="111"/>
      <c r="LZR10" s="111"/>
      <c r="LZS10" s="111"/>
      <c r="LZT10" s="111"/>
      <c r="LZU10" s="111"/>
      <c r="LZV10" s="111"/>
      <c r="LZW10" s="111"/>
      <c r="LZX10" s="111"/>
      <c r="LZY10" s="111"/>
      <c r="LZZ10" s="111"/>
      <c r="MAA10" s="111"/>
      <c r="MAB10" s="111"/>
      <c r="MAC10" s="111"/>
      <c r="MAD10" s="111"/>
      <c r="MAE10" s="111"/>
      <c r="MAF10" s="111"/>
      <c r="MAG10" s="111"/>
      <c r="MAH10" s="111"/>
      <c r="MAI10" s="111"/>
      <c r="MAJ10" s="111"/>
      <c r="MAK10" s="153"/>
      <c r="MAL10" s="110"/>
      <c r="MAM10" s="111"/>
      <c r="MAN10" s="111"/>
      <c r="MAO10" s="111"/>
      <c r="MAP10" s="111"/>
      <c r="MAQ10" s="111"/>
      <c r="MAR10" s="111"/>
      <c r="MAS10" s="111"/>
      <c r="MAT10" s="111"/>
      <c r="MAU10" s="111"/>
      <c r="MAV10" s="111"/>
      <c r="MAW10" s="111"/>
      <c r="MAX10" s="111"/>
      <c r="MAY10" s="111"/>
      <c r="MAZ10" s="111"/>
      <c r="MBA10" s="111"/>
      <c r="MBB10" s="111"/>
      <c r="MBC10" s="111"/>
      <c r="MBD10" s="111"/>
      <c r="MBE10" s="111"/>
      <c r="MBF10" s="111"/>
      <c r="MBG10" s="111"/>
      <c r="MBH10" s="111"/>
      <c r="MBI10" s="111"/>
      <c r="MBJ10" s="153"/>
      <c r="MBK10" s="110"/>
      <c r="MBL10" s="111"/>
      <c r="MBM10" s="111"/>
      <c r="MBN10" s="111"/>
      <c r="MBO10" s="111"/>
      <c r="MBP10" s="111"/>
      <c r="MBQ10" s="111"/>
      <c r="MBR10" s="111"/>
      <c r="MBS10" s="111"/>
      <c r="MBT10" s="111"/>
      <c r="MBU10" s="111"/>
      <c r="MBV10" s="111"/>
      <c r="MBW10" s="111"/>
      <c r="MBX10" s="111"/>
      <c r="MBY10" s="111"/>
      <c r="MBZ10" s="111"/>
      <c r="MCA10" s="111"/>
      <c r="MCB10" s="111"/>
      <c r="MCC10" s="111"/>
      <c r="MCD10" s="111"/>
      <c r="MCE10" s="111"/>
      <c r="MCF10" s="111"/>
      <c r="MCG10" s="111"/>
      <c r="MCH10" s="111"/>
      <c r="MCI10" s="153"/>
      <c r="MCJ10" s="110"/>
      <c r="MCK10" s="111"/>
      <c r="MCL10" s="111"/>
      <c r="MCM10" s="111"/>
      <c r="MCN10" s="111"/>
      <c r="MCO10" s="111"/>
      <c r="MCP10" s="111"/>
      <c r="MCQ10" s="111"/>
      <c r="MCR10" s="111"/>
      <c r="MCS10" s="111"/>
      <c r="MCT10" s="111"/>
      <c r="MCU10" s="111"/>
      <c r="MCV10" s="111"/>
      <c r="MCW10" s="111"/>
      <c r="MCX10" s="111"/>
      <c r="MCY10" s="111"/>
      <c r="MCZ10" s="111"/>
      <c r="MDA10" s="111"/>
      <c r="MDB10" s="111"/>
      <c r="MDC10" s="111"/>
      <c r="MDD10" s="111"/>
      <c r="MDE10" s="111"/>
      <c r="MDF10" s="111"/>
      <c r="MDG10" s="111"/>
      <c r="MDH10" s="153"/>
      <c r="MDI10" s="110"/>
      <c r="MDJ10" s="111"/>
      <c r="MDK10" s="111"/>
      <c r="MDL10" s="111"/>
      <c r="MDM10" s="111"/>
      <c r="MDN10" s="111"/>
      <c r="MDO10" s="111"/>
      <c r="MDP10" s="111"/>
      <c r="MDQ10" s="111"/>
      <c r="MDR10" s="111"/>
      <c r="MDS10" s="111"/>
      <c r="MDT10" s="111"/>
      <c r="MDU10" s="111"/>
      <c r="MDV10" s="111"/>
      <c r="MDW10" s="111"/>
      <c r="MDX10" s="111"/>
      <c r="MDY10" s="111"/>
      <c r="MDZ10" s="111"/>
      <c r="MEA10" s="111"/>
      <c r="MEB10" s="111"/>
      <c r="MEC10" s="111"/>
      <c r="MED10" s="111"/>
      <c r="MEE10" s="111"/>
      <c r="MEF10" s="111"/>
      <c r="MEG10" s="153"/>
      <c r="MEH10" s="110"/>
      <c r="MEI10" s="111"/>
      <c r="MEJ10" s="111"/>
      <c r="MEK10" s="111"/>
      <c r="MEL10" s="111"/>
      <c r="MEM10" s="111"/>
      <c r="MEN10" s="111"/>
      <c r="MEO10" s="111"/>
      <c r="MEP10" s="111"/>
      <c r="MEQ10" s="111"/>
      <c r="MER10" s="111"/>
      <c r="MES10" s="111"/>
      <c r="MET10" s="111"/>
      <c r="MEU10" s="111"/>
      <c r="MEV10" s="111"/>
      <c r="MEW10" s="111"/>
      <c r="MEX10" s="111"/>
      <c r="MEY10" s="111"/>
      <c r="MEZ10" s="111"/>
      <c r="MFA10" s="111"/>
      <c r="MFB10" s="111"/>
      <c r="MFC10" s="111"/>
      <c r="MFD10" s="111"/>
      <c r="MFE10" s="111"/>
      <c r="MFF10" s="153"/>
      <c r="MFG10" s="110"/>
      <c r="MFH10" s="111"/>
      <c r="MFI10" s="111"/>
      <c r="MFJ10" s="111"/>
      <c r="MFK10" s="111"/>
      <c r="MFL10" s="111"/>
      <c r="MFM10" s="111"/>
      <c r="MFN10" s="111"/>
      <c r="MFO10" s="111"/>
      <c r="MFP10" s="111"/>
      <c r="MFQ10" s="111"/>
      <c r="MFR10" s="111"/>
      <c r="MFS10" s="111"/>
      <c r="MFT10" s="111"/>
      <c r="MFU10" s="111"/>
      <c r="MFV10" s="111"/>
      <c r="MFW10" s="111"/>
      <c r="MFX10" s="111"/>
      <c r="MFY10" s="111"/>
      <c r="MFZ10" s="111"/>
      <c r="MGA10" s="111"/>
      <c r="MGB10" s="111"/>
      <c r="MGC10" s="111"/>
      <c r="MGD10" s="111"/>
      <c r="MGE10" s="153"/>
      <c r="MGF10" s="110"/>
      <c r="MGG10" s="111"/>
      <c r="MGH10" s="111"/>
      <c r="MGI10" s="111"/>
      <c r="MGJ10" s="111"/>
      <c r="MGK10" s="111"/>
      <c r="MGL10" s="111"/>
      <c r="MGM10" s="111"/>
      <c r="MGN10" s="111"/>
      <c r="MGO10" s="111"/>
      <c r="MGP10" s="111"/>
      <c r="MGQ10" s="111"/>
      <c r="MGR10" s="111"/>
      <c r="MGS10" s="111"/>
      <c r="MGT10" s="111"/>
      <c r="MGU10" s="111"/>
      <c r="MGV10" s="111"/>
      <c r="MGW10" s="111"/>
      <c r="MGX10" s="111"/>
      <c r="MGY10" s="111"/>
      <c r="MGZ10" s="111"/>
      <c r="MHA10" s="111"/>
      <c r="MHB10" s="111"/>
      <c r="MHC10" s="111"/>
      <c r="MHD10" s="153"/>
      <c r="MHE10" s="110"/>
      <c r="MHF10" s="111"/>
      <c r="MHG10" s="111"/>
      <c r="MHH10" s="111"/>
      <c r="MHI10" s="111"/>
      <c r="MHJ10" s="111"/>
      <c r="MHK10" s="111"/>
      <c r="MHL10" s="111"/>
      <c r="MHM10" s="111"/>
      <c r="MHN10" s="111"/>
      <c r="MHO10" s="111"/>
      <c r="MHP10" s="111"/>
      <c r="MHQ10" s="111"/>
      <c r="MHR10" s="111"/>
      <c r="MHS10" s="111"/>
      <c r="MHT10" s="111"/>
      <c r="MHU10" s="111"/>
      <c r="MHV10" s="111"/>
      <c r="MHW10" s="111"/>
      <c r="MHX10" s="111"/>
      <c r="MHY10" s="111"/>
      <c r="MHZ10" s="111"/>
      <c r="MIA10" s="111"/>
      <c r="MIB10" s="111"/>
      <c r="MIC10" s="153"/>
      <c r="MID10" s="110"/>
      <c r="MIE10" s="111"/>
      <c r="MIF10" s="111"/>
      <c r="MIG10" s="111"/>
      <c r="MIH10" s="111"/>
      <c r="MII10" s="111"/>
      <c r="MIJ10" s="111"/>
      <c r="MIK10" s="111"/>
      <c r="MIL10" s="111"/>
      <c r="MIM10" s="111"/>
      <c r="MIN10" s="111"/>
      <c r="MIO10" s="111"/>
      <c r="MIP10" s="111"/>
      <c r="MIQ10" s="111"/>
      <c r="MIR10" s="111"/>
      <c r="MIS10" s="111"/>
      <c r="MIT10" s="111"/>
      <c r="MIU10" s="111"/>
      <c r="MIV10" s="111"/>
      <c r="MIW10" s="111"/>
      <c r="MIX10" s="111"/>
      <c r="MIY10" s="111"/>
      <c r="MIZ10" s="111"/>
      <c r="MJA10" s="111"/>
      <c r="MJB10" s="153"/>
      <c r="MJC10" s="110"/>
      <c r="MJD10" s="111"/>
      <c r="MJE10" s="111"/>
      <c r="MJF10" s="111"/>
      <c r="MJG10" s="111"/>
      <c r="MJH10" s="111"/>
      <c r="MJI10" s="111"/>
      <c r="MJJ10" s="111"/>
      <c r="MJK10" s="111"/>
      <c r="MJL10" s="111"/>
      <c r="MJM10" s="111"/>
      <c r="MJN10" s="111"/>
      <c r="MJO10" s="111"/>
      <c r="MJP10" s="111"/>
      <c r="MJQ10" s="111"/>
      <c r="MJR10" s="111"/>
      <c r="MJS10" s="111"/>
      <c r="MJT10" s="111"/>
      <c r="MJU10" s="111"/>
      <c r="MJV10" s="111"/>
      <c r="MJW10" s="111"/>
      <c r="MJX10" s="111"/>
      <c r="MJY10" s="111"/>
      <c r="MJZ10" s="111"/>
      <c r="MKA10" s="153"/>
      <c r="MKB10" s="110"/>
      <c r="MKC10" s="111"/>
      <c r="MKD10" s="111"/>
      <c r="MKE10" s="111"/>
      <c r="MKF10" s="111"/>
      <c r="MKG10" s="111"/>
      <c r="MKH10" s="111"/>
      <c r="MKI10" s="111"/>
      <c r="MKJ10" s="111"/>
      <c r="MKK10" s="111"/>
      <c r="MKL10" s="111"/>
      <c r="MKM10" s="111"/>
      <c r="MKN10" s="111"/>
      <c r="MKO10" s="111"/>
      <c r="MKP10" s="111"/>
      <c r="MKQ10" s="111"/>
      <c r="MKR10" s="111"/>
      <c r="MKS10" s="111"/>
      <c r="MKT10" s="111"/>
      <c r="MKU10" s="111"/>
      <c r="MKV10" s="111"/>
      <c r="MKW10" s="111"/>
      <c r="MKX10" s="111"/>
      <c r="MKY10" s="111"/>
      <c r="MKZ10" s="153"/>
      <c r="MLA10" s="110"/>
      <c r="MLB10" s="111"/>
      <c r="MLC10" s="111"/>
      <c r="MLD10" s="111"/>
      <c r="MLE10" s="111"/>
      <c r="MLF10" s="111"/>
      <c r="MLG10" s="111"/>
      <c r="MLH10" s="111"/>
      <c r="MLI10" s="111"/>
      <c r="MLJ10" s="111"/>
      <c r="MLK10" s="111"/>
      <c r="MLL10" s="111"/>
      <c r="MLM10" s="111"/>
      <c r="MLN10" s="111"/>
      <c r="MLO10" s="111"/>
      <c r="MLP10" s="111"/>
      <c r="MLQ10" s="111"/>
      <c r="MLR10" s="111"/>
      <c r="MLS10" s="111"/>
      <c r="MLT10" s="111"/>
      <c r="MLU10" s="111"/>
      <c r="MLV10" s="111"/>
      <c r="MLW10" s="111"/>
      <c r="MLX10" s="111"/>
      <c r="MLY10" s="153"/>
      <c r="MLZ10" s="110"/>
      <c r="MMA10" s="111"/>
      <c r="MMB10" s="111"/>
      <c r="MMC10" s="111"/>
      <c r="MMD10" s="111"/>
      <c r="MME10" s="111"/>
      <c r="MMF10" s="111"/>
      <c r="MMG10" s="111"/>
      <c r="MMH10" s="111"/>
      <c r="MMI10" s="111"/>
      <c r="MMJ10" s="111"/>
      <c r="MMK10" s="111"/>
      <c r="MML10" s="111"/>
      <c r="MMM10" s="111"/>
      <c r="MMN10" s="111"/>
      <c r="MMO10" s="111"/>
      <c r="MMP10" s="111"/>
      <c r="MMQ10" s="111"/>
      <c r="MMR10" s="111"/>
      <c r="MMS10" s="111"/>
      <c r="MMT10" s="111"/>
      <c r="MMU10" s="111"/>
      <c r="MMV10" s="111"/>
      <c r="MMW10" s="111"/>
      <c r="MMX10" s="153"/>
      <c r="MMY10" s="110"/>
      <c r="MMZ10" s="111"/>
      <c r="MNA10" s="111"/>
      <c r="MNB10" s="111"/>
      <c r="MNC10" s="111"/>
      <c r="MND10" s="111"/>
      <c r="MNE10" s="111"/>
      <c r="MNF10" s="111"/>
      <c r="MNG10" s="111"/>
      <c r="MNH10" s="111"/>
      <c r="MNI10" s="111"/>
      <c r="MNJ10" s="111"/>
      <c r="MNK10" s="111"/>
      <c r="MNL10" s="111"/>
      <c r="MNM10" s="111"/>
      <c r="MNN10" s="111"/>
      <c r="MNO10" s="111"/>
      <c r="MNP10" s="111"/>
      <c r="MNQ10" s="111"/>
      <c r="MNR10" s="111"/>
      <c r="MNS10" s="111"/>
      <c r="MNT10" s="111"/>
      <c r="MNU10" s="111"/>
      <c r="MNV10" s="111"/>
      <c r="MNW10" s="153"/>
      <c r="MNX10" s="110"/>
      <c r="MNY10" s="111"/>
      <c r="MNZ10" s="111"/>
      <c r="MOA10" s="111"/>
      <c r="MOB10" s="111"/>
      <c r="MOC10" s="111"/>
      <c r="MOD10" s="111"/>
      <c r="MOE10" s="111"/>
      <c r="MOF10" s="111"/>
      <c r="MOG10" s="111"/>
      <c r="MOH10" s="111"/>
      <c r="MOI10" s="111"/>
      <c r="MOJ10" s="111"/>
      <c r="MOK10" s="111"/>
      <c r="MOL10" s="111"/>
      <c r="MOM10" s="111"/>
      <c r="MON10" s="111"/>
      <c r="MOO10" s="111"/>
      <c r="MOP10" s="111"/>
      <c r="MOQ10" s="111"/>
      <c r="MOR10" s="111"/>
      <c r="MOS10" s="111"/>
      <c r="MOT10" s="111"/>
      <c r="MOU10" s="111"/>
      <c r="MOV10" s="153"/>
      <c r="MOW10" s="110"/>
      <c r="MOX10" s="111"/>
      <c r="MOY10" s="111"/>
      <c r="MOZ10" s="111"/>
      <c r="MPA10" s="111"/>
      <c r="MPB10" s="111"/>
      <c r="MPC10" s="111"/>
      <c r="MPD10" s="111"/>
      <c r="MPE10" s="111"/>
      <c r="MPF10" s="111"/>
      <c r="MPG10" s="111"/>
      <c r="MPH10" s="111"/>
      <c r="MPI10" s="111"/>
      <c r="MPJ10" s="111"/>
      <c r="MPK10" s="111"/>
      <c r="MPL10" s="111"/>
      <c r="MPM10" s="111"/>
      <c r="MPN10" s="111"/>
      <c r="MPO10" s="111"/>
      <c r="MPP10" s="111"/>
      <c r="MPQ10" s="111"/>
      <c r="MPR10" s="111"/>
      <c r="MPS10" s="111"/>
      <c r="MPT10" s="111"/>
      <c r="MPU10" s="153"/>
      <c r="MPV10" s="110"/>
      <c r="MPW10" s="111"/>
      <c r="MPX10" s="111"/>
      <c r="MPY10" s="111"/>
      <c r="MPZ10" s="111"/>
      <c r="MQA10" s="111"/>
      <c r="MQB10" s="111"/>
      <c r="MQC10" s="111"/>
      <c r="MQD10" s="111"/>
      <c r="MQE10" s="111"/>
      <c r="MQF10" s="111"/>
      <c r="MQG10" s="111"/>
      <c r="MQH10" s="111"/>
      <c r="MQI10" s="111"/>
      <c r="MQJ10" s="111"/>
      <c r="MQK10" s="111"/>
      <c r="MQL10" s="111"/>
      <c r="MQM10" s="111"/>
      <c r="MQN10" s="111"/>
      <c r="MQO10" s="111"/>
      <c r="MQP10" s="111"/>
      <c r="MQQ10" s="111"/>
      <c r="MQR10" s="111"/>
      <c r="MQS10" s="111"/>
      <c r="MQT10" s="153"/>
      <c r="MQU10" s="110"/>
      <c r="MQV10" s="111"/>
      <c r="MQW10" s="111"/>
      <c r="MQX10" s="111"/>
      <c r="MQY10" s="111"/>
      <c r="MQZ10" s="111"/>
      <c r="MRA10" s="111"/>
      <c r="MRB10" s="111"/>
      <c r="MRC10" s="111"/>
      <c r="MRD10" s="111"/>
      <c r="MRE10" s="111"/>
      <c r="MRF10" s="111"/>
      <c r="MRG10" s="111"/>
      <c r="MRH10" s="111"/>
      <c r="MRI10" s="111"/>
      <c r="MRJ10" s="111"/>
      <c r="MRK10" s="111"/>
      <c r="MRL10" s="111"/>
      <c r="MRM10" s="111"/>
      <c r="MRN10" s="111"/>
      <c r="MRO10" s="111"/>
      <c r="MRP10" s="111"/>
      <c r="MRQ10" s="111"/>
      <c r="MRR10" s="111"/>
      <c r="MRS10" s="153"/>
      <c r="MRT10" s="110"/>
      <c r="MRU10" s="111"/>
      <c r="MRV10" s="111"/>
      <c r="MRW10" s="111"/>
      <c r="MRX10" s="111"/>
      <c r="MRY10" s="111"/>
      <c r="MRZ10" s="111"/>
      <c r="MSA10" s="111"/>
      <c r="MSB10" s="111"/>
      <c r="MSC10" s="111"/>
      <c r="MSD10" s="111"/>
      <c r="MSE10" s="111"/>
      <c r="MSF10" s="111"/>
      <c r="MSG10" s="111"/>
      <c r="MSH10" s="111"/>
      <c r="MSI10" s="111"/>
      <c r="MSJ10" s="111"/>
      <c r="MSK10" s="111"/>
      <c r="MSL10" s="111"/>
      <c r="MSM10" s="111"/>
      <c r="MSN10" s="111"/>
      <c r="MSO10" s="111"/>
      <c r="MSP10" s="111"/>
      <c r="MSQ10" s="111"/>
      <c r="MSR10" s="153"/>
      <c r="MSS10" s="110"/>
      <c r="MST10" s="111"/>
      <c r="MSU10" s="111"/>
      <c r="MSV10" s="111"/>
      <c r="MSW10" s="111"/>
      <c r="MSX10" s="111"/>
      <c r="MSY10" s="111"/>
      <c r="MSZ10" s="111"/>
      <c r="MTA10" s="111"/>
      <c r="MTB10" s="111"/>
      <c r="MTC10" s="111"/>
      <c r="MTD10" s="111"/>
      <c r="MTE10" s="111"/>
      <c r="MTF10" s="111"/>
      <c r="MTG10" s="111"/>
      <c r="MTH10" s="111"/>
      <c r="MTI10" s="111"/>
      <c r="MTJ10" s="111"/>
      <c r="MTK10" s="111"/>
      <c r="MTL10" s="111"/>
      <c r="MTM10" s="111"/>
      <c r="MTN10" s="111"/>
      <c r="MTO10" s="111"/>
      <c r="MTP10" s="111"/>
      <c r="MTQ10" s="153"/>
      <c r="MTR10" s="110"/>
      <c r="MTS10" s="111"/>
      <c r="MTT10" s="111"/>
      <c r="MTU10" s="111"/>
      <c r="MTV10" s="111"/>
      <c r="MTW10" s="111"/>
      <c r="MTX10" s="111"/>
      <c r="MTY10" s="111"/>
      <c r="MTZ10" s="111"/>
      <c r="MUA10" s="111"/>
      <c r="MUB10" s="111"/>
      <c r="MUC10" s="111"/>
      <c r="MUD10" s="111"/>
      <c r="MUE10" s="111"/>
      <c r="MUF10" s="111"/>
      <c r="MUG10" s="111"/>
      <c r="MUH10" s="111"/>
      <c r="MUI10" s="111"/>
      <c r="MUJ10" s="111"/>
      <c r="MUK10" s="111"/>
      <c r="MUL10" s="111"/>
      <c r="MUM10" s="111"/>
      <c r="MUN10" s="111"/>
      <c r="MUO10" s="111"/>
      <c r="MUP10" s="153"/>
      <c r="MUQ10" s="110"/>
      <c r="MUR10" s="111"/>
      <c r="MUS10" s="111"/>
      <c r="MUT10" s="111"/>
      <c r="MUU10" s="111"/>
      <c r="MUV10" s="111"/>
      <c r="MUW10" s="111"/>
      <c r="MUX10" s="111"/>
      <c r="MUY10" s="111"/>
      <c r="MUZ10" s="111"/>
      <c r="MVA10" s="111"/>
      <c r="MVB10" s="111"/>
      <c r="MVC10" s="111"/>
      <c r="MVD10" s="111"/>
      <c r="MVE10" s="111"/>
      <c r="MVF10" s="111"/>
      <c r="MVG10" s="111"/>
      <c r="MVH10" s="111"/>
      <c r="MVI10" s="111"/>
      <c r="MVJ10" s="111"/>
      <c r="MVK10" s="111"/>
      <c r="MVL10" s="111"/>
      <c r="MVM10" s="111"/>
      <c r="MVN10" s="111"/>
      <c r="MVO10" s="153"/>
      <c r="MVP10" s="110"/>
      <c r="MVQ10" s="111"/>
      <c r="MVR10" s="111"/>
      <c r="MVS10" s="111"/>
      <c r="MVT10" s="111"/>
      <c r="MVU10" s="111"/>
      <c r="MVV10" s="111"/>
      <c r="MVW10" s="111"/>
      <c r="MVX10" s="111"/>
      <c r="MVY10" s="111"/>
      <c r="MVZ10" s="111"/>
      <c r="MWA10" s="111"/>
      <c r="MWB10" s="111"/>
      <c r="MWC10" s="111"/>
      <c r="MWD10" s="111"/>
      <c r="MWE10" s="111"/>
      <c r="MWF10" s="111"/>
      <c r="MWG10" s="111"/>
      <c r="MWH10" s="111"/>
      <c r="MWI10" s="111"/>
      <c r="MWJ10" s="111"/>
      <c r="MWK10" s="111"/>
      <c r="MWL10" s="111"/>
      <c r="MWM10" s="111"/>
      <c r="MWN10" s="153"/>
      <c r="MWO10" s="110"/>
      <c r="MWP10" s="111"/>
      <c r="MWQ10" s="111"/>
      <c r="MWR10" s="111"/>
      <c r="MWS10" s="111"/>
      <c r="MWT10" s="111"/>
      <c r="MWU10" s="111"/>
      <c r="MWV10" s="111"/>
      <c r="MWW10" s="111"/>
      <c r="MWX10" s="111"/>
      <c r="MWY10" s="111"/>
      <c r="MWZ10" s="111"/>
      <c r="MXA10" s="111"/>
      <c r="MXB10" s="111"/>
      <c r="MXC10" s="111"/>
      <c r="MXD10" s="111"/>
      <c r="MXE10" s="111"/>
      <c r="MXF10" s="111"/>
      <c r="MXG10" s="111"/>
      <c r="MXH10" s="111"/>
      <c r="MXI10" s="111"/>
      <c r="MXJ10" s="111"/>
      <c r="MXK10" s="111"/>
      <c r="MXL10" s="111"/>
      <c r="MXM10" s="153"/>
      <c r="MXN10" s="110"/>
      <c r="MXO10" s="111"/>
      <c r="MXP10" s="111"/>
      <c r="MXQ10" s="111"/>
      <c r="MXR10" s="111"/>
      <c r="MXS10" s="111"/>
      <c r="MXT10" s="111"/>
      <c r="MXU10" s="111"/>
      <c r="MXV10" s="111"/>
      <c r="MXW10" s="111"/>
      <c r="MXX10" s="111"/>
      <c r="MXY10" s="111"/>
      <c r="MXZ10" s="111"/>
      <c r="MYA10" s="111"/>
      <c r="MYB10" s="111"/>
      <c r="MYC10" s="111"/>
      <c r="MYD10" s="111"/>
      <c r="MYE10" s="111"/>
      <c r="MYF10" s="111"/>
      <c r="MYG10" s="111"/>
      <c r="MYH10" s="111"/>
      <c r="MYI10" s="111"/>
      <c r="MYJ10" s="111"/>
      <c r="MYK10" s="111"/>
      <c r="MYL10" s="153"/>
      <c r="MYM10" s="110"/>
      <c r="MYN10" s="111"/>
      <c r="MYO10" s="111"/>
      <c r="MYP10" s="111"/>
      <c r="MYQ10" s="111"/>
      <c r="MYR10" s="111"/>
      <c r="MYS10" s="111"/>
      <c r="MYT10" s="111"/>
      <c r="MYU10" s="111"/>
      <c r="MYV10" s="111"/>
      <c r="MYW10" s="111"/>
      <c r="MYX10" s="111"/>
      <c r="MYY10" s="111"/>
      <c r="MYZ10" s="111"/>
      <c r="MZA10" s="111"/>
      <c r="MZB10" s="111"/>
      <c r="MZC10" s="111"/>
      <c r="MZD10" s="111"/>
      <c r="MZE10" s="111"/>
      <c r="MZF10" s="111"/>
      <c r="MZG10" s="111"/>
      <c r="MZH10" s="111"/>
      <c r="MZI10" s="111"/>
      <c r="MZJ10" s="111"/>
      <c r="MZK10" s="153"/>
      <c r="MZL10" s="110"/>
      <c r="MZM10" s="111"/>
      <c r="MZN10" s="111"/>
      <c r="MZO10" s="111"/>
      <c r="MZP10" s="111"/>
      <c r="MZQ10" s="111"/>
      <c r="MZR10" s="111"/>
      <c r="MZS10" s="111"/>
      <c r="MZT10" s="111"/>
      <c r="MZU10" s="111"/>
      <c r="MZV10" s="111"/>
      <c r="MZW10" s="111"/>
      <c r="MZX10" s="111"/>
      <c r="MZY10" s="111"/>
      <c r="MZZ10" s="111"/>
      <c r="NAA10" s="111"/>
      <c r="NAB10" s="111"/>
      <c r="NAC10" s="111"/>
      <c r="NAD10" s="111"/>
      <c r="NAE10" s="111"/>
      <c r="NAF10" s="111"/>
      <c r="NAG10" s="111"/>
      <c r="NAH10" s="111"/>
      <c r="NAI10" s="111"/>
      <c r="NAJ10" s="153"/>
      <c r="NAK10" s="110"/>
      <c r="NAL10" s="111"/>
      <c r="NAM10" s="111"/>
      <c r="NAN10" s="111"/>
      <c r="NAO10" s="111"/>
      <c r="NAP10" s="111"/>
      <c r="NAQ10" s="111"/>
      <c r="NAR10" s="111"/>
      <c r="NAS10" s="111"/>
      <c r="NAT10" s="111"/>
      <c r="NAU10" s="111"/>
      <c r="NAV10" s="111"/>
      <c r="NAW10" s="111"/>
      <c r="NAX10" s="111"/>
      <c r="NAY10" s="111"/>
      <c r="NAZ10" s="111"/>
      <c r="NBA10" s="111"/>
      <c r="NBB10" s="111"/>
      <c r="NBC10" s="111"/>
      <c r="NBD10" s="111"/>
      <c r="NBE10" s="111"/>
      <c r="NBF10" s="111"/>
      <c r="NBG10" s="111"/>
      <c r="NBH10" s="111"/>
      <c r="NBI10" s="153"/>
      <c r="NBJ10" s="110"/>
      <c r="NBK10" s="111"/>
      <c r="NBL10" s="111"/>
      <c r="NBM10" s="111"/>
      <c r="NBN10" s="111"/>
      <c r="NBO10" s="111"/>
      <c r="NBP10" s="111"/>
      <c r="NBQ10" s="111"/>
      <c r="NBR10" s="111"/>
      <c r="NBS10" s="111"/>
      <c r="NBT10" s="111"/>
      <c r="NBU10" s="111"/>
      <c r="NBV10" s="111"/>
      <c r="NBW10" s="111"/>
      <c r="NBX10" s="111"/>
      <c r="NBY10" s="111"/>
      <c r="NBZ10" s="111"/>
      <c r="NCA10" s="111"/>
      <c r="NCB10" s="111"/>
      <c r="NCC10" s="111"/>
      <c r="NCD10" s="111"/>
      <c r="NCE10" s="111"/>
      <c r="NCF10" s="111"/>
      <c r="NCG10" s="111"/>
      <c r="NCH10" s="153"/>
      <c r="NCI10" s="110"/>
      <c r="NCJ10" s="111"/>
      <c r="NCK10" s="111"/>
      <c r="NCL10" s="111"/>
      <c r="NCM10" s="111"/>
      <c r="NCN10" s="111"/>
      <c r="NCO10" s="111"/>
      <c r="NCP10" s="111"/>
      <c r="NCQ10" s="111"/>
      <c r="NCR10" s="111"/>
      <c r="NCS10" s="111"/>
      <c r="NCT10" s="111"/>
      <c r="NCU10" s="111"/>
      <c r="NCV10" s="111"/>
      <c r="NCW10" s="111"/>
      <c r="NCX10" s="111"/>
      <c r="NCY10" s="111"/>
      <c r="NCZ10" s="111"/>
      <c r="NDA10" s="111"/>
      <c r="NDB10" s="111"/>
      <c r="NDC10" s="111"/>
      <c r="NDD10" s="111"/>
      <c r="NDE10" s="111"/>
      <c r="NDF10" s="111"/>
      <c r="NDG10" s="153"/>
      <c r="NDH10" s="110"/>
      <c r="NDI10" s="111"/>
      <c r="NDJ10" s="111"/>
      <c r="NDK10" s="111"/>
      <c r="NDL10" s="111"/>
      <c r="NDM10" s="111"/>
      <c r="NDN10" s="111"/>
      <c r="NDO10" s="111"/>
      <c r="NDP10" s="111"/>
      <c r="NDQ10" s="111"/>
      <c r="NDR10" s="111"/>
      <c r="NDS10" s="111"/>
      <c r="NDT10" s="111"/>
      <c r="NDU10" s="111"/>
      <c r="NDV10" s="111"/>
      <c r="NDW10" s="111"/>
      <c r="NDX10" s="111"/>
      <c r="NDY10" s="111"/>
      <c r="NDZ10" s="111"/>
      <c r="NEA10" s="111"/>
      <c r="NEB10" s="111"/>
      <c r="NEC10" s="111"/>
      <c r="NED10" s="111"/>
      <c r="NEE10" s="111"/>
      <c r="NEF10" s="153"/>
      <c r="NEG10" s="110"/>
      <c r="NEH10" s="111"/>
      <c r="NEI10" s="111"/>
      <c r="NEJ10" s="111"/>
      <c r="NEK10" s="111"/>
      <c r="NEL10" s="111"/>
      <c r="NEM10" s="111"/>
      <c r="NEN10" s="111"/>
      <c r="NEO10" s="111"/>
      <c r="NEP10" s="111"/>
      <c r="NEQ10" s="111"/>
      <c r="NER10" s="111"/>
      <c r="NES10" s="111"/>
      <c r="NET10" s="111"/>
      <c r="NEU10" s="111"/>
      <c r="NEV10" s="111"/>
      <c r="NEW10" s="111"/>
      <c r="NEX10" s="111"/>
      <c r="NEY10" s="111"/>
      <c r="NEZ10" s="111"/>
      <c r="NFA10" s="111"/>
      <c r="NFB10" s="111"/>
      <c r="NFC10" s="111"/>
      <c r="NFD10" s="111"/>
      <c r="NFE10" s="153"/>
      <c r="NFF10" s="110"/>
      <c r="NFG10" s="111"/>
      <c r="NFH10" s="111"/>
      <c r="NFI10" s="111"/>
      <c r="NFJ10" s="111"/>
      <c r="NFK10" s="111"/>
      <c r="NFL10" s="111"/>
      <c r="NFM10" s="111"/>
      <c r="NFN10" s="111"/>
      <c r="NFO10" s="111"/>
      <c r="NFP10" s="111"/>
      <c r="NFQ10" s="111"/>
      <c r="NFR10" s="111"/>
      <c r="NFS10" s="111"/>
      <c r="NFT10" s="111"/>
      <c r="NFU10" s="111"/>
      <c r="NFV10" s="111"/>
      <c r="NFW10" s="111"/>
      <c r="NFX10" s="111"/>
      <c r="NFY10" s="111"/>
      <c r="NFZ10" s="111"/>
      <c r="NGA10" s="111"/>
      <c r="NGB10" s="111"/>
      <c r="NGC10" s="111"/>
      <c r="NGD10" s="153"/>
      <c r="NGE10" s="110"/>
      <c r="NGF10" s="111"/>
      <c r="NGG10" s="111"/>
      <c r="NGH10" s="111"/>
      <c r="NGI10" s="111"/>
      <c r="NGJ10" s="111"/>
      <c r="NGK10" s="111"/>
      <c r="NGL10" s="111"/>
      <c r="NGM10" s="111"/>
      <c r="NGN10" s="111"/>
      <c r="NGO10" s="111"/>
      <c r="NGP10" s="111"/>
      <c r="NGQ10" s="111"/>
      <c r="NGR10" s="111"/>
      <c r="NGS10" s="111"/>
      <c r="NGT10" s="111"/>
      <c r="NGU10" s="111"/>
      <c r="NGV10" s="111"/>
      <c r="NGW10" s="111"/>
      <c r="NGX10" s="111"/>
      <c r="NGY10" s="111"/>
      <c r="NGZ10" s="111"/>
      <c r="NHA10" s="111"/>
      <c r="NHB10" s="111"/>
      <c r="NHC10" s="153"/>
      <c r="NHD10" s="110"/>
      <c r="NHE10" s="111"/>
      <c r="NHF10" s="111"/>
      <c r="NHG10" s="111"/>
      <c r="NHH10" s="111"/>
      <c r="NHI10" s="111"/>
      <c r="NHJ10" s="111"/>
      <c r="NHK10" s="111"/>
      <c r="NHL10" s="111"/>
      <c r="NHM10" s="111"/>
      <c r="NHN10" s="111"/>
      <c r="NHO10" s="111"/>
      <c r="NHP10" s="111"/>
      <c r="NHQ10" s="111"/>
      <c r="NHR10" s="111"/>
      <c r="NHS10" s="111"/>
      <c r="NHT10" s="111"/>
      <c r="NHU10" s="111"/>
      <c r="NHV10" s="111"/>
      <c r="NHW10" s="111"/>
      <c r="NHX10" s="111"/>
      <c r="NHY10" s="111"/>
      <c r="NHZ10" s="111"/>
      <c r="NIA10" s="111"/>
      <c r="NIB10" s="153"/>
      <c r="NIC10" s="110"/>
      <c r="NID10" s="111"/>
      <c r="NIE10" s="111"/>
      <c r="NIF10" s="111"/>
      <c r="NIG10" s="111"/>
      <c r="NIH10" s="111"/>
      <c r="NII10" s="111"/>
      <c r="NIJ10" s="111"/>
      <c r="NIK10" s="111"/>
      <c r="NIL10" s="111"/>
      <c r="NIM10" s="111"/>
      <c r="NIN10" s="111"/>
      <c r="NIO10" s="111"/>
      <c r="NIP10" s="111"/>
      <c r="NIQ10" s="111"/>
      <c r="NIR10" s="111"/>
      <c r="NIS10" s="111"/>
      <c r="NIT10" s="111"/>
      <c r="NIU10" s="111"/>
      <c r="NIV10" s="111"/>
      <c r="NIW10" s="111"/>
      <c r="NIX10" s="111"/>
      <c r="NIY10" s="111"/>
      <c r="NIZ10" s="111"/>
      <c r="NJA10" s="153"/>
      <c r="NJB10" s="110"/>
      <c r="NJC10" s="111"/>
      <c r="NJD10" s="111"/>
      <c r="NJE10" s="111"/>
      <c r="NJF10" s="111"/>
      <c r="NJG10" s="111"/>
      <c r="NJH10" s="111"/>
      <c r="NJI10" s="111"/>
      <c r="NJJ10" s="111"/>
      <c r="NJK10" s="111"/>
      <c r="NJL10" s="111"/>
      <c r="NJM10" s="111"/>
      <c r="NJN10" s="111"/>
      <c r="NJO10" s="111"/>
      <c r="NJP10" s="111"/>
      <c r="NJQ10" s="111"/>
      <c r="NJR10" s="111"/>
      <c r="NJS10" s="111"/>
      <c r="NJT10" s="111"/>
      <c r="NJU10" s="111"/>
      <c r="NJV10" s="111"/>
      <c r="NJW10" s="111"/>
      <c r="NJX10" s="111"/>
      <c r="NJY10" s="111"/>
      <c r="NJZ10" s="153"/>
      <c r="NKA10" s="110"/>
      <c r="NKB10" s="111"/>
      <c r="NKC10" s="111"/>
      <c r="NKD10" s="111"/>
      <c r="NKE10" s="111"/>
      <c r="NKF10" s="111"/>
      <c r="NKG10" s="111"/>
      <c r="NKH10" s="111"/>
      <c r="NKI10" s="111"/>
      <c r="NKJ10" s="111"/>
      <c r="NKK10" s="111"/>
      <c r="NKL10" s="111"/>
      <c r="NKM10" s="111"/>
      <c r="NKN10" s="111"/>
      <c r="NKO10" s="111"/>
      <c r="NKP10" s="111"/>
      <c r="NKQ10" s="111"/>
      <c r="NKR10" s="111"/>
      <c r="NKS10" s="111"/>
      <c r="NKT10" s="111"/>
      <c r="NKU10" s="111"/>
      <c r="NKV10" s="111"/>
      <c r="NKW10" s="111"/>
      <c r="NKX10" s="111"/>
      <c r="NKY10" s="153"/>
      <c r="NKZ10" s="110"/>
      <c r="NLA10" s="111"/>
      <c r="NLB10" s="111"/>
      <c r="NLC10" s="111"/>
      <c r="NLD10" s="111"/>
      <c r="NLE10" s="111"/>
      <c r="NLF10" s="111"/>
      <c r="NLG10" s="111"/>
      <c r="NLH10" s="111"/>
      <c r="NLI10" s="111"/>
      <c r="NLJ10" s="111"/>
      <c r="NLK10" s="111"/>
      <c r="NLL10" s="111"/>
      <c r="NLM10" s="111"/>
      <c r="NLN10" s="111"/>
      <c r="NLO10" s="111"/>
      <c r="NLP10" s="111"/>
      <c r="NLQ10" s="111"/>
      <c r="NLR10" s="111"/>
      <c r="NLS10" s="111"/>
      <c r="NLT10" s="111"/>
      <c r="NLU10" s="111"/>
      <c r="NLV10" s="111"/>
      <c r="NLW10" s="111"/>
      <c r="NLX10" s="153"/>
      <c r="NLY10" s="110"/>
      <c r="NLZ10" s="111"/>
      <c r="NMA10" s="111"/>
      <c r="NMB10" s="111"/>
      <c r="NMC10" s="111"/>
      <c r="NMD10" s="111"/>
      <c r="NME10" s="111"/>
      <c r="NMF10" s="111"/>
      <c r="NMG10" s="111"/>
      <c r="NMH10" s="111"/>
      <c r="NMI10" s="111"/>
      <c r="NMJ10" s="111"/>
      <c r="NMK10" s="111"/>
      <c r="NML10" s="111"/>
      <c r="NMM10" s="111"/>
      <c r="NMN10" s="111"/>
      <c r="NMO10" s="111"/>
      <c r="NMP10" s="111"/>
      <c r="NMQ10" s="111"/>
      <c r="NMR10" s="111"/>
      <c r="NMS10" s="111"/>
      <c r="NMT10" s="111"/>
      <c r="NMU10" s="111"/>
      <c r="NMV10" s="111"/>
      <c r="NMW10" s="153"/>
      <c r="NMX10" s="110"/>
      <c r="NMY10" s="111"/>
      <c r="NMZ10" s="111"/>
      <c r="NNA10" s="111"/>
      <c r="NNB10" s="111"/>
      <c r="NNC10" s="111"/>
      <c r="NND10" s="111"/>
      <c r="NNE10" s="111"/>
      <c r="NNF10" s="111"/>
      <c r="NNG10" s="111"/>
      <c r="NNH10" s="111"/>
      <c r="NNI10" s="111"/>
      <c r="NNJ10" s="111"/>
      <c r="NNK10" s="111"/>
      <c r="NNL10" s="111"/>
      <c r="NNM10" s="111"/>
      <c r="NNN10" s="111"/>
      <c r="NNO10" s="111"/>
      <c r="NNP10" s="111"/>
      <c r="NNQ10" s="111"/>
      <c r="NNR10" s="111"/>
      <c r="NNS10" s="111"/>
      <c r="NNT10" s="111"/>
      <c r="NNU10" s="111"/>
      <c r="NNV10" s="153"/>
      <c r="NNW10" s="110"/>
      <c r="NNX10" s="111"/>
      <c r="NNY10" s="111"/>
      <c r="NNZ10" s="111"/>
      <c r="NOA10" s="111"/>
      <c r="NOB10" s="111"/>
      <c r="NOC10" s="111"/>
      <c r="NOD10" s="111"/>
      <c r="NOE10" s="111"/>
      <c r="NOF10" s="111"/>
      <c r="NOG10" s="111"/>
      <c r="NOH10" s="111"/>
      <c r="NOI10" s="111"/>
      <c r="NOJ10" s="111"/>
      <c r="NOK10" s="111"/>
      <c r="NOL10" s="111"/>
      <c r="NOM10" s="111"/>
      <c r="NON10" s="111"/>
      <c r="NOO10" s="111"/>
      <c r="NOP10" s="111"/>
      <c r="NOQ10" s="111"/>
      <c r="NOR10" s="111"/>
      <c r="NOS10" s="111"/>
      <c r="NOT10" s="111"/>
      <c r="NOU10" s="153"/>
      <c r="NOV10" s="110"/>
      <c r="NOW10" s="111"/>
      <c r="NOX10" s="111"/>
      <c r="NOY10" s="111"/>
      <c r="NOZ10" s="111"/>
      <c r="NPA10" s="111"/>
      <c r="NPB10" s="111"/>
      <c r="NPC10" s="111"/>
      <c r="NPD10" s="111"/>
      <c r="NPE10" s="111"/>
      <c r="NPF10" s="111"/>
      <c r="NPG10" s="111"/>
      <c r="NPH10" s="111"/>
      <c r="NPI10" s="111"/>
      <c r="NPJ10" s="111"/>
      <c r="NPK10" s="111"/>
      <c r="NPL10" s="111"/>
      <c r="NPM10" s="111"/>
      <c r="NPN10" s="111"/>
      <c r="NPO10" s="111"/>
      <c r="NPP10" s="111"/>
      <c r="NPQ10" s="111"/>
      <c r="NPR10" s="111"/>
      <c r="NPS10" s="111"/>
      <c r="NPT10" s="153"/>
      <c r="NPU10" s="110"/>
      <c r="NPV10" s="111"/>
      <c r="NPW10" s="111"/>
      <c r="NPX10" s="111"/>
      <c r="NPY10" s="111"/>
      <c r="NPZ10" s="111"/>
      <c r="NQA10" s="111"/>
      <c r="NQB10" s="111"/>
      <c r="NQC10" s="111"/>
      <c r="NQD10" s="111"/>
      <c r="NQE10" s="111"/>
      <c r="NQF10" s="111"/>
      <c r="NQG10" s="111"/>
      <c r="NQH10" s="111"/>
      <c r="NQI10" s="111"/>
      <c r="NQJ10" s="111"/>
      <c r="NQK10" s="111"/>
      <c r="NQL10" s="111"/>
      <c r="NQM10" s="111"/>
      <c r="NQN10" s="111"/>
      <c r="NQO10" s="111"/>
      <c r="NQP10" s="111"/>
      <c r="NQQ10" s="111"/>
      <c r="NQR10" s="111"/>
      <c r="NQS10" s="153"/>
      <c r="NQT10" s="110"/>
      <c r="NQU10" s="111"/>
      <c r="NQV10" s="111"/>
      <c r="NQW10" s="111"/>
      <c r="NQX10" s="111"/>
      <c r="NQY10" s="111"/>
      <c r="NQZ10" s="111"/>
      <c r="NRA10" s="111"/>
      <c r="NRB10" s="111"/>
      <c r="NRC10" s="111"/>
      <c r="NRD10" s="111"/>
      <c r="NRE10" s="111"/>
      <c r="NRF10" s="111"/>
      <c r="NRG10" s="111"/>
      <c r="NRH10" s="111"/>
      <c r="NRI10" s="111"/>
      <c r="NRJ10" s="111"/>
      <c r="NRK10" s="111"/>
      <c r="NRL10" s="111"/>
      <c r="NRM10" s="111"/>
      <c r="NRN10" s="111"/>
      <c r="NRO10" s="111"/>
      <c r="NRP10" s="111"/>
      <c r="NRQ10" s="111"/>
      <c r="NRR10" s="153"/>
      <c r="NRS10" s="110"/>
      <c r="NRT10" s="111"/>
      <c r="NRU10" s="111"/>
      <c r="NRV10" s="111"/>
      <c r="NRW10" s="111"/>
      <c r="NRX10" s="111"/>
      <c r="NRY10" s="111"/>
      <c r="NRZ10" s="111"/>
      <c r="NSA10" s="111"/>
      <c r="NSB10" s="111"/>
      <c r="NSC10" s="111"/>
      <c r="NSD10" s="111"/>
      <c r="NSE10" s="111"/>
      <c r="NSF10" s="111"/>
      <c r="NSG10" s="111"/>
      <c r="NSH10" s="111"/>
      <c r="NSI10" s="111"/>
      <c r="NSJ10" s="111"/>
      <c r="NSK10" s="111"/>
      <c r="NSL10" s="111"/>
      <c r="NSM10" s="111"/>
      <c r="NSN10" s="111"/>
      <c r="NSO10" s="111"/>
      <c r="NSP10" s="111"/>
      <c r="NSQ10" s="153"/>
      <c r="NSR10" s="110"/>
      <c r="NSS10" s="111"/>
      <c r="NST10" s="111"/>
      <c r="NSU10" s="111"/>
      <c r="NSV10" s="111"/>
      <c r="NSW10" s="111"/>
      <c r="NSX10" s="111"/>
      <c r="NSY10" s="111"/>
      <c r="NSZ10" s="111"/>
      <c r="NTA10" s="111"/>
      <c r="NTB10" s="111"/>
      <c r="NTC10" s="111"/>
      <c r="NTD10" s="111"/>
      <c r="NTE10" s="111"/>
      <c r="NTF10" s="111"/>
      <c r="NTG10" s="111"/>
      <c r="NTH10" s="111"/>
      <c r="NTI10" s="111"/>
      <c r="NTJ10" s="111"/>
      <c r="NTK10" s="111"/>
      <c r="NTL10" s="111"/>
      <c r="NTM10" s="111"/>
      <c r="NTN10" s="111"/>
      <c r="NTO10" s="111"/>
      <c r="NTP10" s="153"/>
      <c r="NTQ10" s="110"/>
      <c r="NTR10" s="111"/>
      <c r="NTS10" s="111"/>
      <c r="NTT10" s="111"/>
      <c r="NTU10" s="111"/>
      <c r="NTV10" s="111"/>
      <c r="NTW10" s="111"/>
      <c r="NTX10" s="111"/>
      <c r="NTY10" s="111"/>
      <c r="NTZ10" s="111"/>
      <c r="NUA10" s="111"/>
      <c r="NUB10" s="111"/>
      <c r="NUC10" s="111"/>
      <c r="NUD10" s="111"/>
      <c r="NUE10" s="111"/>
      <c r="NUF10" s="111"/>
      <c r="NUG10" s="111"/>
      <c r="NUH10" s="111"/>
      <c r="NUI10" s="111"/>
      <c r="NUJ10" s="111"/>
      <c r="NUK10" s="111"/>
      <c r="NUL10" s="111"/>
      <c r="NUM10" s="111"/>
      <c r="NUN10" s="111"/>
      <c r="NUO10" s="153"/>
      <c r="NUP10" s="110"/>
      <c r="NUQ10" s="111"/>
      <c r="NUR10" s="111"/>
      <c r="NUS10" s="111"/>
      <c r="NUT10" s="111"/>
      <c r="NUU10" s="111"/>
      <c r="NUV10" s="111"/>
      <c r="NUW10" s="111"/>
      <c r="NUX10" s="111"/>
      <c r="NUY10" s="111"/>
      <c r="NUZ10" s="111"/>
      <c r="NVA10" s="111"/>
      <c r="NVB10" s="111"/>
      <c r="NVC10" s="111"/>
      <c r="NVD10" s="111"/>
      <c r="NVE10" s="111"/>
      <c r="NVF10" s="111"/>
      <c r="NVG10" s="111"/>
      <c r="NVH10" s="111"/>
      <c r="NVI10" s="111"/>
      <c r="NVJ10" s="111"/>
      <c r="NVK10" s="111"/>
      <c r="NVL10" s="111"/>
      <c r="NVM10" s="111"/>
      <c r="NVN10" s="153"/>
      <c r="NVO10" s="110"/>
      <c r="NVP10" s="111"/>
      <c r="NVQ10" s="111"/>
      <c r="NVR10" s="111"/>
      <c r="NVS10" s="111"/>
      <c r="NVT10" s="111"/>
      <c r="NVU10" s="111"/>
      <c r="NVV10" s="111"/>
      <c r="NVW10" s="111"/>
      <c r="NVX10" s="111"/>
      <c r="NVY10" s="111"/>
      <c r="NVZ10" s="111"/>
      <c r="NWA10" s="111"/>
      <c r="NWB10" s="111"/>
      <c r="NWC10" s="111"/>
      <c r="NWD10" s="111"/>
      <c r="NWE10" s="111"/>
      <c r="NWF10" s="111"/>
      <c r="NWG10" s="111"/>
      <c r="NWH10" s="111"/>
      <c r="NWI10" s="111"/>
      <c r="NWJ10" s="111"/>
      <c r="NWK10" s="111"/>
      <c r="NWL10" s="111"/>
      <c r="NWM10" s="153"/>
      <c r="NWN10" s="110"/>
      <c r="NWO10" s="111"/>
      <c r="NWP10" s="111"/>
      <c r="NWQ10" s="111"/>
      <c r="NWR10" s="111"/>
      <c r="NWS10" s="111"/>
      <c r="NWT10" s="111"/>
      <c r="NWU10" s="111"/>
      <c r="NWV10" s="111"/>
      <c r="NWW10" s="111"/>
      <c r="NWX10" s="111"/>
      <c r="NWY10" s="111"/>
      <c r="NWZ10" s="111"/>
      <c r="NXA10" s="111"/>
      <c r="NXB10" s="111"/>
      <c r="NXC10" s="111"/>
      <c r="NXD10" s="111"/>
      <c r="NXE10" s="111"/>
      <c r="NXF10" s="111"/>
      <c r="NXG10" s="111"/>
      <c r="NXH10" s="111"/>
      <c r="NXI10" s="111"/>
      <c r="NXJ10" s="111"/>
      <c r="NXK10" s="111"/>
      <c r="NXL10" s="153"/>
      <c r="NXM10" s="110"/>
      <c r="NXN10" s="111"/>
      <c r="NXO10" s="111"/>
      <c r="NXP10" s="111"/>
      <c r="NXQ10" s="111"/>
      <c r="NXR10" s="111"/>
      <c r="NXS10" s="111"/>
      <c r="NXT10" s="111"/>
      <c r="NXU10" s="111"/>
      <c r="NXV10" s="111"/>
      <c r="NXW10" s="111"/>
      <c r="NXX10" s="111"/>
      <c r="NXY10" s="111"/>
      <c r="NXZ10" s="111"/>
      <c r="NYA10" s="111"/>
      <c r="NYB10" s="111"/>
      <c r="NYC10" s="111"/>
      <c r="NYD10" s="111"/>
      <c r="NYE10" s="111"/>
      <c r="NYF10" s="111"/>
      <c r="NYG10" s="111"/>
      <c r="NYH10" s="111"/>
      <c r="NYI10" s="111"/>
      <c r="NYJ10" s="111"/>
      <c r="NYK10" s="153"/>
      <c r="NYL10" s="110"/>
      <c r="NYM10" s="111"/>
      <c r="NYN10" s="111"/>
      <c r="NYO10" s="111"/>
      <c r="NYP10" s="111"/>
      <c r="NYQ10" s="111"/>
      <c r="NYR10" s="111"/>
      <c r="NYS10" s="111"/>
      <c r="NYT10" s="111"/>
      <c r="NYU10" s="111"/>
      <c r="NYV10" s="111"/>
      <c r="NYW10" s="111"/>
      <c r="NYX10" s="111"/>
      <c r="NYY10" s="111"/>
      <c r="NYZ10" s="111"/>
      <c r="NZA10" s="111"/>
      <c r="NZB10" s="111"/>
      <c r="NZC10" s="111"/>
      <c r="NZD10" s="111"/>
      <c r="NZE10" s="111"/>
      <c r="NZF10" s="111"/>
      <c r="NZG10" s="111"/>
      <c r="NZH10" s="111"/>
      <c r="NZI10" s="111"/>
      <c r="NZJ10" s="153"/>
      <c r="NZK10" s="110"/>
      <c r="NZL10" s="111"/>
      <c r="NZM10" s="111"/>
      <c r="NZN10" s="111"/>
      <c r="NZO10" s="111"/>
      <c r="NZP10" s="111"/>
      <c r="NZQ10" s="111"/>
      <c r="NZR10" s="111"/>
      <c r="NZS10" s="111"/>
      <c r="NZT10" s="111"/>
      <c r="NZU10" s="111"/>
      <c r="NZV10" s="111"/>
      <c r="NZW10" s="111"/>
      <c r="NZX10" s="111"/>
      <c r="NZY10" s="111"/>
      <c r="NZZ10" s="111"/>
      <c r="OAA10" s="111"/>
      <c r="OAB10" s="111"/>
      <c r="OAC10" s="111"/>
      <c r="OAD10" s="111"/>
      <c r="OAE10" s="111"/>
      <c r="OAF10" s="111"/>
      <c r="OAG10" s="111"/>
      <c r="OAH10" s="111"/>
      <c r="OAI10" s="153"/>
      <c r="OAJ10" s="110"/>
      <c r="OAK10" s="111"/>
      <c r="OAL10" s="111"/>
      <c r="OAM10" s="111"/>
      <c r="OAN10" s="111"/>
      <c r="OAO10" s="111"/>
      <c r="OAP10" s="111"/>
      <c r="OAQ10" s="111"/>
      <c r="OAR10" s="111"/>
      <c r="OAS10" s="111"/>
      <c r="OAT10" s="111"/>
      <c r="OAU10" s="111"/>
      <c r="OAV10" s="111"/>
      <c r="OAW10" s="111"/>
      <c r="OAX10" s="111"/>
      <c r="OAY10" s="111"/>
      <c r="OAZ10" s="111"/>
      <c r="OBA10" s="111"/>
      <c r="OBB10" s="111"/>
      <c r="OBC10" s="111"/>
      <c r="OBD10" s="111"/>
      <c r="OBE10" s="111"/>
      <c r="OBF10" s="111"/>
      <c r="OBG10" s="111"/>
      <c r="OBH10" s="153"/>
      <c r="OBI10" s="110"/>
      <c r="OBJ10" s="111"/>
      <c r="OBK10" s="111"/>
      <c r="OBL10" s="111"/>
      <c r="OBM10" s="111"/>
      <c r="OBN10" s="111"/>
      <c r="OBO10" s="111"/>
      <c r="OBP10" s="111"/>
      <c r="OBQ10" s="111"/>
      <c r="OBR10" s="111"/>
      <c r="OBS10" s="111"/>
      <c r="OBT10" s="111"/>
      <c r="OBU10" s="111"/>
      <c r="OBV10" s="111"/>
      <c r="OBW10" s="111"/>
      <c r="OBX10" s="111"/>
      <c r="OBY10" s="111"/>
      <c r="OBZ10" s="111"/>
      <c r="OCA10" s="111"/>
      <c r="OCB10" s="111"/>
      <c r="OCC10" s="111"/>
      <c r="OCD10" s="111"/>
      <c r="OCE10" s="111"/>
      <c r="OCF10" s="111"/>
      <c r="OCG10" s="153"/>
      <c r="OCH10" s="110"/>
      <c r="OCI10" s="111"/>
      <c r="OCJ10" s="111"/>
      <c r="OCK10" s="111"/>
      <c r="OCL10" s="111"/>
      <c r="OCM10" s="111"/>
      <c r="OCN10" s="111"/>
      <c r="OCO10" s="111"/>
      <c r="OCP10" s="111"/>
      <c r="OCQ10" s="111"/>
      <c r="OCR10" s="111"/>
      <c r="OCS10" s="111"/>
      <c r="OCT10" s="111"/>
      <c r="OCU10" s="111"/>
      <c r="OCV10" s="111"/>
      <c r="OCW10" s="111"/>
      <c r="OCX10" s="111"/>
      <c r="OCY10" s="111"/>
      <c r="OCZ10" s="111"/>
      <c r="ODA10" s="111"/>
      <c r="ODB10" s="111"/>
      <c r="ODC10" s="111"/>
      <c r="ODD10" s="111"/>
      <c r="ODE10" s="111"/>
      <c r="ODF10" s="153"/>
      <c r="ODG10" s="110"/>
      <c r="ODH10" s="111"/>
      <c r="ODI10" s="111"/>
      <c r="ODJ10" s="111"/>
      <c r="ODK10" s="111"/>
      <c r="ODL10" s="111"/>
      <c r="ODM10" s="111"/>
      <c r="ODN10" s="111"/>
      <c r="ODO10" s="111"/>
      <c r="ODP10" s="111"/>
      <c r="ODQ10" s="111"/>
      <c r="ODR10" s="111"/>
      <c r="ODS10" s="111"/>
      <c r="ODT10" s="111"/>
      <c r="ODU10" s="111"/>
      <c r="ODV10" s="111"/>
      <c r="ODW10" s="111"/>
      <c r="ODX10" s="111"/>
      <c r="ODY10" s="111"/>
      <c r="ODZ10" s="111"/>
      <c r="OEA10" s="111"/>
      <c r="OEB10" s="111"/>
      <c r="OEC10" s="111"/>
      <c r="OED10" s="111"/>
      <c r="OEE10" s="153"/>
      <c r="OEF10" s="110"/>
      <c r="OEG10" s="111"/>
      <c r="OEH10" s="111"/>
      <c r="OEI10" s="111"/>
      <c r="OEJ10" s="111"/>
      <c r="OEK10" s="111"/>
      <c r="OEL10" s="111"/>
      <c r="OEM10" s="111"/>
      <c r="OEN10" s="111"/>
      <c r="OEO10" s="111"/>
      <c r="OEP10" s="111"/>
      <c r="OEQ10" s="111"/>
      <c r="OER10" s="111"/>
      <c r="OES10" s="111"/>
      <c r="OET10" s="111"/>
      <c r="OEU10" s="111"/>
      <c r="OEV10" s="111"/>
      <c r="OEW10" s="111"/>
      <c r="OEX10" s="111"/>
      <c r="OEY10" s="111"/>
      <c r="OEZ10" s="111"/>
      <c r="OFA10" s="111"/>
      <c r="OFB10" s="111"/>
      <c r="OFC10" s="111"/>
      <c r="OFD10" s="153"/>
      <c r="OFE10" s="110"/>
      <c r="OFF10" s="111"/>
      <c r="OFG10" s="111"/>
      <c r="OFH10" s="111"/>
      <c r="OFI10" s="111"/>
      <c r="OFJ10" s="111"/>
      <c r="OFK10" s="111"/>
      <c r="OFL10" s="111"/>
      <c r="OFM10" s="111"/>
      <c r="OFN10" s="111"/>
      <c r="OFO10" s="111"/>
      <c r="OFP10" s="111"/>
      <c r="OFQ10" s="111"/>
      <c r="OFR10" s="111"/>
      <c r="OFS10" s="111"/>
      <c r="OFT10" s="111"/>
      <c r="OFU10" s="111"/>
      <c r="OFV10" s="111"/>
      <c r="OFW10" s="111"/>
      <c r="OFX10" s="111"/>
      <c r="OFY10" s="111"/>
      <c r="OFZ10" s="111"/>
      <c r="OGA10" s="111"/>
      <c r="OGB10" s="111"/>
      <c r="OGC10" s="153"/>
      <c r="OGD10" s="110"/>
      <c r="OGE10" s="111"/>
      <c r="OGF10" s="111"/>
      <c r="OGG10" s="111"/>
      <c r="OGH10" s="111"/>
      <c r="OGI10" s="111"/>
      <c r="OGJ10" s="111"/>
      <c r="OGK10" s="111"/>
      <c r="OGL10" s="111"/>
      <c r="OGM10" s="111"/>
      <c r="OGN10" s="111"/>
      <c r="OGO10" s="111"/>
      <c r="OGP10" s="111"/>
      <c r="OGQ10" s="111"/>
      <c r="OGR10" s="111"/>
      <c r="OGS10" s="111"/>
      <c r="OGT10" s="111"/>
      <c r="OGU10" s="111"/>
      <c r="OGV10" s="111"/>
      <c r="OGW10" s="111"/>
      <c r="OGX10" s="111"/>
      <c r="OGY10" s="111"/>
      <c r="OGZ10" s="111"/>
      <c r="OHA10" s="111"/>
      <c r="OHB10" s="153"/>
      <c r="OHC10" s="110"/>
      <c r="OHD10" s="111"/>
      <c r="OHE10" s="111"/>
      <c r="OHF10" s="111"/>
      <c r="OHG10" s="111"/>
      <c r="OHH10" s="111"/>
      <c r="OHI10" s="111"/>
      <c r="OHJ10" s="111"/>
      <c r="OHK10" s="111"/>
      <c r="OHL10" s="111"/>
      <c r="OHM10" s="111"/>
      <c r="OHN10" s="111"/>
      <c r="OHO10" s="111"/>
      <c r="OHP10" s="111"/>
      <c r="OHQ10" s="111"/>
      <c r="OHR10" s="111"/>
      <c r="OHS10" s="111"/>
      <c r="OHT10" s="111"/>
      <c r="OHU10" s="111"/>
      <c r="OHV10" s="111"/>
      <c r="OHW10" s="111"/>
      <c r="OHX10" s="111"/>
      <c r="OHY10" s="111"/>
      <c r="OHZ10" s="111"/>
      <c r="OIA10" s="153"/>
      <c r="OIB10" s="110"/>
      <c r="OIC10" s="111"/>
      <c r="OID10" s="111"/>
      <c r="OIE10" s="111"/>
      <c r="OIF10" s="111"/>
      <c r="OIG10" s="111"/>
      <c r="OIH10" s="111"/>
      <c r="OII10" s="111"/>
      <c r="OIJ10" s="111"/>
      <c r="OIK10" s="111"/>
      <c r="OIL10" s="111"/>
      <c r="OIM10" s="111"/>
      <c r="OIN10" s="111"/>
      <c r="OIO10" s="111"/>
      <c r="OIP10" s="111"/>
      <c r="OIQ10" s="111"/>
      <c r="OIR10" s="111"/>
      <c r="OIS10" s="111"/>
      <c r="OIT10" s="111"/>
      <c r="OIU10" s="111"/>
      <c r="OIV10" s="111"/>
      <c r="OIW10" s="111"/>
      <c r="OIX10" s="111"/>
      <c r="OIY10" s="111"/>
      <c r="OIZ10" s="153"/>
      <c r="OJA10" s="110"/>
      <c r="OJB10" s="111"/>
      <c r="OJC10" s="111"/>
      <c r="OJD10" s="111"/>
      <c r="OJE10" s="111"/>
      <c r="OJF10" s="111"/>
      <c r="OJG10" s="111"/>
      <c r="OJH10" s="111"/>
      <c r="OJI10" s="111"/>
      <c r="OJJ10" s="111"/>
      <c r="OJK10" s="111"/>
      <c r="OJL10" s="111"/>
      <c r="OJM10" s="111"/>
      <c r="OJN10" s="111"/>
      <c r="OJO10" s="111"/>
      <c r="OJP10" s="111"/>
      <c r="OJQ10" s="111"/>
      <c r="OJR10" s="111"/>
      <c r="OJS10" s="111"/>
      <c r="OJT10" s="111"/>
      <c r="OJU10" s="111"/>
      <c r="OJV10" s="111"/>
      <c r="OJW10" s="111"/>
      <c r="OJX10" s="111"/>
      <c r="OJY10" s="153"/>
      <c r="OJZ10" s="110"/>
      <c r="OKA10" s="111"/>
      <c r="OKB10" s="111"/>
      <c r="OKC10" s="111"/>
      <c r="OKD10" s="111"/>
      <c r="OKE10" s="111"/>
      <c r="OKF10" s="111"/>
      <c r="OKG10" s="111"/>
      <c r="OKH10" s="111"/>
      <c r="OKI10" s="111"/>
      <c r="OKJ10" s="111"/>
      <c r="OKK10" s="111"/>
      <c r="OKL10" s="111"/>
      <c r="OKM10" s="111"/>
      <c r="OKN10" s="111"/>
      <c r="OKO10" s="111"/>
      <c r="OKP10" s="111"/>
      <c r="OKQ10" s="111"/>
      <c r="OKR10" s="111"/>
      <c r="OKS10" s="111"/>
      <c r="OKT10" s="111"/>
      <c r="OKU10" s="111"/>
      <c r="OKV10" s="111"/>
      <c r="OKW10" s="111"/>
      <c r="OKX10" s="153"/>
      <c r="OKY10" s="110"/>
      <c r="OKZ10" s="111"/>
      <c r="OLA10" s="111"/>
      <c r="OLB10" s="111"/>
      <c r="OLC10" s="111"/>
      <c r="OLD10" s="111"/>
      <c r="OLE10" s="111"/>
      <c r="OLF10" s="111"/>
      <c r="OLG10" s="111"/>
      <c r="OLH10" s="111"/>
      <c r="OLI10" s="111"/>
      <c r="OLJ10" s="111"/>
      <c r="OLK10" s="111"/>
      <c r="OLL10" s="111"/>
      <c r="OLM10" s="111"/>
      <c r="OLN10" s="111"/>
      <c r="OLO10" s="111"/>
      <c r="OLP10" s="111"/>
      <c r="OLQ10" s="111"/>
      <c r="OLR10" s="111"/>
      <c r="OLS10" s="111"/>
      <c r="OLT10" s="111"/>
      <c r="OLU10" s="111"/>
      <c r="OLV10" s="111"/>
      <c r="OLW10" s="153"/>
      <c r="OLX10" s="110"/>
      <c r="OLY10" s="111"/>
      <c r="OLZ10" s="111"/>
      <c r="OMA10" s="111"/>
      <c r="OMB10" s="111"/>
      <c r="OMC10" s="111"/>
      <c r="OMD10" s="111"/>
      <c r="OME10" s="111"/>
      <c r="OMF10" s="111"/>
      <c r="OMG10" s="111"/>
      <c r="OMH10" s="111"/>
      <c r="OMI10" s="111"/>
      <c r="OMJ10" s="111"/>
      <c r="OMK10" s="111"/>
      <c r="OML10" s="111"/>
      <c r="OMM10" s="111"/>
      <c r="OMN10" s="111"/>
      <c r="OMO10" s="111"/>
      <c r="OMP10" s="111"/>
      <c r="OMQ10" s="111"/>
      <c r="OMR10" s="111"/>
      <c r="OMS10" s="111"/>
      <c r="OMT10" s="111"/>
      <c r="OMU10" s="111"/>
      <c r="OMV10" s="153"/>
      <c r="OMW10" s="110"/>
      <c r="OMX10" s="111"/>
      <c r="OMY10" s="111"/>
      <c r="OMZ10" s="111"/>
      <c r="ONA10" s="111"/>
      <c r="ONB10" s="111"/>
      <c r="ONC10" s="111"/>
      <c r="OND10" s="111"/>
      <c r="ONE10" s="111"/>
      <c r="ONF10" s="111"/>
      <c r="ONG10" s="111"/>
      <c r="ONH10" s="111"/>
      <c r="ONI10" s="111"/>
      <c r="ONJ10" s="111"/>
      <c r="ONK10" s="111"/>
      <c r="ONL10" s="111"/>
      <c r="ONM10" s="111"/>
      <c r="ONN10" s="111"/>
      <c r="ONO10" s="111"/>
      <c r="ONP10" s="111"/>
      <c r="ONQ10" s="111"/>
      <c r="ONR10" s="111"/>
      <c r="ONS10" s="111"/>
      <c r="ONT10" s="111"/>
      <c r="ONU10" s="153"/>
      <c r="ONV10" s="110"/>
      <c r="ONW10" s="111"/>
      <c r="ONX10" s="111"/>
      <c r="ONY10" s="111"/>
      <c r="ONZ10" s="111"/>
      <c r="OOA10" s="111"/>
      <c r="OOB10" s="111"/>
      <c r="OOC10" s="111"/>
      <c r="OOD10" s="111"/>
      <c r="OOE10" s="111"/>
      <c r="OOF10" s="111"/>
      <c r="OOG10" s="111"/>
      <c r="OOH10" s="111"/>
      <c r="OOI10" s="111"/>
      <c r="OOJ10" s="111"/>
      <c r="OOK10" s="111"/>
      <c r="OOL10" s="111"/>
      <c r="OOM10" s="111"/>
      <c r="OON10" s="111"/>
      <c r="OOO10" s="111"/>
      <c r="OOP10" s="111"/>
      <c r="OOQ10" s="111"/>
      <c r="OOR10" s="111"/>
      <c r="OOS10" s="111"/>
      <c r="OOT10" s="153"/>
      <c r="OOU10" s="110"/>
      <c r="OOV10" s="111"/>
      <c r="OOW10" s="111"/>
      <c r="OOX10" s="111"/>
      <c r="OOY10" s="111"/>
      <c r="OOZ10" s="111"/>
      <c r="OPA10" s="111"/>
      <c r="OPB10" s="111"/>
      <c r="OPC10" s="111"/>
      <c r="OPD10" s="111"/>
      <c r="OPE10" s="111"/>
      <c r="OPF10" s="111"/>
      <c r="OPG10" s="111"/>
      <c r="OPH10" s="111"/>
      <c r="OPI10" s="111"/>
      <c r="OPJ10" s="111"/>
      <c r="OPK10" s="111"/>
      <c r="OPL10" s="111"/>
      <c r="OPM10" s="111"/>
      <c r="OPN10" s="111"/>
      <c r="OPO10" s="111"/>
      <c r="OPP10" s="111"/>
      <c r="OPQ10" s="111"/>
      <c r="OPR10" s="111"/>
      <c r="OPS10" s="153"/>
      <c r="OPT10" s="110"/>
      <c r="OPU10" s="111"/>
      <c r="OPV10" s="111"/>
      <c r="OPW10" s="111"/>
      <c r="OPX10" s="111"/>
      <c r="OPY10" s="111"/>
      <c r="OPZ10" s="111"/>
      <c r="OQA10" s="111"/>
      <c r="OQB10" s="111"/>
      <c r="OQC10" s="111"/>
      <c r="OQD10" s="111"/>
      <c r="OQE10" s="111"/>
      <c r="OQF10" s="111"/>
      <c r="OQG10" s="111"/>
      <c r="OQH10" s="111"/>
      <c r="OQI10" s="111"/>
      <c r="OQJ10" s="111"/>
      <c r="OQK10" s="111"/>
      <c r="OQL10" s="111"/>
      <c r="OQM10" s="111"/>
      <c r="OQN10" s="111"/>
      <c r="OQO10" s="111"/>
      <c r="OQP10" s="111"/>
      <c r="OQQ10" s="111"/>
      <c r="OQR10" s="153"/>
      <c r="OQS10" s="110"/>
      <c r="OQT10" s="111"/>
      <c r="OQU10" s="111"/>
      <c r="OQV10" s="111"/>
      <c r="OQW10" s="111"/>
      <c r="OQX10" s="111"/>
      <c r="OQY10" s="111"/>
      <c r="OQZ10" s="111"/>
      <c r="ORA10" s="111"/>
      <c r="ORB10" s="111"/>
      <c r="ORC10" s="111"/>
      <c r="ORD10" s="111"/>
      <c r="ORE10" s="111"/>
      <c r="ORF10" s="111"/>
      <c r="ORG10" s="111"/>
      <c r="ORH10" s="111"/>
      <c r="ORI10" s="111"/>
      <c r="ORJ10" s="111"/>
      <c r="ORK10" s="111"/>
      <c r="ORL10" s="111"/>
      <c r="ORM10" s="111"/>
      <c r="ORN10" s="111"/>
      <c r="ORO10" s="111"/>
      <c r="ORP10" s="111"/>
      <c r="ORQ10" s="153"/>
      <c r="ORR10" s="110"/>
      <c r="ORS10" s="111"/>
      <c r="ORT10" s="111"/>
      <c r="ORU10" s="111"/>
      <c r="ORV10" s="111"/>
      <c r="ORW10" s="111"/>
      <c r="ORX10" s="111"/>
      <c r="ORY10" s="111"/>
      <c r="ORZ10" s="111"/>
      <c r="OSA10" s="111"/>
      <c r="OSB10" s="111"/>
      <c r="OSC10" s="111"/>
      <c r="OSD10" s="111"/>
      <c r="OSE10" s="111"/>
      <c r="OSF10" s="111"/>
      <c r="OSG10" s="111"/>
      <c r="OSH10" s="111"/>
      <c r="OSI10" s="111"/>
      <c r="OSJ10" s="111"/>
      <c r="OSK10" s="111"/>
      <c r="OSL10" s="111"/>
      <c r="OSM10" s="111"/>
      <c r="OSN10" s="111"/>
      <c r="OSO10" s="111"/>
      <c r="OSP10" s="153"/>
      <c r="OSQ10" s="110"/>
      <c r="OSR10" s="111"/>
      <c r="OSS10" s="111"/>
      <c r="OST10" s="111"/>
      <c r="OSU10" s="111"/>
      <c r="OSV10" s="111"/>
      <c r="OSW10" s="111"/>
      <c r="OSX10" s="111"/>
      <c r="OSY10" s="111"/>
      <c r="OSZ10" s="111"/>
      <c r="OTA10" s="111"/>
      <c r="OTB10" s="111"/>
      <c r="OTC10" s="111"/>
      <c r="OTD10" s="111"/>
      <c r="OTE10" s="111"/>
      <c r="OTF10" s="111"/>
      <c r="OTG10" s="111"/>
      <c r="OTH10" s="111"/>
      <c r="OTI10" s="111"/>
      <c r="OTJ10" s="111"/>
      <c r="OTK10" s="111"/>
      <c r="OTL10" s="111"/>
      <c r="OTM10" s="111"/>
      <c r="OTN10" s="111"/>
      <c r="OTO10" s="153"/>
      <c r="OTP10" s="110"/>
      <c r="OTQ10" s="111"/>
      <c r="OTR10" s="111"/>
      <c r="OTS10" s="111"/>
      <c r="OTT10" s="111"/>
      <c r="OTU10" s="111"/>
      <c r="OTV10" s="111"/>
      <c r="OTW10" s="111"/>
      <c r="OTX10" s="111"/>
      <c r="OTY10" s="111"/>
      <c r="OTZ10" s="111"/>
      <c r="OUA10" s="111"/>
      <c r="OUB10" s="111"/>
      <c r="OUC10" s="111"/>
      <c r="OUD10" s="111"/>
      <c r="OUE10" s="111"/>
      <c r="OUF10" s="111"/>
      <c r="OUG10" s="111"/>
      <c r="OUH10" s="111"/>
      <c r="OUI10" s="111"/>
      <c r="OUJ10" s="111"/>
      <c r="OUK10" s="111"/>
      <c r="OUL10" s="111"/>
      <c r="OUM10" s="111"/>
      <c r="OUN10" s="153"/>
      <c r="OUO10" s="110"/>
      <c r="OUP10" s="111"/>
      <c r="OUQ10" s="111"/>
      <c r="OUR10" s="111"/>
      <c r="OUS10" s="111"/>
      <c r="OUT10" s="111"/>
      <c r="OUU10" s="111"/>
      <c r="OUV10" s="111"/>
      <c r="OUW10" s="111"/>
      <c r="OUX10" s="111"/>
      <c r="OUY10" s="111"/>
      <c r="OUZ10" s="111"/>
      <c r="OVA10" s="111"/>
      <c r="OVB10" s="111"/>
      <c r="OVC10" s="111"/>
      <c r="OVD10" s="111"/>
      <c r="OVE10" s="111"/>
      <c r="OVF10" s="111"/>
      <c r="OVG10" s="111"/>
      <c r="OVH10" s="111"/>
      <c r="OVI10" s="111"/>
      <c r="OVJ10" s="111"/>
      <c r="OVK10" s="111"/>
      <c r="OVL10" s="111"/>
      <c r="OVM10" s="153"/>
      <c r="OVN10" s="110"/>
      <c r="OVO10" s="111"/>
      <c r="OVP10" s="111"/>
      <c r="OVQ10" s="111"/>
      <c r="OVR10" s="111"/>
      <c r="OVS10" s="111"/>
      <c r="OVT10" s="111"/>
      <c r="OVU10" s="111"/>
      <c r="OVV10" s="111"/>
      <c r="OVW10" s="111"/>
      <c r="OVX10" s="111"/>
      <c r="OVY10" s="111"/>
      <c r="OVZ10" s="111"/>
      <c r="OWA10" s="111"/>
      <c r="OWB10" s="111"/>
      <c r="OWC10" s="111"/>
      <c r="OWD10" s="111"/>
      <c r="OWE10" s="111"/>
      <c r="OWF10" s="111"/>
      <c r="OWG10" s="111"/>
      <c r="OWH10" s="111"/>
      <c r="OWI10" s="111"/>
      <c r="OWJ10" s="111"/>
      <c r="OWK10" s="111"/>
      <c r="OWL10" s="153"/>
      <c r="OWM10" s="110"/>
      <c r="OWN10" s="111"/>
      <c r="OWO10" s="111"/>
      <c r="OWP10" s="111"/>
      <c r="OWQ10" s="111"/>
      <c r="OWR10" s="111"/>
      <c r="OWS10" s="111"/>
      <c r="OWT10" s="111"/>
      <c r="OWU10" s="111"/>
      <c r="OWV10" s="111"/>
      <c r="OWW10" s="111"/>
      <c r="OWX10" s="111"/>
      <c r="OWY10" s="111"/>
      <c r="OWZ10" s="111"/>
      <c r="OXA10" s="111"/>
      <c r="OXB10" s="111"/>
      <c r="OXC10" s="111"/>
      <c r="OXD10" s="111"/>
      <c r="OXE10" s="111"/>
      <c r="OXF10" s="111"/>
      <c r="OXG10" s="111"/>
      <c r="OXH10" s="111"/>
      <c r="OXI10" s="111"/>
      <c r="OXJ10" s="111"/>
      <c r="OXK10" s="153"/>
      <c r="OXL10" s="110"/>
      <c r="OXM10" s="111"/>
      <c r="OXN10" s="111"/>
      <c r="OXO10" s="111"/>
      <c r="OXP10" s="111"/>
      <c r="OXQ10" s="111"/>
      <c r="OXR10" s="111"/>
      <c r="OXS10" s="111"/>
      <c r="OXT10" s="111"/>
      <c r="OXU10" s="111"/>
      <c r="OXV10" s="111"/>
      <c r="OXW10" s="111"/>
      <c r="OXX10" s="111"/>
      <c r="OXY10" s="111"/>
      <c r="OXZ10" s="111"/>
      <c r="OYA10" s="111"/>
      <c r="OYB10" s="111"/>
      <c r="OYC10" s="111"/>
      <c r="OYD10" s="111"/>
      <c r="OYE10" s="111"/>
      <c r="OYF10" s="111"/>
      <c r="OYG10" s="111"/>
      <c r="OYH10" s="111"/>
      <c r="OYI10" s="111"/>
      <c r="OYJ10" s="153"/>
      <c r="OYK10" s="110"/>
      <c r="OYL10" s="111"/>
      <c r="OYM10" s="111"/>
      <c r="OYN10" s="111"/>
      <c r="OYO10" s="111"/>
      <c r="OYP10" s="111"/>
      <c r="OYQ10" s="111"/>
      <c r="OYR10" s="111"/>
      <c r="OYS10" s="111"/>
      <c r="OYT10" s="111"/>
      <c r="OYU10" s="111"/>
      <c r="OYV10" s="111"/>
      <c r="OYW10" s="111"/>
      <c r="OYX10" s="111"/>
      <c r="OYY10" s="111"/>
      <c r="OYZ10" s="111"/>
      <c r="OZA10" s="111"/>
      <c r="OZB10" s="111"/>
      <c r="OZC10" s="111"/>
      <c r="OZD10" s="111"/>
      <c r="OZE10" s="111"/>
      <c r="OZF10" s="111"/>
      <c r="OZG10" s="111"/>
      <c r="OZH10" s="111"/>
      <c r="OZI10" s="153"/>
      <c r="OZJ10" s="110"/>
      <c r="OZK10" s="111"/>
      <c r="OZL10" s="111"/>
      <c r="OZM10" s="111"/>
      <c r="OZN10" s="111"/>
      <c r="OZO10" s="111"/>
      <c r="OZP10" s="111"/>
      <c r="OZQ10" s="111"/>
      <c r="OZR10" s="111"/>
      <c r="OZS10" s="111"/>
      <c r="OZT10" s="111"/>
      <c r="OZU10" s="111"/>
      <c r="OZV10" s="111"/>
      <c r="OZW10" s="111"/>
      <c r="OZX10" s="111"/>
      <c r="OZY10" s="111"/>
      <c r="OZZ10" s="111"/>
      <c r="PAA10" s="111"/>
      <c r="PAB10" s="111"/>
      <c r="PAC10" s="111"/>
      <c r="PAD10" s="111"/>
      <c r="PAE10" s="111"/>
      <c r="PAF10" s="111"/>
      <c r="PAG10" s="111"/>
      <c r="PAH10" s="153"/>
      <c r="PAI10" s="110"/>
      <c r="PAJ10" s="111"/>
      <c r="PAK10" s="111"/>
      <c r="PAL10" s="111"/>
      <c r="PAM10" s="111"/>
      <c r="PAN10" s="111"/>
      <c r="PAO10" s="111"/>
      <c r="PAP10" s="111"/>
      <c r="PAQ10" s="111"/>
      <c r="PAR10" s="111"/>
      <c r="PAS10" s="111"/>
      <c r="PAT10" s="111"/>
      <c r="PAU10" s="111"/>
      <c r="PAV10" s="111"/>
      <c r="PAW10" s="111"/>
      <c r="PAX10" s="111"/>
      <c r="PAY10" s="111"/>
      <c r="PAZ10" s="111"/>
      <c r="PBA10" s="111"/>
      <c r="PBB10" s="111"/>
      <c r="PBC10" s="111"/>
      <c r="PBD10" s="111"/>
      <c r="PBE10" s="111"/>
      <c r="PBF10" s="111"/>
      <c r="PBG10" s="153"/>
      <c r="PBH10" s="110"/>
      <c r="PBI10" s="111"/>
      <c r="PBJ10" s="111"/>
      <c r="PBK10" s="111"/>
      <c r="PBL10" s="111"/>
      <c r="PBM10" s="111"/>
      <c r="PBN10" s="111"/>
      <c r="PBO10" s="111"/>
      <c r="PBP10" s="111"/>
      <c r="PBQ10" s="111"/>
      <c r="PBR10" s="111"/>
      <c r="PBS10" s="111"/>
      <c r="PBT10" s="111"/>
      <c r="PBU10" s="111"/>
      <c r="PBV10" s="111"/>
      <c r="PBW10" s="111"/>
      <c r="PBX10" s="111"/>
      <c r="PBY10" s="111"/>
      <c r="PBZ10" s="111"/>
      <c r="PCA10" s="111"/>
      <c r="PCB10" s="111"/>
      <c r="PCC10" s="111"/>
      <c r="PCD10" s="111"/>
      <c r="PCE10" s="111"/>
      <c r="PCF10" s="153"/>
      <c r="PCG10" s="110"/>
      <c r="PCH10" s="111"/>
      <c r="PCI10" s="111"/>
      <c r="PCJ10" s="111"/>
      <c r="PCK10" s="111"/>
      <c r="PCL10" s="111"/>
      <c r="PCM10" s="111"/>
      <c r="PCN10" s="111"/>
      <c r="PCO10" s="111"/>
      <c r="PCP10" s="111"/>
      <c r="PCQ10" s="111"/>
      <c r="PCR10" s="111"/>
      <c r="PCS10" s="111"/>
      <c r="PCT10" s="111"/>
      <c r="PCU10" s="111"/>
      <c r="PCV10" s="111"/>
      <c r="PCW10" s="111"/>
      <c r="PCX10" s="111"/>
      <c r="PCY10" s="111"/>
      <c r="PCZ10" s="111"/>
      <c r="PDA10" s="111"/>
      <c r="PDB10" s="111"/>
      <c r="PDC10" s="111"/>
      <c r="PDD10" s="111"/>
      <c r="PDE10" s="153"/>
      <c r="PDF10" s="110"/>
      <c r="PDG10" s="111"/>
      <c r="PDH10" s="111"/>
      <c r="PDI10" s="111"/>
      <c r="PDJ10" s="111"/>
      <c r="PDK10" s="111"/>
      <c r="PDL10" s="111"/>
      <c r="PDM10" s="111"/>
      <c r="PDN10" s="111"/>
      <c r="PDO10" s="111"/>
      <c r="PDP10" s="111"/>
      <c r="PDQ10" s="111"/>
      <c r="PDR10" s="111"/>
      <c r="PDS10" s="111"/>
      <c r="PDT10" s="111"/>
      <c r="PDU10" s="111"/>
      <c r="PDV10" s="111"/>
      <c r="PDW10" s="111"/>
      <c r="PDX10" s="111"/>
      <c r="PDY10" s="111"/>
      <c r="PDZ10" s="111"/>
      <c r="PEA10" s="111"/>
      <c r="PEB10" s="111"/>
      <c r="PEC10" s="111"/>
      <c r="PED10" s="153"/>
      <c r="PEE10" s="110"/>
      <c r="PEF10" s="111"/>
      <c r="PEG10" s="111"/>
      <c r="PEH10" s="111"/>
      <c r="PEI10" s="111"/>
      <c r="PEJ10" s="111"/>
      <c r="PEK10" s="111"/>
      <c r="PEL10" s="111"/>
      <c r="PEM10" s="111"/>
      <c r="PEN10" s="111"/>
      <c r="PEO10" s="111"/>
      <c r="PEP10" s="111"/>
      <c r="PEQ10" s="111"/>
      <c r="PER10" s="111"/>
      <c r="PES10" s="111"/>
      <c r="PET10" s="111"/>
      <c r="PEU10" s="111"/>
      <c r="PEV10" s="111"/>
      <c r="PEW10" s="111"/>
      <c r="PEX10" s="111"/>
      <c r="PEY10" s="111"/>
      <c r="PEZ10" s="111"/>
      <c r="PFA10" s="111"/>
      <c r="PFB10" s="111"/>
      <c r="PFC10" s="153"/>
      <c r="PFD10" s="110"/>
      <c r="PFE10" s="111"/>
      <c r="PFF10" s="111"/>
      <c r="PFG10" s="111"/>
      <c r="PFH10" s="111"/>
      <c r="PFI10" s="111"/>
      <c r="PFJ10" s="111"/>
      <c r="PFK10" s="111"/>
      <c r="PFL10" s="111"/>
      <c r="PFM10" s="111"/>
      <c r="PFN10" s="111"/>
      <c r="PFO10" s="111"/>
      <c r="PFP10" s="111"/>
      <c r="PFQ10" s="111"/>
      <c r="PFR10" s="111"/>
      <c r="PFS10" s="111"/>
      <c r="PFT10" s="111"/>
      <c r="PFU10" s="111"/>
      <c r="PFV10" s="111"/>
      <c r="PFW10" s="111"/>
      <c r="PFX10" s="111"/>
      <c r="PFY10" s="111"/>
      <c r="PFZ10" s="111"/>
      <c r="PGA10" s="111"/>
      <c r="PGB10" s="153"/>
      <c r="PGC10" s="110"/>
      <c r="PGD10" s="111"/>
      <c r="PGE10" s="111"/>
      <c r="PGF10" s="111"/>
      <c r="PGG10" s="111"/>
      <c r="PGH10" s="111"/>
      <c r="PGI10" s="111"/>
      <c r="PGJ10" s="111"/>
      <c r="PGK10" s="111"/>
      <c r="PGL10" s="111"/>
      <c r="PGM10" s="111"/>
      <c r="PGN10" s="111"/>
      <c r="PGO10" s="111"/>
      <c r="PGP10" s="111"/>
      <c r="PGQ10" s="111"/>
      <c r="PGR10" s="111"/>
      <c r="PGS10" s="111"/>
      <c r="PGT10" s="111"/>
      <c r="PGU10" s="111"/>
      <c r="PGV10" s="111"/>
      <c r="PGW10" s="111"/>
      <c r="PGX10" s="111"/>
      <c r="PGY10" s="111"/>
      <c r="PGZ10" s="111"/>
      <c r="PHA10" s="153"/>
      <c r="PHB10" s="110"/>
      <c r="PHC10" s="111"/>
      <c r="PHD10" s="111"/>
      <c r="PHE10" s="111"/>
      <c r="PHF10" s="111"/>
      <c r="PHG10" s="111"/>
      <c r="PHH10" s="111"/>
      <c r="PHI10" s="111"/>
      <c r="PHJ10" s="111"/>
      <c r="PHK10" s="111"/>
      <c r="PHL10" s="111"/>
      <c r="PHM10" s="111"/>
      <c r="PHN10" s="111"/>
      <c r="PHO10" s="111"/>
      <c r="PHP10" s="111"/>
      <c r="PHQ10" s="111"/>
      <c r="PHR10" s="111"/>
      <c r="PHS10" s="111"/>
      <c r="PHT10" s="111"/>
      <c r="PHU10" s="111"/>
      <c r="PHV10" s="111"/>
      <c r="PHW10" s="111"/>
      <c r="PHX10" s="111"/>
      <c r="PHY10" s="111"/>
      <c r="PHZ10" s="153"/>
      <c r="PIA10" s="110"/>
      <c r="PIB10" s="111"/>
      <c r="PIC10" s="111"/>
      <c r="PID10" s="111"/>
      <c r="PIE10" s="111"/>
      <c r="PIF10" s="111"/>
      <c r="PIG10" s="111"/>
      <c r="PIH10" s="111"/>
      <c r="PII10" s="111"/>
      <c r="PIJ10" s="111"/>
      <c r="PIK10" s="111"/>
      <c r="PIL10" s="111"/>
      <c r="PIM10" s="111"/>
      <c r="PIN10" s="111"/>
      <c r="PIO10" s="111"/>
      <c r="PIP10" s="111"/>
      <c r="PIQ10" s="111"/>
      <c r="PIR10" s="111"/>
      <c r="PIS10" s="111"/>
      <c r="PIT10" s="111"/>
      <c r="PIU10" s="111"/>
      <c r="PIV10" s="111"/>
      <c r="PIW10" s="111"/>
      <c r="PIX10" s="111"/>
      <c r="PIY10" s="153"/>
      <c r="PIZ10" s="110"/>
      <c r="PJA10" s="111"/>
      <c r="PJB10" s="111"/>
      <c r="PJC10" s="111"/>
      <c r="PJD10" s="111"/>
      <c r="PJE10" s="111"/>
      <c r="PJF10" s="111"/>
      <c r="PJG10" s="111"/>
      <c r="PJH10" s="111"/>
      <c r="PJI10" s="111"/>
      <c r="PJJ10" s="111"/>
      <c r="PJK10" s="111"/>
      <c r="PJL10" s="111"/>
      <c r="PJM10" s="111"/>
      <c r="PJN10" s="111"/>
      <c r="PJO10" s="111"/>
      <c r="PJP10" s="111"/>
      <c r="PJQ10" s="111"/>
      <c r="PJR10" s="111"/>
      <c r="PJS10" s="111"/>
      <c r="PJT10" s="111"/>
      <c r="PJU10" s="111"/>
      <c r="PJV10" s="111"/>
      <c r="PJW10" s="111"/>
      <c r="PJX10" s="153"/>
      <c r="PJY10" s="110"/>
      <c r="PJZ10" s="111"/>
      <c r="PKA10" s="111"/>
      <c r="PKB10" s="111"/>
      <c r="PKC10" s="111"/>
      <c r="PKD10" s="111"/>
      <c r="PKE10" s="111"/>
      <c r="PKF10" s="111"/>
      <c r="PKG10" s="111"/>
      <c r="PKH10" s="111"/>
      <c r="PKI10" s="111"/>
      <c r="PKJ10" s="111"/>
      <c r="PKK10" s="111"/>
      <c r="PKL10" s="111"/>
      <c r="PKM10" s="111"/>
      <c r="PKN10" s="111"/>
      <c r="PKO10" s="111"/>
      <c r="PKP10" s="111"/>
      <c r="PKQ10" s="111"/>
      <c r="PKR10" s="111"/>
      <c r="PKS10" s="111"/>
      <c r="PKT10" s="111"/>
      <c r="PKU10" s="111"/>
      <c r="PKV10" s="111"/>
      <c r="PKW10" s="153"/>
      <c r="PKX10" s="110"/>
      <c r="PKY10" s="111"/>
      <c r="PKZ10" s="111"/>
      <c r="PLA10" s="111"/>
      <c r="PLB10" s="111"/>
      <c r="PLC10" s="111"/>
      <c r="PLD10" s="111"/>
      <c r="PLE10" s="111"/>
      <c r="PLF10" s="111"/>
      <c r="PLG10" s="111"/>
      <c r="PLH10" s="111"/>
      <c r="PLI10" s="111"/>
      <c r="PLJ10" s="111"/>
      <c r="PLK10" s="111"/>
      <c r="PLL10" s="111"/>
      <c r="PLM10" s="111"/>
      <c r="PLN10" s="111"/>
      <c r="PLO10" s="111"/>
      <c r="PLP10" s="111"/>
      <c r="PLQ10" s="111"/>
      <c r="PLR10" s="111"/>
      <c r="PLS10" s="111"/>
      <c r="PLT10" s="111"/>
      <c r="PLU10" s="111"/>
      <c r="PLV10" s="153"/>
      <c r="PLW10" s="110"/>
      <c r="PLX10" s="111"/>
      <c r="PLY10" s="111"/>
      <c r="PLZ10" s="111"/>
      <c r="PMA10" s="111"/>
      <c r="PMB10" s="111"/>
      <c r="PMC10" s="111"/>
      <c r="PMD10" s="111"/>
      <c r="PME10" s="111"/>
      <c r="PMF10" s="111"/>
      <c r="PMG10" s="111"/>
      <c r="PMH10" s="111"/>
      <c r="PMI10" s="111"/>
      <c r="PMJ10" s="111"/>
      <c r="PMK10" s="111"/>
      <c r="PML10" s="111"/>
      <c r="PMM10" s="111"/>
      <c r="PMN10" s="111"/>
      <c r="PMO10" s="111"/>
      <c r="PMP10" s="111"/>
      <c r="PMQ10" s="111"/>
      <c r="PMR10" s="111"/>
      <c r="PMS10" s="111"/>
      <c r="PMT10" s="111"/>
      <c r="PMU10" s="153"/>
      <c r="PMV10" s="110"/>
      <c r="PMW10" s="111"/>
      <c r="PMX10" s="111"/>
      <c r="PMY10" s="111"/>
      <c r="PMZ10" s="111"/>
      <c r="PNA10" s="111"/>
      <c r="PNB10" s="111"/>
      <c r="PNC10" s="111"/>
      <c r="PND10" s="111"/>
      <c r="PNE10" s="111"/>
      <c r="PNF10" s="111"/>
      <c r="PNG10" s="111"/>
      <c r="PNH10" s="111"/>
      <c r="PNI10" s="111"/>
      <c r="PNJ10" s="111"/>
      <c r="PNK10" s="111"/>
      <c r="PNL10" s="111"/>
      <c r="PNM10" s="111"/>
      <c r="PNN10" s="111"/>
      <c r="PNO10" s="111"/>
      <c r="PNP10" s="111"/>
      <c r="PNQ10" s="111"/>
      <c r="PNR10" s="111"/>
      <c r="PNS10" s="111"/>
      <c r="PNT10" s="153"/>
      <c r="PNU10" s="110"/>
      <c r="PNV10" s="111"/>
      <c r="PNW10" s="111"/>
      <c r="PNX10" s="111"/>
      <c r="PNY10" s="111"/>
      <c r="PNZ10" s="111"/>
      <c r="POA10" s="111"/>
      <c r="POB10" s="111"/>
      <c r="POC10" s="111"/>
      <c r="POD10" s="111"/>
      <c r="POE10" s="111"/>
      <c r="POF10" s="111"/>
      <c r="POG10" s="111"/>
      <c r="POH10" s="111"/>
      <c r="POI10" s="111"/>
      <c r="POJ10" s="111"/>
      <c r="POK10" s="111"/>
      <c r="POL10" s="111"/>
      <c r="POM10" s="111"/>
      <c r="PON10" s="111"/>
      <c r="POO10" s="111"/>
      <c r="POP10" s="111"/>
      <c r="POQ10" s="111"/>
      <c r="POR10" s="111"/>
      <c r="POS10" s="153"/>
      <c r="POT10" s="110"/>
      <c r="POU10" s="111"/>
      <c r="POV10" s="111"/>
      <c r="POW10" s="111"/>
      <c r="POX10" s="111"/>
      <c r="POY10" s="111"/>
      <c r="POZ10" s="111"/>
      <c r="PPA10" s="111"/>
      <c r="PPB10" s="111"/>
      <c r="PPC10" s="111"/>
      <c r="PPD10" s="111"/>
      <c r="PPE10" s="111"/>
      <c r="PPF10" s="111"/>
      <c r="PPG10" s="111"/>
      <c r="PPH10" s="111"/>
      <c r="PPI10" s="111"/>
      <c r="PPJ10" s="111"/>
      <c r="PPK10" s="111"/>
      <c r="PPL10" s="111"/>
      <c r="PPM10" s="111"/>
      <c r="PPN10" s="111"/>
      <c r="PPO10" s="111"/>
      <c r="PPP10" s="111"/>
      <c r="PPQ10" s="111"/>
      <c r="PPR10" s="153"/>
      <c r="PPS10" s="110"/>
      <c r="PPT10" s="111"/>
      <c r="PPU10" s="111"/>
      <c r="PPV10" s="111"/>
      <c r="PPW10" s="111"/>
      <c r="PPX10" s="111"/>
      <c r="PPY10" s="111"/>
      <c r="PPZ10" s="111"/>
      <c r="PQA10" s="111"/>
      <c r="PQB10" s="111"/>
      <c r="PQC10" s="111"/>
      <c r="PQD10" s="111"/>
      <c r="PQE10" s="111"/>
      <c r="PQF10" s="111"/>
      <c r="PQG10" s="111"/>
      <c r="PQH10" s="111"/>
      <c r="PQI10" s="111"/>
      <c r="PQJ10" s="111"/>
      <c r="PQK10" s="111"/>
      <c r="PQL10" s="111"/>
      <c r="PQM10" s="111"/>
      <c r="PQN10" s="111"/>
      <c r="PQO10" s="111"/>
      <c r="PQP10" s="111"/>
      <c r="PQQ10" s="153"/>
      <c r="PQR10" s="110"/>
      <c r="PQS10" s="111"/>
      <c r="PQT10" s="111"/>
      <c r="PQU10" s="111"/>
      <c r="PQV10" s="111"/>
      <c r="PQW10" s="111"/>
      <c r="PQX10" s="111"/>
      <c r="PQY10" s="111"/>
      <c r="PQZ10" s="111"/>
      <c r="PRA10" s="111"/>
      <c r="PRB10" s="111"/>
      <c r="PRC10" s="111"/>
      <c r="PRD10" s="111"/>
      <c r="PRE10" s="111"/>
      <c r="PRF10" s="111"/>
      <c r="PRG10" s="111"/>
      <c r="PRH10" s="111"/>
      <c r="PRI10" s="111"/>
      <c r="PRJ10" s="111"/>
      <c r="PRK10" s="111"/>
      <c r="PRL10" s="111"/>
      <c r="PRM10" s="111"/>
      <c r="PRN10" s="111"/>
      <c r="PRO10" s="111"/>
      <c r="PRP10" s="153"/>
      <c r="PRQ10" s="110"/>
      <c r="PRR10" s="111"/>
      <c r="PRS10" s="111"/>
      <c r="PRT10" s="111"/>
      <c r="PRU10" s="111"/>
      <c r="PRV10" s="111"/>
      <c r="PRW10" s="111"/>
      <c r="PRX10" s="111"/>
      <c r="PRY10" s="111"/>
      <c r="PRZ10" s="111"/>
      <c r="PSA10" s="111"/>
      <c r="PSB10" s="111"/>
      <c r="PSC10" s="111"/>
      <c r="PSD10" s="111"/>
      <c r="PSE10" s="111"/>
      <c r="PSF10" s="111"/>
      <c r="PSG10" s="111"/>
      <c r="PSH10" s="111"/>
      <c r="PSI10" s="111"/>
      <c r="PSJ10" s="111"/>
      <c r="PSK10" s="111"/>
      <c r="PSL10" s="111"/>
      <c r="PSM10" s="111"/>
      <c r="PSN10" s="111"/>
      <c r="PSO10" s="153"/>
      <c r="PSP10" s="110"/>
      <c r="PSQ10" s="111"/>
      <c r="PSR10" s="111"/>
      <c r="PSS10" s="111"/>
      <c r="PST10" s="111"/>
      <c r="PSU10" s="111"/>
      <c r="PSV10" s="111"/>
      <c r="PSW10" s="111"/>
      <c r="PSX10" s="111"/>
      <c r="PSY10" s="111"/>
      <c r="PSZ10" s="111"/>
      <c r="PTA10" s="111"/>
      <c r="PTB10" s="111"/>
      <c r="PTC10" s="111"/>
      <c r="PTD10" s="111"/>
      <c r="PTE10" s="111"/>
      <c r="PTF10" s="111"/>
      <c r="PTG10" s="111"/>
      <c r="PTH10" s="111"/>
      <c r="PTI10" s="111"/>
      <c r="PTJ10" s="111"/>
      <c r="PTK10" s="111"/>
      <c r="PTL10" s="111"/>
      <c r="PTM10" s="111"/>
      <c r="PTN10" s="153"/>
      <c r="PTO10" s="110"/>
      <c r="PTP10" s="111"/>
      <c r="PTQ10" s="111"/>
      <c r="PTR10" s="111"/>
      <c r="PTS10" s="111"/>
      <c r="PTT10" s="111"/>
      <c r="PTU10" s="111"/>
      <c r="PTV10" s="111"/>
      <c r="PTW10" s="111"/>
      <c r="PTX10" s="111"/>
      <c r="PTY10" s="111"/>
      <c r="PTZ10" s="111"/>
      <c r="PUA10" s="111"/>
      <c r="PUB10" s="111"/>
      <c r="PUC10" s="111"/>
      <c r="PUD10" s="111"/>
      <c r="PUE10" s="111"/>
      <c r="PUF10" s="111"/>
      <c r="PUG10" s="111"/>
      <c r="PUH10" s="111"/>
      <c r="PUI10" s="111"/>
      <c r="PUJ10" s="111"/>
      <c r="PUK10" s="111"/>
      <c r="PUL10" s="111"/>
      <c r="PUM10" s="153"/>
      <c r="PUN10" s="110"/>
      <c r="PUO10" s="111"/>
      <c r="PUP10" s="111"/>
      <c r="PUQ10" s="111"/>
      <c r="PUR10" s="111"/>
      <c r="PUS10" s="111"/>
      <c r="PUT10" s="111"/>
      <c r="PUU10" s="111"/>
      <c r="PUV10" s="111"/>
      <c r="PUW10" s="111"/>
      <c r="PUX10" s="111"/>
      <c r="PUY10" s="111"/>
      <c r="PUZ10" s="111"/>
      <c r="PVA10" s="111"/>
      <c r="PVB10" s="111"/>
      <c r="PVC10" s="111"/>
      <c r="PVD10" s="111"/>
      <c r="PVE10" s="111"/>
      <c r="PVF10" s="111"/>
      <c r="PVG10" s="111"/>
      <c r="PVH10" s="111"/>
      <c r="PVI10" s="111"/>
      <c r="PVJ10" s="111"/>
      <c r="PVK10" s="111"/>
      <c r="PVL10" s="153"/>
      <c r="PVM10" s="110"/>
      <c r="PVN10" s="111"/>
      <c r="PVO10" s="111"/>
      <c r="PVP10" s="111"/>
      <c r="PVQ10" s="111"/>
      <c r="PVR10" s="111"/>
      <c r="PVS10" s="111"/>
      <c r="PVT10" s="111"/>
      <c r="PVU10" s="111"/>
      <c r="PVV10" s="111"/>
      <c r="PVW10" s="111"/>
      <c r="PVX10" s="111"/>
      <c r="PVY10" s="111"/>
      <c r="PVZ10" s="111"/>
      <c r="PWA10" s="111"/>
      <c r="PWB10" s="111"/>
      <c r="PWC10" s="111"/>
      <c r="PWD10" s="111"/>
      <c r="PWE10" s="111"/>
      <c r="PWF10" s="111"/>
      <c r="PWG10" s="111"/>
      <c r="PWH10" s="111"/>
      <c r="PWI10" s="111"/>
      <c r="PWJ10" s="111"/>
      <c r="PWK10" s="153"/>
      <c r="PWL10" s="110"/>
      <c r="PWM10" s="111"/>
      <c r="PWN10" s="111"/>
      <c r="PWO10" s="111"/>
      <c r="PWP10" s="111"/>
      <c r="PWQ10" s="111"/>
      <c r="PWR10" s="111"/>
      <c r="PWS10" s="111"/>
      <c r="PWT10" s="111"/>
      <c r="PWU10" s="111"/>
      <c r="PWV10" s="111"/>
      <c r="PWW10" s="111"/>
      <c r="PWX10" s="111"/>
      <c r="PWY10" s="111"/>
      <c r="PWZ10" s="111"/>
      <c r="PXA10" s="111"/>
      <c r="PXB10" s="111"/>
      <c r="PXC10" s="111"/>
      <c r="PXD10" s="111"/>
      <c r="PXE10" s="111"/>
      <c r="PXF10" s="111"/>
      <c r="PXG10" s="111"/>
      <c r="PXH10" s="111"/>
      <c r="PXI10" s="111"/>
      <c r="PXJ10" s="153"/>
      <c r="PXK10" s="110"/>
      <c r="PXL10" s="111"/>
      <c r="PXM10" s="111"/>
      <c r="PXN10" s="111"/>
      <c r="PXO10" s="111"/>
      <c r="PXP10" s="111"/>
      <c r="PXQ10" s="111"/>
      <c r="PXR10" s="111"/>
      <c r="PXS10" s="111"/>
      <c r="PXT10" s="111"/>
      <c r="PXU10" s="111"/>
      <c r="PXV10" s="111"/>
      <c r="PXW10" s="111"/>
      <c r="PXX10" s="111"/>
      <c r="PXY10" s="111"/>
      <c r="PXZ10" s="111"/>
      <c r="PYA10" s="111"/>
      <c r="PYB10" s="111"/>
      <c r="PYC10" s="111"/>
      <c r="PYD10" s="111"/>
      <c r="PYE10" s="111"/>
      <c r="PYF10" s="111"/>
      <c r="PYG10" s="111"/>
      <c r="PYH10" s="111"/>
      <c r="PYI10" s="153"/>
      <c r="PYJ10" s="110"/>
      <c r="PYK10" s="111"/>
      <c r="PYL10" s="111"/>
      <c r="PYM10" s="111"/>
      <c r="PYN10" s="111"/>
      <c r="PYO10" s="111"/>
      <c r="PYP10" s="111"/>
      <c r="PYQ10" s="111"/>
      <c r="PYR10" s="111"/>
      <c r="PYS10" s="111"/>
      <c r="PYT10" s="111"/>
      <c r="PYU10" s="111"/>
      <c r="PYV10" s="111"/>
      <c r="PYW10" s="111"/>
      <c r="PYX10" s="111"/>
      <c r="PYY10" s="111"/>
      <c r="PYZ10" s="111"/>
      <c r="PZA10" s="111"/>
      <c r="PZB10" s="111"/>
      <c r="PZC10" s="111"/>
      <c r="PZD10" s="111"/>
      <c r="PZE10" s="111"/>
      <c r="PZF10" s="111"/>
      <c r="PZG10" s="111"/>
      <c r="PZH10" s="153"/>
      <c r="PZI10" s="110"/>
      <c r="PZJ10" s="111"/>
      <c r="PZK10" s="111"/>
      <c r="PZL10" s="111"/>
      <c r="PZM10" s="111"/>
      <c r="PZN10" s="111"/>
      <c r="PZO10" s="111"/>
      <c r="PZP10" s="111"/>
      <c r="PZQ10" s="111"/>
      <c r="PZR10" s="111"/>
      <c r="PZS10" s="111"/>
      <c r="PZT10" s="111"/>
      <c r="PZU10" s="111"/>
      <c r="PZV10" s="111"/>
      <c r="PZW10" s="111"/>
      <c r="PZX10" s="111"/>
      <c r="PZY10" s="111"/>
      <c r="PZZ10" s="111"/>
      <c r="QAA10" s="111"/>
      <c r="QAB10" s="111"/>
      <c r="QAC10" s="111"/>
      <c r="QAD10" s="111"/>
      <c r="QAE10" s="111"/>
      <c r="QAF10" s="111"/>
      <c r="QAG10" s="153"/>
      <c r="QAH10" s="110"/>
      <c r="QAI10" s="111"/>
      <c r="QAJ10" s="111"/>
      <c r="QAK10" s="111"/>
      <c r="QAL10" s="111"/>
      <c r="QAM10" s="111"/>
      <c r="QAN10" s="111"/>
      <c r="QAO10" s="111"/>
      <c r="QAP10" s="111"/>
      <c r="QAQ10" s="111"/>
      <c r="QAR10" s="111"/>
      <c r="QAS10" s="111"/>
      <c r="QAT10" s="111"/>
      <c r="QAU10" s="111"/>
      <c r="QAV10" s="111"/>
      <c r="QAW10" s="111"/>
      <c r="QAX10" s="111"/>
      <c r="QAY10" s="111"/>
      <c r="QAZ10" s="111"/>
      <c r="QBA10" s="111"/>
      <c r="QBB10" s="111"/>
      <c r="QBC10" s="111"/>
      <c r="QBD10" s="111"/>
      <c r="QBE10" s="111"/>
      <c r="QBF10" s="153"/>
      <c r="QBG10" s="110"/>
      <c r="QBH10" s="111"/>
      <c r="QBI10" s="111"/>
      <c r="QBJ10" s="111"/>
      <c r="QBK10" s="111"/>
      <c r="QBL10" s="111"/>
      <c r="QBM10" s="111"/>
      <c r="QBN10" s="111"/>
      <c r="QBO10" s="111"/>
      <c r="QBP10" s="111"/>
      <c r="QBQ10" s="111"/>
      <c r="QBR10" s="111"/>
      <c r="QBS10" s="111"/>
      <c r="QBT10" s="111"/>
      <c r="QBU10" s="111"/>
      <c r="QBV10" s="111"/>
      <c r="QBW10" s="111"/>
      <c r="QBX10" s="111"/>
      <c r="QBY10" s="111"/>
      <c r="QBZ10" s="111"/>
      <c r="QCA10" s="111"/>
      <c r="QCB10" s="111"/>
      <c r="QCC10" s="111"/>
      <c r="QCD10" s="111"/>
      <c r="QCE10" s="153"/>
      <c r="QCF10" s="110"/>
      <c r="QCG10" s="111"/>
      <c r="QCH10" s="111"/>
      <c r="QCI10" s="111"/>
      <c r="QCJ10" s="111"/>
      <c r="QCK10" s="111"/>
      <c r="QCL10" s="111"/>
      <c r="QCM10" s="111"/>
      <c r="QCN10" s="111"/>
      <c r="QCO10" s="111"/>
      <c r="QCP10" s="111"/>
      <c r="QCQ10" s="111"/>
      <c r="QCR10" s="111"/>
      <c r="QCS10" s="111"/>
      <c r="QCT10" s="111"/>
      <c r="QCU10" s="111"/>
      <c r="QCV10" s="111"/>
      <c r="QCW10" s="111"/>
      <c r="QCX10" s="111"/>
      <c r="QCY10" s="111"/>
      <c r="QCZ10" s="111"/>
      <c r="QDA10" s="111"/>
      <c r="QDB10" s="111"/>
      <c r="QDC10" s="111"/>
      <c r="QDD10" s="153"/>
      <c r="QDE10" s="110"/>
      <c r="QDF10" s="111"/>
      <c r="QDG10" s="111"/>
      <c r="QDH10" s="111"/>
      <c r="QDI10" s="111"/>
      <c r="QDJ10" s="111"/>
      <c r="QDK10" s="111"/>
      <c r="QDL10" s="111"/>
      <c r="QDM10" s="111"/>
      <c r="QDN10" s="111"/>
      <c r="QDO10" s="111"/>
      <c r="QDP10" s="111"/>
      <c r="QDQ10" s="111"/>
      <c r="QDR10" s="111"/>
      <c r="QDS10" s="111"/>
      <c r="QDT10" s="111"/>
      <c r="QDU10" s="111"/>
      <c r="QDV10" s="111"/>
      <c r="QDW10" s="111"/>
      <c r="QDX10" s="111"/>
      <c r="QDY10" s="111"/>
      <c r="QDZ10" s="111"/>
      <c r="QEA10" s="111"/>
      <c r="QEB10" s="111"/>
      <c r="QEC10" s="153"/>
      <c r="QED10" s="110"/>
      <c r="QEE10" s="111"/>
      <c r="QEF10" s="111"/>
      <c r="QEG10" s="111"/>
      <c r="QEH10" s="111"/>
      <c r="QEI10" s="111"/>
      <c r="QEJ10" s="111"/>
      <c r="QEK10" s="111"/>
      <c r="QEL10" s="111"/>
      <c r="QEM10" s="111"/>
      <c r="QEN10" s="111"/>
      <c r="QEO10" s="111"/>
      <c r="QEP10" s="111"/>
      <c r="QEQ10" s="111"/>
      <c r="QER10" s="111"/>
      <c r="QES10" s="111"/>
      <c r="QET10" s="111"/>
      <c r="QEU10" s="111"/>
      <c r="QEV10" s="111"/>
      <c r="QEW10" s="111"/>
      <c r="QEX10" s="111"/>
      <c r="QEY10" s="111"/>
      <c r="QEZ10" s="111"/>
      <c r="QFA10" s="111"/>
      <c r="QFB10" s="153"/>
      <c r="QFC10" s="110"/>
      <c r="QFD10" s="111"/>
      <c r="QFE10" s="111"/>
      <c r="QFF10" s="111"/>
      <c r="QFG10" s="111"/>
      <c r="QFH10" s="111"/>
      <c r="QFI10" s="111"/>
      <c r="QFJ10" s="111"/>
      <c r="QFK10" s="111"/>
      <c r="QFL10" s="111"/>
      <c r="QFM10" s="111"/>
      <c r="QFN10" s="111"/>
      <c r="QFO10" s="111"/>
      <c r="QFP10" s="111"/>
      <c r="QFQ10" s="111"/>
      <c r="QFR10" s="111"/>
      <c r="QFS10" s="111"/>
      <c r="QFT10" s="111"/>
      <c r="QFU10" s="111"/>
      <c r="QFV10" s="111"/>
      <c r="QFW10" s="111"/>
      <c r="QFX10" s="111"/>
      <c r="QFY10" s="111"/>
      <c r="QFZ10" s="111"/>
      <c r="QGA10" s="153"/>
      <c r="QGB10" s="110"/>
      <c r="QGC10" s="111"/>
      <c r="QGD10" s="111"/>
      <c r="QGE10" s="111"/>
      <c r="QGF10" s="111"/>
      <c r="QGG10" s="111"/>
      <c r="QGH10" s="111"/>
      <c r="QGI10" s="111"/>
      <c r="QGJ10" s="111"/>
      <c r="QGK10" s="111"/>
      <c r="QGL10" s="111"/>
      <c r="QGM10" s="111"/>
      <c r="QGN10" s="111"/>
      <c r="QGO10" s="111"/>
      <c r="QGP10" s="111"/>
      <c r="QGQ10" s="111"/>
      <c r="QGR10" s="111"/>
      <c r="QGS10" s="111"/>
      <c r="QGT10" s="111"/>
      <c r="QGU10" s="111"/>
      <c r="QGV10" s="111"/>
      <c r="QGW10" s="111"/>
      <c r="QGX10" s="111"/>
      <c r="QGY10" s="111"/>
      <c r="QGZ10" s="153"/>
      <c r="QHA10" s="110"/>
      <c r="QHB10" s="111"/>
      <c r="QHC10" s="111"/>
      <c r="QHD10" s="111"/>
      <c r="QHE10" s="111"/>
      <c r="QHF10" s="111"/>
      <c r="QHG10" s="111"/>
      <c r="QHH10" s="111"/>
      <c r="QHI10" s="111"/>
      <c r="QHJ10" s="111"/>
      <c r="QHK10" s="111"/>
      <c r="QHL10" s="111"/>
      <c r="QHM10" s="111"/>
      <c r="QHN10" s="111"/>
      <c r="QHO10" s="111"/>
      <c r="QHP10" s="111"/>
      <c r="QHQ10" s="111"/>
      <c r="QHR10" s="111"/>
      <c r="QHS10" s="111"/>
      <c r="QHT10" s="111"/>
      <c r="QHU10" s="111"/>
      <c r="QHV10" s="111"/>
      <c r="QHW10" s="111"/>
      <c r="QHX10" s="111"/>
      <c r="QHY10" s="153"/>
      <c r="QHZ10" s="110"/>
      <c r="QIA10" s="111"/>
      <c r="QIB10" s="111"/>
      <c r="QIC10" s="111"/>
      <c r="QID10" s="111"/>
      <c r="QIE10" s="111"/>
      <c r="QIF10" s="111"/>
      <c r="QIG10" s="111"/>
      <c r="QIH10" s="111"/>
      <c r="QII10" s="111"/>
      <c r="QIJ10" s="111"/>
      <c r="QIK10" s="111"/>
      <c r="QIL10" s="111"/>
      <c r="QIM10" s="111"/>
      <c r="QIN10" s="111"/>
      <c r="QIO10" s="111"/>
      <c r="QIP10" s="111"/>
      <c r="QIQ10" s="111"/>
      <c r="QIR10" s="111"/>
      <c r="QIS10" s="111"/>
      <c r="QIT10" s="111"/>
      <c r="QIU10" s="111"/>
      <c r="QIV10" s="111"/>
      <c r="QIW10" s="111"/>
      <c r="QIX10" s="153"/>
      <c r="QIY10" s="110"/>
      <c r="QIZ10" s="111"/>
      <c r="QJA10" s="111"/>
      <c r="QJB10" s="111"/>
      <c r="QJC10" s="111"/>
      <c r="QJD10" s="111"/>
      <c r="QJE10" s="111"/>
      <c r="QJF10" s="111"/>
      <c r="QJG10" s="111"/>
      <c r="QJH10" s="111"/>
      <c r="QJI10" s="111"/>
      <c r="QJJ10" s="111"/>
      <c r="QJK10" s="111"/>
      <c r="QJL10" s="111"/>
      <c r="QJM10" s="111"/>
      <c r="QJN10" s="111"/>
      <c r="QJO10" s="111"/>
      <c r="QJP10" s="111"/>
      <c r="QJQ10" s="111"/>
      <c r="QJR10" s="111"/>
      <c r="QJS10" s="111"/>
      <c r="QJT10" s="111"/>
      <c r="QJU10" s="111"/>
      <c r="QJV10" s="111"/>
      <c r="QJW10" s="153"/>
      <c r="QJX10" s="110"/>
      <c r="QJY10" s="111"/>
      <c r="QJZ10" s="111"/>
      <c r="QKA10" s="111"/>
      <c r="QKB10" s="111"/>
      <c r="QKC10" s="111"/>
      <c r="QKD10" s="111"/>
      <c r="QKE10" s="111"/>
      <c r="QKF10" s="111"/>
      <c r="QKG10" s="111"/>
      <c r="QKH10" s="111"/>
      <c r="QKI10" s="111"/>
      <c r="QKJ10" s="111"/>
      <c r="QKK10" s="111"/>
      <c r="QKL10" s="111"/>
      <c r="QKM10" s="111"/>
      <c r="QKN10" s="111"/>
      <c r="QKO10" s="111"/>
      <c r="QKP10" s="111"/>
      <c r="QKQ10" s="111"/>
      <c r="QKR10" s="111"/>
      <c r="QKS10" s="111"/>
      <c r="QKT10" s="111"/>
      <c r="QKU10" s="111"/>
      <c r="QKV10" s="153"/>
      <c r="QKW10" s="110"/>
      <c r="QKX10" s="111"/>
      <c r="QKY10" s="111"/>
      <c r="QKZ10" s="111"/>
      <c r="QLA10" s="111"/>
      <c r="QLB10" s="111"/>
      <c r="QLC10" s="111"/>
      <c r="QLD10" s="111"/>
      <c r="QLE10" s="111"/>
      <c r="QLF10" s="111"/>
      <c r="QLG10" s="111"/>
      <c r="QLH10" s="111"/>
      <c r="QLI10" s="111"/>
      <c r="QLJ10" s="111"/>
      <c r="QLK10" s="111"/>
      <c r="QLL10" s="111"/>
      <c r="QLM10" s="111"/>
      <c r="QLN10" s="111"/>
      <c r="QLO10" s="111"/>
      <c r="QLP10" s="111"/>
      <c r="QLQ10" s="111"/>
      <c r="QLR10" s="111"/>
      <c r="QLS10" s="111"/>
      <c r="QLT10" s="111"/>
      <c r="QLU10" s="153"/>
      <c r="QLV10" s="110"/>
      <c r="QLW10" s="111"/>
      <c r="QLX10" s="111"/>
      <c r="QLY10" s="111"/>
      <c r="QLZ10" s="111"/>
      <c r="QMA10" s="111"/>
      <c r="QMB10" s="111"/>
      <c r="QMC10" s="111"/>
      <c r="QMD10" s="111"/>
      <c r="QME10" s="111"/>
      <c r="QMF10" s="111"/>
      <c r="QMG10" s="111"/>
      <c r="QMH10" s="111"/>
      <c r="QMI10" s="111"/>
      <c r="QMJ10" s="111"/>
      <c r="QMK10" s="111"/>
      <c r="QML10" s="111"/>
      <c r="QMM10" s="111"/>
      <c r="QMN10" s="111"/>
      <c r="QMO10" s="111"/>
      <c r="QMP10" s="111"/>
      <c r="QMQ10" s="111"/>
      <c r="QMR10" s="111"/>
      <c r="QMS10" s="111"/>
      <c r="QMT10" s="153"/>
      <c r="QMU10" s="110"/>
      <c r="QMV10" s="111"/>
      <c r="QMW10" s="111"/>
      <c r="QMX10" s="111"/>
      <c r="QMY10" s="111"/>
      <c r="QMZ10" s="111"/>
      <c r="QNA10" s="111"/>
      <c r="QNB10" s="111"/>
      <c r="QNC10" s="111"/>
      <c r="QND10" s="111"/>
      <c r="QNE10" s="111"/>
      <c r="QNF10" s="111"/>
      <c r="QNG10" s="111"/>
      <c r="QNH10" s="111"/>
      <c r="QNI10" s="111"/>
      <c r="QNJ10" s="111"/>
      <c r="QNK10" s="111"/>
      <c r="QNL10" s="111"/>
      <c r="QNM10" s="111"/>
      <c r="QNN10" s="111"/>
      <c r="QNO10" s="111"/>
      <c r="QNP10" s="111"/>
      <c r="QNQ10" s="111"/>
      <c r="QNR10" s="111"/>
      <c r="QNS10" s="153"/>
      <c r="QNT10" s="110"/>
      <c r="QNU10" s="111"/>
      <c r="QNV10" s="111"/>
      <c r="QNW10" s="111"/>
      <c r="QNX10" s="111"/>
      <c r="QNY10" s="111"/>
      <c r="QNZ10" s="111"/>
      <c r="QOA10" s="111"/>
      <c r="QOB10" s="111"/>
      <c r="QOC10" s="111"/>
      <c r="QOD10" s="111"/>
      <c r="QOE10" s="111"/>
      <c r="QOF10" s="111"/>
      <c r="QOG10" s="111"/>
      <c r="QOH10" s="111"/>
      <c r="QOI10" s="111"/>
      <c r="QOJ10" s="111"/>
      <c r="QOK10" s="111"/>
      <c r="QOL10" s="111"/>
      <c r="QOM10" s="111"/>
      <c r="QON10" s="111"/>
      <c r="QOO10" s="111"/>
      <c r="QOP10" s="111"/>
      <c r="QOQ10" s="111"/>
      <c r="QOR10" s="153"/>
      <c r="QOS10" s="110"/>
      <c r="QOT10" s="111"/>
      <c r="QOU10" s="111"/>
      <c r="QOV10" s="111"/>
      <c r="QOW10" s="111"/>
      <c r="QOX10" s="111"/>
      <c r="QOY10" s="111"/>
      <c r="QOZ10" s="111"/>
      <c r="QPA10" s="111"/>
      <c r="QPB10" s="111"/>
      <c r="QPC10" s="111"/>
      <c r="QPD10" s="111"/>
      <c r="QPE10" s="111"/>
      <c r="QPF10" s="111"/>
      <c r="QPG10" s="111"/>
      <c r="QPH10" s="111"/>
      <c r="QPI10" s="111"/>
      <c r="QPJ10" s="111"/>
      <c r="QPK10" s="111"/>
      <c r="QPL10" s="111"/>
      <c r="QPM10" s="111"/>
      <c r="QPN10" s="111"/>
      <c r="QPO10" s="111"/>
      <c r="QPP10" s="111"/>
      <c r="QPQ10" s="153"/>
      <c r="QPR10" s="110"/>
      <c r="QPS10" s="111"/>
      <c r="QPT10" s="111"/>
      <c r="QPU10" s="111"/>
      <c r="QPV10" s="111"/>
      <c r="QPW10" s="111"/>
      <c r="QPX10" s="111"/>
      <c r="QPY10" s="111"/>
      <c r="QPZ10" s="111"/>
      <c r="QQA10" s="111"/>
      <c r="QQB10" s="111"/>
      <c r="QQC10" s="111"/>
      <c r="QQD10" s="111"/>
      <c r="QQE10" s="111"/>
      <c r="QQF10" s="111"/>
      <c r="QQG10" s="111"/>
      <c r="QQH10" s="111"/>
      <c r="QQI10" s="111"/>
      <c r="QQJ10" s="111"/>
      <c r="QQK10" s="111"/>
      <c r="QQL10" s="111"/>
      <c r="QQM10" s="111"/>
      <c r="QQN10" s="111"/>
      <c r="QQO10" s="111"/>
      <c r="QQP10" s="153"/>
      <c r="QQQ10" s="110"/>
      <c r="QQR10" s="111"/>
      <c r="QQS10" s="111"/>
      <c r="QQT10" s="111"/>
      <c r="QQU10" s="111"/>
      <c r="QQV10" s="111"/>
      <c r="QQW10" s="111"/>
      <c r="QQX10" s="111"/>
      <c r="QQY10" s="111"/>
      <c r="QQZ10" s="111"/>
      <c r="QRA10" s="111"/>
      <c r="QRB10" s="111"/>
      <c r="QRC10" s="111"/>
      <c r="QRD10" s="111"/>
      <c r="QRE10" s="111"/>
      <c r="QRF10" s="111"/>
      <c r="QRG10" s="111"/>
      <c r="QRH10" s="111"/>
      <c r="QRI10" s="111"/>
      <c r="QRJ10" s="111"/>
      <c r="QRK10" s="111"/>
      <c r="QRL10" s="111"/>
      <c r="QRM10" s="111"/>
      <c r="QRN10" s="111"/>
      <c r="QRO10" s="153"/>
      <c r="QRP10" s="110"/>
      <c r="QRQ10" s="111"/>
      <c r="QRR10" s="111"/>
      <c r="QRS10" s="111"/>
      <c r="QRT10" s="111"/>
      <c r="QRU10" s="111"/>
      <c r="QRV10" s="111"/>
      <c r="QRW10" s="111"/>
      <c r="QRX10" s="111"/>
      <c r="QRY10" s="111"/>
      <c r="QRZ10" s="111"/>
      <c r="QSA10" s="111"/>
      <c r="QSB10" s="111"/>
      <c r="QSC10" s="111"/>
      <c r="QSD10" s="111"/>
      <c r="QSE10" s="111"/>
      <c r="QSF10" s="111"/>
      <c r="QSG10" s="111"/>
      <c r="QSH10" s="111"/>
      <c r="QSI10" s="111"/>
      <c r="QSJ10" s="111"/>
      <c r="QSK10" s="111"/>
      <c r="QSL10" s="111"/>
      <c r="QSM10" s="111"/>
      <c r="QSN10" s="153"/>
      <c r="QSO10" s="110"/>
      <c r="QSP10" s="111"/>
      <c r="QSQ10" s="111"/>
      <c r="QSR10" s="111"/>
      <c r="QSS10" s="111"/>
      <c r="QST10" s="111"/>
      <c r="QSU10" s="111"/>
      <c r="QSV10" s="111"/>
      <c r="QSW10" s="111"/>
      <c r="QSX10" s="111"/>
      <c r="QSY10" s="111"/>
      <c r="QSZ10" s="111"/>
      <c r="QTA10" s="111"/>
      <c r="QTB10" s="111"/>
      <c r="QTC10" s="111"/>
      <c r="QTD10" s="111"/>
      <c r="QTE10" s="111"/>
      <c r="QTF10" s="111"/>
      <c r="QTG10" s="111"/>
      <c r="QTH10" s="111"/>
      <c r="QTI10" s="111"/>
      <c r="QTJ10" s="111"/>
      <c r="QTK10" s="111"/>
      <c r="QTL10" s="111"/>
      <c r="QTM10" s="153"/>
      <c r="QTN10" s="110"/>
      <c r="QTO10" s="111"/>
      <c r="QTP10" s="111"/>
      <c r="QTQ10" s="111"/>
      <c r="QTR10" s="111"/>
      <c r="QTS10" s="111"/>
      <c r="QTT10" s="111"/>
      <c r="QTU10" s="111"/>
      <c r="QTV10" s="111"/>
      <c r="QTW10" s="111"/>
      <c r="QTX10" s="111"/>
      <c r="QTY10" s="111"/>
      <c r="QTZ10" s="111"/>
      <c r="QUA10" s="111"/>
      <c r="QUB10" s="111"/>
      <c r="QUC10" s="111"/>
      <c r="QUD10" s="111"/>
      <c r="QUE10" s="111"/>
      <c r="QUF10" s="111"/>
      <c r="QUG10" s="111"/>
      <c r="QUH10" s="111"/>
      <c r="QUI10" s="111"/>
      <c r="QUJ10" s="111"/>
      <c r="QUK10" s="111"/>
      <c r="QUL10" s="153"/>
      <c r="QUM10" s="110"/>
      <c r="QUN10" s="111"/>
      <c r="QUO10" s="111"/>
      <c r="QUP10" s="111"/>
      <c r="QUQ10" s="111"/>
      <c r="QUR10" s="111"/>
      <c r="QUS10" s="111"/>
      <c r="QUT10" s="111"/>
      <c r="QUU10" s="111"/>
      <c r="QUV10" s="111"/>
      <c r="QUW10" s="111"/>
      <c r="QUX10" s="111"/>
      <c r="QUY10" s="111"/>
      <c r="QUZ10" s="111"/>
      <c r="QVA10" s="111"/>
      <c r="QVB10" s="111"/>
      <c r="QVC10" s="111"/>
      <c r="QVD10" s="111"/>
      <c r="QVE10" s="111"/>
      <c r="QVF10" s="111"/>
      <c r="QVG10" s="111"/>
      <c r="QVH10" s="111"/>
      <c r="QVI10" s="111"/>
      <c r="QVJ10" s="111"/>
      <c r="QVK10" s="153"/>
      <c r="QVL10" s="110"/>
      <c r="QVM10" s="111"/>
      <c r="QVN10" s="111"/>
      <c r="QVO10" s="111"/>
      <c r="QVP10" s="111"/>
      <c r="QVQ10" s="111"/>
      <c r="QVR10" s="111"/>
      <c r="QVS10" s="111"/>
      <c r="QVT10" s="111"/>
      <c r="QVU10" s="111"/>
      <c r="QVV10" s="111"/>
      <c r="QVW10" s="111"/>
      <c r="QVX10" s="111"/>
      <c r="QVY10" s="111"/>
      <c r="QVZ10" s="111"/>
      <c r="QWA10" s="111"/>
      <c r="QWB10" s="111"/>
      <c r="QWC10" s="111"/>
      <c r="QWD10" s="111"/>
      <c r="QWE10" s="111"/>
      <c r="QWF10" s="111"/>
      <c r="QWG10" s="111"/>
      <c r="QWH10" s="111"/>
      <c r="QWI10" s="111"/>
      <c r="QWJ10" s="153"/>
      <c r="QWK10" s="110"/>
      <c r="QWL10" s="111"/>
      <c r="QWM10" s="111"/>
      <c r="QWN10" s="111"/>
      <c r="QWO10" s="111"/>
      <c r="QWP10" s="111"/>
      <c r="QWQ10" s="111"/>
      <c r="QWR10" s="111"/>
      <c r="QWS10" s="111"/>
      <c r="QWT10" s="111"/>
      <c r="QWU10" s="111"/>
      <c r="QWV10" s="111"/>
      <c r="QWW10" s="111"/>
      <c r="QWX10" s="111"/>
      <c r="QWY10" s="111"/>
      <c r="QWZ10" s="111"/>
      <c r="QXA10" s="111"/>
      <c r="QXB10" s="111"/>
      <c r="QXC10" s="111"/>
      <c r="QXD10" s="111"/>
      <c r="QXE10" s="111"/>
      <c r="QXF10" s="111"/>
      <c r="QXG10" s="111"/>
      <c r="QXH10" s="111"/>
      <c r="QXI10" s="153"/>
      <c r="QXJ10" s="110"/>
      <c r="QXK10" s="111"/>
      <c r="QXL10" s="111"/>
      <c r="QXM10" s="111"/>
      <c r="QXN10" s="111"/>
      <c r="QXO10" s="111"/>
      <c r="QXP10" s="111"/>
      <c r="QXQ10" s="111"/>
      <c r="QXR10" s="111"/>
      <c r="QXS10" s="111"/>
      <c r="QXT10" s="111"/>
      <c r="QXU10" s="111"/>
      <c r="QXV10" s="111"/>
      <c r="QXW10" s="111"/>
      <c r="QXX10" s="111"/>
      <c r="QXY10" s="111"/>
      <c r="QXZ10" s="111"/>
      <c r="QYA10" s="111"/>
      <c r="QYB10" s="111"/>
      <c r="QYC10" s="111"/>
      <c r="QYD10" s="111"/>
      <c r="QYE10" s="111"/>
      <c r="QYF10" s="111"/>
      <c r="QYG10" s="111"/>
      <c r="QYH10" s="153"/>
      <c r="QYI10" s="110"/>
      <c r="QYJ10" s="111"/>
      <c r="QYK10" s="111"/>
      <c r="QYL10" s="111"/>
      <c r="QYM10" s="111"/>
      <c r="QYN10" s="111"/>
      <c r="QYO10" s="111"/>
      <c r="QYP10" s="111"/>
      <c r="QYQ10" s="111"/>
      <c r="QYR10" s="111"/>
      <c r="QYS10" s="111"/>
      <c r="QYT10" s="111"/>
      <c r="QYU10" s="111"/>
      <c r="QYV10" s="111"/>
      <c r="QYW10" s="111"/>
      <c r="QYX10" s="111"/>
      <c r="QYY10" s="111"/>
      <c r="QYZ10" s="111"/>
      <c r="QZA10" s="111"/>
      <c r="QZB10" s="111"/>
      <c r="QZC10" s="111"/>
      <c r="QZD10" s="111"/>
      <c r="QZE10" s="111"/>
      <c r="QZF10" s="111"/>
      <c r="QZG10" s="153"/>
      <c r="QZH10" s="110"/>
      <c r="QZI10" s="111"/>
      <c r="QZJ10" s="111"/>
      <c r="QZK10" s="111"/>
      <c r="QZL10" s="111"/>
      <c r="QZM10" s="111"/>
      <c r="QZN10" s="111"/>
      <c r="QZO10" s="111"/>
      <c r="QZP10" s="111"/>
      <c r="QZQ10" s="111"/>
      <c r="QZR10" s="111"/>
      <c r="QZS10" s="111"/>
      <c r="QZT10" s="111"/>
      <c r="QZU10" s="111"/>
      <c r="QZV10" s="111"/>
      <c r="QZW10" s="111"/>
      <c r="QZX10" s="111"/>
      <c r="QZY10" s="111"/>
      <c r="QZZ10" s="111"/>
      <c r="RAA10" s="111"/>
      <c r="RAB10" s="111"/>
      <c r="RAC10" s="111"/>
      <c r="RAD10" s="111"/>
      <c r="RAE10" s="111"/>
      <c r="RAF10" s="153"/>
      <c r="RAG10" s="110"/>
      <c r="RAH10" s="111"/>
      <c r="RAI10" s="111"/>
      <c r="RAJ10" s="111"/>
      <c r="RAK10" s="111"/>
      <c r="RAL10" s="111"/>
      <c r="RAM10" s="111"/>
      <c r="RAN10" s="111"/>
      <c r="RAO10" s="111"/>
      <c r="RAP10" s="111"/>
      <c r="RAQ10" s="111"/>
      <c r="RAR10" s="111"/>
      <c r="RAS10" s="111"/>
      <c r="RAT10" s="111"/>
      <c r="RAU10" s="111"/>
      <c r="RAV10" s="111"/>
      <c r="RAW10" s="111"/>
      <c r="RAX10" s="111"/>
      <c r="RAY10" s="111"/>
      <c r="RAZ10" s="111"/>
      <c r="RBA10" s="111"/>
      <c r="RBB10" s="111"/>
      <c r="RBC10" s="111"/>
      <c r="RBD10" s="111"/>
      <c r="RBE10" s="153"/>
      <c r="RBF10" s="110"/>
      <c r="RBG10" s="111"/>
      <c r="RBH10" s="111"/>
      <c r="RBI10" s="111"/>
      <c r="RBJ10" s="111"/>
      <c r="RBK10" s="111"/>
      <c r="RBL10" s="111"/>
      <c r="RBM10" s="111"/>
      <c r="RBN10" s="111"/>
      <c r="RBO10" s="111"/>
      <c r="RBP10" s="111"/>
      <c r="RBQ10" s="111"/>
      <c r="RBR10" s="111"/>
      <c r="RBS10" s="111"/>
      <c r="RBT10" s="111"/>
      <c r="RBU10" s="111"/>
      <c r="RBV10" s="111"/>
      <c r="RBW10" s="111"/>
      <c r="RBX10" s="111"/>
      <c r="RBY10" s="111"/>
      <c r="RBZ10" s="111"/>
      <c r="RCA10" s="111"/>
      <c r="RCB10" s="111"/>
      <c r="RCC10" s="111"/>
      <c r="RCD10" s="153"/>
      <c r="RCE10" s="110"/>
      <c r="RCF10" s="111"/>
      <c r="RCG10" s="111"/>
      <c r="RCH10" s="111"/>
      <c r="RCI10" s="111"/>
      <c r="RCJ10" s="111"/>
      <c r="RCK10" s="111"/>
      <c r="RCL10" s="111"/>
      <c r="RCM10" s="111"/>
      <c r="RCN10" s="111"/>
      <c r="RCO10" s="111"/>
      <c r="RCP10" s="111"/>
      <c r="RCQ10" s="111"/>
      <c r="RCR10" s="111"/>
      <c r="RCS10" s="111"/>
      <c r="RCT10" s="111"/>
      <c r="RCU10" s="111"/>
      <c r="RCV10" s="111"/>
      <c r="RCW10" s="111"/>
      <c r="RCX10" s="111"/>
      <c r="RCY10" s="111"/>
      <c r="RCZ10" s="111"/>
      <c r="RDA10" s="111"/>
      <c r="RDB10" s="111"/>
      <c r="RDC10" s="153"/>
      <c r="RDD10" s="110"/>
      <c r="RDE10" s="111"/>
      <c r="RDF10" s="111"/>
      <c r="RDG10" s="111"/>
      <c r="RDH10" s="111"/>
      <c r="RDI10" s="111"/>
      <c r="RDJ10" s="111"/>
      <c r="RDK10" s="111"/>
      <c r="RDL10" s="111"/>
      <c r="RDM10" s="111"/>
      <c r="RDN10" s="111"/>
      <c r="RDO10" s="111"/>
      <c r="RDP10" s="111"/>
      <c r="RDQ10" s="111"/>
      <c r="RDR10" s="111"/>
      <c r="RDS10" s="111"/>
      <c r="RDT10" s="111"/>
      <c r="RDU10" s="111"/>
      <c r="RDV10" s="111"/>
      <c r="RDW10" s="111"/>
      <c r="RDX10" s="111"/>
      <c r="RDY10" s="111"/>
      <c r="RDZ10" s="111"/>
      <c r="REA10" s="111"/>
      <c r="REB10" s="153"/>
      <c r="REC10" s="110"/>
      <c r="RED10" s="111"/>
      <c r="REE10" s="111"/>
      <c r="REF10" s="111"/>
      <c r="REG10" s="111"/>
      <c r="REH10" s="111"/>
      <c r="REI10" s="111"/>
      <c r="REJ10" s="111"/>
      <c r="REK10" s="111"/>
      <c r="REL10" s="111"/>
      <c r="REM10" s="111"/>
      <c r="REN10" s="111"/>
      <c r="REO10" s="111"/>
      <c r="REP10" s="111"/>
      <c r="REQ10" s="111"/>
      <c r="RER10" s="111"/>
      <c r="RES10" s="111"/>
      <c r="RET10" s="111"/>
      <c r="REU10" s="111"/>
      <c r="REV10" s="111"/>
      <c r="REW10" s="111"/>
      <c r="REX10" s="111"/>
      <c r="REY10" s="111"/>
      <c r="REZ10" s="111"/>
      <c r="RFA10" s="153"/>
      <c r="RFB10" s="110"/>
      <c r="RFC10" s="111"/>
      <c r="RFD10" s="111"/>
      <c r="RFE10" s="111"/>
      <c r="RFF10" s="111"/>
      <c r="RFG10" s="111"/>
      <c r="RFH10" s="111"/>
      <c r="RFI10" s="111"/>
      <c r="RFJ10" s="111"/>
      <c r="RFK10" s="111"/>
      <c r="RFL10" s="111"/>
      <c r="RFM10" s="111"/>
      <c r="RFN10" s="111"/>
      <c r="RFO10" s="111"/>
      <c r="RFP10" s="111"/>
      <c r="RFQ10" s="111"/>
      <c r="RFR10" s="111"/>
      <c r="RFS10" s="111"/>
      <c r="RFT10" s="111"/>
      <c r="RFU10" s="111"/>
      <c r="RFV10" s="111"/>
      <c r="RFW10" s="111"/>
      <c r="RFX10" s="111"/>
      <c r="RFY10" s="111"/>
      <c r="RFZ10" s="153"/>
      <c r="RGA10" s="110"/>
      <c r="RGB10" s="111"/>
      <c r="RGC10" s="111"/>
      <c r="RGD10" s="111"/>
      <c r="RGE10" s="111"/>
      <c r="RGF10" s="111"/>
      <c r="RGG10" s="111"/>
      <c r="RGH10" s="111"/>
      <c r="RGI10" s="111"/>
      <c r="RGJ10" s="111"/>
      <c r="RGK10" s="111"/>
      <c r="RGL10" s="111"/>
      <c r="RGM10" s="111"/>
      <c r="RGN10" s="111"/>
      <c r="RGO10" s="111"/>
      <c r="RGP10" s="111"/>
      <c r="RGQ10" s="111"/>
      <c r="RGR10" s="111"/>
      <c r="RGS10" s="111"/>
      <c r="RGT10" s="111"/>
      <c r="RGU10" s="111"/>
      <c r="RGV10" s="111"/>
      <c r="RGW10" s="111"/>
      <c r="RGX10" s="111"/>
      <c r="RGY10" s="153"/>
      <c r="RGZ10" s="110"/>
      <c r="RHA10" s="111"/>
      <c r="RHB10" s="111"/>
      <c r="RHC10" s="111"/>
      <c r="RHD10" s="111"/>
      <c r="RHE10" s="111"/>
      <c r="RHF10" s="111"/>
      <c r="RHG10" s="111"/>
      <c r="RHH10" s="111"/>
      <c r="RHI10" s="111"/>
      <c r="RHJ10" s="111"/>
      <c r="RHK10" s="111"/>
      <c r="RHL10" s="111"/>
      <c r="RHM10" s="111"/>
      <c r="RHN10" s="111"/>
      <c r="RHO10" s="111"/>
      <c r="RHP10" s="111"/>
      <c r="RHQ10" s="111"/>
      <c r="RHR10" s="111"/>
      <c r="RHS10" s="111"/>
      <c r="RHT10" s="111"/>
      <c r="RHU10" s="111"/>
      <c r="RHV10" s="111"/>
      <c r="RHW10" s="111"/>
      <c r="RHX10" s="153"/>
      <c r="RHY10" s="110"/>
      <c r="RHZ10" s="111"/>
      <c r="RIA10" s="111"/>
      <c r="RIB10" s="111"/>
      <c r="RIC10" s="111"/>
      <c r="RID10" s="111"/>
      <c r="RIE10" s="111"/>
      <c r="RIF10" s="111"/>
      <c r="RIG10" s="111"/>
      <c r="RIH10" s="111"/>
      <c r="RII10" s="111"/>
      <c r="RIJ10" s="111"/>
      <c r="RIK10" s="111"/>
      <c r="RIL10" s="111"/>
      <c r="RIM10" s="111"/>
      <c r="RIN10" s="111"/>
      <c r="RIO10" s="111"/>
      <c r="RIP10" s="111"/>
      <c r="RIQ10" s="111"/>
      <c r="RIR10" s="111"/>
      <c r="RIS10" s="111"/>
      <c r="RIT10" s="111"/>
      <c r="RIU10" s="111"/>
      <c r="RIV10" s="111"/>
      <c r="RIW10" s="153"/>
      <c r="RIX10" s="110"/>
      <c r="RIY10" s="111"/>
      <c r="RIZ10" s="111"/>
      <c r="RJA10" s="111"/>
      <c r="RJB10" s="111"/>
      <c r="RJC10" s="111"/>
      <c r="RJD10" s="111"/>
      <c r="RJE10" s="111"/>
      <c r="RJF10" s="111"/>
      <c r="RJG10" s="111"/>
      <c r="RJH10" s="111"/>
      <c r="RJI10" s="111"/>
      <c r="RJJ10" s="111"/>
      <c r="RJK10" s="111"/>
      <c r="RJL10" s="111"/>
      <c r="RJM10" s="111"/>
      <c r="RJN10" s="111"/>
      <c r="RJO10" s="111"/>
      <c r="RJP10" s="111"/>
      <c r="RJQ10" s="111"/>
      <c r="RJR10" s="111"/>
      <c r="RJS10" s="111"/>
      <c r="RJT10" s="111"/>
      <c r="RJU10" s="111"/>
      <c r="RJV10" s="153"/>
      <c r="RJW10" s="110"/>
      <c r="RJX10" s="111"/>
      <c r="RJY10" s="111"/>
      <c r="RJZ10" s="111"/>
      <c r="RKA10" s="111"/>
      <c r="RKB10" s="111"/>
      <c r="RKC10" s="111"/>
      <c r="RKD10" s="111"/>
      <c r="RKE10" s="111"/>
      <c r="RKF10" s="111"/>
      <c r="RKG10" s="111"/>
      <c r="RKH10" s="111"/>
      <c r="RKI10" s="111"/>
      <c r="RKJ10" s="111"/>
      <c r="RKK10" s="111"/>
      <c r="RKL10" s="111"/>
      <c r="RKM10" s="111"/>
      <c r="RKN10" s="111"/>
      <c r="RKO10" s="111"/>
      <c r="RKP10" s="111"/>
      <c r="RKQ10" s="111"/>
      <c r="RKR10" s="111"/>
      <c r="RKS10" s="111"/>
      <c r="RKT10" s="111"/>
      <c r="RKU10" s="153"/>
      <c r="RKV10" s="110"/>
      <c r="RKW10" s="111"/>
      <c r="RKX10" s="111"/>
      <c r="RKY10" s="111"/>
      <c r="RKZ10" s="111"/>
      <c r="RLA10" s="111"/>
      <c r="RLB10" s="111"/>
      <c r="RLC10" s="111"/>
      <c r="RLD10" s="111"/>
      <c r="RLE10" s="111"/>
      <c r="RLF10" s="111"/>
      <c r="RLG10" s="111"/>
      <c r="RLH10" s="111"/>
      <c r="RLI10" s="111"/>
      <c r="RLJ10" s="111"/>
      <c r="RLK10" s="111"/>
      <c r="RLL10" s="111"/>
      <c r="RLM10" s="111"/>
      <c r="RLN10" s="111"/>
      <c r="RLO10" s="111"/>
      <c r="RLP10" s="111"/>
      <c r="RLQ10" s="111"/>
      <c r="RLR10" s="111"/>
      <c r="RLS10" s="111"/>
      <c r="RLT10" s="153"/>
      <c r="RLU10" s="110"/>
      <c r="RLV10" s="111"/>
      <c r="RLW10" s="111"/>
      <c r="RLX10" s="111"/>
      <c r="RLY10" s="111"/>
      <c r="RLZ10" s="111"/>
      <c r="RMA10" s="111"/>
      <c r="RMB10" s="111"/>
      <c r="RMC10" s="111"/>
      <c r="RMD10" s="111"/>
      <c r="RME10" s="111"/>
      <c r="RMF10" s="111"/>
      <c r="RMG10" s="111"/>
      <c r="RMH10" s="111"/>
      <c r="RMI10" s="111"/>
      <c r="RMJ10" s="111"/>
      <c r="RMK10" s="111"/>
      <c r="RML10" s="111"/>
      <c r="RMM10" s="111"/>
      <c r="RMN10" s="111"/>
      <c r="RMO10" s="111"/>
      <c r="RMP10" s="111"/>
      <c r="RMQ10" s="111"/>
      <c r="RMR10" s="111"/>
      <c r="RMS10" s="153"/>
      <c r="RMT10" s="110"/>
      <c r="RMU10" s="111"/>
      <c r="RMV10" s="111"/>
      <c r="RMW10" s="111"/>
      <c r="RMX10" s="111"/>
      <c r="RMY10" s="111"/>
      <c r="RMZ10" s="111"/>
      <c r="RNA10" s="111"/>
      <c r="RNB10" s="111"/>
      <c r="RNC10" s="111"/>
      <c r="RND10" s="111"/>
      <c r="RNE10" s="111"/>
      <c r="RNF10" s="111"/>
      <c r="RNG10" s="111"/>
      <c r="RNH10" s="111"/>
      <c r="RNI10" s="111"/>
      <c r="RNJ10" s="111"/>
      <c r="RNK10" s="111"/>
      <c r="RNL10" s="111"/>
      <c r="RNM10" s="111"/>
      <c r="RNN10" s="111"/>
      <c r="RNO10" s="111"/>
      <c r="RNP10" s="111"/>
      <c r="RNQ10" s="111"/>
      <c r="RNR10" s="153"/>
      <c r="RNS10" s="110"/>
      <c r="RNT10" s="111"/>
      <c r="RNU10" s="111"/>
      <c r="RNV10" s="111"/>
      <c r="RNW10" s="111"/>
      <c r="RNX10" s="111"/>
      <c r="RNY10" s="111"/>
      <c r="RNZ10" s="111"/>
      <c r="ROA10" s="111"/>
      <c r="ROB10" s="111"/>
      <c r="ROC10" s="111"/>
      <c r="ROD10" s="111"/>
      <c r="ROE10" s="111"/>
      <c r="ROF10" s="111"/>
      <c r="ROG10" s="111"/>
      <c r="ROH10" s="111"/>
      <c r="ROI10" s="111"/>
      <c r="ROJ10" s="111"/>
      <c r="ROK10" s="111"/>
      <c r="ROL10" s="111"/>
      <c r="ROM10" s="111"/>
      <c r="RON10" s="111"/>
      <c r="ROO10" s="111"/>
      <c r="ROP10" s="111"/>
      <c r="ROQ10" s="153"/>
      <c r="ROR10" s="110"/>
      <c r="ROS10" s="111"/>
      <c r="ROT10" s="111"/>
      <c r="ROU10" s="111"/>
      <c r="ROV10" s="111"/>
      <c r="ROW10" s="111"/>
      <c r="ROX10" s="111"/>
      <c r="ROY10" s="111"/>
      <c r="ROZ10" s="111"/>
      <c r="RPA10" s="111"/>
      <c r="RPB10" s="111"/>
      <c r="RPC10" s="111"/>
      <c r="RPD10" s="111"/>
      <c r="RPE10" s="111"/>
      <c r="RPF10" s="111"/>
      <c r="RPG10" s="111"/>
      <c r="RPH10" s="111"/>
      <c r="RPI10" s="111"/>
      <c r="RPJ10" s="111"/>
      <c r="RPK10" s="111"/>
      <c r="RPL10" s="111"/>
      <c r="RPM10" s="111"/>
      <c r="RPN10" s="111"/>
      <c r="RPO10" s="111"/>
      <c r="RPP10" s="153"/>
      <c r="RPQ10" s="110"/>
      <c r="RPR10" s="111"/>
      <c r="RPS10" s="111"/>
      <c r="RPT10" s="111"/>
      <c r="RPU10" s="111"/>
      <c r="RPV10" s="111"/>
      <c r="RPW10" s="111"/>
      <c r="RPX10" s="111"/>
      <c r="RPY10" s="111"/>
      <c r="RPZ10" s="111"/>
      <c r="RQA10" s="111"/>
      <c r="RQB10" s="111"/>
      <c r="RQC10" s="111"/>
      <c r="RQD10" s="111"/>
      <c r="RQE10" s="111"/>
      <c r="RQF10" s="111"/>
      <c r="RQG10" s="111"/>
      <c r="RQH10" s="111"/>
      <c r="RQI10" s="111"/>
      <c r="RQJ10" s="111"/>
      <c r="RQK10" s="111"/>
      <c r="RQL10" s="111"/>
      <c r="RQM10" s="111"/>
      <c r="RQN10" s="111"/>
      <c r="RQO10" s="153"/>
      <c r="RQP10" s="110"/>
      <c r="RQQ10" s="111"/>
      <c r="RQR10" s="111"/>
      <c r="RQS10" s="111"/>
      <c r="RQT10" s="111"/>
      <c r="RQU10" s="111"/>
      <c r="RQV10" s="111"/>
      <c r="RQW10" s="111"/>
      <c r="RQX10" s="111"/>
      <c r="RQY10" s="111"/>
      <c r="RQZ10" s="111"/>
      <c r="RRA10" s="111"/>
      <c r="RRB10" s="111"/>
      <c r="RRC10" s="111"/>
      <c r="RRD10" s="111"/>
      <c r="RRE10" s="111"/>
      <c r="RRF10" s="111"/>
      <c r="RRG10" s="111"/>
      <c r="RRH10" s="111"/>
      <c r="RRI10" s="111"/>
      <c r="RRJ10" s="111"/>
      <c r="RRK10" s="111"/>
      <c r="RRL10" s="111"/>
      <c r="RRM10" s="111"/>
      <c r="RRN10" s="153"/>
      <c r="RRO10" s="110"/>
      <c r="RRP10" s="111"/>
      <c r="RRQ10" s="111"/>
      <c r="RRR10" s="111"/>
      <c r="RRS10" s="111"/>
      <c r="RRT10" s="111"/>
      <c r="RRU10" s="111"/>
      <c r="RRV10" s="111"/>
      <c r="RRW10" s="111"/>
      <c r="RRX10" s="111"/>
      <c r="RRY10" s="111"/>
      <c r="RRZ10" s="111"/>
      <c r="RSA10" s="111"/>
      <c r="RSB10" s="111"/>
      <c r="RSC10" s="111"/>
      <c r="RSD10" s="111"/>
      <c r="RSE10" s="111"/>
      <c r="RSF10" s="111"/>
      <c r="RSG10" s="111"/>
      <c r="RSH10" s="111"/>
      <c r="RSI10" s="111"/>
      <c r="RSJ10" s="111"/>
      <c r="RSK10" s="111"/>
      <c r="RSL10" s="111"/>
      <c r="RSM10" s="153"/>
      <c r="RSN10" s="110"/>
      <c r="RSO10" s="111"/>
      <c r="RSP10" s="111"/>
      <c r="RSQ10" s="111"/>
      <c r="RSR10" s="111"/>
      <c r="RSS10" s="111"/>
      <c r="RST10" s="111"/>
      <c r="RSU10" s="111"/>
      <c r="RSV10" s="111"/>
      <c r="RSW10" s="111"/>
      <c r="RSX10" s="111"/>
      <c r="RSY10" s="111"/>
      <c r="RSZ10" s="111"/>
      <c r="RTA10" s="111"/>
      <c r="RTB10" s="111"/>
      <c r="RTC10" s="111"/>
      <c r="RTD10" s="111"/>
      <c r="RTE10" s="111"/>
      <c r="RTF10" s="111"/>
      <c r="RTG10" s="111"/>
      <c r="RTH10" s="111"/>
      <c r="RTI10" s="111"/>
      <c r="RTJ10" s="111"/>
      <c r="RTK10" s="111"/>
      <c r="RTL10" s="153"/>
      <c r="RTM10" s="110"/>
      <c r="RTN10" s="111"/>
      <c r="RTO10" s="111"/>
      <c r="RTP10" s="111"/>
      <c r="RTQ10" s="111"/>
      <c r="RTR10" s="111"/>
      <c r="RTS10" s="111"/>
      <c r="RTT10" s="111"/>
      <c r="RTU10" s="111"/>
      <c r="RTV10" s="111"/>
      <c r="RTW10" s="111"/>
      <c r="RTX10" s="111"/>
      <c r="RTY10" s="111"/>
      <c r="RTZ10" s="111"/>
      <c r="RUA10" s="111"/>
      <c r="RUB10" s="111"/>
      <c r="RUC10" s="111"/>
      <c r="RUD10" s="111"/>
      <c r="RUE10" s="111"/>
      <c r="RUF10" s="111"/>
      <c r="RUG10" s="111"/>
      <c r="RUH10" s="111"/>
      <c r="RUI10" s="111"/>
      <c r="RUJ10" s="111"/>
      <c r="RUK10" s="153"/>
      <c r="RUL10" s="110"/>
      <c r="RUM10" s="111"/>
      <c r="RUN10" s="111"/>
      <c r="RUO10" s="111"/>
      <c r="RUP10" s="111"/>
      <c r="RUQ10" s="111"/>
      <c r="RUR10" s="111"/>
      <c r="RUS10" s="111"/>
      <c r="RUT10" s="111"/>
      <c r="RUU10" s="111"/>
      <c r="RUV10" s="111"/>
      <c r="RUW10" s="111"/>
      <c r="RUX10" s="111"/>
      <c r="RUY10" s="111"/>
      <c r="RUZ10" s="111"/>
      <c r="RVA10" s="111"/>
      <c r="RVB10" s="111"/>
      <c r="RVC10" s="111"/>
      <c r="RVD10" s="111"/>
      <c r="RVE10" s="111"/>
      <c r="RVF10" s="111"/>
      <c r="RVG10" s="111"/>
      <c r="RVH10" s="111"/>
      <c r="RVI10" s="111"/>
      <c r="RVJ10" s="153"/>
      <c r="RVK10" s="110"/>
      <c r="RVL10" s="111"/>
      <c r="RVM10" s="111"/>
      <c r="RVN10" s="111"/>
      <c r="RVO10" s="111"/>
      <c r="RVP10" s="111"/>
      <c r="RVQ10" s="111"/>
      <c r="RVR10" s="111"/>
      <c r="RVS10" s="111"/>
      <c r="RVT10" s="111"/>
      <c r="RVU10" s="111"/>
      <c r="RVV10" s="111"/>
      <c r="RVW10" s="111"/>
      <c r="RVX10" s="111"/>
      <c r="RVY10" s="111"/>
      <c r="RVZ10" s="111"/>
      <c r="RWA10" s="111"/>
      <c r="RWB10" s="111"/>
      <c r="RWC10" s="111"/>
      <c r="RWD10" s="111"/>
      <c r="RWE10" s="111"/>
      <c r="RWF10" s="111"/>
      <c r="RWG10" s="111"/>
      <c r="RWH10" s="111"/>
      <c r="RWI10" s="153"/>
      <c r="RWJ10" s="110"/>
      <c r="RWK10" s="111"/>
      <c r="RWL10" s="111"/>
      <c r="RWM10" s="111"/>
      <c r="RWN10" s="111"/>
      <c r="RWO10" s="111"/>
      <c r="RWP10" s="111"/>
      <c r="RWQ10" s="111"/>
      <c r="RWR10" s="111"/>
      <c r="RWS10" s="111"/>
      <c r="RWT10" s="111"/>
      <c r="RWU10" s="111"/>
      <c r="RWV10" s="111"/>
      <c r="RWW10" s="111"/>
      <c r="RWX10" s="111"/>
      <c r="RWY10" s="111"/>
      <c r="RWZ10" s="111"/>
      <c r="RXA10" s="111"/>
      <c r="RXB10" s="111"/>
      <c r="RXC10" s="111"/>
      <c r="RXD10" s="111"/>
      <c r="RXE10" s="111"/>
      <c r="RXF10" s="111"/>
      <c r="RXG10" s="111"/>
      <c r="RXH10" s="153"/>
      <c r="RXI10" s="110"/>
      <c r="RXJ10" s="111"/>
      <c r="RXK10" s="111"/>
      <c r="RXL10" s="111"/>
      <c r="RXM10" s="111"/>
      <c r="RXN10" s="111"/>
      <c r="RXO10" s="111"/>
      <c r="RXP10" s="111"/>
      <c r="RXQ10" s="111"/>
      <c r="RXR10" s="111"/>
      <c r="RXS10" s="111"/>
      <c r="RXT10" s="111"/>
      <c r="RXU10" s="111"/>
      <c r="RXV10" s="111"/>
      <c r="RXW10" s="111"/>
      <c r="RXX10" s="111"/>
      <c r="RXY10" s="111"/>
      <c r="RXZ10" s="111"/>
      <c r="RYA10" s="111"/>
      <c r="RYB10" s="111"/>
      <c r="RYC10" s="111"/>
      <c r="RYD10" s="111"/>
      <c r="RYE10" s="111"/>
      <c r="RYF10" s="111"/>
      <c r="RYG10" s="153"/>
      <c r="RYH10" s="110"/>
      <c r="RYI10" s="111"/>
      <c r="RYJ10" s="111"/>
      <c r="RYK10" s="111"/>
      <c r="RYL10" s="111"/>
      <c r="RYM10" s="111"/>
      <c r="RYN10" s="111"/>
      <c r="RYO10" s="111"/>
      <c r="RYP10" s="111"/>
      <c r="RYQ10" s="111"/>
      <c r="RYR10" s="111"/>
      <c r="RYS10" s="111"/>
      <c r="RYT10" s="111"/>
      <c r="RYU10" s="111"/>
      <c r="RYV10" s="111"/>
      <c r="RYW10" s="111"/>
      <c r="RYX10" s="111"/>
      <c r="RYY10" s="111"/>
      <c r="RYZ10" s="111"/>
      <c r="RZA10" s="111"/>
      <c r="RZB10" s="111"/>
      <c r="RZC10" s="111"/>
      <c r="RZD10" s="111"/>
      <c r="RZE10" s="111"/>
      <c r="RZF10" s="153"/>
      <c r="RZG10" s="110"/>
      <c r="RZH10" s="111"/>
      <c r="RZI10" s="111"/>
      <c r="RZJ10" s="111"/>
      <c r="RZK10" s="111"/>
      <c r="RZL10" s="111"/>
      <c r="RZM10" s="111"/>
      <c r="RZN10" s="111"/>
      <c r="RZO10" s="111"/>
      <c r="RZP10" s="111"/>
      <c r="RZQ10" s="111"/>
      <c r="RZR10" s="111"/>
      <c r="RZS10" s="111"/>
      <c r="RZT10" s="111"/>
      <c r="RZU10" s="111"/>
      <c r="RZV10" s="111"/>
      <c r="RZW10" s="111"/>
      <c r="RZX10" s="111"/>
      <c r="RZY10" s="111"/>
      <c r="RZZ10" s="111"/>
      <c r="SAA10" s="111"/>
      <c r="SAB10" s="111"/>
      <c r="SAC10" s="111"/>
      <c r="SAD10" s="111"/>
      <c r="SAE10" s="153"/>
      <c r="SAF10" s="110"/>
      <c r="SAG10" s="111"/>
      <c r="SAH10" s="111"/>
      <c r="SAI10" s="111"/>
      <c r="SAJ10" s="111"/>
      <c r="SAK10" s="111"/>
      <c r="SAL10" s="111"/>
      <c r="SAM10" s="111"/>
      <c r="SAN10" s="111"/>
      <c r="SAO10" s="111"/>
      <c r="SAP10" s="111"/>
      <c r="SAQ10" s="111"/>
      <c r="SAR10" s="111"/>
      <c r="SAS10" s="111"/>
      <c r="SAT10" s="111"/>
      <c r="SAU10" s="111"/>
      <c r="SAV10" s="111"/>
      <c r="SAW10" s="111"/>
      <c r="SAX10" s="111"/>
      <c r="SAY10" s="111"/>
      <c r="SAZ10" s="111"/>
      <c r="SBA10" s="111"/>
      <c r="SBB10" s="111"/>
      <c r="SBC10" s="111"/>
      <c r="SBD10" s="153"/>
      <c r="SBE10" s="110"/>
      <c r="SBF10" s="111"/>
      <c r="SBG10" s="111"/>
      <c r="SBH10" s="111"/>
      <c r="SBI10" s="111"/>
      <c r="SBJ10" s="111"/>
      <c r="SBK10" s="111"/>
      <c r="SBL10" s="111"/>
      <c r="SBM10" s="111"/>
      <c r="SBN10" s="111"/>
      <c r="SBO10" s="111"/>
      <c r="SBP10" s="111"/>
      <c r="SBQ10" s="111"/>
      <c r="SBR10" s="111"/>
      <c r="SBS10" s="111"/>
      <c r="SBT10" s="111"/>
      <c r="SBU10" s="111"/>
      <c r="SBV10" s="111"/>
      <c r="SBW10" s="111"/>
      <c r="SBX10" s="111"/>
      <c r="SBY10" s="111"/>
      <c r="SBZ10" s="111"/>
      <c r="SCA10" s="111"/>
      <c r="SCB10" s="111"/>
      <c r="SCC10" s="153"/>
      <c r="SCD10" s="110"/>
      <c r="SCE10" s="111"/>
      <c r="SCF10" s="111"/>
      <c r="SCG10" s="111"/>
      <c r="SCH10" s="111"/>
      <c r="SCI10" s="111"/>
      <c r="SCJ10" s="111"/>
      <c r="SCK10" s="111"/>
      <c r="SCL10" s="111"/>
      <c r="SCM10" s="111"/>
      <c r="SCN10" s="111"/>
      <c r="SCO10" s="111"/>
      <c r="SCP10" s="111"/>
      <c r="SCQ10" s="111"/>
      <c r="SCR10" s="111"/>
      <c r="SCS10" s="111"/>
      <c r="SCT10" s="111"/>
      <c r="SCU10" s="111"/>
      <c r="SCV10" s="111"/>
      <c r="SCW10" s="111"/>
      <c r="SCX10" s="111"/>
      <c r="SCY10" s="111"/>
      <c r="SCZ10" s="111"/>
      <c r="SDA10" s="111"/>
      <c r="SDB10" s="153"/>
      <c r="SDC10" s="110"/>
      <c r="SDD10" s="111"/>
      <c r="SDE10" s="111"/>
      <c r="SDF10" s="111"/>
      <c r="SDG10" s="111"/>
      <c r="SDH10" s="111"/>
      <c r="SDI10" s="111"/>
      <c r="SDJ10" s="111"/>
      <c r="SDK10" s="111"/>
      <c r="SDL10" s="111"/>
      <c r="SDM10" s="111"/>
      <c r="SDN10" s="111"/>
      <c r="SDO10" s="111"/>
      <c r="SDP10" s="111"/>
      <c r="SDQ10" s="111"/>
      <c r="SDR10" s="111"/>
      <c r="SDS10" s="111"/>
      <c r="SDT10" s="111"/>
      <c r="SDU10" s="111"/>
      <c r="SDV10" s="111"/>
      <c r="SDW10" s="111"/>
      <c r="SDX10" s="111"/>
      <c r="SDY10" s="111"/>
      <c r="SDZ10" s="111"/>
      <c r="SEA10" s="153"/>
      <c r="SEB10" s="110"/>
      <c r="SEC10" s="111"/>
      <c r="SED10" s="111"/>
      <c r="SEE10" s="111"/>
      <c r="SEF10" s="111"/>
      <c r="SEG10" s="111"/>
      <c r="SEH10" s="111"/>
      <c r="SEI10" s="111"/>
      <c r="SEJ10" s="111"/>
      <c r="SEK10" s="111"/>
      <c r="SEL10" s="111"/>
      <c r="SEM10" s="111"/>
      <c r="SEN10" s="111"/>
      <c r="SEO10" s="111"/>
      <c r="SEP10" s="111"/>
      <c r="SEQ10" s="111"/>
      <c r="SER10" s="111"/>
      <c r="SES10" s="111"/>
      <c r="SET10" s="111"/>
      <c r="SEU10" s="111"/>
      <c r="SEV10" s="111"/>
      <c r="SEW10" s="111"/>
      <c r="SEX10" s="111"/>
      <c r="SEY10" s="111"/>
      <c r="SEZ10" s="153"/>
      <c r="SFA10" s="110"/>
      <c r="SFB10" s="111"/>
      <c r="SFC10" s="111"/>
      <c r="SFD10" s="111"/>
      <c r="SFE10" s="111"/>
      <c r="SFF10" s="111"/>
      <c r="SFG10" s="111"/>
      <c r="SFH10" s="111"/>
      <c r="SFI10" s="111"/>
      <c r="SFJ10" s="111"/>
      <c r="SFK10" s="111"/>
      <c r="SFL10" s="111"/>
      <c r="SFM10" s="111"/>
      <c r="SFN10" s="111"/>
      <c r="SFO10" s="111"/>
      <c r="SFP10" s="111"/>
      <c r="SFQ10" s="111"/>
      <c r="SFR10" s="111"/>
      <c r="SFS10" s="111"/>
      <c r="SFT10" s="111"/>
      <c r="SFU10" s="111"/>
      <c r="SFV10" s="111"/>
      <c r="SFW10" s="111"/>
      <c r="SFX10" s="111"/>
      <c r="SFY10" s="153"/>
      <c r="SFZ10" s="110"/>
      <c r="SGA10" s="111"/>
      <c r="SGB10" s="111"/>
      <c r="SGC10" s="111"/>
      <c r="SGD10" s="111"/>
      <c r="SGE10" s="111"/>
      <c r="SGF10" s="111"/>
      <c r="SGG10" s="111"/>
      <c r="SGH10" s="111"/>
      <c r="SGI10" s="111"/>
      <c r="SGJ10" s="111"/>
      <c r="SGK10" s="111"/>
      <c r="SGL10" s="111"/>
      <c r="SGM10" s="111"/>
      <c r="SGN10" s="111"/>
      <c r="SGO10" s="111"/>
      <c r="SGP10" s="111"/>
      <c r="SGQ10" s="111"/>
      <c r="SGR10" s="111"/>
      <c r="SGS10" s="111"/>
      <c r="SGT10" s="111"/>
      <c r="SGU10" s="111"/>
      <c r="SGV10" s="111"/>
      <c r="SGW10" s="111"/>
      <c r="SGX10" s="153"/>
      <c r="SGY10" s="110"/>
      <c r="SGZ10" s="111"/>
      <c r="SHA10" s="111"/>
      <c r="SHB10" s="111"/>
      <c r="SHC10" s="111"/>
      <c r="SHD10" s="111"/>
      <c r="SHE10" s="111"/>
      <c r="SHF10" s="111"/>
      <c r="SHG10" s="111"/>
      <c r="SHH10" s="111"/>
      <c r="SHI10" s="111"/>
      <c r="SHJ10" s="111"/>
      <c r="SHK10" s="111"/>
      <c r="SHL10" s="111"/>
      <c r="SHM10" s="111"/>
      <c r="SHN10" s="111"/>
      <c r="SHO10" s="111"/>
      <c r="SHP10" s="111"/>
      <c r="SHQ10" s="111"/>
      <c r="SHR10" s="111"/>
      <c r="SHS10" s="111"/>
      <c r="SHT10" s="111"/>
      <c r="SHU10" s="111"/>
      <c r="SHV10" s="111"/>
      <c r="SHW10" s="153"/>
      <c r="SHX10" s="110"/>
      <c r="SHY10" s="111"/>
      <c r="SHZ10" s="111"/>
      <c r="SIA10" s="111"/>
      <c r="SIB10" s="111"/>
      <c r="SIC10" s="111"/>
      <c r="SID10" s="111"/>
      <c r="SIE10" s="111"/>
      <c r="SIF10" s="111"/>
      <c r="SIG10" s="111"/>
      <c r="SIH10" s="111"/>
      <c r="SII10" s="111"/>
      <c r="SIJ10" s="111"/>
      <c r="SIK10" s="111"/>
      <c r="SIL10" s="111"/>
      <c r="SIM10" s="111"/>
      <c r="SIN10" s="111"/>
      <c r="SIO10" s="111"/>
      <c r="SIP10" s="111"/>
      <c r="SIQ10" s="111"/>
      <c r="SIR10" s="111"/>
      <c r="SIS10" s="111"/>
      <c r="SIT10" s="111"/>
      <c r="SIU10" s="111"/>
      <c r="SIV10" s="153"/>
      <c r="SIW10" s="110"/>
      <c r="SIX10" s="111"/>
      <c r="SIY10" s="111"/>
      <c r="SIZ10" s="111"/>
      <c r="SJA10" s="111"/>
      <c r="SJB10" s="111"/>
      <c r="SJC10" s="111"/>
      <c r="SJD10" s="111"/>
      <c r="SJE10" s="111"/>
      <c r="SJF10" s="111"/>
      <c r="SJG10" s="111"/>
      <c r="SJH10" s="111"/>
      <c r="SJI10" s="111"/>
      <c r="SJJ10" s="111"/>
      <c r="SJK10" s="111"/>
      <c r="SJL10" s="111"/>
      <c r="SJM10" s="111"/>
      <c r="SJN10" s="111"/>
      <c r="SJO10" s="111"/>
      <c r="SJP10" s="111"/>
      <c r="SJQ10" s="111"/>
      <c r="SJR10" s="111"/>
      <c r="SJS10" s="111"/>
      <c r="SJT10" s="111"/>
      <c r="SJU10" s="153"/>
      <c r="SJV10" s="110"/>
      <c r="SJW10" s="111"/>
      <c r="SJX10" s="111"/>
      <c r="SJY10" s="111"/>
      <c r="SJZ10" s="111"/>
      <c r="SKA10" s="111"/>
      <c r="SKB10" s="111"/>
      <c r="SKC10" s="111"/>
      <c r="SKD10" s="111"/>
      <c r="SKE10" s="111"/>
      <c r="SKF10" s="111"/>
      <c r="SKG10" s="111"/>
      <c r="SKH10" s="111"/>
      <c r="SKI10" s="111"/>
      <c r="SKJ10" s="111"/>
      <c r="SKK10" s="111"/>
      <c r="SKL10" s="111"/>
      <c r="SKM10" s="111"/>
      <c r="SKN10" s="111"/>
      <c r="SKO10" s="111"/>
      <c r="SKP10" s="111"/>
      <c r="SKQ10" s="111"/>
      <c r="SKR10" s="111"/>
      <c r="SKS10" s="111"/>
      <c r="SKT10" s="153"/>
      <c r="SKU10" s="110"/>
      <c r="SKV10" s="111"/>
      <c r="SKW10" s="111"/>
      <c r="SKX10" s="111"/>
      <c r="SKY10" s="111"/>
      <c r="SKZ10" s="111"/>
      <c r="SLA10" s="111"/>
      <c r="SLB10" s="111"/>
      <c r="SLC10" s="111"/>
      <c r="SLD10" s="111"/>
      <c r="SLE10" s="111"/>
      <c r="SLF10" s="111"/>
      <c r="SLG10" s="111"/>
      <c r="SLH10" s="111"/>
      <c r="SLI10" s="111"/>
      <c r="SLJ10" s="111"/>
      <c r="SLK10" s="111"/>
      <c r="SLL10" s="111"/>
      <c r="SLM10" s="111"/>
      <c r="SLN10" s="111"/>
      <c r="SLO10" s="111"/>
      <c r="SLP10" s="111"/>
      <c r="SLQ10" s="111"/>
      <c r="SLR10" s="111"/>
      <c r="SLS10" s="153"/>
      <c r="SLT10" s="110"/>
      <c r="SLU10" s="111"/>
      <c r="SLV10" s="111"/>
      <c r="SLW10" s="111"/>
      <c r="SLX10" s="111"/>
      <c r="SLY10" s="111"/>
      <c r="SLZ10" s="111"/>
      <c r="SMA10" s="111"/>
      <c r="SMB10" s="111"/>
      <c r="SMC10" s="111"/>
      <c r="SMD10" s="111"/>
      <c r="SME10" s="111"/>
      <c r="SMF10" s="111"/>
      <c r="SMG10" s="111"/>
      <c r="SMH10" s="111"/>
      <c r="SMI10" s="111"/>
      <c r="SMJ10" s="111"/>
      <c r="SMK10" s="111"/>
      <c r="SML10" s="111"/>
      <c r="SMM10" s="111"/>
      <c r="SMN10" s="111"/>
      <c r="SMO10" s="111"/>
      <c r="SMP10" s="111"/>
      <c r="SMQ10" s="111"/>
      <c r="SMR10" s="153"/>
      <c r="SMS10" s="110"/>
      <c r="SMT10" s="111"/>
      <c r="SMU10" s="111"/>
      <c r="SMV10" s="111"/>
      <c r="SMW10" s="111"/>
      <c r="SMX10" s="111"/>
      <c r="SMY10" s="111"/>
      <c r="SMZ10" s="111"/>
      <c r="SNA10" s="111"/>
      <c r="SNB10" s="111"/>
      <c r="SNC10" s="111"/>
      <c r="SND10" s="111"/>
      <c r="SNE10" s="111"/>
      <c r="SNF10" s="111"/>
      <c r="SNG10" s="111"/>
      <c r="SNH10" s="111"/>
      <c r="SNI10" s="111"/>
      <c r="SNJ10" s="111"/>
      <c r="SNK10" s="111"/>
      <c r="SNL10" s="111"/>
      <c r="SNM10" s="111"/>
      <c r="SNN10" s="111"/>
      <c r="SNO10" s="111"/>
      <c r="SNP10" s="111"/>
      <c r="SNQ10" s="153"/>
      <c r="SNR10" s="110"/>
      <c r="SNS10" s="111"/>
      <c r="SNT10" s="111"/>
      <c r="SNU10" s="111"/>
      <c r="SNV10" s="111"/>
      <c r="SNW10" s="111"/>
      <c r="SNX10" s="111"/>
      <c r="SNY10" s="111"/>
      <c r="SNZ10" s="111"/>
      <c r="SOA10" s="111"/>
      <c r="SOB10" s="111"/>
      <c r="SOC10" s="111"/>
      <c r="SOD10" s="111"/>
      <c r="SOE10" s="111"/>
      <c r="SOF10" s="111"/>
      <c r="SOG10" s="111"/>
      <c r="SOH10" s="111"/>
      <c r="SOI10" s="111"/>
      <c r="SOJ10" s="111"/>
      <c r="SOK10" s="111"/>
      <c r="SOL10" s="111"/>
      <c r="SOM10" s="111"/>
      <c r="SON10" s="111"/>
      <c r="SOO10" s="111"/>
      <c r="SOP10" s="153"/>
      <c r="SOQ10" s="110"/>
      <c r="SOR10" s="111"/>
      <c r="SOS10" s="111"/>
      <c r="SOT10" s="111"/>
      <c r="SOU10" s="111"/>
      <c r="SOV10" s="111"/>
      <c r="SOW10" s="111"/>
      <c r="SOX10" s="111"/>
      <c r="SOY10" s="111"/>
      <c r="SOZ10" s="111"/>
      <c r="SPA10" s="111"/>
      <c r="SPB10" s="111"/>
      <c r="SPC10" s="111"/>
      <c r="SPD10" s="111"/>
      <c r="SPE10" s="111"/>
      <c r="SPF10" s="111"/>
      <c r="SPG10" s="111"/>
      <c r="SPH10" s="111"/>
      <c r="SPI10" s="111"/>
      <c r="SPJ10" s="111"/>
      <c r="SPK10" s="111"/>
      <c r="SPL10" s="111"/>
      <c r="SPM10" s="111"/>
      <c r="SPN10" s="111"/>
      <c r="SPO10" s="153"/>
      <c r="SPP10" s="110"/>
      <c r="SPQ10" s="111"/>
      <c r="SPR10" s="111"/>
      <c r="SPS10" s="111"/>
      <c r="SPT10" s="111"/>
      <c r="SPU10" s="111"/>
      <c r="SPV10" s="111"/>
      <c r="SPW10" s="111"/>
      <c r="SPX10" s="111"/>
      <c r="SPY10" s="111"/>
      <c r="SPZ10" s="111"/>
      <c r="SQA10" s="111"/>
      <c r="SQB10" s="111"/>
      <c r="SQC10" s="111"/>
      <c r="SQD10" s="111"/>
      <c r="SQE10" s="111"/>
      <c r="SQF10" s="111"/>
      <c r="SQG10" s="111"/>
      <c r="SQH10" s="111"/>
      <c r="SQI10" s="111"/>
      <c r="SQJ10" s="111"/>
      <c r="SQK10" s="111"/>
      <c r="SQL10" s="111"/>
      <c r="SQM10" s="111"/>
      <c r="SQN10" s="153"/>
      <c r="SQO10" s="110"/>
      <c r="SQP10" s="111"/>
      <c r="SQQ10" s="111"/>
      <c r="SQR10" s="111"/>
      <c r="SQS10" s="111"/>
      <c r="SQT10" s="111"/>
      <c r="SQU10" s="111"/>
      <c r="SQV10" s="111"/>
      <c r="SQW10" s="111"/>
      <c r="SQX10" s="111"/>
      <c r="SQY10" s="111"/>
      <c r="SQZ10" s="111"/>
      <c r="SRA10" s="111"/>
      <c r="SRB10" s="111"/>
      <c r="SRC10" s="111"/>
      <c r="SRD10" s="111"/>
      <c r="SRE10" s="111"/>
      <c r="SRF10" s="111"/>
      <c r="SRG10" s="111"/>
      <c r="SRH10" s="111"/>
      <c r="SRI10" s="111"/>
      <c r="SRJ10" s="111"/>
      <c r="SRK10" s="111"/>
      <c r="SRL10" s="111"/>
      <c r="SRM10" s="153"/>
      <c r="SRN10" s="110"/>
      <c r="SRO10" s="111"/>
      <c r="SRP10" s="111"/>
      <c r="SRQ10" s="111"/>
      <c r="SRR10" s="111"/>
      <c r="SRS10" s="111"/>
      <c r="SRT10" s="111"/>
      <c r="SRU10" s="111"/>
      <c r="SRV10" s="111"/>
      <c r="SRW10" s="111"/>
      <c r="SRX10" s="111"/>
      <c r="SRY10" s="111"/>
      <c r="SRZ10" s="111"/>
      <c r="SSA10" s="111"/>
      <c r="SSB10" s="111"/>
      <c r="SSC10" s="111"/>
      <c r="SSD10" s="111"/>
      <c r="SSE10" s="111"/>
      <c r="SSF10" s="111"/>
      <c r="SSG10" s="111"/>
      <c r="SSH10" s="111"/>
      <c r="SSI10" s="111"/>
      <c r="SSJ10" s="111"/>
      <c r="SSK10" s="111"/>
      <c r="SSL10" s="153"/>
      <c r="SSM10" s="110"/>
      <c r="SSN10" s="111"/>
      <c r="SSO10" s="111"/>
      <c r="SSP10" s="111"/>
      <c r="SSQ10" s="111"/>
      <c r="SSR10" s="111"/>
      <c r="SSS10" s="111"/>
      <c r="SST10" s="111"/>
      <c r="SSU10" s="111"/>
      <c r="SSV10" s="111"/>
      <c r="SSW10" s="111"/>
      <c r="SSX10" s="111"/>
      <c r="SSY10" s="111"/>
      <c r="SSZ10" s="111"/>
      <c r="STA10" s="111"/>
      <c r="STB10" s="111"/>
      <c r="STC10" s="111"/>
      <c r="STD10" s="111"/>
      <c r="STE10" s="111"/>
      <c r="STF10" s="111"/>
      <c r="STG10" s="111"/>
      <c r="STH10" s="111"/>
      <c r="STI10" s="111"/>
      <c r="STJ10" s="111"/>
      <c r="STK10" s="153"/>
      <c r="STL10" s="110"/>
      <c r="STM10" s="111"/>
      <c r="STN10" s="111"/>
      <c r="STO10" s="111"/>
      <c r="STP10" s="111"/>
      <c r="STQ10" s="111"/>
      <c r="STR10" s="111"/>
      <c r="STS10" s="111"/>
      <c r="STT10" s="111"/>
      <c r="STU10" s="111"/>
      <c r="STV10" s="111"/>
      <c r="STW10" s="111"/>
      <c r="STX10" s="111"/>
      <c r="STY10" s="111"/>
      <c r="STZ10" s="111"/>
      <c r="SUA10" s="111"/>
      <c r="SUB10" s="111"/>
      <c r="SUC10" s="111"/>
      <c r="SUD10" s="111"/>
      <c r="SUE10" s="111"/>
      <c r="SUF10" s="111"/>
      <c r="SUG10" s="111"/>
      <c r="SUH10" s="111"/>
      <c r="SUI10" s="111"/>
      <c r="SUJ10" s="153"/>
      <c r="SUK10" s="110"/>
      <c r="SUL10" s="111"/>
      <c r="SUM10" s="111"/>
      <c r="SUN10" s="111"/>
      <c r="SUO10" s="111"/>
      <c r="SUP10" s="111"/>
      <c r="SUQ10" s="111"/>
      <c r="SUR10" s="111"/>
      <c r="SUS10" s="111"/>
      <c r="SUT10" s="111"/>
      <c r="SUU10" s="111"/>
      <c r="SUV10" s="111"/>
      <c r="SUW10" s="111"/>
      <c r="SUX10" s="111"/>
      <c r="SUY10" s="111"/>
      <c r="SUZ10" s="111"/>
      <c r="SVA10" s="111"/>
      <c r="SVB10" s="111"/>
      <c r="SVC10" s="111"/>
      <c r="SVD10" s="111"/>
      <c r="SVE10" s="111"/>
      <c r="SVF10" s="111"/>
      <c r="SVG10" s="111"/>
      <c r="SVH10" s="111"/>
      <c r="SVI10" s="153"/>
      <c r="SVJ10" s="110"/>
      <c r="SVK10" s="111"/>
      <c r="SVL10" s="111"/>
      <c r="SVM10" s="111"/>
      <c r="SVN10" s="111"/>
      <c r="SVO10" s="111"/>
      <c r="SVP10" s="111"/>
      <c r="SVQ10" s="111"/>
      <c r="SVR10" s="111"/>
      <c r="SVS10" s="111"/>
      <c r="SVT10" s="111"/>
      <c r="SVU10" s="111"/>
      <c r="SVV10" s="111"/>
      <c r="SVW10" s="111"/>
      <c r="SVX10" s="111"/>
      <c r="SVY10" s="111"/>
      <c r="SVZ10" s="111"/>
      <c r="SWA10" s="111"/>
      <c r="SWB10" s="111"/>
      <c r="SWC10" s="111"/>
      <c r="SWD10" s="111"/>
      <c r="SWE10" s="111"/>
      <c r="SWF10" s="111"/>
      <c r="SWG10" s="111"/>
      <c r="SWH10" s="153"/>
      <c r="SWI10" s="110"/>
      <c r="SWJ10" s="111"/>
      <c r="SWK10" s="111"/>
      <c r="SWL10" s="111"/>
      <c r="SWM10" s="111"/>
      <c r="SWN10" s="111"/>
      <c r="SWO10" s="111"/>
      <c r="SWP10" s="111"/>
      <c r="SWQ10" s="111"/>
      <c r="SWR10" s="111"/>
      <c r="SWS10" s="111"/>
      <c r="SWT10" s="111"/>
      <c r="SWU10" s="111"/>
      <c r="SWV10" s="111"/>
      <c r="SWW10" s="111"/>
      <c r="SWX10" s="111"/>
      <c r="SWY10" s="111"/>
      <c r="SWZ10" s="111"/>
      <c r="SXA10" s="111"/>
      <c r="SXB10" s="111"/>
      <c r="SXC10" s="111"/>
      <c r="SXD10" s="111"/>
      <c r="SXE10" s="111"/>
      <c r="SXF10" s="111"/>
      <c r="SXG10" s="153"/>
      <c r="SXH10" s="110"/>
      <c r="SXI10" s="111"/>
      <c r="SXJ10" s="111"/>
      <c r="SXK10" s="111"/>
      <c r="SXL10" s="111"/>
      <c r="SXM10" s="111"/>
      <c r="SXN10" s="111"/>
      <c r="SXO10" s="111"/>
      <c r="SXP10" s="111"/>
      <c r="SXQ10" s="111"/>
      <c r="SXR10" s="111"/>
      <c r="SXS10" s="111"/>
      <c r="SXT10" s="111"/>
      <c r="SXU10" s="111"/>
      <c r="SXV10" s="111"/>
      <c r="SXW10" s="111"/>
      <c r="SXX10" s="111"/>
      <c r="SXY10" s="111"/>
      <c r="SXZ10" s="111"/>
      <c r="SYA10" s="111"/>
      <c r="SYB10" s="111"/>
      <c r="SYC10" s="111"/>
      <c r="SYD10" s="111"/>
      <c r="SYE10" s="111"/>
      <c r="SYF10" s="153"/>
      <c r="SYG10" s="110"/>
      <c r="SYH10" s="111"/>
      <c r="SYI10" s="111"/>
      <c r="SYJ10" s="111"/>
      <c r="SYK10" s="111"/>
      <c r="SYL10" s="111"/>
      <c r="SYM10" s="111"/>
      <c r="SYN10" s="111"/>
      <c r="SYO10" s="111"/>
      <c r="SYP10" s="111"/>
      <c r="SYQ10" s="111"/>
      <c r="SYR10" s="111"/>
      <c r="SYS10" s="111"/>
      <c r="SYT10" s="111"/>
      <c r="SYU10" s="111"/>
      <c r="SYV10" s="111"/>
      <c r="SYW10" s="111"/>
      <c r="SYX10" s="111"/>
      <c r="SYY10" s="111"/>
      <c r="SYZ10" s="111"/>
      <c r="SZA10" s="111"/>
      <c r="SZB10" s="111"/>
      <c r="SZC10" s="111"/>
      <c r="SZD10" s="111"/>
      <c r="SZE10" s="153"/>
      <c r="SZF10" s="110"/>
      <c r="SZG10" s="111"/>
      <c r="SZH10" s="111"/>
      <c r="SZI10" s="111"/>
      <c r="SZJ10" s="111"/>
      <c r="SZK10" s="111"/>
      <c r="SZL10" s="111"/>
      <c r="SZM10" s="111"/>
      <c r="SZN10" s="111"/>
      <c r="SZO10" s="111"/>
      <c r="SZP10" s="111"/>
      <c r="SZQ10" s="111"/>
      <c r="SZR10" s="111"/>
      <c r="SZS10" s="111"/>
      <c r="SZT10" s="111"/>
      <c r="SZU10" s="111"/>
      <c r="SZV10" s="111"/>
      <c r="SZW10" s="111"/>
      <c r="SZX10" s="111"/>
      <c r="SZY10" s="111"/>
      <c r="SZZ10" s="111"/>
      <c r="TAA10" s="111"/>
      <c r="TAB10" s="111"/>
      <c r="TAC10" s="111"/>
      <c r="TAD10" s="153"/>
      <c r="TAE10" s="110"/>
      <c r="TAF10" s="111"/>
      <c r="TAG10" s="111"/>
      <c r="TAH10" s="111"/>
      <c r="TAI10" s="111"/>
      <c r="TAJ10" s="111"/>
      <c r="TAK10" s="111"/>
      <c r="TAL10" s="111"/>
      <c r="TAM10" s="111"/>
      <c r="TAN10" s="111"/>
      <c r="TAO10" s="111"/>
      <c r="TAP10" s="111"/>
      <c r="TAQ10" s="111"/>
      <c r="TAR10" s="111"/>
      <c r="TAS10" s="111"/>
      <c r="TAT10" s="111"/>
      <c r="TAU10" s="111"/>
      <c r="TAV10" s="111"/>
      <c r="TAW10" s="111"/>
      <c r="TAX10" s="111"/>
      <c r="TAY10" s="111"/>
      <c r="TAZ10" s="111"/>
      <c r="TBA10" s="111"/>
      <c r="TBB10" s="111"/>
      <c r="TBC10" s="153"/>
      <c r="TBD10" s="110"/>
      <c r="TBE10" s="111"/>
      <c r="TBF10" s="111"/>
      <c r="TBG10" s="111"/>
      <c r="TBH10" s="111"/>
      <c r="TBI10" s="111"/>
      <c r="TBJ10" s="111"/>
      <c r="TBK10" s="111"/>
      <c r="TBL10" s="111"/>
      <c r="TBM10" s="111"/>
      <c r="TBN10" s="111"/>
      <c r="TBO10" s="111"/>
      <c r="TBP10" s="111"/>
      <c r="TBQ10" s="111"/>
      <c r="TBR10" s="111"/>
      <c r="TBS10" s="111"/>
      <c r="TBT10" s="111"/>
      <c r="TBU10" s="111"/>
      <c r="TBV10" s="111"/>
      <c r="TBW10" s="111"/>
      <c r="TBX10" s="111"/>
      <c r="TBY10" s="111"/>
      <c r="TBZ10" s="111"/>
      <c r="TCA10" s="111"/>
      <c r="TCB10" s="153"/>
      <c r="TCC10" s="110"/>
      <c r="TCD10" s="111"/>
      <c r="TCE10" s="111"/>
      <c r="TCF10" s="111"/>
      <c r="TCG10" s="111"/>
      <c r="TCH10" s="111"/>
      <c r="TCI10" s="111"/>
      <c r="TCJ10" s="111"/>
      <c r="TCK10" s="111"/>
      <c r="TCL10" s="111"/>
      <c r="TCM10" s="111"/>
      <c r="TCN10" s="111"/>
      <c r="TCO10" s="111"/>
      <c r="TCP10" s="111"/>
      <c r="TCQ10" s="111"/>
      <c r="TCR10" s="111"/>
      <c r="TCS10" s="111"/>
      <c r="TCT10" s="111"/>
      <c r="TCU10" s="111"/>
      <c r="TCV10" s="111"/>
      <c r="TCW10" s="111"/>
      <c r="TCX10" s="111"/>
      <c r="TCY10" s="111"/>
      <c r="TCZ10" s="111"/>
      <c r="TDA10" s="153"/>
      <c r="TDB10" s="110"/>
      <c r="TDC10" s="111"/>
      <c r="TDD10" s="111"/>
      <c r="TDE10" s="111"/>
      <c r="TDF10" s="111"/>
      <c r="TDG10" s="111"/>
      <c r="TDH10" s="111"/>
      <c r="TDI10" s="111"/>
      <c r="TDJ10" s="111"/>
      <c r="TDK10" s="111"/>
      <c r="TDL10" s="111"/>
      <c r="TDM10" s="111"/>
      <c r="TDN10" s="111"/>
      <c r="TDO10" s="111"/>
      <c r="TDP10" s="111"/>
      <c r="TDQ10" s="111"/>
      <c r="TDR10" s="111"/>
      <c r="TDS10" s="111"/>
      <c r="TDT10" s="111"/>
      <c r="TDU10" s="111"/>
      <c r="TDV10" s="111"/>
      <c r="TDW10" s="111"/>
      <c r="TDX10" s="111"/>
      <c r="TDY10" s="111"/>
      <c r="TDZ10" s="153"/>
      <c r="TEA10" s="110"/>
      <c r="TEB10" s="111"/>
      <c r="TEC10" s="111"/>
      <c r="TED10" s="111"/>
      <c r="TEE10" s="111"/>
      <c r="TEF10" s="111"/>
      <c r="TEG10" s="111"/>
      <c r="TEH10" s="111"/>
      <c r="TEI10" s="111"/>
      <c r="TEJ10" s="111"/>
      <c r="TEK10" s="111"/>
      <c r="TEL10" s="111"/>
      <c r="TEM10" s="111"/>
      <c r="TEN10" s="111"/>
      <c r="TEO10" s="111"/>
      <c r="TEP10" s="111"/>
      <c r="TEQ10" s="111"/>
      <c r="TER10" s="111"/>
      <c r="TES10" s="111"/>
      <c r="TET10" s="111"/>
      <c r="TEU10" s="111"/>
      <c r="TEV10" s="111"/>
      <c r="TEW10" s="111"/>
      <c r="TEX10" s="111"/>
      <c r="TEY10" s="153"/>
      <c r="TEZ10" s="110"/>
      <c r="TFA10" s="111"/>
      <c r="TFB10" s="111"/>
      <c r="TFC10" s="111"/>
      <c r="TFD10" s="111"/>
      <c r="TFE10" s="111"/>
      <c r="TFF10" s="111"/>
      <c r="TFG10" s="111"/>
      <c r="TFH10" s="111"/>
      <c r="TFI10" s="111"/>
      <c r="TFJ10" s="111"/>
      <c r="TFK10" s="111"/>
      <c r="TFL10" s="111"/>
      <c r="TFM10" s="111"/>
      <c r="TFN10" s="111"/>
      <c r="TFO10" s="111"/>
      <c r="TFP10" s="111"/>
      <c r="TFQ10" s="111"/>
      <c r="TFR10" s="111"/>
      <c r="TFS10" s="111"/>
      <c r="TFT10" s="111"/>
      <c r="TFU10" s="111"/>
      <c r="TFV10" s="111"/>
      <c r="TFW10" s="111"/>
      <c r="TFX10" s="153"/>
      <c r="TFY10" s="110"/>
      <c r="TFZ10" s="111"/>
      <c r="TGA10" s="111"/>
      <c r="TGB10" s="111"/>
      <c r="TGC10" s="111"/>
      <c r="TGD10" s="111"/>
      <c r="TGE10" s="111"/>
      <c r="TGF10" s="111"/>
      <c r="TGG10" s="111"/>
      <c r="TGH10" s="111"/>
      <c r="TGI10" s="111"/>
      <c r="TGJ10" s="111"/>
      <c r="TGK10" s="111"/>
      <c r="TGL10" s="111"/>
      <c r="TGM10" s="111"/>
      <c r="TGN10" s="111"/>
      <c r="TGO10" s="111"/>
      <c r="TGP10" s="111"/>
      <c r="TGQ10" s="111"/>
      <c r="TGR10" s="111"/>
      <c r="TGS10" s="111"/>
      <c r="TGT10" s="111"/>
      <c r="TGU10" s="111"/>
      <c r="TGV10" s="111"/>
      <c r="TGW10" s="153"/>
      <c r="TGX10" s="110"/>
      <c r="TGY10" s="111"/>
      <c r="TGZ10" s="111"/>
      <c r="THA10" s="111"/>
      <c r="THB10" s="111"/>
      <c r="THC10" s="111"/>
      <c r="THD10" s="111"/>
      <c r="THE10" s="111"/>
      <c r="THF10" s="111"/>
      <c r="THG10" s="111"/>
      <c r="THH10" s="111"/>
      <c r="THI10" s="111"/>
      <c r="THJ10" s="111"/>
      <c r="THK10" s="111"/>
      <c r="THL10" s="111"/>
      <c r="THM10" s="111"/>
      <c r="THN10" s="111"/>
      <c r="THO10" s="111"/>
      <c r="THP10" s="111"/>
      <c r="THQ10" s="111"/>
      <c r="THR10" s="111"/>
      <c r="THS10" s="111"/>
      <c r="THT10" s="111"/>
      <c r="THU10" s="111"/>
      <c r="THV10" s="153"/>
      <c r="THW10" s="110"/>
      <c r="THX10" s="111"/>
      <c r="THY10" s="111"/>
      <c r="THZ10" s="111"/>
      <c r="TIA10" s="111"/>
      <c r="TIB10" s="111"/>
      <c r="TIC10" s="111"/>
      <c r="TID10" s="111"/>
      <c r="TIE10" s="111"/>
      <c r="TIF10" s="111"/>
      <c r="TIG10" s="111"/>
      <c r="TIH10" s="111"/>
      <c r="TII10" s="111"/>
      <c r="TIJ10" s="111"/>
      <c r="TIK10" s="111"/>
      <c r="TIL10" s="111"/>
      <c r="TIM10" s="111"/>
      <c r="TIN10" s="111"/>
      <c r="TIO10" s="111"/>
      <c r="TIP10" s="111"/>
      <c r="TIQ10" s="111"/>
      <c r="TIR10" s="111"/>
      <c r="TIS10" s="111"/>
      <c r="TIT10" s="111"/>
      <c r="TIU10" s="153"/>
      <c r="TIV10" s="110"/>
      <c r="TIW10" s="111"/>
      <c r="TIX10" s="111"/>
      <c r="TIY10" s="111"/>
      <c r="TIZ10" s="111"/>
      <c r="TJA10" s="111"/>
      <c r="TJB10" s="111"/>
      <c r="TJC10" s="111"/>
      <c r="TJD10" s="111"/>
      <c r="TJE10" s="111"/>
      <c r="TJF10" s="111"/>
      <c r="TJG10" s="111"/>
      <c r="TJH10" s="111"/>
      <c r="TJI10" s="111"/>
      <c r="TJJ10" s="111"/>
      <c r="TJK10" s="111"/>
      <c r="TJL10" s="111"/>
      <c r="TJM10" s="111"/>
      <c r="TJN10" s="111"/>
      <c r="TJO10" s="111"/>
      <c r="TJP10" s="111"/>
      <c r="TJQ10" s="111"/>
      <c r="TJR10" s="111"/>
      <c r="TJS10" s="111"/>
      <c r="TJT10" s="153"/>
      <c r="TJU10" s="110"/>
      <c r="TJV10" s="111"/>
      <c r="TJW10" s="111"/>
      <c r="TJX10" s="111"/>
      <c r="TJY10" s="111"/>
      <c r="TJZ10" s="111"/>
      <c r="TKA10" s="111"/>
      <c r="TKB10" s="111"/>
      <c r="TKC10" s="111"/>
      <c r="TKD10" s="111"/>
      <c r="TKE10" s="111"/>
      <c r="TKF10" s="111"/>
      <c r="TKG10" s="111"/>
      <c r="TKH10" s="111"/>
      <c r="TKI10" s="111"/>
      <c r="TKJ10" s="111"/>
      <c r="TKK10" s="111"/>
      <c r="TKL10" s="111"/>
      <c r="TKM10" s="111"/>
      <c r="TKN10" s="111"/>
      <c r="TKO10" s="111"/>
      <c r="TKP10" s="111"/>
      <c r="TKQ10" s="111"/>
      <c r="TKR10" s="111"/>
      <c r="TKS10" s="153"/>
      <c r="TKT10" s="110"/>
      <c r="TKU10" s="111"/>
      <c r="TKV10" s="111"/>
      <c r="TKW10" s="111"/>
      <c r="TKX10" s="111"/>
      <c r="TKY10" s="111"/>
      <c r="TKZ10" s="111"/>
      <c r="TLA10" s="111"/>
      <c r="TLB10" s="111"/>
      <c r="TLC10" s="111"/>
      <c r="TLD10" s="111"/>
      <c r="TLE10" s="111"/>
      <c r="TLF10" s="111"/>
      <c r="TLG10" s="111"/>
      <c r="TLH10" s="111"/>
      <c r="TLI10" s="111"/>
      <c r="TLJ10" s="111"/>
      <c r="TLK10" s="111"/>
      <c r="TLL10" s="111"/>
      <c r="TLM10" s="111"/>
      <c r="TLN10" s="111"/>
      <c r="TLO10" s="111"/>
      <c r="TLP10" s="111"/>
      <c r="TLQ10" s="111"/>
      <c r="TLR10" s="153"/>
      <c r="TLS10" s="110"/>
      <c r="TLT10" s="111"/>
      <c r="TLU10" s="111"/>
      <c r="TLV10" s="111"/>
      <c r="TLW10" s="111"/>
      <c r="TLX10" s="111"/>
      <c r="TLY10" s="111"/>
      <c r="TLZ10" s="111"/>
      <c r="TMA10" s="111"/>
      <c r="TMB10" s="111"/>
      <c r="TMC10" s="111"/>
      <c r="TMD10" s="111"/>
      <c r="TME10" s="111"/>
      <c r="TMF10" s="111"/>
      <c r="TMG10" s="111"/>
      <c r="TMH10" s="111"/>
      <c r="TMI10" s="111"/>
      <c r="TMJ10" s="111"/>
      <c r="TMK10" s="111"/>
      <c r="TML10" s="111"/>
      <c r="TMM10" s="111"/>
      <c r="TMN10" s="111"/>
      <c r="TMO10" s="111"/>
      <c r="TMP10" s="111"/>
      <c r="TMQ10" s="153"/>
      <c r="TMR10" s="110"/>
      <c r="TMS10" s="111"/>
      <c r="TMT10" s="111"/>
      <c r="TMU10" s="111"/>
      <c r="TMV10" s="111"/>
      <c r="TMW10" s="111"/>
      <c r="TMX10" s="111"/>
      <c r="TMY10" s="111"/>
      <c r="TMZ10" s="111"/>
      <c r="TNA10" s="111"/>
      <c r="TNB10" s="111"/>
      <c r="TNC10" s="111"/>
      <c r="TND10" s="111"/>
      <c r="TNE10" s="111"/>
      <c r="TNF10" s="111"/>
      <c r="TNG10" s="111"/>
      <c r="TNH10" s="111"/>
      <c r="TNI10" s="111"/>
      <c r="TNJ10" s="111"/>
      <c r="TNK10" s="111"/>
      <c r="TNL10" s="111"/>
      <c r="TNM10" s="111"/>
      <c r="TNN10" s="111"/>
      <c r="TNO10" s="111"/>
      <c r="TNP10" s="153"/>
      <c r="TNQ10" s="110"/>
      <c r="TNR10" s="111"/>
      <c r="TNS10" s="111"/>
      <c r="TNT10" s="111"/>
      <c r="TNU10" s="111"/>
      <c r="TNV10" s="111"/>
      <c r="TNW10" s="111"/>
      <c r="TNX10" s="111"/>
      <c r="TNY10" s="111"/>
      <c r="TNZ10" s="111"/>
      <c r="TOA10" s="111"/>
      <c r="TOB10" s="111"/>
      <c r="TOC10" s="111"/>
      <c r="TOD10" s="111"/>
      <c r="TOE10" s="111"/>
      <c r="TOF10" s="111"/>
      <c r="TOG10" s="111"/>
      <c r="TOH10" s="111"/>
      <c r="TOI10" s="111"/>
      <c r="TOJ10" s="111"/>
      <c r="TOK10" s="111"/>
      <c r="TOL10" s="111"/>
      <c r="TOM10" s="111"/>
      <c r="TON10" s="111"/>
      <c r="TOO10" s="153"/>
      <c r="TOP10" s="110"/>
      <c r="TOQ10" s="111"/>
      <c r="TOR10" s="111"/>
      <c r="TOS10" s="111"/>
      <c r="TOT10" s="111"/>
      <c r="TOU10" s="111"/>
      <c r="TOV10" s="111"/>
      <c r="TOW10" s="111"/>
      <c r="TOX10" s="111"/>
      <c r="TOY10" s="111"/>
      <c r="TOZ10" s="111"/>
      <c r="TPA10" s="111"/>
      <c r="TPB10" s="111"/>
      <c r="TPC10" s="111"/>
      <c r="TPD10" s="111"/>
      <c r="TPE10" s="111"/>
      <c r="TPF10" s="111"/>
      <c r="TPG10" s="111"/>
      <c r="TPH10" s="111"/>
      <c r="TPI10" s="111"/>
      <c r="TPJ10" s="111"/>
      <c r="TPK10" s="111"/>
      <c r="TPL10" s="111"/>
      <c r="TPM10" s="111"/>
      <c r="TPN10" s="153"/>
      <c r="TPO10" s="110"/>
      <c r="TPP10" s="111"/>
      <c r="TPQ10" s="111"/>
      <c r="TPR10" s="111"/>
      <c r="TPS10" s="111"/>
      <c r="TPT10" s="111"/>
      <c r="TPU10" s="111"/>
      <c r="TPV10" s="111"/>
      <c r="TPW10" s="111"/>
      <c r="TPX10" s="111"/>
      <c r="TPY10" s="111"/>
      <c r="TPZ10" s="111"/>
      <c r="TQA10" s="111"/>
      <c r="TQB10" s="111"/>
      <c r="TQC10" s="111"/>
      <c r="TQD10" s="111"/>
      <c r="TQE10" s="111"/>
      <c r="TQF10" s="111"/>
      <c r="TQG10" s="111"/>
      <c r="TQH10" s="111"/>
      <c r="TQI10" s="111"/>
      <c r="TQJ10" s="111"/>
      <c r="TQK10" s="111"/>
      <c r="TQL10" s="111"/>
      <c r="TQM10" s="153"/>
      <c r="TQN10" s="110"/>
      <c r="TQO10" s="111"/>
      <c r="TQP10" s="111"/>
      <c r="TQQ10" s="111"/>
      <c r="TQR10" s="111"/>
      <c r="TQS10" s="111"/>
      <c r="TQT10" s="111"/>
      <c r="TQU10" s="111"/>
      <c r="TQV10" s="111"/>
      <c r="TQW10" s="111"/>
      <c r="TQX10" s="111"/>
      <c r="TQY10" s="111"/>
      <c r="TQZ10" s="111"/>
      <c r="TRA10" s="111"/>
      <c r="TRB10" s="111"/>
      <c r="TRC10" s="111"/>
      <c r="TRD10" s="111"/>
      <c r="TRE10" s="111"/>
      <c r="TRF10" s="111"/>
      <c r="TRG10" s="111"/>
      <c r="TRH10" s="111"/>
      <c r="TRI10" s="111"/>
      <c r="TRJ10" s="111"/>
      <c r="TRK10" s="111"/>
      <c r="TRL10" s="153"/>
      <c r="TRM10" s="110"/>
      <c r="TRN10" s="111"/>
      <c r="TRO10" s="111"/>
      <c r="TRP10" s="111"/>
      <c r="TRQ10" s="111"/>
      <c r="TRR10" s="111"/>
      <c r="TRS10" s="111"/>
      <c r="TRT10" s="111"/>
      <c r="TRU10" s="111"/>
      <c r="TRV10" s="111"/>
      <c r="TRW10" s="111"/>
      <c r="TRX10" s="111"/>
      <c r="TRY10" s="111"/>
      <c r="TRZ10" s="111"/>
      <c r="TSA10" s="111"/>
      <c r="TSB10" s="111"/>
      <c r="TSC10" s="111"/>
      <c r="TSD10" s="111"/>
      <c r="TSE10" s="111"/>
      <c r="TSF10" s="111"/>
      <c r="TSG10" s="111"/>
      <c r="TSH10" s="111"/>
      <c r="TSI10" s="111"/>
      <c r="TSJ10" s="111"/>
      <c r="TSK10" s="153"/>
      <c r="TSL10" s="110"/>
      <c r="TSM10" s="111"/>
      <c r="TSN10" s="111"/>
      <c r="TSO10" s="111"/>
      <c r="TSP10" s="111"/>
      <c r="TSQ10" s="111"/>
      <c r="TSR10" s="111"/>
      <c r="TSS10" s="111"/>
      <c r="TST10" s="111"/>
      <c r="TSU10" s="111"/>
      <c r="TSV10" s="111"/>
      <c r="TSW10" s="111"/>
      <c r="TSX10" s="111"/>
      <c r="TSY10" s="111"/>
      <c r="TSZ10" s="111"/>
      <c r="TTA10" s="111"/>
      <c r="TTB10" s="111"/>
      <c r="TTC10" s="111"/>
      <c r="TTD10" s="111"/>
      <c r="TTE10" s="111"/>
      <c r="TTF10" s="111"/>
      <c r="TTG10" s="111"/>
      <c r="TTH10" s="111"/>
      <c r="TTI10" s="111"/>
      <c r="TTJ10" s="153"/>
      <c r="TTK10" s="110"/>
      <c r="TTL10" s="111"/>
      <c r="TTM10" s="111"/>
      <c r="TTN10" s="111"/>
      <c r="TTO10" s="111"/>
      <c r="TTP10" s="111"/>
      <c r="TTQ10" s="111"/>
      <c r="TTR10" s="111"/>
      <c r="TTS10" s="111"/>
      <c r="TTT10" s="111"/>
      <c r="TTU10" s="111"/>
      <c r="TTV10" s="111"/>
      <c r="TTW10" s="111"/>
      <c r="TTX10" s="111"/>
      <c r="TTY10" s="111"/>
      <c r="TTZ10" s="111"/>
      <c r="TUA10" s="111"/>
      <c r="TUB10" s="111"/>
      <c r="TUC10" s="111"/>
      <c r="TUD10" s="111"/>
      <c r="TUE10" s="111"/>
      <c r="TUF10" s="111"/>
      <c r="TUG10" s="111"/>
      <c r="TUH10" s="111"/>
      <c r="TUI10" s="153"/>
      <c r="TUJ10" s="110"/>
      <c r="TUK10" s="111"/>
      <c r="TUL10" s="111"/>
      <c r="TUM10" s="111"/>
      <c r="TUN10" s="111"/>
      <c r="TUO10" s="111"/>
      <c r="TUP10" s="111"/>
      <c r="TUQ10" s="111"/>
      <c r="TUR10" s="111"/>
      <c r="TUS10" s="111"/>
      <c r="TUT10" s="111"/>
      <c r="TUU10" s="111"/>
      <c r="TUV10" s="111"/>
      <c r="TUW10" s="111"/>
      <c r="TUX10" s="111"/>
      <c r="TUY10" s="111"/>
      <c r="TUZ10" s="111"/>
      <c r="TVA10" s="111"/>
      <c r="TVB10" s="111"/>
      <c r="TVC10" s="111"/>
      <c r="TVD10" s="111"/>
      <c r="TVE10" s="111"/>
      <c r="TVF10" s="111"/>
      <c r="TVG10" s="111"/>
      <c r="TVH10" s="153"/>
      <c r="TVI10" s="110"/>
      <c r="TVJ10" s="111"/>
      <c r="TVK10" s="111"/>
      <c r="TVL10" s="111"/>
      <c r="TVM10" s="111"/>
      <c r="TVN10" s="111"/>
      <c r="TVO10" s="111"/>
      <c r="TVP10" s="111"/>
      <c r="TVQ10" s="111"/>
      <c r="TVR10" s="111"/>
      <c r="TVS10" s="111"/>
      <c r="TVT10" s="111"/>
      <c r="TVU10" s="111"/>
      <c r="TVV10" s="111"/>
      <c r="TVW10" s="111"/>
      <c r="TVX10" s="111"/>
      <c r="TVY10" s="111"/>
      <c r="TVZ10" s="111"/>
      <c r="TWA10" s="111"/>
      <c r="TWB10" s="111"/>
      <c r="TWC10" s="111"/>
      <c r="TWD10" s="111"/>
      <c r="TWE10" s="111"/>
      <c r="TWF10" s="111"/>
      <c r="TWG10" s="153"/>
      <c r="TWH10" s="110"/>
      <c r="TWI10" s="111"/>
      <c r="TWJ10" s="111"/>
      <c r="TWK10" s="111"/>
      <c r="TWL10" s="111"/>
      <c r="TWM10" s="111"/>
      <c r="TWN10" s="111"/>
      <c r="TWO10" s="111"/>
      <c r="TWP10" s="111"/>
      <c r="TWQ10" s="111"/>
      <c r="TWR10" s="111"/>
      <c r="TWS10" s="111"/>
      <c r="TWT10" s="111"/>
      <c r="TWU10" s="111"/>
      <c r="TWV10" s="111"/>
      <c r="TWW10" s="111"/>
      <c r="TWX10" s="111"/>
      <c r="TWY10" s="111"/>
      <c r="TWZ10" s="111"/>
      <c r="TXA10" s="111"/>
      <c r="TXB10" s="111"/>
      <c r="TXC10" s="111"/>
      <c r="TXD10" s="111"/>
      <c r="TXE10" s="111"/>
      <c r="TXF10" s="153"/>
      <c r="TXG10" s="110"/>
      <c r="TXH10" s="111"/>
      <c r="TXI10" s="111"/>
      <c r="TXJ10" s="111"/>
      <c r="TXK10" s="111"/>
      <c r="TXL10" s="111"/>
      <c r="TXM10" s="111"/>
      <c r="TXN10" s="111"/>
      <c r="TXO10" s="111"/>
      <c r="TXP10" s="111"/>
      <c r="TXQ10" s="111"/>
      <c r="TXR10" s="111"/>
      <c r="TXS10" s="111"/>
      <c r="TXT10" s="111"/>
      <c r="TXU10" s="111"/>
      <c r="TXV10" s="111"/>
      <c r="TXW10" s="111"/>
      <c r="TXX10" s="111"/>
      <c r="TXY10" s="111"/>
      <c r="TXZ10" s="111"/>
      <c r="TYA10" s="111"/>
      <c r="TYB10" s="111"/>
      <c r="TYC10" s="111"/>
      <c r="TYD10" s="111"/>
      <c r="TYE10" s="153"/>
      <c r="TYF10" s="110"/>
      <c r="TYG10" s="111"/>
      <c r="TYH10" s="111"/>
      <c r="TYI10" s="111"/>
      <c r="TYJ10" s="111"/>
      <c r="TYK10" s="111"/>
      <c r="TYL10" s="111"/>
      <c r="TYM10" s="111"/>
      <c r="TYN10" s="111"/>
      <c r="TYO10" s="111"/>
      <c r="TYP10" s="111"/>
      <c r="TYQ10" s="111"/>
      <c r="TYR10" s="111"/>
      <c r="TYS10" s="111"/>
      <c r="TYT10" s="111"/>
      <c r="TYU10" s="111"/>
      <c r="TYV10" s="111"/>
      <c r="TYW10" s="111"/>
      <c r="TYX10" s="111"/>
      <c r="TYY10" s="111"/>
      <c r="TYZ10" s="111"/>
      <c r="TZA10" s="111"/>
      <c r="TZB10" s="111"/>
      <c r="TZC10" s="111"/>
      <c r="TZD10" s="153"/>
      <c r="TZE10" s="110"/>
      <c r="TZF10" s="111"/>
      <c r="TZG10" s="111"/>
      <c r="TZH10" s="111"/>
      <c r="TZI10" s="111"/>
      <c r="TZJ10" s="111"/>
      <c r="TZK10" s="111"/>
      <c r="TZL10" s="111"/>
      <c r="TZM10" s="111"/>
      <c r="TZN10" s="111"/>
      <c r="TZO10" s="111"/>
      <c r="TZP10" s="111"/>
      <c r="TZQ10" s="111"/>
      <c r="TZR10" s="111"/>
      <c r="TZS10" s="111"/>
      <c r="TZT10" s="111"/>
      <c r="TZU10" s="111"/>
      <c r="TZV10" s="111"/>
      <c r="TZW10" s="111"/>
      <c r="TZX10" s="111"/>
      <c r="TZY10" s="111"/>
      <c r="TZZ10" s="111"/>
      <c r="UAA10" s="111"/>
      <c r="UAB10" s="111"/>
      <c r="UAC10" s="153"/>
      <c r="UAD10" s="110"/>
      <c r="UAE10" s="111"/>
      <c r="UAF10" s="111"/>
      <c r="UAG10" s="111"/>
      <c r="UAH10" s="111"/>
      <c r="UAI10" s="111"/>
      <c r="UAJ10" s="111"/>
      <c r="UAK10" s="111"/>
      <c r="UAL10" s="111"/>
      <c r="UAM10" s="111"/>
      <c r="UAN10" s="111"/>
      <c r="UAO10" s="111"/>
      <c r="UAP10" s="111"/>
      <c r="UAQ10" s="111"/>
      <c r="UAR10" s="111"/>
      <c r="UAS10" s="111"/>
      <c r="UAT10" s="111"/>
      <c r="UAU10" s="111"/>
      <c r="UAV10" s="111"/>
      <c r="UAW10" s="111"/>
      <c r="UAX10" s="111"/>
      <c r="UAY10" s="111"/>
      <c r="UAZ10" s="111"/>
      <c r="UBA10" s="111"/>
      <c r="UBB10" s="153"/>
      <c r="UBC10" s="110"/>
      <c r="UBD10" s="111"/>
      <c r="UBE10" s="111"/>
      <c r="UBF10" s="111"/>
      <c r="UBG10" s="111"/>
      <c r="UBH10" s="111"/>
      <c r="UBI10" s="111"/>
      <c r="UBJ10" s="111"/>
      <c r="UBK10" s="111"/>
      <c r="UBL10" s="111"/>
      <c r="UBM10" s="111"/>
      <c r="UBN10" s="111"/>
      <c r="UBO10" s="111"/>
      <c r="UBP10" s="111"/>
      <c r="UBQ10" s="111"/>
      <c r="UBR10" s="111"/>
      <c r="UBS10" s="111"/>
      <c r="UBT10" s="111"/>
      <c r="UBU10" s="111"/>
      <c r="UBV10" s="111"/>
      <c r="UBW10" s="111"/>
      <c r="UBX10" s="111"/>
      <c r="UBY10" s="111"/>
      <c r="UBZ10" s="111"/>
      <c r="UCA10" s="153"/>
      <c r="UCB10" s="110"/>
      <c r="UCC10" s="111"/>
      <c r="UCD10" s="111"/>
      <c r="UCE10" s="111"/>
      <c r="UCF10" s="111"/>
      <c r="UCG10" s="111"/>
      <c r="UCH10" s="111"/>
      <c r="UCI10" s="111"/>
      <c r="UCJ10" s="111"/>
      <c r="UCK10" s="111"/>
      <c r="UCL10" s="111"/>
      <c r="UCM10" s="111"/>
      <c r="UCN10" s="111"/>
      <c r="UCO10" s="111"/>
      <c r="UCP10" s="111"/>
      <c r="UCQ10" s="111"/>
      <c r="UCR10" s="111"/>
      <c r="UCS10" s="111"/>
      <c r="UCT10" s="111"/>
      <c r="UCU10" s="111"/>
      <c r="UCV10" s="111"/>
      <c r="UCW10" s="111"/>
      <c r="UCX10" s="111"/>
      <c r="UCY10" s="111"/>
      <c r="UCZ10" s="153"/>
      <c r="UDA10" s="110"/>
      <c r="UDB10" s="111"/>
      <c r="UDC10" s="111"/>
      <c r="UDD10" s="111"/>
      <c r="UDE10" s="111"/>
      <c r="UDF10" s="111"/>
      <c r="UDG10" s="111"/>
      <c r="UDH10" s="111"/>
      <c r="UDI10" s="111"/>
      <c r="UDJ10" s="111"/>
      <c r="UDK10" s="111"/>
      <c r="UDL10" s="111"/>
      <c r="UDM10" s="111"/>
      <c r="UDN10" s="111"/>
      <c r="UDO10" s="111"/>
      <c r="UDP10" s="111"/>
      <c r="UDQ10" s="111"/>
      <c r="UDR10" s="111"/>
      <c r="UDS10" s="111"/>
      <c r="UDT10" s="111"/>
      <c r="UDU10" s="111"/>
      <c r="UDV10" s="111"/>
      <c r="UDW10" s="111"/>
      <c r="UDX10" s="111"/>
      <c r="UDY10" s="153"/>
      <c r="UDZ10" s="110"/>
      <c r="UEA10" s="111"/>
      <c r="UEB10" s="111"/>
      <c r="UEC10" s="111"/>
      <c r="UED10" s="111"/>
      <c r="UEE10" s="111"/>
      <c r="UEF10" s="111"/>
      <c r="UEG10" s="111"/>
      <c r="UEH10" s="111"/>
      <c r="UEI10" s="111"/>
      <c r="UEJ10" s="111"/>
      <c r="UEK10" s="111"/>
      <c r="UEL10" s="111"/>
      <c r="UEM10" s="111"/>
      <c r="UEN10" s="111"/>
      <c r="UEO10" s="111"/>
      <c r="UEP10" s="111"/>
      <c r="UEQ10" s="111"/>
      <c r="UER10" s="111"/>
      <c r="UES10" s="111"/>
      <c r="UET10" s="111"/>
      <c r="UEU10" s="111"/>
      <c r="UEV10" s="111"/>
      <c r="UEW10" s="111"/>
      <c r="UEX10" s="153"/>
      <c r="UEY10" s="110"/>
      <c r="UEZ10" s="111"/>
      <c r="UFA10" s="111"/>
      <c r="UFB10" s="111"/>
      <c r="UFC10" s="111"/>
      <c r="UFD10" s="111"/>
      <c r="UFE10" s="111"/>
      <c r="UFF10" s="111"/>
      <c r="UFG10" s="111"/>
      <c r="UFH10" s="111"/>
      <c r="UFI10" s="111"/>
      <c r="UFJ10" s="111"/>
      <c r="UFK10" s="111"/>
      <c r="UFL10" s="111"/>
      <c r="UFM10" s="111"/>
      <c r="UFN10" s="111"/>
      <c r="UFO10" s="111"/>
      <c r="UFP10" s="111"/>
      <c r="UFQ10" s="111"/>
      <c r="UFR10" s="111"/>
      <c r="UFS10" s="111"/>
      <c r="UFT10" s="111"/>
      <c r="UFU10" s="111"/>
      <c r="UFV10" s="111"/>
      <c r="UFW10" s="153"/>
      <c r="UFX10" s="110"/>
      <c r="UFY10" s="111"/>
      <c r="UFZ10" s="111"/>
      <c r="UGA10" s="111"/>
      <c r="UGB10" s="111"/>
      <c r="UGC10" s="111"/>
      <c r="UGD10" s="111"/>
      <c r="UGE10" s="111"/>
      <c r="UGF10" s="111"/>
      <c r="UGG10" s="111"/>
      <c r="UGH10" s="111"/>
      <c r="UGI10" s="111"/>
      <c r="UGJ10" s="111"/>
      <c r="UGK10" s="111"/>
      <c r="UGL10" s="111"/>
      <c r="UGM10" s="111"/>
      <c r="UGN10" s="111"/>
      <c r="UGO10" s="111"/>
      <c r="UGP10" s="111"/>
      <c r="UGQ10" s="111"/>
      <c r="UGR10" s="111"/>
      <c r="UGS10" s="111"/>
      <c r="UGT10" s="111"/>
      <c r="UGU10" s="111"/>
      <c r="UGV10" s="153"/>
      <c r="UGW10" s="110"/>
      <c r="UGX10" s="111"/>
      <c r="UGY10" s="111"/>
      <c r="UGZ10" s="111"/>
      <c r="UHA10" s="111"/>
      <c r="UHB10" s="111"/>
      <c r="UHC10" s="111"/>
      <c r="UHD10" s="111"/>
      <c r="UHE10" s="111"/>
      <c r="UHF10" s="111"/>
      <c r="UHG10" s="111"/>
      <c r="UHH10" s="111"/>
      <c r="UHI10" s="111"/>
      <c r="UHJ10" s="111"/>
      <c r="UHK10" s="111"/>
      <c r="UHL10" s="111"/>
      <c r="UHM10" s="111"/>
      <c r="UHN10" s="111"/>
      <c r="UHO10" s="111"/>
      <c r="UHP10" s="111"/>
      <c r="UHQ10" s="111"/>
      <c r="UHR10" s="111"/>
      <c r="UHS10" s="111"/>
      <c r="UHT10" s="111"/>
      <c r="UHU10" s="153"/>
      <c r="UHV10" s="110"/>
      <c r="UHW10" s="111"/>
      <c r="UHX10" s="111"/>
      <c r="UHY10" s="111"/>
      <c r="UHZ10" s="111"/>
      <c r="UIA10" s="111"/>
      <c r="UIB10" s="111"/>
      <c r="UIC10" s="111"/>
      <c r="UID10" s="111"/>
      <c r="UIE10" s="111"/>
      <c r="UIF10" s="111"/>
      <c r="UIG10" s="111"/>
      <c r="UIH10" s="111"/>
      <c r="UII10" s="111"/>
      <c r="UIJ10" s="111"/>
      <c r="UIK10" s="111"/>
      <c r="UIL10" s="111"/>
      <c r="UIM10" s="111"/>
      <c r="UIN10" s="111"/>
      <c r="UIO10" s="111"/>
      <c r="UIP10" s="111"/>
      <c r="UIQ10" s="111"/>
      <c r="UIR10" s="111"/>
      <c r="UIS10" s="111"/>
      <c r="UIT10" s="153"/>
      <c r="UIU10" s="110"/>
      <c r="UIV10" s="111"/>
      <c r="UIW10" s="111"/>
      <c r="UIX10" s="111"/>
      <c r="UIY10" s="111"/>
      <c r="UIZ10" s="111"/>
      <c r="UJA10" s="111"/>
      <c r="UJB10" s="111"/>
      <c r="UJC10" s="111"/>
      <c r="UJD10" s="111"/>
      <c r="UJE10" s="111"/>
      <c r="UJF10" s="111"/>
      <c r="UJG10" s="111"/>
      <c r="UJH10" s="111"/>
      <c r="UJI10" s="111"/>
      <c r="UJJ10" s="111"/>
      <c r="UJK10" s="111"/>
      <c r="UJL10" s="111"/>
      <c r="UJM10" s="111"/>
      <c r="UJN10" s="111"/>
      <c r="UJO10" s="111"/>
      <c r="UJP10" s="111"/>
      <c r="UJQ10" s="111"/>
      <c r="UJR10" s="111"/>
      <c r="UJS10" s="153"/>
      <c r="UJT10" s="110"/>
      <c r="UJU10" s="111"/>
      <c r="UJV10" s="111"/>
      <c r="UJW10" s="111"/>
      <c r="UJX10" s="111"/>
      <c r="UJY10" s="111"/>
      <c r="UJZ10" s="111"/>
      <c r="UKA10" s="111"/>
      <c r="UKB10" s="111"/>
      <c r="UKC10" s="111"/>
      <c r="UKD10" s="111"/>
      <c r="UKE10" s="111"/>
      <c r="UKF10" s="111"/>
      <c r="UKG10" s="111"/>
      <c r="UKH10" s="111"/>
      <c r="UKI10" s="111"/>
      <c r="UKJ10" s="111"/>
      <c r="UKK10" s="111"/>
      <c r="UKL10" s="111"/>
      <c r="UKM10" s="111"/>
      <c r="UKN10" s="111"/>
      <c r="UKO10" s="111"/>
      <c r="UKP10" s="111"/>
      <c r="UKQ10" s="111"/>
      <c r="UKR10" s="153"/>
      <c r="UKS10" s="110"/>
      <c r="UKT10" s="111"/>
      <c r="UKU10" s="111"/>
      <c r="UKV10" s="111"/>
      <c r="UKW10" s="111"/>
      <c r="UKX10" s="111"/>
      <c r="UKY10" s="111"/>
      <c r="UKZ10" s="111"/>
      <c r="ULA10" s="111"/>
      <c r="ULB10" s="111"/>
      <c r="ULC10" s="111"/>
      <c r="ULD10" s="111"/>
      <c r="ULE10" s="111"/>
      <c r="ULF10" s="111"/>
      <c r="ULG10" s="111"/>
      <c r="ULH10" s="111"/>
      <c r="ULI10" s="111"/>
      <c r="ULJ10" s="111"/>
      <c r="ULK10" s="111"/>
      <c r="ULL10" s="111"/>
      <c r="ULM10" s="111"/>
      <c r="ULN10" s="111"/>
      <c r="ULO10" s="111"/>
      <c r="ULP10" s="111"/>
      <c r="ULQ10" s="153"/>
      <c r="ULR10" s="110"/>
      <c r="ULS10" s="111"/>
      <c r="ULT10" s="111"/>
      <c r="ULU10" s="111"/>
      <c r="ULV10" s="111"/>
      <c r="ULW10" s="111"/>
      <c r="ULX10" s="111"/>
      <c r="ULY10" s="111"/>
      <c r="ULZ10" s="111"/>
      <c r="UMA10" s="111"/>
      <c r="UMB10" s="111"/>
      <c r="UMC10" s="111"/>
      <c r="UMD10" s="111"/>
      <c r="UME10" s="111"/>
      <c r="UMF10" s="111"/>
      <c r="UMG10" s="111"/>
      <c r="UMH10" s="111"/>
      <c r="UMI10" s="111"/>
      <c r="UMJ10" s="111"/>
      <c r="UMK10" s="111"/>
      <c r="UML10" s="111"/>
      <c r="UMM10" s="111"/>
      <c r="UMN10" s="111"/>
      <c r="UMO10" s="111"/>
      <c r="UMP10" s="153"/>
      <c r="UMQ10" s="110"/>
      <c r="UMR10" s="111"/>
      <c r="UMS10" s="111"/>
      <c r="UMT10" s="111"/>
      <c r="UMU10" s="111"/>
      <c r="UMV10" s="111"/>
      <c r="UMW10" s="111"/>
      <c r="UMX10" s="111"/>
      <c r="UMY10" s="111"/>
      <c r="UMZ10" s="111"/>
      <c r="UNA10" s="111"/>
      <c r="UNB10" s="111"/>
      <c r="UNC10" s="111"/>
      <c r="UND10" s="111"/>
      <c r="UNE10" s="111"/>
      <c r="UNF10" s="111"/>
      <c r="UNG10" s="111"/>
      <c r="UNH10" s="111"/>
      <c r="UNI10" s="111"/>
      <c r="UNJ10" s="111"/>
      <c r="UNK10" s="111"/>
      <c r="UNL10" s="111"/>
      <c r="UNM10" s="111"/>
      <c r="UNN10" s="111"/>
      <c r="UNO10" s="153"/>
      <c r="UNP10" s="110"/>
      <c r="UNQ10" s="111"/>
      <c r="UNR10" s="111"/>
      <c r="UNS10" s="111"/>
      <c r="UNT10" s="111"/>
      <c r="UNU10" s="111"/>
      <c r="UNV10" s="111"/>
      <c r="UNW10" s="111"/>
      <c r="UNX10" s="111"/>
      <c r="UNY10" s="111"/>
      <c r="UNZ10" s="111"/>
      <c r="UOA10" s="111"/>
      <c r="UOB10" s="111"/>
      <c r="UOC10" s="111"/>
      <c r="UOD10" s="111"/>
      <c r="UOE10" s="111"/>
      <c r="UOF10" s="111"/>
      <c r="UOG10" s="111"/>
      <c r="UOH10" s="111"/>
      <c r="UOI10" s="111"/>
      <c r="UOJ10" s="111"/>
      <c r="UOK10" s="111"/>
      <c r="UOL10" s="111"/>
      <c r="UOM10" s="111"/>
      <c r="UON10" s="153"/>
      <c r="UOO10" s="110"/>
      <c r="UOP10" s="111"/>
      <c r="UOQ10" s="111"/>
      <c r="UOR10" s="111"/>
      <c r="UOS10" s="111"/>
      <c r="UOT10" s="111"/>
      <c r="UOU10" s="111"/>
      <c r="UOV10" s="111"/>
      <c r="UOW10" s="111"/>
      <c r="UOX10" s="111"/>
      <c r="UOY10" s="111"/>
      <c r="UOZ10" s="111"/>
      <c r="UPA10" s="111"/>
      <c r="UPB10" s="111"/>
      <c r="UPC10" s="111"/>
      <c r="UPD10" s="111"/>
      <c r="UPE10" s="111"/>
      <c r="UPF10" s="111"/>
      <c r="UPG10" s="111"/>
      <c r="UPH10" s="111"/>
      <c r="UPI10" s="111"/>
      <c r="UPJ10" s="111"/>
      <c r="UPK10" s="111"/>
      <c r="UPL10" s="111"/>
      <c r="UPM10" s="153"/>
      <c r="UPN10" s="110"/>
      <c r="UPO10" s="111"/>
      <c r="UPP10" s="111"/>
      <c r="UPQ10" s="111"/>
      <c r="UPR10" s="111"/>
      <c r="UPS10" s="111"/>
      <c r="UPT10" s="111"/>
      <c r="UPU10" s="111"/>
      <c r="UPV10" s="111"/>
      <c r="UPW10" s="111"/>
      <c r="UPX10" s="111"/>
      <c r="UPY10" s="111"/>
      <c r="UPZ10" s="111"/>
      <c r="UQA10" s="111"/>
      <c r="UQB10" s="111"/>
      <c r="UQC10" s="111"/>
      <c r="UQD10" s="111"/>
      <c r="UQE10" s="111"/>
      <c r="UQF10" s="111"/>
      <c r="UQG10" s="111"/>
      <c r="UQH10" s="111"/>
      <c r="UQI10" s="111"/>
      <c r="UQJ10" s="111"/>
      <c r="UQK10" s="111"/>
      <c r="UQL10" s="153"/>
      <c r="UQM10" s="110"/>
      <c r="UQN10" s="111"/>
      <c r="UQO10" s="111"/>
      <c r="UQP10" s="111"/>
      <c r="UQQ10" s="111"/>
      <c r="UQR10" s="111"/>
      <c r="UQS10" s="111"/>
      <c r="UQT10" s="111"/>
      <c r="UQU10" s="111"/>
      <c r="UQV10" s="111"/>
      <c r="UQW10" s="111"/>
      <c r="UQX10" s="111"/>
      <c r="UQY10" s="111"/>
      <c r="UQZ10" s="111"/>
      <c r="URA10" s="111"/>
      <c r="URB10" s="111"/>
      <c r="URC10" s="111"/>
      <c r="URD10" s="111"/>
      <c r="URE10" s="111"/>
      <c r="URF10" s="111"/>
      <c r="URG10" s="111"/>
      <c r="URH10" s="111"/>
      <c r="URI10" s="111"/>
      <c r="URJ10" s="111"/>
      <c r="URK10" s="153"/>
      <c r="URL10" s="110"/>
      <c r="URM10" s="111"/>
      <c r="URN10" s="111"/>
      <c r="URO10" s="111"/>
      <c r="URP10" s="111"/>
      <c r="URQ10" s="111"/>
      <c r="URR10" s="111"/>
      <c r="URS10" s="111"/>
      <c r="URT10" s="111"/>
      <c r="URU10" s="111"/>
      <c r="URV10" s="111"/>
      <c r="URW10" s="111"/>
      <c r="URX10" s="111"/>
      <c r="URY10" s="111"/>
      <c r="URZ10" s="111"/>
      <c r="USA10" s="111"/>
      <c r="USB10" s="111"/>
      <c r="USC10" s="111"/>
      <c r="USD10" s="111"/>
      <c r="USE10" s="111"/>
      <c r="USF10" s="111"/>
      <c r="USG10" s="111"/>
      <c r="USH10" s="111"/>
      <c r="USI10" s="111"/>
      <c r="USJ10" s="153"/>
      <c r="USK10" s="110"/>
      <c r="USL10" s="111"/>
      <c r="USM10" s="111"/>
      <c r="USN10" s="111"/>
      <c r="USO10" s="111"/>
      <c r="USP10" s="111"/>
      <c r="USQ10" s="111"/>
      <c r="USR10" s="111"/>
      <c r="USS10" s="111"/>
      <c r="UST10" s="111"/>
      <c r="USU10" s="111"/>
      <c r="USV10" s="111"/>
      <c r="USW10" s="111"/>
      <c r="USX10" s="111"/>
      <c r="USY10" s="111"/>
      <c r="USZ10" s="111"/>
      <c r="UTA10" s="111"/>
      <c r="UTB10" s="111"/>
      <c r="UTC10" s="111"/>
      <c r="UTD10" s="111"/>
      <c r="UTE10" s="111"/>
      <c r="UTF10" s="111"/>
      <c r="UTG10" s="111"/>
      <c r="UTH10" s="111"/>
      <c r="UTI10" s="153"/>
      <c r="UTJ10" s="110"/>
      <c r="UTK10" s="111"/>
      <c r="UTL10" s="111"/>
      <c r="UTM10" s="111"/>
      <c r="UTN10" s="111"/>
      <c r="UTO10" s="111"/>
      <c r="UTP10" s="111"/>
      <c r="UTQ10" s="111"/>
      <c r="UTR10" s="111"/>
      <c r="UTS10" s="111"/>
      <c r="UTT10" s="111"/>
      <c r="UTU10" s="111"/>
      <c r="UTV10" s="111"/>
      <c r="UTW10" s="111"/>
      <c r="UTX10" s="111"/>
      <c r="UTY10" s="111"/>
      <c r="UTZ10" s="111"/>
      <c r="UUA10" s="111"/>
      <c r="UUB10" s="111"/>
      <c r="UUC10" s="111"/>
      <c r="UUD10" s="111"/>
      <c r="UUE10" s="111"/>
      <c r="UUF10" s="111"/>
      <c r="UUG10" s="111"/>
      <c r="UUH10" s="153"/>
      <c r="UUI10" s="110"/>
      <c r="UUJ10" s="111"/>
      <c r="UUK10" s="111"/>
      <c r="UUL10" s="111"/>
      <c r="UUM10" s="111"/>
      <c r="UUN10" s="111"/>
      <c r="UUO10" s="111"/>
      <c r="UUP10" s="111"/>
      <c r="UUQ10" s="111"/>
      <c r="UUR10" s="111"/>
      <c r="UUS10" s="111"/>
      <c r="UUT10" s="111"/>
      <c r="UUU10" s="111"/>
      <c r="UUV10" s="111"/>
      <c r="UUW10" s="111"/>
      <c r="UUX10" s="111"/>
      <c r="UUY10" s="111"/>
      <c r="UUZ10" s="111"/>
      <c r="UVA10" s="111"/>
      <c r="UVB10" s="111"/>
      <c r="UVC10" s="111"/>
      <c r="UVD10" s="111"/>
      <c r="UVE10" s="111"/>
      <c r="UVF10" s="111"/>
      <c r="UVG10" s="153"/>
      <c r="UVH10" s="110"/>
      <c r="UVI10" s="111"/>
      <c r="UVJ10" s="111"/>
      <c r="UVK10" s="111"/>
      <c r="UVL10" s="111"/>
      <c r="UVM10" s="111"/>
      <c r="UVN10" s="111"/>
      <c r="UVO10" s="111"/>
      <c r="UVP10" s="111"/>
      <c r="UVQ10" s="111"/>
      <c r="UVR10" s="111"/>
      <c r="UVS10" s="111"/>
      <c r="UVT10" s="111"/>
      <c r="UVU10" s="111"/>
      <c r="UVV10" s="111"/>
      <c r="UVW10" s="111"/>
      <c r="UVX10" s="111"/>
      <c r="UVY10" s="111"/>
      <c r="UVZ10" s="111"/>
      <c r="UWA10" s="111"/>
      <c r="UWB10" s="111"/>
      <c r="UWC10" s="111"/>
      <c r="UWD10" s="111"/>
      <c r="UWE10" s="111"/>
      <c r="UWF10" s="153"/>
      <c r="UWG10" s="110"/>
      <c r="UWH10" s="111"/>
      <c r="UWI10" s="111"/>
      <c r="UWJ10" s="111"/>
      <c r="UWK10" s="111"/>
      <c r="UWL10" s="111"/>
      <c r="UWM10" s="111"/>
      <c r="UWN10" s="111"/>
      <c r="UWO10" s="111"/>
      <c r="UWP10" s="111"/>
      <c r="UWQ10" s="111"/>
      <c r="UWR10" s="111"/>
      <c r="UWS10" s="111"/>
      <c r="UWT10" s="111"/>
      <c r="UWU10" s="111"/>
      <c r="UWV10" s="111"/>
      <c r="UWW10" s="111"/>
      <c r="UWX10" s="111"/>
      <c r="UWY10" s="111"/>
      <c r="UWZ10" s="111"/>
      <c r="UXA10" s="111"/>
      <c r="UXB10" s="111"/>
      <c r="UXC10" s="111"/>
      <c r="UXD10" s="111"/>
      <c r="UXE10" s="153"/>
      <c r="UXF10" s="110"/>
      <c r="UXG10" s="111"/>
      <c r="UXH10" s="111"/>
      <c r="UXI10" s="111"/>
      <c r="UXJ10" s="111"/>
      <c r="UXK10" s="111"/>
      <c r="UXL10" s="111"/>
      <c r="UXM10" s="111"/>
      <c r="UXN10" s="111"/>
      <c r="UXO10" s="111"/>
      <c r="UXP10" s="111"/>
      <c r="UXQ10" s="111"/>
      <c r="UXR10" s="111"/>
      <c r="UXS10" s="111"/>
      <c r="UXT10" s="111"/>
      <c r="UXU10" s="111"/>
      <c r="UXV10" s="111"/>
      <c r="UXW10" s="111"/>
      <c r="UXX10" s="111"/>
      <c r="UXY10" s="111"/>
      <c r="UXZ10" s="111"/>
      <c r="UYA10" s="111"/>
      <c r="UYB10" s="111"/>
      <c r="UYC10" s="111"/>
      <c r="UYD10" s="153"/>
      <c r="UYE10" s="110"/>
      <c r="UYF10" s="111"/>
      <c r="UYG10" s="111"/>
      <c r="UYH10" s="111"/>
      <c r="UYI10" s="111"/>
      <c r="UYJ10" s="111"/>
      <c r="UYK10" s="111"/>
      <c r="UYL10" s="111"/>
      <c r="UYM10" s="111"/>
      <c r="UYN10" s="111"/>
      <c r="UYO10" s="111"/>
      <c r="UYP10" s="111"/>
      <c r="UYQ10" s="111"/>
      <c r="UYR10" s="111"/>
      <c r="UYS10" s="111"/>
      <c r="UYT10" s="111"/>
      <c r="UYU10" s="111"/>
      <c r="UYV10" s="111"/>
      <c r="UYW10" s="111"/>
      <c r="UYX10" s="111"/>
      <c r="UYY10" s="111"/>
      <c r="UYZ10" s="111"/>
      <c r="UZA10" s="111"/>
      <c r="UZB10" s="111"/>
      <c r="UZC10" s="153"/>
      <c r="UZD10" s="110"/>
      <c r="UZE10" s="111"/>
      <c r="UZF10" s="111"/>
      <c r="UZG10" s="111"/>
      <c r="UZH10" s="111"/>
      <c r="UZI10" s="111"/>
      <c r="UZJ10" s="111"/>
      <c r="UZK10" s="111"/>
      <c r="UZL10" s="111"/>
      <c r="UZM10" s="111"/>
      <c r="UZN10" s="111"/>
      <c r="UZO10" s="111"/>
      <c r="UZP10" s="111"/>
      <c r="UZQ10" s="111"/>
      <c r="UZR10" s="111"/>
      <c r="UZS10" s="111"/>
      <c r="UZT10" s="111"/>
      <c r="UZU10" s="111"/>
      <c r="UZV10" s="111"/>
      <c r="UZW10" s="111"/>
      <c r="UZX10" s="111"/>
      <c r="UZY10" s="111"/>
      <c r="UZZ10" s="111"/>
      <c r="VAA10" s="111"/>
      <c r="VAB10" s="153"/>
      <c r="VAC10" s="110"/>
      <c r="VAD10" s="111"/>
      <c r="VAE10" s="111"/>
      <c r="VAF10" s="111"/>
      <c r="VAG10" s="111"/>
      <c r="VAH10" s="111"/>
      <c r="VAI10" s="111"/>
      <c r="VAJ10" s="111"/>
      <c r="VAK10" s="111"/>
      <c r="VAL10" s="111"/>
      <c r="VAM10" s="111"/>
      <c r="VAN10" s="111"/>
      <c r="VAO10" s="111"/>
      <c r="VAP10" s="111"/>
      <c r="VAQ10" s="111"/>
      <c r="VAR10" s="111"/>
      <c r="VAS10" s="111"/>
      <c r="VAT10" s="111"/>
      <c r="VAU10" s="111"/>
      <c r="VAV10" s="111"/>
      <c r="VAW10" s="111"/>
      <c r="VAX10" s="111"/>
      <c r="VAY10" s="111"/>
      <c r="VAZ10" s="111"/>
      <c r="VBA10" s="153"/>
      <c r="VBB10" s="110"/>
      <c r="VBC10" s="111"/>
      <c r="VBD10" s="111"/>
      <c r="VBE10" s="111"/>
      <c r="VBF10" s="111"/>
      <c r="VBG10" s="111"/>
      <c r="VBH10" s="111"/>
      <c r="VBI10" s="111"/>
      <c r="VBJ10" s="111"/>
      <c r="VBK10" s="111"/>
      <c r="VBL10" s="111"/>
      <c r="VBM10" s="111"/>
      <c r="VBN10" s="111"/>
      <c r="VBO10" s="111"/>
      <c r="VBP10" s="111"/>
      <c r="VBQ10" s="111"/>
      <c r="VBR10" s="111"/>
      <c r="VBS10" s="111"/>
      <c r="VBT10" s="111"/>
      <c r="VBU10" s="111"/>
      <c r="VBV10" s="111"/>
      <c r="VBW10" s="111"/>
      <c r="VBX10" s="111"/>
      <c r="VBY10" s="111"/>
      <c r="VBZ10" s="153"/>
      <c r="VCA10" s="110"/>
      <c r="VCB10" s="111"/>
      <c r="VCC10" s="111"/>
      <c r="VCD10" s="111"/>
      <c r="VCE10" s="111"/>
      <c r="VCF10" s="111"/>
      <c r="VCG10" s="111"/>
      <c r="VCH10" s="111"/>
      <c r="VCI10" s="111"/>
      <c r="VCJ10" s="111"/>
      <c r="VCK10" s="111"/>
      <c r="VCL10" s="111"/>
      <c r="VCM10" s="111"/>
      <c r="VCN10" s="111"/>
      <c r="VCO10" s="111"/>
      <c r="VCP10" s="111"/>
      <c r="VCQ10" s="111"/>
      <c r="VCR10" s="111"/>
      <c r="VCS10" s="111"/>
      <c r="VCT10" s="111"/>
      <c r="VCU10" s="111"/>
      <c r="VCV10" s="111"/>
      <c r="VCW10" s="111"/>
      <c r="VCX10" s="111"/>
      <c r="VCY10" s="153"/>
      <c r="VCZ10" s="110"/>
      <c r="VDA10" s="111"/>
      <c r="VDB10" s="111"/>
      <c r="VDC10" s="111"/>
      <c r="VDD10" s="111"/>
      <c r="VDE10" s="111"/>
      <c r="VDF10" s="111"/>
      <c r="VDG10" s="111"/>
      <c r="VDH10" s="111"/>
      <c r="VDI10" s="111"/>
      <c r="VDJ10" s="111"/>
      <c r="VDK10" s="111"/>
      <c r="VDL10" s="111"/>
      <c r="VDM10" s="111"/>
      <c r="VDN10" s="111"/>
      <c r="VDO10" s="111"/>
      <c r="VDP10" s="111"/>
      <c r="VDQ10" s="111"/>
      <c r="VDR10" s="111"/>
      <c r="VDS10" s="111"/>
      <c r="VDT10" s="111"/>
      <c r="VDU10" s="111"/>
      <c r="VDV10" s="111"/>
      <c r="VDW10" s="111"/>
      <c r="VDX10" s="153"/>
      <c r="VDY10" s="110"/>
      <c r="VDZ10" s="111"/>
      <c r="VEA10" s="111"/>
      <c r="VEB10" s="111"/>
      <c r="VEC10" s="111"/>
      <c r="VED10" s="111"/>
      <c r="VEE10" s="111"/>
      <c r="VEF10" s="111"/>
      <c r="VEG10" s="111"/>
      <c r="VEH10" s="111"/>
      <c r="VEI10" s="111"/>
      <c r="VEJ10" s="111"/>
      <c r="VEK10" s="111"/>
      <c r="VEL10" s="111"/>
      <c r="VEM10" s="111"/>
      <c r="VEN10" s="111"/>
      <c r="VEO10" s="111"/>
      <c r="VEP10" s="111"/>
      <c r="VEQ10" s="111"/>
      <c r="VER10" s="111"/>
      <c r="VES10" s="111"/>
      <c r="VET10" s="111"/>
      <c r="VEU10" s="111"/>
      <c r="VEV10" s="111"/>
      <c r="VEW10" s="153"/>
      <c r="VEX10" s="110"/>
      <c r="VEY10" s="111"/>
      <c r="VEZ10" s="111"/>
      <c r="VFA10" s="111"/>
      <c r="VFB10" s="111"/>
      <c r="VFC10" s="111"/>
      <c r="VFD10" s="111"/>
      <c r="VFE10" s="111"/>
      <c r="VFF10" s="111"/>
      <c r="VFG10" s="111"/>
      <c r="VFH10" s="111"/>
      <c r="VFI10" s="111"/>
      <c r="VFJ10" s="111"/>
      <c r="VFK10" s="111"/>
      <c r="VFL10" s="111"/>
      <c r="VFM10" s="111"/>
      <c r="VFN10" s="111"/>
      <c r="VFO10" s="111"/>
      <c r="VFP10" s="111"/>
      <c r="VFQ10" s="111"/>
      <c r="VFR10" s="111"/>
      <c r="VFS10" s="111"/>
      <c r="VFT10" s="111"/>
      <c r="VFU10" s="111"/>
      <c r="VFV10" s="153"/>
      <c r="VFW10" s="110"/>
      <c r="VFX10" s="111"/>
      <c r="VFY10" s="111"/>
      <c r="VFZ10" s="111"/>
      <c r="VGA10" s="111"/>
      <c r="VGB10" s="111"/>
      <c r="VGC10" s="111"/>
      <c r="VGD10" s="111"/>
      <c r="VGE10" s="111"/>
      <c r="VGF10" s="111"/>
      <c r="VGG10" s="111"/>
      <c r="VGH10" s="111"/>
      <c r="VGI10" s="111"/>
      <c r="VGJ10" s="111"/>
      <c r="VGK10" s="111"/>
      <c r="VGL10" s="111"/>
      <c r="VGM10" s="111"/>
      <c r="VGN10" s="111"/>
      <c r="VGO10" s="111"/>
      <c r="VGP10" s="111"/>
      <c r="VGQ10" s="111"/>
      <c r="VGR10" s="111"/>
      <c r="VGS10" s="111"/>
      <c r="VGT10" s="111"/>
      <c r="VGU10" s="153"/>
      <c r="VGV10" s="110"/>
      <c r="VGW10" s="111"/>
      <c r="VGX10" s="111"/>
      <c r="VGY10" s="111"/>
      <c r="VGZ10" s="111"/>
      <c r="VHA10" s="111"/>
      <c r="VHB10" s="111"/>
      <c r="VHC10" s="111"/>
      <c r="VHD10" s="111"/>
      <c r="VHE10" s="111"/>
      <c r="VHF10" s="111"/>
      <c r="VHG10" s="111"/>
      <c r="VHH10" s="111"/>
      <c r="VHI10" s="111"/>
      <c r="VHJ10" s="111"/>
      <c r="VHK10" s="111"/>
      <c r="VHL10" s="111"/>
      <c r="VHM10" s="111"/>
      <c r="VHN10" s="111"/>
      <c r="VHO10" s="111"/>
      <c r="VHP10" s="111"/>
      <c r="VHQ10" s="111"/>
      <c r="VHR10" s="111"/>
      <c r="VHS10" s="111"/>
      <c r="VHT10" s="153"/>
      <c r="VHU10" s="110"/>
      <c r="VHV10" s="111"/>
      <c r="VHW10" s="111"/>
      <c r="VHX10" s="111"/>
      <c r="VHY10" s="111"/>
      <c r="VHZ10" s="111"/>
      <c r="VIA10" s="111"/>
      <c r="VIB10" s="111"/>
      <c r="VIC10" s="111"/>
      <c r="VID10" s="111"/>
      <c r="VIE10" s="111"/>
      <c r="VIF10" s="111"/>
      <c r="VIG10" s="111"/>
      <c r="VIH10" s="111"/>
      <c r="VII10" s="111"/>
      <c r="VIJ10" s="111"/>
      <c r="VIK10" s="111"/>
      <c r="VIL10" s="111"/>
      <c r="VIM10" s="111"/>
      <c r="VIN10" s="111"/>
      <c r="VIO10" s="111"/>
      <c r="VIP10" s="111"/>
      <c r="VIQ10" s="111"/>
      <c r="VIR10" s="111"/>
      <c r="VIS10" s="153"/>
      <c r="VIT10" s="110"/>
      <c r="VIU10" s="111"/>
      <c r="VIV10" s="111"/>
      <c r="VIW10" s="111"/>
      <c r="VIX10" s="111"/>
      <c r="VIY10" s="111"/>
      <c r="VIZ10" s="111"/>
      <c r="VJA10" s="111"/>
      <c r="VJB10" s="111"/>
      <c r="VJC10" s="111"/>
      <c r="VJD10" s="111"/>
      <c r="VJE10" s="111"/>
      <c r="VJF10" s="111"/>
      <c r="VJG10" s="111"/>
      <c r="VJH10" s="111"/>
      <c r="VJI10" s="111"/>
      <c r="VJJ10" s="111"/>
      <c r="VJK10" s="111"/>
      <c r="VJL10" s="111"/>
      <c r="VJM10" s="111"/>
      <c r="VJN10" s="111"/>
      <c r="VJO10" s="111"/>
      <c r="VJP10" s="111"/>
      <c r="VJQ10" s="111"/>
      <c r="VJR10" s="153"/>
      <c r="VJS10" s="110"/>
      <c r="VJT10" s="111"/>
      <c r="VJU10" s="111"/>
      <c r="VJV10" s="111"/>
      <c r="VJW10" s="111"/>
      <c r="VJX10" s="111"/>
      <c r="VJY10" s="111"/>
      <c r="VJZ10" s="111"/>
      <c r="VKA10" s="111"/>
      <c r="VKB10" s="111"/>
      <c r="VKC10" s="111"/>
      <c r="VKD10" s="111"/>
      <c r="VKE10" s="111"/>
      <c r="VKF10" s="111"/>
      <c r="VKG10" s="111"/>
      <c r="VKH10" s="111"/>
      <c r="VKI10" s="111"/>
      <c r="VKJ10" s="111"/>
      <c r="VKK10" s="111"/>
      <c r="VKL10" s="111"/>
      <c r="VKM10" s="111"/>
      <c r="VKN10" s="111"/>
      <c r="VKO10" s="111"/>
      <c r="VKP10" s="111"/>
      <c r="VKQ10" s="153"/>
      <c r="VKR10" s="110"/>
      <c r="VKS10" s="111"/>
      <c r="VKT10" s="111"/>
      <c r="VKU10" s="111"/>
      <c r="VKV10" s="111"/>
      <c r="VKW10" s="111"/>
      <c r="VKX10" s="111"/>
      <c r="VKY10" s="111"/>
      <c r="VKZ10" s="111"/>
      <c r="VLA10" s="111"/>
      <c r="VLB10" s="111"/>
      <c r="VLC10" s="111"/>
      <c r="VLD10" s="111"/>
      <c r="VLE10" s="111"/>
      <c r="VLF10" s="111"/>
      <c r="VLG10" s="111"/>
      <c r="VLH10" s="111"/>
      <c r="VLI10" s="111"/>
      <c r="VLJ10" s="111"/>
      <c r="VLK10" s="111"/>
      <c r="VLL10" s="111"/>
      <c r="VLM10" s="111"/>
      <c r="VLN10" s="111"/>
      <c r="VLO10" s="111"/>
      <c r="VLP10" s="153"/>
      <c r="VLQ10" s="110"/>
      <c r="VLR10" s="111"/>
      <c r="VLS10" s="111"/>
      <c r="VLT10" s="111"/>
      <c r="VLU10" s="111"/>
      <c r="VLV10" s="111"/>
      <c r="VLW10" s="111"/>
      <c r="VLX10" s="111"/>
      <c r="VLY10" s="111"/>
      <c r="VLZ10" s="111"/>
      <c r="VMA10" s="111"/>
      <c r="VMB10" s="111"/>
      <c r="VMC10" s="111"/>
      <c r="VMD10" s="111"/>
      <c r="VME10" s="111"/>
      <c r="VMF10" s="111"/>
      <c r="VMG10" s="111"/>
      <c r="VMH10" s="111"/>
      <c r="VMI10" s="111"/>
      <c r="VMJ10" s="111"/>
      <c r="VMK10" s="111"/>
      <c r="VML10" s="111"/>
      <c r="VMM10" s="111"/>
      <c r="VMN10" s="111"/>
      <c r="VMO10" s="153"/>
      <c r="VMP10" s="110"/>
      <c r="VMQ10" s="111"/>
      <c r="VMR10" s="111"/>
      <c r="VMS10" s="111"/>
      <c r="VMT10" s="111"/>
      <c r="VMU10" s="111"/>
      <c r="VMV10" s="111"/>
      <c r="VMW10" s="111"/>
      <c r="VMX10" s="111"/>
      <c r="VMY10" s="111"/>
      <c r="VMZ10" s="111"/>
      <c r="VNA10" s="111"/>
      <c r="VNB10" s="111"/>
      <c r="VNC10" s="111"/>
      <c r="VND10" s="111"/>
      <c r="VNE10" s="111"/>
      <c r="VNF10" s="111"/>
      <c r="VNG10" s="111"/>
      <c r="VNH10" s="111"/>
      <c r="VNI10" s="111"/>
      <c r="VNJ10" s="111"/>
      <c r="VNK10" s="111"/>
      <c r="VNL10" s="111"/>
      <c r="VNM10" s="111"/>
      <c r="VNN10" s="153"/>
      <c r="VNO10" s="110"/>
      <c r="VNP10" s="111"/>
      <c r="VNQ10" s="111"/>
      <c r="VNR10" s="111"/>
      <c r="VNS10" s="111"/>
      <c r="VNT10" s="111"/>
      <c r="VNU10" s="111"/>
      <c r="VNV10" s="111"/>
      <c r="VNW10" s="111"/>
      <c r="VNX10" s="111"/>
      <c r="VNY10" s="111"/>
      <c r="VNZ10" s="111"/>
      <c r="VOA10" s="111"/>
      <c r="VOB10" s="111"/>
      <c r="VOC10" s="111"/>
      <c r="VOD10" s="111"/>
      <c r="VOE10" s="111"/>
      <c r="VOF10" s="111"/>
      <c r="VOG10" s="111"/>
      <c r="VOH10" s="111"/>
      <c r="VOI10" s="111"/>
      <c r="VOJ10" s="111"/>
      <c r="VOK10" s="111"/>
      <c r="VOL10" s="111"/>
      <c r="VOM10" s="153"/>
      <c r="VON10" s="110"/>
      <c r="VOO10" s="111"/>
      <c r="VOP10" s="111"/>
      <c r="VOQ10" s="111"/>
      <c r="VOR10" s="111"/>
      <c r="VOS10" s="111"/>
      <c r="VOT10" s="111"/>
      <c r="VOU10" s="111"/>
      <c r="VOV10" s="111"/>
      <c r="VOW10" s="111"/>
      <c r="VOX10" s="111"/>
      <c r="VOY10" s="111"/>
      <c r="VOZ10" s="111"/>
      <c r="VPA10" s="111"/>
      <c r="VPB10" s="111"/>
      <c r="VPC10" s="111"/>
      <c r="VPD10" s="111"/>
      <c r="VPE10" s="111"/>
      <c r="VPF10" s="111"/>
      <c r="VPG10" s="111"/>
      <c r="VPH10" s="111"/>
      <c r="VPI10" s="111"/>
      <c r="VPJ10" s="111"/>
      <c r="VPK10" s="111"/>
      <c r="VPL10" s="153"/>
      <c r="VPM10" s="110"/>
      <c r="VPN10" s="111"/>
      <c r="VPO10" s="111"/>
      <c r="VPP10" s="111"/>
      <c r="VPQ10" s="111"/>
      <c r="VPR10" s="111"/>
      <c r="VPS10" s="111"/>
      <c r="VPT10" s="111"/>
      <c r="VPU10" s="111"/>
      <c r="VPV10" s="111"/>
      <c r="VPW10" s="111"/>
      <c r="VPX10" s="111"/>
      <c r="VPY10" s="111"/>
      <c r="VPZ10" s="111"/>
      <c r="VQA10" s="111"/>
      <c r="VQB10" s="111"/>
      <c r="VQC10" s="111"/>
      <c r="VQD10" s="111"/>
      <c r="VQE10" s="111"/>
      <c r="VQF10" s="111"/>
      <c r="VQG10" s="111"/>
      <c r="VQH10" s="111"/>
      <c r="VQI10" s="111"/>
      <c r="VQJ10" s="111"/>
      <c r="VQK10" s="153"/>
      <c r="VQL10" s="110"/>
      <c r="VQM10" s="111"/>
      <c r="VQN10" s="111"/>
      <c r="VQO10" s="111"/>
      <c r="VQP10" s="111"/>
      <c r="VQQ10" s="111"/>
      <c r="VQR10" s="111"/>
      <c r="VQS10" s="111"/>
      <c r="VQT10" s="111"/>
      <c r="VQU10" s="111"/>
      <c r="VQV10" s="111"/>
      <c r="VQW10" s="111"/>
      <c r="VQX10" s="111"/>
      <c r="VQY10" s="111"/>
      <c r="VQZ10" s="111"/>
      <c r="VRA10" s="111"/>
      <c r="VRB10" s="111"/>
      <c r="VRC10" s="111"/>
      <c r="VRD10" s="111"/>
      <c r="VRE10" s="111"/>
      <c r="VRF10" s="111"/>
      <c r="VRG10" s="111"/>
      <c r="VRH10" s="111"/>
      <c r="VRI10" s="111"/>
      <c r="VRJ10" s="153"/>
      <c r="VRK10" s="110"/>
      <c r="VRL10" s="111"/>
      <c r="VRM10" s="111"/>
      <c r="VRN10" s="111"/>
      <c r="VRO10" s="111"/>
      <c r="VRP10" s="111"/>
      <c r="VRQ10" s="111"/>
      <c r="VRR10" s="111"/>
      <c r="VRS10" s="111"/>
      <c r="VRT10" s="111"/>
      <c r="VRU10" s="111"/>
      <c r="VRV10" s="111"/>
      <c r="VRW10" s="111"/>
      <c r="VRX10" s="111"/>
      <c r="VRY10" s="111"/>
      <c r="VRZ10" s="111"/>
      <c r="VSA10" s="111"/>
      <c r="VSB10" s="111"/>
      <c r="VSC10" s="111"/>
      <c r="VSD10" s="111"/>
      <c r="VSE10" s="111"/>
      <c r="VSF10" s="111"/>
      <c r="VSG10" s="111"/>
      <c r="VSH10" s="111"/>
      <c r="VSI10" s="153"/>
      <c r="VSJ10" s="110"/>
      <c r="VSK10" s="111"/>
      <c r="VSL10" s="111"/>
      <c r="VSM10" s="111"/>
      <c r="VSN10" s="111"/>
      <c r="VSO10" s="111"/>
      <c r="VSP10" s="111"/>
      <c r="VSQ10" s="111"/>
      <c r="VSR10" s="111"/>
      <c r="VSS10" s="111"/>
      <c r="VST10" s="111"/>
      <c r="VSU10" s="111"/>
      <c r="VSV10" s="111"/>
      <c r="VSW10" s="111"/>
      <c r="VSX10" s="111"/>
      <c r="VSY10" s="111"/>
      <c r="VSZ10" s="111"/>
      <c r="VTA10" s="111"/>
      <c r="VTB10" s="111"/>
      <c r="VTC10" s="111"/>
      <c r="VTD10" s="111"/>
      <c r="VTE10" s="111"/>
      <c r="VTF10" s="111"/>
      <c r="VTG10" s="111"/>
      <c r="VTH10" s="153"/>
      <c r="VTI10" s="110"/>
      <c r="VTJ10" s="111"/>
      <c r="VTK10" s="111"/>
      <c r="VTL10" s="111"/>
      <c r="VTM10" s="111"/>
      <c r="VTN10" s="111"/>
      <c r="VTO10" s="111"/>
      <c r="VTP10" s="111"/>
      <c r="VTQ10" s="111"/>
      <c r="VTR10" s="111"/>
      <c r="VTS10" s="111"/>
      <c r="VTT10" s="111"/>
      <c r="VTU10" s="111"/>
      <c r="VTV10" s="111"/>
      <c r="VTW10" s="111"/>
      <c r="VTX10" s="111"/>
      <c r="VTY10" s="111"/>
      <c r="VTZ10" s="111"/>
      <c r="VUA10" s="111"/>
      <c r="VUB10" s="111"/>
      <c r="VUC10" s="111"/>
      <c r="VUD10" s="111"/>
      <c r="VUE10" s="111"/>
      <c r="VUF10" s="111"/>
      <c r="VUG10" s="153"/>
      <c r="VUH10" s="110"/>
      <c r="VUI10" s="111"/>
      <c r="VUJ10" s="111"/>
      <c r="VUK10" s="111"/>
      <c r="VUL10" s="111"/>
      <c r="VUM10" s="111"/>
      <c r="VUN10" s="111"/>
      <c r="VUO10" s="111"/>
      <c r="VUP10" s="111"/>
      <c r="VUQ10" s="111"/>
      <c r="VUR10" s="111"/>
      <c r="VUS10" s="111"/>
      <c r="VUT10" s="111"/>
      <c r="VUU10" s="111"/>
      <c r="VUV10" s="111"/>
      <c r="VUW10" s="111"/>
      <c r="VUX10" s="111"/>
      <c r="VUY10" s="111"/>
      <c r="VUZ10" s="111"/>
      <c r="VVA10" s="111"/>
      <c r="VVB10" s="111"/>
      <c r="VVC10" s="111"/>
      <c r="VVD10" s="111"/>
      <c r="VVE10" s="111"/>
      <c r="VVF10" s="153"/>
      <c r="VVG10" s="110"/>
      <c r="VVH10" s="111"/>
      <c r="VVI10" s="111"/>
      <c r="VVJ10" s="111"/>
      <c r="VVK10" s="111"/>
      <c r="VVL10" s="111"/>
      <c r="VVM10" s="111"/>
      <c r="VVN10" s="111"/>
      <c r="VVO10" s="111"/>
      <c r="VVP10" s="111"/>
      <c r="VVQ10" s="111"/>
      <c r="VVR10" s="111"/>
      <c r="VVS10" s="111"/>
      <c r="VVT10" s="111"/>
      <c r="VVU10" s="111"/>
      <c r="VVV10" s="111"/>
      <c r="VVW10" s="111"/>
      <c r="VVX10" s="111"/>
      <c r="VVY10" s="111"/>
      <c r="VVZ10" s="111"/>
      <c r="VWA10" s="111"/>
      <c r="VWB10" s="111"/>
      <c r="VWC10" s="111"/>
      <c r="VWD10" s="111"/>
      <c r="VWE10" s="153"/>
      <c r="VWF10" s="110"/>
      <c r="VWG10" s="111"/>
      <c r="VWH10" s="111"/>
      <c r="VWI10" s="111"/>
      <c r="VWJ10" s="111"/>
      <c r="VWK10" s="111"/>
      <c r="VWL10" s="111"/>
      <c r="VWM10" s="111"/>
      <c r="VWN10" s="111"/>
      <c r="VWO10" s="111"/>
      <c r="VWP10" s="111"/>
      <c r="VWQ10" s="111"/>
      <c r="VWR10" s="111"/>
      <c r="VWS10" s="111"/>
      <c r="VWT10" s="111"/>
      <c r="VWU10" s="111"/>
      <c r="VWV10" s="111"/>
      <c r="VWW10" s="111"/>
      <c r="VWX10" s="111"/>
      <c r="VWY10" s="111"/>
      <c r="VWZ10" s="111"/>
      <c r="VXA10" s="111"/>
      <c r="VXB10" s="111"/>
      <c r="VXC10" s="111"/>
      <c r="VXD10" s="153"/>
      <c r="VXE10" s="110"/>
      <c r="VXF10" s="111"/>
      <c r="VXG10" s="111"/>
      <c r="VXH10" s="111"/>
      <c r="VXI10" s="111"/>
      <c r="VXJ10" s="111"/>
      <c r="VXK10" s="111"/>
      <c r="VXL10" s="111"/>
      <c r="VXM10" s="111"/>
      <c r="VXN10" s="111"/>
      <c r="VXO10" s="111"/>
      <c r="VXP10" s="111"/>
      <c r="VXQ10" s="111"/>
      <c r="VXR10" s="111"/>
      <c r="VXS10" s="111"/>
      <c r="VXT10" s="111"/>
      <c r="VXU10" s="111"/>
      <c r="VXV10" s="111"/>
      <c r="VXW10" s="111"/>
      <c r="VXX10" s="111"/>
      <c r="VXY10" s="111"/>
      <c r="VXZ10" s="111"/>
      <c r="VYA10" s="111"/>
      <c r="VYB10" s="111"/>
      <c r="VYC10" s="153"/>
      <c r="VYD10" s="110"/>
      <c r="VYE10" s="111"/>
      <c r="VYF10" s="111"/>
      <c r="VYG10" s="111"/>
      <c r="VYH10" s="111"/>
      <c r="VYI10" s="111"/>
      <c r="VYJ10" s="111"/>
      <c r="VYK10" s="111"/>
      <c r="VYL10" s="111"/>
      <c r="VYM10" s="111"/>
      <c r="VYN10" s="111"/>
      <c r="VYO10" s="111"/>
      <c r="VYP10" s="111"/>
      <c r="VYQ10" s="111"/>
      <c r="VYR10" s="111"/>
      <c r="VYS10" s="111"/>
      <c r="VYT10" s="111"/>
      <c r="VYU10" s="111"/>
      <c r="VYV10" s="111"/>
      <c r="VYW10" s="111"/>
      <c r="VYX10" s="111"/>
      <c r="VYY10" s="111"/>
      <c r="VYZ10" s="111"/>
      <c r="VZA10" s="111"/>
      <c r="VZB10" s="153"/>
      <c r="VZC10" s="110"/>
      <c r="VZD10" s="111"/>
      <c r="VZE10" s="111"/>
      <c r="VZF10" s="111"/>
      <c r="VZG10" s="111"/>
      <c r="VZH10" s="111"/>
      <c r="VZI10" s="111"/>
      <c r="VZJ10" s="111"/>
      <c r="VZK10" s="111"/>
      <c r="VZL10" s="111"/>
      <c r="VZM10" s="111"/>
      <c r="VZN10" s="111"/>
      <c r="VZO10" s="111"/>
      <c r="VZP10" s="111"/>
      <c r="VZQ10" s="111"/>
      <c r="VZR10" s="111"/>
      <c r="VZS10" s="111"/>
      <c r="VZT10" s="111"/>
      <c r="VZU10" s="111"/>
      <c r="VZV10" s="111"/>
      <c r="VZW10" s="111"/>
      <c r="VZX10" s="111"/>
      <c r="VZY10" s="111"/>
      <c r="VZZ10" s="111"/>
      <c r="WAA10" s="153"/>
      <c r="WAB10" s="110"/>
      <c r="WAC10" s="111"/>
      <c r="WAD10" s="111"/>
      <c r="WAE10" s="111"/>
      <c r="WAF10" s="111"/>
      <c r="WAG10" s="111"/>
      <c r="WAH10" s="111"/>
      <c r="WAI10" s="111"/>
      <c r="WAJ10" s="111"/>
      <c r="WAK10" s="111"/>
      <c r="WAL10" s="111"/>
      <c r="WAM10" s="111"/>
      <c r="WAN10" s="111"/>
      <c r="WAO10" s="111"/>
      <c r="WAP10" s="111"/>
      <c r="WAQ10" s="111"/>
      <c r="WAR10" s="111"/>
      <c r="WAS10" s="111"/>
      <c r="WAT10" s="111"/>
      <c r="WAU10" s="111"/>
      <c r="WAV10" s="111"/>
      <c r="WAW10" s="111"/>
      <c r="WAX10" s="111"/>
      <c r="WAY10" s="111"/>
      <c r="WAZ10" s="153"/>
      <c r="WBA10" s="110"/>
      <c r="WBB10" s="111"/>
      <c r="WBC10" s="111"/>
      <c r="WBD10" s="111"/>
      <c r="WBE10" s="111"/>
      <c r="WBF10" s="111"/>
      <c r="WBG10" s="111"/>
      <c r="WBH10" s="111"/>
      <c r="WBI10" s="111"/>
      <c r="WBJ10" s="111"/>
      <c r="WBK10" s="111"/>
      <c r="WBL10" s="111"/>
      <c r="WBM10" s="111"/>
      <c r="WBN10" s="111"/>
      <c r="WBO10" s="111"/>
      <c r="WBP10" s="111"/>
      <c r="WBQ10" s="111"/>
      <c r="WBR10" s="111"/>
      <c r="WBS10" s="111"/>
      <c r="WBT10" s="111"/>
      <c r="WBU10" s="111"/>
      <c r="WBV10" s="111"/>
      <c r="WBW10" s="111"/>
      <c r="WBX10" s="111"/>
      <c r="WBY10" s="153"/>
      <c r="WBZ10" s="110"/>
      <c r="WCA10" s="111"/>
      <c r="WCB10" s="111"/>
      <c r="WCC10" s="111"/>
      <c r="WCD10" s="111"/>
      <c r="WCE10" s="111"/>
      <c r="WCF10" s="111"/>
      <c r="WCG10" s="111"/>
      <c r="WCH10" s="111"/>
      <c r="WCI10" s="111"/>
      <c r="WCJ10" s="111"/>
      <c r="WCK10" s="111"/>
      <c r="WCL10" s="111"/>
      <c r="WCM10" s="111"/>
      <c r="WCN10" s="111"/>
      <c r="WCO10" s="111"/>
      <c r="WCP10" s="111"/>
      <c r="WCQ10" s="111"/>
      <c r="WCR10" s="111"/>
      <c r="WCS10" s="111"/>
      <c r="WCT10" s="111"/>
      <c r="WCU10" s="111"/>
      <c r="WCV10" s="111"/>
      <c r="WCW10" s="111"/>
      <c r="WCX10" s="153"/>
      <c r="WCY10" s="110"/>
      <c r="WCZ10" s="111"/>
      <c r="WDA10" s="111"/>
      <c r="WDB10" s="111"/>
      <c r="WDC10" s="111"/>
      <c r="WDD10" s="111"/>
      <c r="WDE10" s="111"/>
      <c r="WDF10" s="111"/>
      <c r="WDG10" s="111"/>
      <c r="WDH10" s="111"/>
      <c r="WDI10" s="111"/>
      <c r="WDJ10" s="111"/>
      <c r="WDK10" s="111"/>
      <c r="WDL10" s="111"/>
      <c r="WDM10" s="111"/>
      <c r="WDN10" s="111"/>
      <c r="WDO10" s="111"/>
      <c r="WDP10" s="111"/>
      <c r="WDQ10" s="111"/>
      <c r="WDR10" s="111"/>
      <c r="WDS10" s="111"/>
      <c r="WDT10" s="111"/>
      <c r="WDU10" s="111"/>
      <c r="WDV10" s="111"/>
      <c r="WDW10" s="153"/>
      <c r="WDX10" s="110"/>
      <c r="WDY10" s="111"/>
      <c r="WDZ10" s="111"/>
      <c r="WEA10" s="111"/>
      <c r="WEB10" s="111"/>
      <c r="WEC10" s="111"/>
      <c r="WED10" s="111"/>
      <c r="WEE10" s="111"/>
      <c r="WEF10" s="111"/>
      <c r="WEG10" s="111"/>
      <c r="WEH10" s="111"/>
      <c r="WEI10" s="111"/>
      <c r="WEJ10" s="111"/>
      <c r="WEK10" s="111"/>
      <c r="WEL10" s="111"/>
      <c r="WEM10" s="111"/>
      <c r="WEN10" s="111"/>
      <c r="WEO10" s="111"/>
      <c r="WEP10" s="111"/>
      <c r="WEQ10" s="111"/>
      <c r="WER10" s="111"/>
      <c r="WES10" s="111"/>
      <c r="WET10" s="111"/>
      <c r="WEU10" s="111"/>
      <c r="WEV10" s="153"/>
      <c r="WEW10" s="110"/>
      <c r="WEX10" s="111"/>
      <c r="WEY10" s="111"/>
      <c r="WEZ10" s="111"/>
      <c r="WFA10" s="111"/>
      <c r="WFB10" s="111"/>
      <c r="WFC10" s="111"/>
      <c r="WFD10" s="111"/>
      <c r="WFE10" s="111"/>
      <c r="WFF10" s="111"/>
      <c r="WFG10" s="111"/>
      <c r="WFH10" s="111"/>
      <c r="WFI10" s="111"/>
      <c r="WFJ10" s="111"/>
      <c r="WFK10" s="111"/>
      <c r="WFL10" s="111"/>
      <c r="WFM10" s="111"/>
      <c r="WFN10" s="111"/>
      <c r="WFO10" s="111"/>
      <c r="WFP10" s="111"/>
      <c r="WFQ10" s="111"/>
      <c r="WFR10" s="111"/>
      <c r="WFS10" s="111"/>
      <c r="WFT10" s="111"/>
      <c r="WFU10" s="153"/>
      <c r="WFV10" s="110"/>
      <c r="WFW10" s="111"/>
      <c r="WFX10" s="111"/>
      <c r="WFY10" s="111"/>
      <c r="WFZ10" s="111"/>
      <c r="WGA10" s="111"/>
      <c r="WGB10" s="111"/>
      <c r="WGC10" s="111"/>
      <c r="WGD10" s="111"/>
      <c r="WGE10" s="111"/>
      <c r="WGF10" s="111"/>
      <c r="WGG10" s="111"/>
      <c r="WGH10" s="111"/>
      <c r="WGI10" s="111"/>
      <c r="WGJ10" s="111"/>
      <c r="WGK10" s="111"/>
      <c r="WGL10" s="111"/>
      <c r="WGM10" s="111"/>
      <c r="WGN10" s="111"/>
      <c r="WGO10" s="111"/>
      <c r="WGP10" s="111"/>
      <c r="WGQ10" s="111"/>
      <c r="WGR10" s="111"/>
      <c r="WGS10" s="111"/>
      <c r="WGT10" s="153"/>
      <c r="WGU10" s="110"/>
      <c r="WGV10" s="111"/>
      <c r="WGW10" s="111"/>
      <c r="WGX10" s="111"/>
      <c r="WGY10" s="111"/>
      <c r="WGZ10" s="111"/>
      <c r="WHA10" s="111"/>
      <c r="WHB10" s="111"/>
      <c r="WHC10" s="111"/>
      <c r="WHD10" s="111"/>
      <c r="WHE10" s="111"/>
      <c r="WHF10" s="111"/>
      <c r="WHG10" s="111"/>
      <c r="WHH10" s="111"/>
      <c r="WHI10" s="111"/>
      <c r="WHJ10" s="111"/>
      <c r="WHK10" s="111"/>
      <c r="WHL10" s="111"/>
      <c r="WHM10" s="111"/>
      <c r="WHN10" s="111"/>
      <c r="WHO10" s="111"/>
      <c r="WHP10" s="111"/>
      <c r="WHQ10" s="111"/>
      <c r="WHR10" s="111"/>
      <c r="WHS10" s="153"/>
      <c r="WHT10" s="110"/>
      <c r="WHU10" s="111"/>
      <c r="WHV10" s="111"/>
      <c r="WHW10" s="111"/>
      <c r="WHX10" s="111"/>
      <c r="WHY10" s="111"/>
      <c r="WHZ10" s="111"/>
      <c r="WIA10" s="111"/>
      <c r="WIB10" s="111"/>
      <c r="WIC10" s="111"/>
      <c r="WID10" s="111"/>
      <c r="WIE10" s="111"/>
      <c r="WIF10" s="111"/>
      <c r="WIG10" s="111"/>
      <c r="WIH10" s="111"/>
      <c r="WII10" s="111"/>
      <c r="WIJ10" s="111"/>
      <c r="WIK10" s="111"/>
      <c r="WIL10" s="111"/>
      <c r="WIM10" s="111"/>
      <c r="WIN10" s="111"/>
      <c r="WIO10" s="111"/>
      <c r="WIP10" s="111"/>
      <c r="WIQ10" s="111"/>
      <c r="WIR10" s="153"/>
      <c r="WIS10" s="110"/>
      <c r="WIT10" s="111"/>
      <c r="WIU10" s="111"/>
      <c r="WIV10" s="111"/>
      <c r="WIW10" s="111"/>
      <c r="WIX10" s="111"/>
      <c r="WIY10" s="111"/>
      <c r="WIZ10" s="111"/>
      <c r="WJA10" s="111"/>
      <c r="WJB10" s="111"/>
      <c r="WJC10" s="111"/>
      <c r="WJD10" s="111"/>
      <c r="WJE10" s="111"/>
      <c r="WJF10" s="111"/>
      <c r="WJG10" s="111"/>
      <c r="WJH10" s="111"/>
      <c r="WJI10" s="111"/>
      <c r="WJJ10" s="111"/>
      <c r="WJK10" s="111"/>
      <c r="WJL10" s="111"/>
      <c r="WJM10" s="111"/>
      <c r="WJN10" s="111"/>
      <c r="WJO10" s="111"/>
      <c r="WJP10" s="111"/>
      <c r="WJQ10" s="153"/>
      <c r="WJR10" s="110"/>
      <c r="WJS10" s="111"/>
      <c r="WJT10" s="111"/>
      <c r="WJU10" s="111"/>
      <c r="WJV10" s="111"/>
      <c r="WJW10" s="111"/>
      <c r="WJX10" s="111"/>
      <c r="WJY10" s="111"/>
      <c r="WJZ10" s="111"/>
      <c r="WKA10" s="111"/>
      <c r="WKB10" s="111"/>
      <c r="WKC10" s="111"/>
      <c r="WKD10" s="111"/>
      <c r="WKE10" s="111"/>
      <c r="WKF10" s="111"/>
      <c r="WKG10" s="111"/>
      <c r="WKH10" s="111"/>
      <c r="WKI10" s="111"/>
      <c r="WKJ10" s="111"/>
      <c r="WKK10" s="111"/>
      <c r="WKL10" s="111"/>
      <c r="WKM10" s="111"/>
      <c r="WKN10" s="111"/>
      <c r="WKO10" s="111"/>
      <c r="WKP10" s="153"/>
      <c r="WKQ10" s="110"/>
      <c r="WKR10" s="111"/>
      <c r="WKS10" s="111"/>
      <c r="WKT10" s="111"/>
      <c r="WKU10" s="111"/>
      <c r="WKV10" s="111"/>
      <c r="WKW10" s="111"/>
      <c r="WKX10" s="111"/>
      <c r="WKY10" s="111"/>
      <c r="WKZ10" s="111"/>
      <c r="WLA10" s="111"/>
      <c r="WLB10" s="111"/>
      <c r="WLC10" s="111"/>
      <c r="WLD10" s="111"/>
      <c r="WLE10" s="111"/>
      <c r="WLF10" s="111"/>
      <c r="WLG10" s="111"/>
      <c r="WLH10" s="111"/>
      <c r="WLI10" s="111"/>
      <c r="WLJ10" s="111"/>
      <c r="WLK10" s="111"/>
      <c r="WLL10" s="111"/>
      <c r="WLM10" s="111"/>
      <c r="WLN10" s="111"/>
      <c r="WLO10" s="153"/>
      <c r="WLP10" s="110"/>
      <c r="WLQ10" s="111"/>
      <c r="WLR10" s="111"/>
      <c r="WLS10" s="111"/>
      <c r="WLT10" s="111"/>
      <c r="WLU10" s="111"/>
      <c r="WLV10" s="111"/>
      <c r="WLW10" s="111"/>
      <c r="WLX10" s="111"/>
      <c r="WLY10" s="111"/>
      <c r="WLZ10" s="111"/>
      <c r="WMA10" s="111"/>
      <c r="WMB10" s="111"/>
      <c r="WMC10" s="111"/>
      <c r="WMD10" s="111"/>
      <c r="WME10" s="111"/>
      <c r="WMF10" s="111"/>
      <c r="WMG10" s="111"/>
      <c r="WMH10" s="111"/>
      <c r="WMI10" s="111"/>
      <c r="WMJ10" s="111"/>
      <c r="WMK10" s="111"/>
      <c r="WML10" s="111"/>
      <c r="WMM10" s="111"/>
      <c r="WMN10" s="153"/>
      <c r="WMO10" s="110"/>
      <c r="WMP10" s="111"/>
      <c r="WMQ10" s="111"/>
      <c r="WMR10" s="111"/>
      <c r="WMS10" s="111"/>
      <c r="WMT10" s="111"/>
      <c r="WMU10" s="111"/>
      <c r="WMV10" s="111"/>
      <c r="WMW10" s="111"/>
      <c r="WMX10" s="111"/>
      <c r="WMY10" s="111"/>
      <c r="WMZ10" s="111"/>
      <c r="WNA10" s="111"/>
      <c r="WNB10" s="111"/>
      <c r="WNC10" s="111"/>
      <c r="WND10" s="111"/>
      <c r="WNE10" s="111"/>
      <c r="WNF10" s="111"/>
      <c r="WNG10" s="111"/>
      <c r="WNH10" s="111"/>
      <c r="WNI10" s="111"/>
      <c r="WNJ10" s="111"/>
      <c r="WNK10" s="111"/>
      <c r="WNL10" s="111"/>
      <c r="WNM10" s="153"/>
      <c r="WNN10" s="110"/>
      <c r="WNO10" s="111"/>
      <c r="WNP10" s="111"/>
      <c r="WNQ10" s="111"/>
      <c r="WNR10" s="111"/>
      <c r="WNS10" s="111"/>
      <c r="WNT10" s="111"/>
      <c r="WNU10" s="111"/>
      <c r="WNV10" s="111"/>
      <c r="WNW10" s="111"/>
      <c r="WNX10" s="111"/>
      <c r="WNY10" s="111"/>
      <c r="WNZ10" s="111"/>
      <c r="WOA10" s="111"/>
      <c r="WOB10" s="111"/>
      <c r="WOC10" s="111"/>
      <c r="WOD10" s="111"/>
      <c r="WOE10" s="111"/>
      <c r="WOF10" s="111"/>
      <c r="WOG10" s="111"/>
      <c r="WOH10" s="111"/>
      <c r="WOI10" s="111"/>
      <c r="WOJ10" s="111"/>
      <c r="WOK10" s="111"/>
      <c r="WOL10" s="153"/>
      <c r="WOM10" s="110"/>
      <c r="WON10" s="111"/>
      <c r="WOO10" s="111"/>
      <c r="WOP10" s="111"/>
      <c r="WOQ10" s="111"/>
      <c r="WOR10" s="111"/>
      <c r="WOS10" s="111"/>
      <c r="WOT10" s="111"/>
      <c r="WOU10" s="111"/>
      <c r="WOV10" s="111"/>
      <c r="WOW10" s="111"/>
      <c r="WOX10" s="111"/>
      <c r="WOY10" s="111"/>
      <c r="WOZ10" s="111"/>
      <c r="WPA10" s="111"/>
      <c r="WPB10" s="111"/>
      <c r="WPC10" s="111"/>
      <c r="WPD10" s="111"/>
      <c r="WPE10" s="111"/>
      <c r="WPF10" s="111"/>
      <c r="WPG10" s="111"/>
      <c r="WPH10" s="111"/>
      <c r="WPI10" s="111"/>
      <c r="WPJ10" s="111"/>
      <c r="WPK10" s="153"/>
      <c r="WPL10" s="110"/>
      <c r="WPM10" s="111"/>
      <c r="WPN10" s="111"/>
      <c r="WPO10" s="111"/>
      <c r="WPP10" s="111"/>
      <c r="WPQ10" s="111"/>
      <c r="WPR10" s="111"/>
      <c r="WPS10" s="111"/>
      <c r="WPT10" s="111"/>
      <c r="WPU10" s="111"/>
      <c r="WPV10" s="111"/>
      <c r="WPW10" s="111"/>
      <c r="WPX10" s="111"/>
      <c r="WPY10" s="111"/>
      <c r="WPZ10" s="111"/>
      <c r="WQA10" s="111"/>
      <c r="WQB10" s="111"/>
      <c r="WQC10" s="111"/>
      <c r="WQD10" s="111"/>
      <c r="WQE10" s="111"/>
      <c r="WQF10" s="111"/>
      <c r="WQG10" s="111"/>
      <c r="WQH10" s="111"/>
      <c r="WQI10" s="111"/>
      <c r="WQJ10" s="153"/>
      <c r="WQK10" s="110"/>
      <c r="WQL10" s="111"/>
      <c r="WQM10" s="111"/>
      <c r="WQN10" s="111"/>
      <c r="WQO10" s="111"/>
      <c r="WQP10" s="111"/>
      <c r="WQQ10" s="111"/>
      <c r="WQR10" s="111"/>
      <c r="WQS10" s="111"/>
      <c r="WQT10" s="111"/>
      <c r="WQU10" s="111"/>
      <c r="WQV10" s="111"/>
      <c r="WQW10" s="111"/>
      <c r="WQX10" s="111"/>
      <c r="WQY10" s="111"/>
      <c r="WQZ10" s="111"/>
      <c r="WRA10" s="111"/>
      <c r="WRB10" s="111"/>
      <c r="WRC10" s="111"/>
      <c r="WRD10" s="111"/>
      <c r="WRE10" s="111"/>
      <c r="WRF10" s="111"/>
      <c r="WRG10" s="111"/>
      <c r="WRH10" s="111"/>
      <c r="WRI10" s="153"/>
      <c r="WRJ10" s="110"/>
      <c r="WRK10" s="111"/>
      <c r="WRL10" s="111"/>
      <c r="WRM10" s="111"/>
      <c r="WRN10" s="111"/>
      <c r="WRO10" s="111"/>
      <c r="WRP10" s="111"/>
      <c r="WRQ10" s="111"/>
      <c r="WRR10" s="111"/>
      <c r="WRS10" s="111"/>
      <c r="WRT10" s="111"/>
      <c r="WRU10" s="111"/>
      <c r="WRV10" s="111"/>
      <c r="WRW10" s="111"/>
      <c r="WRX10" s="111"/>
      <c r="WRY10" s="111"/>
      <c r="WRZ10" s="111"/>
      <c r="WSA10" s="111"/>
      <c r="WSB10" s="111"/>
      <c r="WSC10" s="111"/>
      <c r="WSD10" s="111"/>
      <c r="WSE10" s="111"/>
      <c r="WSF10" s="111"/>
      <c r="WSG10" s="111"/>
      <c r="WSH10" s="153"/>
      <c r="WSI10" s="110"/>
      <c r="WSJ10" s="111"/>
      <c r="WSK10" s="111"/>
      <c r="WSL10" s="111"/>
      <c r="WSM10" s="111"/>
      <c r="WSN10" s="111"/>
      <c r="WSO10" s="111"/>
      <c r="WSP10" s="111"/>
      <c r="WSQ10" s="111"/>
      <c r="WSR10" s="111"/>
      <c r="WSS10" s="111"/>
      <c r="WST10" s="111"/>
      <c r="WSU10" s="111"/>
      <c r="WSV10" s="111"/>
      <c r="WSW10" s="111"/>
      <c r="WSX10" s="111"/>
      <c r="WSY10" s="111"/>
      <c r="WSZ10" s="111"/>
      <c r="WTA10" s="111"/>
      <c r="WTB10" s="111"/>
      <c r="WTC10" s="111"/>
      <c r="WTD10" s="111"/>
      <c r="WTE10" s="111"/>
      <c r="WTF10" s="111"/>
      <c r="WTG10" s="153"/>
      <c r="WTH10" s="110"/>
      <c r="WTI10" s="111"/>
      <c r="WTJ10" s="111"/>
      <c r="WTK10" s="111"/>
      <c r="WTL10" s="111"/>
      <c r="WTM10" s="111"/>
      <c r="WTN10" s="111"/>
      <c r="WTO10" s="111"/>
      <c r="WTP10" s="111"/>
      <c r="WTQ10" s="111"/>
      <c r="WTR10" s="111"/>
      <c r="WTS10" s="111"/>
      <c r="WTT10" s="111"/>
      <c r="WTU10" s="111"/>
      <c r="WTV10" s="111"/>
      <c r="WTW10" s="111"/>
      <c r="WTX10" s="111"/>
      <c r="WTY10" s="111"/>
      <c r="WTZ10" s="111"/>
      <c r="WUA10" s="111"/>
      <c r="WUB10" s="111"/>
      <c r="WUC10" s="111"/>
      <c r="WUD10" s="111"/>
      <c r="WUE10" s="111"/>
      <c r="WUF10" s="153"/>
      <c r="WUG10" s="110"/>
      <c r="WUH10" s="111"/>
      <c r="WUI10" s="111"/>
      <c r="WUJ10" s="111"/>
      <c r="WUK10" s="111"/>
      <c r="WUL10" s="111"/>
      <c r="WUM10" s="111"/>
      <c r="WUN10" s="111"/>
      <c r="WUO10" s="111"/>
      <c r="WUP10" s="111"/>
      <c r="WUQ10" s="111"/>
      <c r="WUR10" s="111"/>
      <c r="WUS10" s="111"/>
      <c r="WUT10" s="111"/>
      <c r="WUU10" s="111"/>
      <c r="WUV10" s="111"/>
      <c r="WUW10" s="111"/>
      <c r="WUX10" s="111"/>
      <c r="WUY10" s="111"/>
      <c r="WUZ10" s="111"/>
      <c r="WVA10" s="111"/>
      <c r="WVB10" s="111"/>
      <c r="WVC10" s="111"/>
      <c r="WVD10" s="111"/>
      <c r="WVE10" s="153"/>
      <c r="WVF10" s="110"/>
      <c r="WVG10" s="111"/>
      <c r="WVH10" s="111"/>
      <c r="WVI10" s="111"/>
      <c r="WVJ10" s="111"/>
      <c r="WVK10" s="111"/>
      <c r="WVL10" s="111"/>
      <c r="WVM10" s="111"/>
      <c r="WVN10" s="111"/>
      <c r="WVO10" s="111"/>
      <c r="WVP10" s="111"/>
      <c r="WVQ10" s="111"/>
      <c r="WVR10" s="111"/>
      <c r="WVS10" s="111"/>
      <c r="WVT10" s="111"/>
      <c r="WVU10" s="111"/>
      <c r="WVV10" s="111"/>
      <c r="WVW10" s="111"/>
      <c r="WVX10" s="111"/>
      <c r="WVY10" s="111"/>
      <c r="WVZ10" s="111"/>
      <c r="WWA10" s="111"/>
      <c r="WWB10" s="111"/>
      <c r="WWC10" s="111"/>
      <c r="WWD10" s="153"/>
      <c r="WWE10" s="110"/>
      <c r="WWF10" s="111"/>
      <c r="WWG10" s="111"/>
      <c r="WWH10" s="111"/>
      <c r="WWI10" s="111"/>
      <c r="WWJ10" s="111"/>
      <c r="WWK10" s="111"/>
      <c r="WWL10" s="111"/>
      <c r="WWM10" s="111"/>
      <c r="WWN10" s="111"/>
      <c r="WWO10" s="111"/>
      <c r="WWP10" s="111"/>
      <c r="WWQ10" s="111"/>
      <c r="WWR10" s="111"/>
      <c r="WWS10" s="111"/>
      <c r="WWT10" s="111"/>
      <c r="WWU10" s="111"/>
      <c r="WWV10" s="111"/>
      <c r="WWW10" s="111"/>
      <c r="WWX10" s="111"/>
      <c r="WWY10" s="111"/>
      <c r="WWZ10" s="111"/>
      <c r="WXA10" s="111"/>
      <c r="WXB10" s="111"/>
      <c r="WXC10" s="153"/>
      <c r="WXD10" s="110"/>
      <c r="WXE10" s="111"/>
      <c r="WXF10" s="111"/>
      <c r="WXG10" s="111"/>
      <c r="WXH10" s="111"/>
      <c r="WXI10" s="111"/>
      <c r="WXJ10" s="111"/>
      <c r="WXK10" s="111"/>
      <c r="WXL10" s="111"/>
      <c r="WXM10" s="111"/>
      <c r="WXN10" s="111"/>
      <c r="WXO10" s="111"/>
      <c r="WXP10" s="111"/>
      <c r="WXQ10" s="111"/>
      <c r="WXR10" s="111"/>
      <c r="WXS10" s="111"/>
      <c r="WXT10" s="111"/>
      <c r="WXU10" s="111"/>
      <c r="WXV10" s="111"/>
      <c r="WXW10" s="111"/>
      <c r="WXX10" s="111"/>
      <c r="WXY10" s="111"/>
      <c r="WXZ10" s="111"/>
      <c r="WYA10" s="111"/>
      <c r="WYB10" s="153"/>
      <c r="WYC10" s="110"/>
      <c r="WYD10" s="111"/>
      <c r="WYE10" s="111"/>
      <c r="WYF10" s="111"/>
      <c r="WYG10" s="111"/>
      <c r="WYH10" s="111"/>
      <c r="WYI10" s="111"/>
      <c r="WYJ10" s="111"/>
      <c r="WYK10" s="111"/>
      <c r="WYL10" s="111"/>
      <c r="WYM10" s="111"/>
      <c r="WYN10" s="111"/>
      <c r="WYO10" s="111"/>
      <c r="WYP10" s="111"/>
      <c r="WYQ10" s="111"/>
      <c r="WYR10" s="111"/>
      <c r="WYS10" s="111"/>
      <c r="WYT10" s="111"/>
      <c r="WYU10" s="111"/>
      <c r="WYV10" s="111"/>
      <c r="WYW10" s="111"/>
      <c r="WYX10" s="111"/>
      <c r="WYY10" s="111"/>
      <c r="WYZ10" s="111"/>
      <c r="WZA10" s="153"/>
      <c r="WZB10" s="110"/>
      <c r="WZC10" s="111"/>
      <c r="WZD10" s="111"/>
      <c r="WZE10" s="111"/>
      <c r="WZF10" s="111"/>
      <c r="WZG10" s="111"/>
      <c r="WZH10" s="111"/>
      <c r="WZI10" s="111"/>
      <c r="WZJ10" s="111"/>
      <c r="WZK10" s="111"/>
      <c r="WZL10" s="111"/>
      <c r="WZM10" s="111"/>
      <c r="WZN10" s="111"/>
      <c r="WZO10" s="111"/>
      <c r="WZP10" s="111"/>
      <c r="WZQ10" s="111"/>
      <c r="WZR10" s="111"/>
      <c r="WZS10" s="111"/>
      <c r="WZT10" s="111"/>
      <c r="WZU10" s="111"/>
      <c r="WZV10" s="111"/>
      <c r="WZW10" s="111"/>
      <c r="WZX10" s="111"/>
      <c r="WZY10" s="111"/>
      <c r="WZZ10" s="153"/>
      <c r="XAA10" s="110"/>
      <c r="XAB10" s="111"/>
      <c r="XAC10" s="111"/>
      <c r="XAD10" s="111"/>
      <c r="XAE10" s="111"/>
      <c r="XAF10" s="111"/>
      <c r="XAG10" s="111"/>
      <c r="XAH10" s="111"/>
      <c r="XAI10" s="111"/>
      <c r="XAJ10" s="111"/>
      <c r="XAK10" s="111"/>
      <c r="XAL10" s="111"/>
      <c r="XAM10" s="111"/>
      <c r="XAN10" s="111"/>
      <c r="XAO10" s="111"/>
      <c r="XAP10" s="111"/>
      <c r="XAQ10" s="111"/>
      <c r="XAR10" s="111"/>
      <c r="XAS10" s="111"/>
      <c r="XAT10" s="111"/>
      <c r="XAU10" s="111"/>
      <c r="XAV10" s="111"/>
      <c r="XAW10" s="111"/>
      <c r="XAX10" s="111"/>
      <c r="XAY10" s="153"/>
      <c r="XAZ10" s="110"/>
      <c r="XBA10" s="111"/>
      <c r="XBB10" s="111"/>
      <c r="XBC10" s="111"/>
      <c r="XBD10" s="111"/>
      <c r="XBE10" s="111"/>
      <c r="XBF10" s="111"/>
      <c r="XBG10" s="111"/>
      <c r="XBH10" s="111"/>
      <c r="XBI10" s="111"/>
      <c r="XBJ10" s="111"/>
      <c r="XBK10" s="111"/>
      <c r="XBL10" s="111"/>
      <c r="XBM10" s="111"/>
      <c r="XBN10" s="111"/>
      <c r="XBO10" s="111"/>
      <c r="XBP10" s="111"/>
      <c r="XBQ10" s="111"/>
      <c r="XBR10" s="111"/>
      <c r="XBS10" s="111"/>
      <c r="XBT10" s="111"/>
      <c r="XBU10" s="111"/>
      <c r="XBV10" s="111"/>
      <c r="XBW10" s="111"/>
      <c r="XBX10" s="153"/>
      <c r="XBY10" s="110"/>
      <c r="XBZ10" s="111"/>
      <c r="XCA10" s="111"/>
      <c r="XCB10" s="111"/>
      <c r="XCC10" s="111"/>
      <c r="XCD10" s="111"/>
      <c r="XCE10" s="111"/>
      <c r="XCF10" s="111"/>
      <c r="XCG10" s="111"/>
      <c r="XCH10" s="111"/>
      <c r="XCI10" s="111"/>
      <c r="XCJ10" s="111"/>
      <c r="XCK10" s="111"/>
      <c r="XCL10" s="111"/>
      <c r="XCM10" s="111"/>
      <c r="XCN10" s="111"/>
      <c r="XCO10" s="111"/>
      <c r="XCP10" s="111"/>
      <c r="XCQ10" s="111"/>
      <c r="XCR10" s="111"/>
      <c r="XCS10" s="111"/>
      <c r="XCT10" s="111"/>
      <c r="XCU10" s="111"/>
      <c r="XCV10" s="111"/>
      <c r="XCW10" s="153"/>
      <c r="XCX10" s="110"/>
      <c r="XCY10" s="111"/>
      <c r="XCZ10" s="111"/>
      <c r="XDA10" s="111"/>
      <c r="XDB10" s="111"/>
      <c r="XDC10" s="111"/>
      <c r="XDD10" s="111"/>
      <c r="XDE10" s="111"/>
      <c r="XDF10" s="111"/>
      <c r="XDG10" s="111"/>
      <c r="XDH10" s="111"/>
      <c r="XDI10" s="111"/>
      <c r="XDJ10" s="111"/>
      <c r="XDK10" s="111"/>
      <c r="XDL10" s="111"/>
      <c r="XDM10" s="111"/>
      <c r="XDN10" s="111"/>
      <c r="XDO10" s="111"/>
      <c r="XDP10" s="111"/>
      <c r="XDQ10" s="111"/>
      <c r="XDR10" s="111"/>
      <c r="XDS10" s="111"/>
      <c r="XDT10" s="111"/>
      <c r="XDU10" s="111"/>
      <c r="XDV10" s="153"/>
      <c r="XDW10" s="110"/>
      <c r="XDX10" s="111"/>
      <c r="XDY10" s="111"/>
      <c r="XDZ10" s="111"/>
      <c r="XEA10" s="111"/>
      <c r="XEB10" s="111"/>
      <c r="XEC10" s="111"/>
      <c r="XED10" s="111"/>
      <c r="XEE10" s="111"/>
      <c r="XEF10" s="111"/>
      <c r="XEG10" s="111"/>
      <c r="XEH10" s="111"/>
      <c r="XEI10" s="111"/>
      <c r="XEJ10" s="111"/>
      <c r="XEK10" s="111"/>
      <c r="XEL10" s="111"/>
      <c r="XEM10" s="111"/>
      <c r="XEN10" s="111"/>
      <c r="XEO10" s="111"/>
      <c r="XEP10" s="111"/>
      <c r="XEQ10" s="111"/>
      <c r="XER10" s="111"/>
      <c r="XES10" s="111"/>
      <c r="XET10" s="111"/>
      <c r="XEU10" s="153"/>
      <c r="XEV10" s="110"/>
      <c r="XEW10" s="111"/>
      <c r="XEX10" s="111"/>
      <c r="XEY10" s="111"/>
      <c r="XEZ10" s="111"/>
      <c r="XFA10" s="111"/>
      <c r="XFB10" s="111"/>
      <c r="XFC10" s="111"/>
      <c r="XFD10" s="111"/>
    </row>
    <row r="11" spans="1:16384" s="69" customFormat="1" x14ac:dyDescent="0.2">
      <c r="A11" s="114" t="s">
        <v>5920</v>
      </c>
      <c r="B11" s="114"/>
      <c r="C11" s="114"/>
      <c r="D11" s="114"/>
      <c r="E11" s="114"/>
      <c r="F11" s="114"/>
      <c r="G11" s="114" t="s">
        <v>34</v>
      </c>
      <c r="H11" s="114"/>
      <c r="I11" s="114"/>
      <c r="J11" s="114"/>
      <c r="K11" s="114"/>
      <c r="L11" s="114" t="s">
        <v>5932</v>
      </c>
      <c r="M11" s="114"/>
      <c r="N11" s="114"/>
      <c r="O11" s="114" t="s">
        <v>5438</v>
      </c>
      <c r="P11" s="114"/>
      <c r="Q11" s="114"/>
      <c r="R11" s="114"/>
      <c r="S11" s="73"/>
      <c r="T11" s="73" t="s">
        <v>5922</v>
      </c>
      <c r="U11" s="74" t="s">
        <v>5921</v>
      </c>
      <c r="V11" s="114" t="s">
        <v>35</v>
      </c>
      <c r="W11" s="114"/>
      <c r="X11" s="114"/>
      <c r="Y11" s="115"/>
      <c r="Z11" s="96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16384" ht="15" customHeight="1" x14ac:dyDescent="0.2">
      <c r="A12" s="123" t="s">
        <v>5933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96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16384" ht="15" customHeight="1" x14ac:dyDescent="0.2">
      <c r="A13" s="112" t="s">
        <v>5934</v>
      </c>
      <c r="B13" s="112"/>
      <c r="C13" s="112"/>
      <c r="D13" s="112"/>
      <c r="E13" s="112"/>
      <c r="F13" s="112"/>
      <c r="G13" s="112" t="s">
        <v>5935</v>
      </c>
      <c r="H13" s="112"/>
      <c r="I13" s="112"/>
      <c r="J13" s="112"/>
      <c r="K13" s="112"/>
      <c r="L13" s="112" t="s">
        <v>5936</v>
      </c>
      <c r="M13" s="112"/>
      <c r="N13" s="112"/>
      <c r="O13" s="112" t="s">
        <v>5937</v>
      </c>
      <c r="P13" s="112"/>
      <c r="Q13" s="112"/>
      <c r="R13" s="112"/>
      <c r="S13" s="34">
        <v>45484</v>
      </c>
      <c r="T13" s="172">
        <v>32796</v>
      </c>
      <c r="U13" s="173">
        <f>T13*1.2</f>
        <v>39355.199999999997</v>
      </c>
      <c r="V13" s="112" t="s">
        <v>5929</v>
      </c>
      <c r="W13" s="112"/>
      <c r="X13" s="112"/>
      <c r="Y13" s="112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16384" ht="15" customHeight="1" x14ac:dyDescent="0.2">
      <c r="A14" s="113" t="s">
        <v>5934</v>
      </c>
      <c r="B14" s="116"/>
      <c r="C14" s="116"/>
      <c r="D14" s="116"/>
      <c r="E14" s="116"/>
      <c r="F14" s="117"/>
      <c r="G14" s="113" t="s">
        <v>5938</v>
      </c>
      <c r="H14" s="116"/>
      <c r="I14" s="116"/>
      <c r="J14" s="116"/>
      <c r="K14" s="117"/>
      <c r="L14" s="113" t="s">
        <v>5939</v>
      </c>
      <c r="M14" s="116"/>
      <c r="N14" s="117"/>
      <c r="O14" s="112" t="s">
        <v>5937</v>
      </c>
      <c r="P14" s="112"/>
      <c r="Q14" s="112"/>
      <c r="R14" s="112"/>
      <c r="S14" s="34">
        <v>45485</v>
      </c>
      <c r="T14" s="172">
        <v>29151</v>
      </c>
      <c r="U14" s="173">
        <f>T14*1.2</f>
        <v>34981.199999999997</v>
      </c>
      <c r="V14" s="112" t="s">
        <v>5929</v>
      </c>
      <c r="W14" s="112"/>
      <c r="X14" s="112"/>
      <c r="Y14" s="112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16384" ht="15" customHeight="1" x14ac:dyDescent="0.2">
      <c r="A15" s="112" t="s">
        <v>5934</v>
      </c>
      <c r="B15" s="112"/>
      <c r="C15" s="112"/>
      <c r="D15" s="112"/>
      <c r="E15" s="112"/>
      <c r="F15" s="112"/>
      <c r="G15" s="112" t="s">
        <v>5940</v>
      </c>
      <c r="H15" s="112"/>
      <c r="I15" s="112"/>
      <c r="J15" s="112"/>
      <c r="K15" s="112"/>
      <c r="L15" s="112" t="s">
        <v>5941</v>
      </c>
      <c r="M15" s="112"/>
      <c r="N15" s="112"/>
      <c r="O15" s="112" t="s">
        <v>5942</v>
      </c>
      <c r="P15" s="112"/>
      <c r="Q15" s="112"/>
      <c r="R15" s="112"/>
      <c r="S15" s="34">
        <v>45486</v>
      </c>
      <c r="T15" s="172">
        <v>45231</v>
      </c>
      <c r="U15" s="173">
        <f>T15*1.2</f>
        <v>54277.2</v>
      </c>
      <c r="V15" s="112" t="s">
        <v>5929</v>
      </c>
      <c r="W15" s="112"/>
      <c r="X15" s="112"/>
      <c r="Y15" s="112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16384" ht="15" customHeight="1" x14ac:dyDescent="0.2">
      <c r="A16" s="123" t="s">
        <v>5943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96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1:25" ht="15" customHeight="1" x14ac:dyDescent="0.2">
      <c r="A17" s="112" t="s">
        <v>5944</v>
      </c>
      <c r="B17" s="112"/>
      <c r="C17" s="112"/>
      <c r="D17" s="112"/>
      <c r="E17" s="112"/>
      <c r="F17" s="112"/>
      <c r="G17" s="112" t="s">
        <v>6007</v>
      </c>
      <c r="H17" s="112"/>
      <c r="I17" s="112"/>
      <c r="J17" s="112"/>
      <c r="K17" s="112"/>
      <c r="L17" s="112" t="s">
        <v>5936</v>
      </c>
      <c r="M17" s="112"/>
      <c r="N17" s="112"/>
      <c r="O17" s="112" t="s">
        <v>5937</v>
      </c>
      <c r="P17" s="112"/>
      <c r="Q17" s="112"/>
      <c r="R17" s="112"/>
      <c r="S17" s="34">
        <v>582920</v>
      </c>
      <c r="T17" s="172">
        <v>36789</v>
      </c>
      <c r="U17" s="173">
        <f>T17*1.2</f>
        <v>44146.799999999996</v>
      </c>
      <c r="V17" s="112" t="s">
        <v>5929</v>
      </c>
      <c r="W17" s="112"/>
      <c r="X17" s="112"/>
      <c r="Y17" s="112"/>
    </row>
    <row r="18" spans="1:25" ht="15" customHeight="1" x14ac:dyDescent="0.2">
      <c r="A18" s="112" t="s">
        <v>5944</v>
      </c>
      <c r="B18" s="112"/>
      <c r="C18" s="112"/>
      <c r="D18" s="112"/>
      <c r="E18" s="112"/>
      <c r="F18" s="112"/>
      <c r="G18" s="112" t="s">
        <v>6008</v>
      </c>
      <c r="H18" s="112"/>
      <c r="I18" s="112"/>
      <c r="J18" s="112"/>
      <c r="K18" s="112"/>
      <c r="L18" s="112" t="s">
        <v>5941</v>
      </c>
      <c r="M18" s="112"/>
      <c r="N18" s="112"/>
      <c r="O18" s="112" t="s">
        <v>5937</v>
      </c>
      <c r="P18" s="112"/>
      <c r="Q18" s="112"/>
      <c r="R18" s="112"/>
      <c r="S18" s="34">
        <v>582921</v>
      </c>
      <c r="T18" s="172">
        <v>30860</v>
      </c>
      <c r="U18" s="173">
        <f>T18*1.2</f>
        <v>37032</v>
      </c>
      <c r="V18" s="112" t="s">
        <v>5929</v>
      </c>
      <c r="W18" s="112"/>
      <c r="X18" s="112"/>
      <c r="Y18" s="112"/>
    </row>
    <row r="19" spans="1:25" ht="21" customHeight="1" x14ac:dyDescent="0.2">
      <c r="A19" s="112" t="s">
        <v>5944</v>
      </c>
      <c r="B19" s="112"/>
      <c r="C19" s="112"/>
      <c r="D19" s="112"/>
      <c r="E19" s="112"/>
      <c r="F19" s="112"/>
      <c r="G19" s="112" t="s">
        <v>5945</v>
      </c>
      <c r="H19" s="112"/>
      <c r="I19" s="112"/>
      <c r="J19" s="112"/>
      <c r="K19" s="112"/>
      <c r="L19" s="112" t="s">
        <v>5941</v>
      </c>
      <c r="M19" s="112"/>
      <c r="N19" s="112"/>
      <c r="O19" s="112" t="s">
        <v>5942</v>
      </c>
      <c r="P19" s="112"/>
      <c r="Q19" s="112"/>
      <c r="R19" s="112"/>
      <c r="S19" s="34">
        <v>582924</v>
      </c>
      <c r="T19" s="172">
        <v>42961</v>
      </c>
      <c r="U19" s="173">
        <f>T19*1.2</f>
        <v>51553.2</v>
      </c>
      <c r="V19" s="112" t="s">
        <v>5929</v>
      </c>
      <c r="W19" s="112"/>
      <c r="X19" s="112"/>
      <c r="Y19" s="112"/>
    </row>
    <row r="20" spans="1:25" ht="15" customHeight="1" x14ac:dyDescent="0.2">
      <c r="A20" s="123" t="s">
        <v>6268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5"/>
    </row>
    <row r="21" spans="1:25" ht="15" customHeight="1" x14ac:dyDescent="0.2">
      <c r="A21" s="133" t="s">
        <v>6269</v>
      </c>
      <c r="B21" s="134"/>
      <c r="C21" s="134"/>
      <c r="D21" s="134"/>
      <c r="E21" s="134"/>
      <c r="F21" s="134"/>
      <c r="G21" s="112" t="s">
        <v>5946</v>
      </c>
      <c r="H21" s="112"/>
      <c r="I21" s="112"/>
      <c r="J21" s="112"/>
      <c r="K21" s="112"/>
      <c r="L21" s="112" t="s">
        <v>5947</v>
      </c>
      <c r="M21" s="112"/>
      <c r="N21" s="112"/>
      <c r="O21" s="112" t="s">
        <v>5937</v>
      </c>
      <c r="P21" s="112"/>
      <c r="Q21" s="112"/>
      <c r="R21" s="113"/>
      <c r="S21" s="37">
        <v>9465405</v>
      </c>
      <c r="T21" s="172">
        <v>91870</v>
      </c>
      <c r="U21" s="173">
        <f>T21*1.2</f>
        <v>110244</v>
      </c>
      <c r="V21" s="112" t="s">
        <v>5929</v>
      </c>
      <c r="W21" s="112"/>
      <c r="X21" s="112"/>
      <c r="Y21" s="112"/>
    </row>
    <row r="22" spans="1:25" ht="15" customHeight="1" x14ac:dyDescent="0.2">
      <c r="A22" s="135"/>
      <c r="B22" s="136"/>
      <c r="C22" s="136"/>
      <c r="D22" s="136"/>
      <c r="E22" s="136"/>
      <c r="F22" s="136"/>
      <c r="G22" s="137" t="s">
        <v>5948</v>
      </c>
      <c r="H22" s="138"/>
      <c r="I22" s="138"/>
      <c r="J22" s="138"/>
      <c r="K22" s="139"/>
      <c r="L22" s="137" t="s">
        <v>5949</v>
      </c>
      <c r="M22" s="138"/>
      <c r="N22" s="138"/>
      <c r="O22" s="113" t="s">
        <v>5942</v>
      </c>
      <c r="P22" s="116"/>
      <c r="Q22" s="116"/>
      <c r="R22" s="117"/>
      <c r="S22" s="38">
        <v>9464904</v>
      </c>
      <c r="T22" s="172">
        <v>142105</v>
      </c>
      <c r="U22" s="173">
        <f>T22*1.2</f>
        <v>170526</v>
      </c>
      <c r="V22" s="140" t="s">
        <v>5929</v>
      </c>
      <c r="W22" s="140"/>
      <c r="X22" s="140"/>
      <c r="Y22" s="140"/>
    </row>
    <row r="23" spans="1:25" ht="15" customHeight="1" x14ac:dyDescent="0.2">
      <c r="A23" s="123" t="s">
        <v>5950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5"/>
    </row>
    <row r="24" spans="1:25" ht="15" customHeight="1" x14ac:dyDescent="0.2">
      <c r="A24" s="112" t="s">
        <v>5951</v>
      </c>
      <c r="B24" s="112"/>
      <c r="C24" s="112"/>
      <c r="D24" s="112"/>
      <c r="E24" s="112"/>
      <c r="F24" s="112"/>
      <c r="G24" s="112" t="s">
        <v>5952</v>
      </c>
      <c r="H24" s="112"/>
      <c r="I24" s="112"/>
      <c r="J24" s="112"/>
      <c r="K24" s="112"/>
      <c r="L24" s="112" t="s">
        <v>5936</v>
      </c>
      <c r="M24" s="112"/>
      <c r="N24" s="112"/>
      <c r="O24" s="112" t="s">
        <v>5937</v>
      </c>
      <c r="P24" s="112"/>
      <c r="Q24" s="112"/>
      <c r="R24" s="112"/>
      <c r="S24" s="34">
        <v>582922</v>
      </c>
      <c r="T24" s="174">
        <v>63352</v>
      </c>
      <c r="U24" s="173">
        <f>T24*1.2</f>
        <v>76022.399999999994</v>
      </c>
      <c r="V24" s="112" t="s">
        <v>5929</v>
      </c>
      <c r="W24" s="112"/>
      <c r="X24" s="112"/>
      <c r="Y24" s="112"/>
    </row>
    <row r="25" spans="1:25" ht="15" customHeight="1" x14ac:dyDescent="0.2">
      <c r="A25" s="112" t="s">
        <v>5951</v>
      </c>
      <c r="B25" s="112"/>
      <c r="C25" s="112"/>
      <c r="D25" s="112"/>
      <c r="E25" s="112"/>
      <c r="F25" s="112"/>
      <c r="G25" s="112" t="s">
        <v>5953</v>
      </c>
      <c r="H25" s="112"/>
      <c r="I25" s="112"/>
      <c r="J25" s="112"/>
      <c r="K25" s="112"/>
      <c r="L25" s="112" t="s">
        <v>5941</v>
      </c>
      <c r="M25" s="112"/>
      <c r="N25" s="112"/>
      <c r="O25" s="112" t="s">
        <v>5942</v>
      </c>
      <c r="P25" s="112"/>
      <c r="Q25" s="112"/>
      <c r="R25" s="112"/>
      <c r="S25" s="34">
        <v>582925</v>
      </c>
      <c r="T25" s="174">
        <v>55425</v>
      </c>
      <c r="U25" s="173">
        <f>T25*1.2</f>
        <v>66510</v>
      </c>
      <c r="V25" s="112" t="s">
        <v>5924</v>
      </c>
      <c r="W25" s="112"/>
      <c r="X25" s="112"/>
      <c r="Y25" s="112"/>
    </row>
    <row r="26" spans="1:25" ht="15" customHeight="1" x14ac:dyDescent="0.2">
      <c r="A26" s="123" t="s">
        <v>5954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5"/>
    </row>
    <row r="27" spans="1:25" x14ac:dyDescent="0.2">
      <c r="A27" s="126" t="s">
        <v>5955</v>
      </c>
      <c r="B27" s="126"/>
      <c r="C27" s="126"/>
      <c r="D27" s="126"/>
      <c r="E27" s="126"/>
      <c r="F27" s="126"/>
      <c r="G27" s="127" t="s">
        <v>6009</v>
      </c>
      <c r="H27" s="128"/>
      <c r="I27" s="128"/>
      <c r="J27" s="128"/>
      <c r="K27" s="129"/>
      <c r="L27" s="130" t="s">
        <v>5958</v>
      </c>
      <c r="M27" s="131"/>
      <c r="N27" s="132"/>
      <c r="O27" s="126" t="s">
        <v>5937</v>
      </c>
      <c r="P27" s="126"/>
      <c r="Q27" s="126"/>
      <c r="R27" s="130"/>
      <c r="S27" s="39">
        <v>9464905</v>
      </c>
      <c r="T27" s="172">
        <v>65389</v>
      </c>
      <c r="U27" s="173">
        <f>T27*1.2</f>
        <v>78466.8</v>
      </c>
      <c r="V27" s="112" t="s">
        <v>5929</v>
      </c>
      <c r="W27" s="112"/>
      <c r="X27" s="112"/>
      <c r="Y27" s="112"/>
    </row>
    <row r="28" spans="1:25" x14ac:dyDescent="0.2">
      <c r="A28" s="112" t="s">
        <v>5955</v>
      </c>
      <c r="B28" s="112"/>
      <c r="C28" s="112"/>
      <c r="D28" s="112"/>
      <c r="E28" s="112"/>
      <c r="F28" s="112"/>
      <c r="G28" s="112" t="s">
        <v>6010</v>
      </c>
      <c r="H28" s="112"/>
      <c r="I28" s="112"/>
      <c r="J28" s="112"/>
      <c r="K28" s="112"/>
      <c r="L28" s="112" t="s">
        <v>5949</v>
      </c>
      <c r="M28" s="112"/>
      <c r="N28" s="112"/>
      <c r="O28" s="126" t="s">
        <v>5937</v>
      </c>
      <c r="P28" s="112"/>
      <c r="Q28" s="112"/>
      <c r="R28" s="112"/>
      <c r="S28" s="86">
        <v>9464906</v>
      </c>
      <c r="T28" s="172">
        <v>69724</v>
      </c>
      <c r="U28" s="173">
        <f>T28*1.2</f>
        <v>83668.800000000003</v>
      </c>
      <c r="V28" s="112" t="s">
        <v>5929</v>
      </c>
      <c r="W28" s="112"/>
      <c r="X28" s="112"/>
      <c r="Y28" s="112"/>
    </row>
    <row r="29" spans="1:25" x14ac:dyDescent="0.2">
      <c r="A29" s="112" t="s">
        <v>5955</v>
      </c>
      <c r="B29" s="112"/>
      <c r="C29" s="112"/>
      <c r="D29" s="112"/>
      <c r="E29" s="112"/>
      <c r="F29" s="112"/>
      <c r="G29" s="112" t="s">
        <v>5956</v>
      </c>
      <c r="H29" s="112"/>
      <c r="I29" s="112"/>
      <c r="J29" s="112"/>
      <c r="K29" s="112"/>
      <c r="L29" s="112" t="s">
        <v>5949</v>
      </c>
      <c r="M29" s="112"/>
      <c r="N29" s="112"/>
      <c r="O29" s="112" t="s">
        <v>6014</v>
      </c>
      <c r="P29" s="112"/>
      <c r="Q29" s="112"/>
      <c r="R29" s="112"/>
      <c r="S29" s="86">
        <v>9464903</v>
      </c>
      <c r="T29" s="172">
        <v>91191</v>
      </c>
      <c r="U29" s="173">
        <f>T29*1.2</f>
        <v>109429.2</v>
      </c>
      <c r="V29" s="112" t="s">
        <v>5929</v>
      </c>
      <c r="W29" s="112"/>
      <c r="X29" s="112"/>
      <c r="Y29" s="112"/>
    </row>
    <row r="30" spans="1:25" x14ac:dyDescent="0.2">
      <c r="A30" s="112" t="s">
        <v>5955</v>
      </c>
      <c r="B30" s="112"/>
      <c r="C30" s="112"/>
      <c r="D30" s="112"/>
      <c r="E30" s="112"/>
      <c r="F30" s="112"/>
      <c r="G30" s="112" t="s">
        <v>5956</v>
      </c>
      <c r="H30" s="112"/>
      <c r="I30" s="112"/>
      <c r="J30" s="112"/>
      <c r="K30" s="112"/>
      <c r="L30" s="112" t="s">
        <v>5949</v>
      </c>
      <c r="M30" s="112"/>
      <c r="N30" s="112"/>
      <c r="O30" s="112" t="s">
        <v>6015</v>
      </c>
      <c r="P30" s="112"/>
      <c r="Q30" s="112"/>
      <c r="R30" s="112"/>
      <c r="S30" s="86">
        <v>9468264</v>
      </c>
      <c r="T30" s="172">
        <v>70726</v>
      </c>
      <c r="U30" s="173">
        <f>T30*1.2</f>
        <v>84871.2</v>
      </c>
      <c r="V30" s="112" t="s">
        <v>5929</v>
      </c>
      <c r="W30" s="112"/>
      <c r="X30" s="112"/>
      <c r="Y30" s="112"/>
    </row>
    <row r="31" spans="1:25" ht="15" customHeight="1" x14ac:dyDescent="0.2">
      <c r="A31" s="123" t="s">
        <v>6016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5"/>
    </row>
    <row r="32" spans="1:25" ht="15" customHeight="1" x14ac:dyDescent="0.2">
      <c r="A32" s="112" t="s">
        <v>5957</v>
      </c>
      <c r="B32" s="112"/>
      <c r="C32" s="112"/>
      <c r="D32" s="112"/>
      <c r="E32" s="112"/>
      <c r="F32" s="112"/>
      <c r="G32" s="112" t="s">
        <v>6011</v>
      </c>
      <c r="H32" s="112"/>
      <c r="I32" s="112"/>
      <c r="J32" s="112"/>
      <c r="K32" s="112"/>
      <c r="L32" s="112" t="s">
        <v>5958</v>
      </c>
      <c r="M32" s="112"/>
      <c r="N32" s="112"/>
      <c r="O32" s="112" t="s">
        <v>5937</v>
      </c>
      <c r="P32" s="112"/>
      <c r="Q32" s="112"/>
      <c r="R32" s="112"/>
      <c r="S32" s="34">
        <v>9465406</v>
      </c>
      <c r="T32" s="172">
        <v>44757</v>
      </c>
      <c r="U32" s="173">
        <f>T32*1.2</f>
        <v>53708.4</v>
      </c>
      <c r="V32" s="112" t="s">
        <v>5929</v>
      </c>
      <c r="W32" s="112"/>
      <c r="X32" s="112"/>
      <c r="Y32" s="112"/>
    </row>
    <row r="33" spans="1:16384" ht="15" customHeight="1" x14ac:dyDescent="0.2">
      <c r="A33" s="113" t="s">
        <v>5957</v>
      </c>
      <c r="B33" s="116"/>
      <c r="C33" s="116"/>
      <c r="D33" s="116"/>
      <c r="E33" s="116"/>
      <c r="F33" s="119"/>
      <c r="G33" s="118" t="s">
        <v>6012</v>
      </c>
      <c r="H33" s="116"/>
      <c r="I33" s="116"/>
      <c r="J33" s="116"/>
      <c r="K33" s="119"/>
      <c r="L33" s="118" t="s">
        <v>5949</v>
      </c>
      <c r="M33" s="116"/>
      <c r="N33" s="119"/>
      <c r="O33" s="118" t="s">
        <v>5942</v>
      </c>
      <c r="P33" s="116"/>
      <c r="Q33" s="116"/>
      <c r="R33" s="117"/>
      <c r="S33" s="40">
        <v>9465407</v>
      </c>
      <c r="T33" s="172">
        <v>44757</v>
      </c>
      <c r="U33" s="173">
        <f>T33*1.2</f>
        <v>53708.4</v>
      </c>
      <c r="V33" s="112" t="s">
        <v>5929</v>
      </c>
      <c r="W33" s="112"/>
      <c r="X33" s="112"/>
      <c r="Y33" s="112"/>
    </row>
    <row r="34" spans="1:16384" ht="15" customHeight="1" x14ac:dyDescent="0.2">
      <c r="A34" s="113" t="s">
        <v>5957</v>
      </c>
      <c r="B34" s="116"/>
      <c r="C34" s="116"/>
      <c r="D34" s="116"/>
      <c r="E34" s="116"/>
      <c r="F34" s="119"/>
      <c r="G34" s="118" t="s">
        <v>5959</v>
      </c>
      <c r="H34" s="116"/>
      <c r="I34" s="116"/>
      <c r="J34" s="116"/>
      <c r="K34" s="119"/>
      <c r="L34" s="118" t="s">
        <v>5949</v>
      </c>
      <c r="M34" s="116"/>
      <c r="N34" s="119"/>
      <c r="O34" s="118" t="s">
        <v>5942</v>
      </c>
      <c r="P34" s="116"/>
      <c r="Q34" s="116"/>
      <c r="R34" s="117"/>
      <c r="S34" s="40">
        <v>9469940</v>
      </c>
      <c r="T34" s="172">
        <v>53296</v>
      </c>
      <c r="U34" s="173">
        <f>T34*1.2</f>
        <v>63955.199999999997</v>
      </c>
      <c r="V34" s="112" t="s">
        <v>5929</v>
      </c>
      <c r="W34" s="112"/>
      <c r="X34" s="112"/>
      <c r="Y34" s="112"/>
    </row>
    <row r="35" spans="1:16384" ht="15" customHeight="1" x14ac:dyDescent="0.2">
      <c r="A35" s="123" t="s">
        <v>5960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98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</row>
    <row r="36" spans="1:16384" ht="15" customHeight="1" x14ac:dyDescent="0.2">
      <c r="A36" s="113" t="s">
        <v>5961</v>
      </c>
      <c r="B36" s="116"/>
      <c r="C36" s="116"/>
      <c r="D36" s="116"/>
      <c r="E36" s="116"/>
      <c r="F36" s="119"/>
      <c r="G36" s="118" t="s">
        <v>5962</v>
      </c>
      <c r="H36" s="116"/>
      <c r="I36" s="116"/>
      <c r="J36" s="116"/>
      <c r="K36" s="119"/>
      <c r="L36" s="118" t="s">
        <v>5963</v>
      </c>
      <c r="M36" s="116"/>
      <c r="N36" s="119"/>
      <c r="O36" s="118" t="s">
        <v>5937</v>
      </c>
      <c r="P36" s="116"/>
      <c r="Q36" s="116"/>
      <c r="R36" s="117"/>
      <c r="S36" s="35"/>
      <c r="T36" s="113" t="s">
        <v>5436</v>
      </c>
      <c r="U36" s="117"/>
      <c r="V36" s="112" t="s">
        <v>5924</v>
      </c>
      <c r="W36" s="112"/>
      <c r="X36" s="112"/>
      <c r="Y36" s="112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</row>
    <row r="37" spans="1:16384" ht="15" customHeight="1" x14ac:dyDescent="0.2">
      <c r="A37" s="113" t="s">
        <v>5964</v>
      </c>
      <c r="B37" s="116"/>
      <c r="C37" s="116"/>
      <c r="D37" s="116"/>
      <c r="E37" s="116"/>
      <c r="F37" s="119"/>
      <c r="G37" s="118" t="s">
        <v>5965</v>
      </c>
      <c r="H37" s="116"/>
      <c r="I37" s="116"/>
      <c r="J37" s="116"/>
      <c r="K37" s="119"/>
      <c r="L37" s="118" t="s">
        <v>5963</v>
      </c>
      <c r="M37" s="116"/>
      <c r="N37" s="119"/>
      <c r="O37" s="118" t="s">
        <v>5937</v>
      </c>
      <c r="P37" s="116"/>
      <c r="Q37" s="116"/>
      <c r="R37" s="117"/>
      <c r="S37" s="35"/>
      <c r="T37" s="113" t="s">
        <v>5436</v>
      </c>
      <c r="U37" s="117"/>
      <c r="V37" s="112" t="s">
        <v>5924</v>
      </c>
      <c r="W37" s="112"/>
      <c r="X37" s="112"/>
      <c r="Y37" s="112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</row>
    <row r="38" spans="1:16384" ht="15" customHeight="1" x14ac:dyDescent="0.2">
      <c r="A38" s="113" t="s">
        <v>5966</v>
      </c>
      <c r="B38" s="116"/>
      <c r="C38" s="116"/>
      <c r="D38" s="116"/>
      <c r="E38" s="116"/>
      <c r="F38" s="119"/>
      <c r="G38" s="118" t="s">
        <v>5967</v>
      </c>
      <c r="H38" s="116"/>
      <c r="I38" s="116"/>
      <c r="J38" s="116"/>
      <c r="K38" s="119"/>
      <c r="L38" s="118" t="s">
        <v>5963</v>
      </c>
      <c r="M38" s="116"/>
      <c r="N38" s="119"/>
      <c r="O38" s="118" t="s">
        <v>5937</v>
      </c>
      <c r="P38" s="116"/>
      <c r="Q38" s="116"/>
      <c r="R38" s="117"/>
      <c r="S38" s="35"/>
      <c r="T38" s="113" t="s">
        <v>5436</v>
      </c>
      <c r="U38" s="117"/>
      <c r="V38" s="112" t="s">
        <v>5924</v>
      </c>
      <c r="W38" s="112"/>
      <c r="X38" s="112"/>
      <c r="Y38" s="112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</row>
    <row r="39" spans="1:16384" ht="15" customHeight="1" x14ac:dyDescent="0.2">
      <c r="A39" s="113" t="s">
        <v>5968</v>
      </c>
      <c r="B39" s="116"/>
      <c r="C39" s="116"/>
      <c r="D39" s="116"/>
      <c r="E39" s="116"/>
      <c r="F39" s="119"/>
      <c r="G39" s="118" t="s">
        <v>5969</v>
      </c>
      <c r="H39" s="116"/>
      <c r="I39" s="116"/>
      <c r="J39" s="116"/>
      <c r="K39" s="119"/>
      <c r="L39" s="118" t="s">
        <v>5963</v>
      </c>
      <c r="M39" s="116"/>
      <c r="N39" s="119"/>
      <c r="O39" s="118" t="s">
        <v>5937</v>
      </c>
      <c r="P39" s="116"/>
      <c r="Q39" s="116"/>
      <c r="R39" s="117"/>
      <c r="S39" s="35"/>
      <c r="T39" s="113" t="s">
        <v>5436</v>
      </c>
      <c r="U39" s="117"/>
      <c r="V39" s="112" t="s">
        <v>5924</v>
      </c>
      <c r="W39" s="112"/>
      <c r="X39" s="112"/>
      <c r="Y39" s="112"/>
      <c r="Z39" s="99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</row>
    <row r="40" spans="1:16384" ht="15" customHeight="1" x14ac:dyDescent="0.2">
      <c r="A40" s="112" t="s">
        <v>5970</v>
      </c>
      <c r="B40" s="112"/>
      <c r="C40" s="112"/>
      <c r="D40" s="112"/>
      <c r="E40" s="112"/>
      <c r="F40" s="112"/>
      <c r="G40" s="112" t="s">
        <v>5971</v>
      </c>
      <c r="H40" s="112"/>
      <c r="I40" s="112"/>
      <c r="J40" s="112"/>
      <c r="K40" s="112"/>
      <c r="L40" s="118" t="s">
        <v>5963</v>
      </c>
      <c r="M40" s="116"/>
      <c r="N40" s="119"/>
      <c r="O40" s="112" t="s">
        <v>5937</v>
      </c>
      <c r="P40" s="112"/>
      <c r="Q40" s="112"/>
      <c r="R40" s="112"/>
      <c r="S40" s="37"/>
      <c r="T40" s="113" t="s">
        <v>5436</v>
      </c>
      <c r="U40" s="117"/>
      <c r="V40" s="112" t="s">
        <v>5924</v>
      </c>
      <c r="W40" s="112"/>
      <c r="X40" s="112"/>
      <c r="Y40" s="112"/>
      <c r="Z40" s="99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</row>
    <row r="41" spans="1:16384" ht="15" customHeight="1" x14ac:dyDescent="0.2">
      <c r="A41" s="112" t="s">
        <v>5972</v>
      </c>
      <c r="B41" s="112"/>
      <c r="C41" s="112"/>
      <c r="D41" s="112"/>
      <c r="E41" s="112"/>
      <c r="F41" s="112"/>
      <c r="G41" s="112" t="s">
        <v>5973</v>
      </c>
      <c r="H41" s="112"/>
      <c r="I41" s="112"/>
      <c r="J41" s="112"/>
      <c r="K41" s="112"/>
      <c r="L41" s="118" t="s">
        <v>5963</v>
      </c>
      <c r="M41" s="116"/>
      <c r="N41" s="119"/>
      <c r="O41" s="112" t="s">
        <v>5937</v>
      </c>
      <c r="P41" s="112"/>
      <c r="Q41" s="112"/>
      <c r="R41" s="112"/>
      <c r="S41" s="37"/>
      <c r="T41" s="113" t="s">
        <v>5436</v>
      </c>
      <c r="U41" s="117"/>
      <c r="V41" s="112" t="s">
        <v>5924</v>
      </c>
      <c r="W41" s="112"/>
      <c r="X41" s="112"/>
      <c r="Y41" s="112"/>
      <c r="Z41" s="99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</row>
    <row r="42" spans="1:16384" ht="15" customHeight="1" x14ac:dyDescent="0.2">
      <c r="A42" s="112" t="s">
        <v>5974</v>
      </c>
      <c r="B42" s="112"/>
      <c r="C42" s="112"/>
      <c r="D42" s="112"/>
      <c r="E42" s="112"/>
      <c r="F42" s="112"/>
      <c r="G42" s="112" t="s">
        <v>5975</v>
      </c>
      <c r="H42" s="112"/>
      <c r="I42" s="112"/>
      <c r="J42" s="112"/>
      <c r="K42" s="112"/>
      <c r="L42" s="118" t="s">
        <v>5963</v>
      </c>
      <c r="M42" s="116"/>
      <c r="N42" s="119"/>
      <c r="O42" s="112" t="s">
        <v>5937</v>
      </c>
      <c r="P42" s="112"/>
      <c r="Q42" s="112"/>
      <c r="R42" s="112"/>
      <c r="S42" s="37"/>
      <c r="T42" s="113" t="s">
        <v>5436</v>
      </c>
      <c r="U42" s="117"/>
      <c r="V42" s="112" t="s">
        <v>5924</v>
      </c>
      <c r="W42" s="112"/>
      <c r="X42" s="112"/>
      <c r="Y42" s="112"/>
      <c r="Z42" s="99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</row>
    <row r="43" spans="1:16384" ht="27" customHeight="1" x14ac:dyDescent="0.2">
      <c r="A43" s="110" t="s">
        <v>5976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54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53"/>
      <c r="BX43" s="110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53"/>
      <c r="CW43" s="110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53"/>
      <c r="DV43" s="110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53"/>
      <c r="EU43" s="110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53"/>
      <c r="FT43" s="110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53"/>
      <c r="GS43" s="110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53"/>
      <c r="HR43" s="110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  <c r="IN43" s="111"/>
      <c r="IO43" s="111"/>
      <c r="IP43" s="153"/>
      <c r="IQ43" s="110"/>
      <c r="IR43" s="111"/>
      <c r="IS43" s="111"/>
      <c r="IT43" s="111"/>
      <c r="IU43" s="111"/>
      <c r="IV43" s="111"/>
      <c r="IW43" s="111"/>
      <c r="IX43" s="111"/>
      <c r="IY43" s="111"/>
      <c r="IZ43" s="111"/>
      <c r="JA43" s="111"/>
      <c r="JB43" s="111"/>
      <c r="JC43" s="111"/>
      <c r="JD43" s="111"/>
      <c r="JE43" s="111"/>
      <c r="JF43" s="111"/>
      <c r="JG43" s="111"/>
      <c r="JH43" s="111"/>
      <c r="JI43" s="111"/>
      <c r="JJ43" s="111"/>
      <c r="JK43" s="111"/>
      <c r="JL43" s="111"/>
      <c r="JM43" s="111"/>
      <c r="JN43" s="111"/>
      <c r="JO43" s="153"/>
      <c r="JP43" s="110"/>
      <c r="JQ43" s="111"/>
      <c r="JR43" s="111"/>
      <c r="JS43" s="111"/>
      <c r="JT43" s="111"/>
      <c r="JU43" s="111"/>
      <c r="JV43" s="111"/>
      <c r="JW43" s="111"/>
      <c r="JX43" s="111"/>
      <c r="JY43" s="111"/>
      <c r="JZ43" s="111"/>
      <c r="KA43" s="111"/>
      <c r="KB43" s="111"/>
      <c r="KC43" s="111"/>
      <c r="KD43" s="111"/>
      <c r="KE43" s="111"/>
      <c r="KF43" s="111"/>
      <c r="KG43" s="111"/>
      <c r="KH43" s="111"/>
      <c r="KI43" s="111"/>
      <c r="KJ43" s="111"/>
      <c r="KK43" s="111"/>
      <c r="KL43" s="111"/>
      <c r="KM43" s="111"/>
      <c r="KN43" s="153"/>
      <c r="KO43" s="110"/>
      <c r="KP43" s="111"/>
      <c r="KQ43" s="111"/>
      <c r="KR43" s="111"/>
      <c r="KS43" s="111"/>
      <c r="KT43" s="111"/>
      <c r="KU43" s="111"/>
      <c r="KV43" s="111"/>
      <c r="KW43" s="111"/>
      <c r="KX43" s="111"/>
      <c r="KY43" s="111"/>
      <c r="KZ43" s="111"/>
      <c r="LA43" s="111"/>
      <c r="LB43" s="111"/>
      <c r="LC43" s="111"/>
      <c r="LD43" s="111"/>
      <c r="LE43" s="111"/>
      <c r="LF43" s="111"/>
      <c r="LG43" s="111"/>
      <c r="LH43" s="111"/>
      <c r="LI43" s="111"/>
      <c r="LJ43" s="111"/>
      <c r="LK43" s="111"/>
      <c r="LL43" s="111"/>
      <c r="LM43" s="153"/>
      <c r="LN43" s="110"/>
      <c r="LO43" s="111"/>
      <c r="LP43" s="111"/>
      <c r="LQ43" s="111"/>
      <c r="LR43" s="111"/>
      <c r="LS43" s="111"/>
      <c r="LT43" s="111"/>
      <c r="LU43" s="111"/>
      <c r="LV43" s="111"/>
      <c r="LW43" s="111"/>
      <c r="LX43" s="111"/>
      <c r="LY43" s="111"/>
      <c r="LZ43" s="111"/>
      <c r="MA43" s="111"/>
      <c r="MB43" s="111"/>
      <c r="MC43" s="111"/>
      <c r="MD43" s="111"/>
      <c r="ME43" s="111"/>
      <c r="MF43" s="111"/>
      <c r="MG43" s="111"/>
      <c r="MH43" s="111"/>
      <c r="MI43" s="111"/>
      <c r="MJ43" s="111"/>
      <c r="MK43" s="111"/>
      <c r="ML43" s="153"/>
      <c r="MM43" s="110"/>
      <c r="MN43" s="111"/>
      <c r="MO43" s="111"/>
      <c r="MP43" s="111"/>
      <c r="MQ43" s="111"/>
      <c r="MR43" s="111"/>
      <c r="MS43" s="111"/>
      <c r="MT43" s="111"/>
      <c r="MU43" s="111"/>
      <c r="MV43" s="111"/>
      <c r="MW43" s="111"/>
      <c r="MX43" s="111"/>
      <c r="MY43" s="111"/>
      <c r="MZ43" s="111"/>
      <c r="NA43" s="111"/>
      <c r="NB43" s="111"/>
      <c r="NC43" s="111"/>
      <c r="ND43" s="111"/>
      <c r="NE43" s="111"/>
      <c r="NF43" s="111"/>
      <c r="NG43" s="111"/>
      <c r="NH43" s="111"/>
      <c r="NI43" s="111"/>
      <c r="NJ43" s="111"/>
      <c r="NK43" s="153"/>
      <c r="NL43" s="110"/>
      <c r="NM43" s="111"/>
      <c r="NN43" s="111"/>
      <c r="NO43" s="111"/>
      <c r="NP43" s="111"/>
      <c r="NQ43" s="111"/>
      <c r="NR43" s="111"/>
      <c r="NS43" s="111"/>
      <c r="NT43" s="111"/>
      <c r="NU43" s="111"/>
      <c r="NV43" s="111"/>
      <c r="NW43" s="111"/>
      <c r="NX43" s="111"/>
      <c r="NY43" s="111"/>
      <c r="NZ43" s="111"/>
      <c r="OA43" s="111"/>
      <c r="OB43" s="111"/>
      <c r="OC43" s="111"/>
      <c r="OD43" s="111"/>
      <c r="OE43" s="111"/>
      <c r="OF43" s="111"/>
      <c r="OG43" s="111"/>
      <c r="OH43" s="111"/>
      <c r="OI43" s="111"/>
      <c r="OJ43" s="153"/>
      <c r="OK43" s="110"/>
      <c r="OL43" s="111"/>
      <c r="OM43" s="111"/>
      <c r="ON43" s="111"/>
      <c r="OO43" s="111"/>
      <c r="OP43" s="111"/>
      <c r="OQ43" s="111"/>
      <c r="OR43" s="111"/>
      <c r="OS43" s="111"/>
      <c r="OT43" s="111"/>
      <c r="OU43" s="111"/>
      <c r="OV43" s="111"/>
      <c r="OW43" s="111"/>
      <c r="OX43" s="111"/>
      <c r="OY43" s="111"/>
      <c r="OZ43" s="111"/>
      <c r="PA43" s="111"/>
      <c r="PB43" s="111"/>
      <c r="PC43" s="111"/>
      <c r="PD43" s="111"/>
      <c r="PE43" s="111"/>
      <c r="PF43" s="111"/>
      <c r="PG43" s="111"/>
      <c r="PH43" s="111"/>
      <c r="PI43" s="153"/>
      <c r="PJ43" s="110"/>
      <c r="PK43" s="111"/>
      <c r="PL43" s="111"/>
      <c r="PM43" s="111"/>
      <c r="PN43" s="111"/>
      <c r="PO43" s="111"/>
      <c r="PP43" s="111"/>
      <c r="PQ43" s="111"/>
      <c r="PR43" s="111"/>
      <c r="PS43" s="111"/>
      <c r="PT43" s="111"/>
      <c r="PU43" s="111"/>
      <c r="PV43" s="111"/>
      <c r="PW43" s="111"/>
      <c r="PX43" s="111"/>
      <c r="PY43" s="111"/>
      <c r="PZ43" s="111"/>
      <c r="QA43" s="111"/>
      <c r="QB43" s="111"/>
      <c r="QC43" s="111"/>
      <c r="QD43" s="111"/>
      <c r="QE43" s="111"/>
      <c r="QF43" s="111"/>
      <c r="QG43" s="111"/>
      <c r="QH43" s="153"/>
      <c r="QI43" s="110"/>
      <c r="QJ43" s="111"/>
      <c r="QK43" s="111"/>
      <c r="QL43" s="111"/>
      <c r="QM43" s="111"/>
      <c r="QN43" s="111"/>
      <c r="QO43" s="111"/>
      <c r="QP43" s="111"/>
      <c r="QQ43" s="111"/>
      <c r="QR43" s="111"/>
      <c r="QS43" s="111"/>
      <c r="QT43" s="111"/>
      <c r="QU43" s="111"/>
      <c r="QV43" s="111"/>
      <c r="QW43" s="111"/>
      <c r="QX43" s="111"/>
      <c r="QY43" s="111"/>
      <c r="QZ43" s="111"/>
      <c r="RA43" s="111"/>
      <c r="RB43" s="111"/>
      <c r="RC43" s="111"/>
      <c r="RD43" s="111"/>
      <c r="RE43" s="111"/>
      <c r="RF43" s="111"/>
      <c r="RG43" s="153"/>
      <c r="RH43" s="110"/>
      <c r="RI43" s="111"/>
      <c r="RJ43" s="111"/>
      <c r="RK43" s="111"/>
      <c r="RL43" s="111"/>
      <c r="RM43" s="111"/>
      <c r="RN43" s="111"/>
      <c r="RO43" s="111"/>
      <c r="RP43" s="111"/>
      <c r="RQ43" s="111"/>
      <c r="RR43" s="111"/>
      <c r="RS43" s="111"/>
      <c r="RT43" s="111"/>
      <c r="RU43" s="111"/>
      <c r="RV43" s="111"/>
      <c r="RW43" s="111"/>
      <c r="RX43" s="111"/>
      <c r="RY43" s="111"/>
      <c r="RZ43" s="111"/>
      <c r="SA43" s="111"/>
      <c r="SB43" s="111"/>
      <c r="SC43" s="111"/>
      <c r="SD43" s="111"/>
      <c r="SE43" s="111"/>
      <c r="SF43" s="153"/>
      <c r="SG43" s="110"/>
      <c r="SH43" s="111"/>
      <c r="SI43" s="111"/>
      <c r="SJ43" s="111"/>
      <c r="SK43" s="111"/>
      <c r="SL43" s="111"/>
      <c r="SM43" s="111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1"/>
      <c r="TB43" s="111"/>
      <c r="TC43" s="111"/>
      <c r="TD43" s="111"/>
      <c r="TE43" s="153"/>
      <c r="TF43" s="110"/>
      <c r="TG43" s="111"/>
      <c r="TH43" s="111"/>
      <c r="TI43" s="111"/>
      <c r="TJ43" s="111"/>
      <c r="TK43" s="111"/>
      <c r="TL43" s="111"/>
      <c r="TM43" s="111"/>
      <c r="TN43" s="111"/>
      <c r="TO43" s="111"/>
      <c r="TP43" s="111"/>
      <c r="TQ43" s="111"/>
      <c r="TR43" s="111"/>
      <c r="TS43" s="111"/>
      <c r="TT43" s="111"/>
      <c r="TU43" s="111"/>
      <c r="TV43" s="111"/>
      <c r="TW43" s="111"/>
      <c r="TX43" s="111"/>
      <c r="TY43" s="111"/>
      <c r="TZ43" s="111"/>
      <c r="UA43" s="111"/>
      <c r="UB43" s="111"/>
      <c r="UC43" s="111"/>
      <c r="UD43" s="153"/>
      <c r="UE43" s="110"/>
      <c r="UF43" s="111"/>
      <c r="UG43" s="111"/>
      <c r="UH43" s="111"/>
      <c r="UI43" s="111"/>
      <c r="UJ43" s="111"/>
      <c r="UK43" s="111"/>
      <c r="UL43" s="111"/>
      <c r="UM43" s="111"/>
      <c r="UN43" s="111"/>
      <c r="UO43" s="111"/>
      <c r="UP43" s="111"/>
      <c r="UQ43" s="111"/>
      <c r="UR43" s="111"/>
      <c r="US43" s="111"/>
      <c r="UT43" s="111"/>
      <c r="UU43" s="111"/>
      <c r="UV43" s="111"/>
      <c r="UW43" s="111"/>
      <c r="UX43" s="111"/>
      <c r="UY43" s="111"/>
      <c r="UZ43" s="111"/>
      <c r="VA43" s="111"/>
      <c r="VB43" s="111"/>
      <c r="VC43" s="153"/>
      <c r="VD43" s="110"/>
      <c r="VE43" s="111"/>
      <c r="VF43" s="111"/>
      <c r="VG43" s="111"/>
      <c r="VH43" s="111"/>
      <c r="VI43" s="111"/>
      <c r="VJ43" s="111"/>
      <c r="VK43" s="111"/>
      <c r="VL43" s="111"/>
      <c r="VM43" s="111"/>
      <c r="VN43" s="111"/>
      <c r="VO43" s="111"/>
      <c r="VP43" s="111"/>
      <c r="VQ43" s="111"/>
      <c r="VR43" s="111"/>
      <c r="VS43" s="111"/>
      <c r="VT43" s="111"/>
      <c r="VU43" s="111"/>
      <c r="VV43" s="111"/>
      <c r="VW43" s="111"/>
      <c r="VX43" s="111"/>
      <c r="VY43" s="111"/>
      <c r="VZ43" s="111"/>
      <c r="WA43" s="111"/>
      <c r="WB43" s="153"/>
      <c r="WC43" s="110"/>
      <c r="WD43" s="111"/>
      <c r="WE43" s="111"/>
      <c r="WF43" s="111"/>
      <c r="WG43" s="111"/>
      <c r="WH43" s="111"/>
      <c r="WI43" s="111"/>
      <c r="WJ43" s="111"/>
      <c r="WK43" s="111"/>
      <c r="WL43" s="111"/>
      <c r="WM43" s="111"/>
      <c r="WN43" s="111"/>
      <c r="WO43" s="111"/>
      <c r="WP43" s="111"/>
      <c r="WQ43" s="111"/>
      <c r="WR43" s="111"/>
      <c r="WS43" s="111"/>
      <c r="WT43" s="111"/>
      <c r="WU43" s="111"/>
      <c r="WV43" s="111"/>
      <c r="WW43" s="111"/>
      <c r="WX43" s="111"/>
      <c r="WY43" s="111"/>
      <c r="WZ43" s="111"/>
      <c r="XA43" s="153"/>
      <c r="XB43" s="110"/>
      <c r="XC43" s="111"/>
      <c r="XD43" s="111"/>
      <c r="XE43" s="111"/>
      <c r="XF43" s="111"/>
      <c r="XG43" s="111"/>
      <c r="XH43" s="111"/>
      <c r="XI43" s="111"/>
      <c r="XJ43" s="111"/>
      <c r="XK43" s="111"/>
      <c r="XL43" s="111"/>
      <c r="XM43" s="111"/>
      <c r="XN43" s="111"/>
      <c r="XO43" s="111"/>
      <c r="XP43" s="111"/>
      <c r="XQ43" s="111"/>
      <c r="XR43" s="111"/>
      <c r="XS43" s="111"/>
      <c r="XT43" s="111"/>
      <c r="XU43" s="111"/>
      <c r="XV43" s="111"/>
      <c r="XW43" s="111"/>
      <c r="XX43" s="111"/>
      <c r="XY43" s="111"/>
      <c r="XZ43" s="153"/>
      <c r="YA43" s="110"/>
      <c r="YB43" s="111"/>
      <c r="YC43" s="111"/>
      <c r="YD43" s="111"/>
      <c r="YE43" s="111"/>
      <c r="YF43" s="111"/>
      <c r="YG43" s="111"/>
      <c r="YH43" s="111"/>
      <c r="YI43" s="111"/>
      <c r="YJ43" s="111"/>
      <c r="YK43" s="111"/>
      <c r="YL43" s="111"/>
      <c r="YM43" s="111"/>
      <c r="YN43" s="111"/>
      <c r="YO43" s="111"/>
      <c r="YP43" s="111"/>
      <c r="YQ43" s="111"/>
      <c r="YR43" s="111"/>
      <c r="YS43" s="111"/>
      <c r="YT43" s="111"/>
      <c r="YU43" s="111"/>
      <c r="YV43" s="111"/>
      <c r="YW43" s="111"/>
      <c r="YX43" s="111"/>
      <c r="YY43" s="153"/>
      <c r="YZ43" s="110"/>
      <c r="ZA43" s="111"/>
      <c r="ZB43" s="111"/>
      <c r="ZC43" s="111"/>
      <c r="ZD43" s="111"/>
      <c r="ZE43" s="111"/>
      <c r="ZF43" s="111"/>
      <c r="ZG43" s="111"/>
      <c r="ZH43" s="111"/>
      <c r="ZI43" s="111"/>
      <c r="ZJ43" s="111"/>
      <c r="ZK43" s="111"/>
      <c r="ZL43" s="111"/>
      <c r="ZM43" s="111"/>
      <c r="ZN43" s="111"/>
      <c r="ZO43" s="111"/>
      <c r="ZP43" s="111"/>
      <c r="ZQ43" s="111"/>
      <c r="ZR43" s="111"/>
      <c r="ZS43" s="111"/>
      <c r="ZT43" s="111"/>
      <c r="ZU43" s="111"/>
      <c r="ZV43" s="111"/>
      <c r="ZW43" s="111"/>
      <c r="ZX43" s="153"/>
      <c r="ZY43" s="110"/>
      <c r="ZZ43" s="111"/>
      <c r="AAA43" s="111"/>
      <c r="AAB43" s="111"/>
      <c r="AAC43" s="111"/>
      <c r="AAD43" s="111"/>
      <c r="AAE43" s="111"/>
      <c r="AAF43" s="111"/>
      <c r="AAG43" s="111"/>
      <c r="AAH43" s="111"/>
      <c r="AAI43" s="111"/>
      <c r="AAJ43" s="111"/>
      <c r="AAK43" s="111"/>
      <c r="AAL43" s="111"/>
      <c r="AAM43" s="111"/>
      <c r="AAN43" s="111"/>
      <c r="AAO43" s="111"/>
      <c r="AAP43" s="111"/>
      <c r="AAQ43" s="111"/>
      <c r="AAR43" s="111"/>
      <c r="AAS43" s="111"/>
      <c r="AAT43" s="111"/>
      <c r="AAU43" s="111"/>
      <c r="AAV43" s="111"/>
      <c r="AAW43" s="153"/>
      <c r="AAX43" s="110"/>
      <c r="AAY43" s="111"/>
      <c r="AAZ43" s="111"/>
      <c r="ABA43" s="111"/>
      <c r="ABB43" s="111"/>
      <c r="ABC43" s="111"/>
      <c r="ABD43" s="111"/>
      <c r="ABE43" s="111"/>
      <c r="ABF43" s="111"/>
      <c r="ABG43" s="111"/>
      <c r="ABH43" s="111"/>
      <c r="ABI43" s="111"/>
      <c r="ABJ43" s="111"/>
      <c r="ABK43" s="111"/>
      <c r="ABL43" s="111"/>
      <c r="ABM43" s="111"/>
      <c r="ABN43" s="111"/>
      <c r="ABO43" s="111"/>
      <c r="ABP43" s="111"/>
      <c r="ABQ43" s="111"/>
      <c r="ABR43" s="111"/>
      <c r="ABS43" s="111"/>
      <c r="ABT43" s="111"/>
      <c r="ABU43" s="111"/>
      <c r="ABV43" s="153"/>
      <c r="ABW43" s="110"/>
      <c r="ABX43" s="111"/>
      <c r="ABY43" s="111"/>
      <c r="ABZ43" s="111"/>
      <c r="ACA43" s="111"/>
      <c r="ACB43" s="111"/>
      <c r="ACC43" s="111"/>
      <c r="ACD43" s="111"/>
      <c r="ACE43" s="111"/>
      <c r="ACF43" s="111"/>
      <c r="ACG43" s="111"/>
      <c r="ACH43" s="111"/>
      <c r="ACI43" s="111"/>
      <c r="ACJ43" s="111"/>
      <c r="ACK43" s="111"/>
      <c r="ACL43" s="111"/>
      <c r="ACM43" s="111"/>
      <c r="ACN43" s="111"/>
      <c r="ACO43" s="111"/>
      <c r="ACP43" s="111"/>
      <c r="ACQ43" s="111"/>
      <c r="ACR43" s="111"/>
      <c r="ACS43" s="111"/>
      <c r="ACT43" s="111"/>
      <c r="ACU43" s="153"/>
      <c r="ACV43" s="110"/>
      <c r="ACW43" s="111"/>
      <c r="ACX43" s="111"/>
      <c r="ACY43" s="111"/>
      <c r="ACZ43" s="111"/>
      <c r="ADA43" s="111"/>
      <c r="ADB43" s="111"/>
      <c r="ADC43" s="111"/>
      <c r="ADD43" s="111"/>
      <c r="ADE43" s="111"/>
      <c r="ADF43" s="111"/>
      <c r="ADG43" s="111"/>
      <c r="ADH43" s="111"/>
      <c r="ADI43" s="111"/>
      <c r="ADJ43" s="111"/>
      <c r="ADK43" s="111"/>
      <c r="ADL43" s="111"/>
      <c r="ADM43" s="111"/>
      <c r="ADN43" s="111"/>
      <c r="ADO43" s="111"/>
      <c r="ADP43" s="111"/>
      <c r="ADQ43" s="111"/>
      <c r="ADR43" s="111"/>
      <c r="ADS43" s="111"/>
      <c r="ADT43" s="153"/>
      <c r="ADU43" s="110"/>
      <c r="ADV43" s="111"/>
      <c r="ADW43" s="111"/>
      <c r="ADX43" s="111"/>
      <c r="ADY43" s="111"/>
      <c r="ADZ43" s="111"/>
      <c r="AEA43" s="111"/>
      <c r="AEB43" s="111"/>
      <c r="AEC43" s="111"/>
      <c r="AED43" s="111"/>
      <c r="AEE43" s="111"/>
      <c r="AEF43" s="111"/>
      <c r="AEG43" s="111"/>
      <c r="AEH43" s="111"/>
      <c r="AEI43" s="111"/>
      <c r="AEJ43" s="111"/>
      <c r="AEK43" s="111"/>
      <c r="AEL43" s="111"/>
      <c r="AEM43" s="111"/>
      <c r="AEN43" s="111"/>
      <c r="AEO43" s="111"/>
      <c r="AEP43" s="111"/>
      <c r="AEQ43" s="111"/>
      <c r="AER43" s="111"/>
      <c r="AES43" s="153"/>
      <c r="AET43" s="110"/>
      <c r="AEU43" s="111"/>
      <c r="AEV43" s="111"/>
      <c r="AEW43" s="111"/>
      <c r="AEX43" s="111"/>
      <c r="AEY43" s="111"/>
      <c r="AEZ43" s="111"/>
      <c r="AFA43" s="111"/>
      <c r="AFB43" s="111"/>
      <c r="AFC43" s="111"/>
      <c r="AFD43" s="111"/>
      <c r="AFE43" s="111"/>
      <c r="AFF43" s="111"/>
      <c r="AFG43" s="111"/>
      <c r="AFH43" s="111"/>
      <c r="AFI43" s="111"/>
      <c r="AFJ43" s="111"/>
      <c r="AFK43" s="111"/>
      <c r="AFL43" s="111"/>
      <c r="AFM43" s="111"/>
      <c r="AFN43" s="111"/>
      <c r="AFO43" s="111"/>
      <c r="AFP43" s="111"/>
      <c r="AFQ43" s="111"/>
      <c r="AFR43" s="153"/>
      <c r="AFS43" s="110"/>
      <c r="AFT43" s="111"/>
      <c r="AFU43" s="111"/>
      <c r="AFV43" s="111"/>
      <c r="AFW43" s="111"/>
      <c r="AFX43" s="111"/>
      <c r="AFY43" s="111"/>
      <c r="AFZ43" s="111"/>
      <c r="AGA43" s="111"/>
      <c r="AGB43" s="111"/>
      <c r="AGC43" s="111"/>
      <c r="AGD43" s="111"/>
      <c r="AGE43" s="111"/>
      <c r="AGF43" s="111"/>
      <c r="AGG43" s="111"/>
      <c r="AGH43" s="111"/>
      <c r="AGI43" s="111"/>
      <c r="AGJ43" s="111"/>
      <c r="AGK43" s="111"/>
      <c r="AGL43" s="111"/>
      <c r="AGM43" s="111"/>
      <c r="AGN43" s="111"/>
      <c r="AGO43" s="111"/>
      <c r="AGP43" s="111"/>
      <c r="AGQ43" s="153"/>
      <c r="AGR43" s="110"/>
      <c r="AGS43" s="111"/>
      <c r="AGT43" s="111"/>
      <c r="AGU43" s="111"/>
      <c r="AGV43" s="111"/>
      <c r="AGW43" s="111"/>
      <c r="AGX43" s="111"/>
      <c r="AGY43" s="111"/>
      <c r="AGZ43" s="111"/>
      <c r="AHA43" s="111"/>
      <c r="AHB43" s="111"/>
      <c r="AHC43" s="111"/>
      <c r="AHD43" s="111"/>
      <c r="AHE43" s="111"/>
      <c r="AHF43" s="111"/>
      <c r="AHG43" s="111"/>
      <c r="AHH43" s="111"/>
      <c r="AHI43" s="111"/>
      <c r="AHJ43" s="111"/>
      <c r="AHK43" s="111"/>
      <c r="AHL43" s="111"/>
      <c r="AHM43" s="111"/>
      <c r="AHN43" s="111"/>
      <c r="AHO43" s="111"/>
      <c r="AHP43" s="153"/>
      <c r="AHQ43" s="110"/>
      <c r="AHR43" s="111"/>
      <c r="AHS43" s="111"/>
      <c r="AHT43" s="111"/>
      <c r="AHU43" s="111"/>
      <c r="AHV43" s="111"/>
      <c r="AHW43" s="111"/>
      <c r="AHX43" s="111"/>
      <c r="AHY43" s="111"/>
      <c r="AHZ43" s="111"/>
      <c r="AIA43" s="111"/>
      <c r="AIB43" s="111"/>
      <c r="AIC43" s="111"/>
      <c r="AID43" s="111"/>
      <c r="AIE43" s="111"/>
      <c r="AIF43" s="111"/>
      <c r="AIG43" s="111"/>
      <c r="AIH43" s="111"/>
      <c r="AII43" s="111"/>
      <c r="AIJ43" s="111"/>
      <c r="AIK43" s="111"/>
      <c r="AIL43" s="111"/>
      <c r="AIM43" s="111"/>
      <c r="AIN43" s="111"/>
      <c r="AIO43" s="153"/>
      <c r="AIP43" s="110"/>
      <c r="AIQ43" s="111"/>
      <c r="AIR43" s="111"/>
      <c r="AIS43" s="111"/>
      <c r="AIT43" s="111"/>
      <c r="AIU43" s="111"/>
      <c r="AIV43" s="111"/>
      <c r="AIW43" s="111"/>
      <c r="AIX43" s="111"/>
      <c r="AIY43" s="111"/>
      <c r="AIZ43" s="111"/>
      <c r="AJA43" s="111"/>
      <c r="AJB43" s="111"/>
      <c r="AJC43" s="111"/>
      <c r="AJD43" s="111"/>
      <c r="AJE43" s="111"/>
      <c r="AJF43" s="111"/>
      <c r="AJG43" s="111"/>
      <c r="AJH43" s="111"/>
      <c r="AJI43" s="111"/>
      <c r="AJJ43" s="111"/>
      <c r="AJK43" s="111"/>
      <c r="AJL43" s="111"/>
      <c r="AJM43" s="111"/>
      <c r="AJN43" s="153"/>
      <c r="AJO43" s="110"/>
      <c r="AJP43" s="111"/>
      <c r="AJQ43" s="111"/>
      <c r="AJR43" s="111"/>
      <c r="AJS43" s="111"/>
      <c r="AJT43" s="111"/>
      <c r="AJU43" s="111"/>
      <c r="AJV43" s="111"/>
      <c r="AJW43" s="111"/>
      <c r="AJX43" s="111"/>
      <c r="AJY43" s="111"/>
      <c r="AJZ43" s="111"/>
      <c r="AKA43" s="111"/>
      <c r="AKB43" s="111"/>
      <c r="AKC43" s="111"/>
      <c r="AKD43" s="111"/>
      <c r="AKE43" s="111"/>
      <c r="AKF43" s="111"/>
      <c r="AKG43" s="111"/>
      <c r="AKH43" s="111"/>
      <c r="AKI43" s="111"/>
      <c r="AKJ43" s="111"/>
      <c r="AKK43" s="111"/>
      <c r="AKL43" s="111"/>
      <c r="AKM43" s="153"/>
      <c r="AKN43" s="110"/>
      <c r="AKO43" s="111"/>
      <c r="AKP43" s="111"/>
      <c r="AKQ43" s="111"/>
      <c r="AKR43" s="111"/>
      <c r="AKS43" s="111"/>
      <c r="AKT43" s="111"/>
      <c r="AKU43" s="111"/>
      <c r="AKV43" s="111"/>
      <c r="AKW43" s="111"/>
      <c r="AKX43" s="111"/>
      <c r="AKY43" s="111"/>
      <c r="AKZ43" s="111"/>
      <c r="ALA43" s="111"/>
      <c r="ALB43" s="111"/>
      <c r="ALC43" s="111"/>
      <c r="ALD43" s="111"/>
      <c r="ALE43" s="111"/>
      <c r="ALF43" s="111"/>
      <c r="ALG43" s="111"/>
      <c r="ALH43" s="111"/>
      <c r="ALI43" s="111"/>
      <c r="ALJ43" s="111"/>
      <c r="ALK43" s="111"/>
      <c r="ALL43" s="153"/>
      <c r="ALM43" s="110"/>
      <c r="ALN43" s="111"/>
      <c r="ALO43" s="111"/>
      <c r="ALP43" s="111"/>
      <c r="ALQ43" s="111"/>
      <c r="ALR43" s="111"/>
      <c r="ALS43" s="111"/>
      <c r="ALT43" s="111"/>
      <c r="ALU43" s="111"/>
      <c r="ALV43" s="111"/>
      <c r="ALW43" s="111"/>
      <c r="ALX43" s="111"/>
      <c r="ALY43" s="111"/>
      <c r="ALZ43" s="111"/>
      <c r="AMA43" s="111"/>
      <c r="AMB43" s="111"/>
      <c r="AMC43" s="111"/>
      <c r="AMD43" s="111"/>
      <c r="AME43" s="111"/>
      <c r="AMF43" s="111"/>
      <c r="AMG43" s="111"/>
      <c r="AMH43" s="111"/>
      <c r="AMI43" s="111"/>
      <c r="AMJ43" s="111"/>
      <c r="AMK43" s="153"/>
      <c r="AML43" s="110"/>
      <c r="AMM43" s="111"/>
      <c r="AMN43" s="111"/>
      <c r="AMO43" s="111"/>
      <c r="AMP43" s="111"/>
      <c r="AMQ43" s="111"/>
      <c r="AMR43" s="111"/>
      <c r="AMS43" s="111"/>
      <c r="AMT43" s="111"/>
      <c r="AMU43" s="111"/>
      <c r="AMV43" s="111"/>
      <c r="AMW43" s="111"/>
      <c r="AMX43" s="111"/>
      <c r="AMY43" s="111"/>
      <c r="AMZ43" s="111"/>
      <c r="ANA43" s="111"/>
      <c r="ANB43" s="111"/>
      <c r="ANC43" s="111"/>
      <c r="AND43" s="111"/>
      <c r="ANE43" s="111"/>
      <c r="ANF43" s="111"/>
      <c r="ANG43" s="111"/>
      <c r="ANH43" s="111"/>
      <c r="ANI43" s="111"/>
      <c r="ANJ43" s="153"/>
      <c r="ANK43" s="110"/>
      <c r="ANL43" s="111"/>
      <c r="ANM43" s="111"/>
      <c r="ANN43" s="111"/>
      <c r="ANO43" s="111"/>
      <c r="ANP43" s="111"/>
      <c r="ANQ43" s="111"/>
      <c r="ANR43" s="111"/>
      <c r="ANS43" s="111"/>
      <c r="ANT43" s="111"/>
      <c r="ANU43" s="111"/>
      <c r="ANV43" s="111"/>
      <c r="ANW43" s="111"/>
      <c r="ANX43" s="111"/>
      <c r="ANY43" s="111"/>
      <c r="ANZ43" s="111"/>
      <c r="AOA43" s="111"/>
      <c r="AOB43" s="111"/>
      <c r="AOC43" s="111"/>
      <c r="AOD43" s="111"/>
      <c r="AOE43" s="111"/>
      <c r="AOF43" s="111"/>
      <c r="AOG43" s="111"/>
      <c r="AOH43" s="111"/>
      <c r="AOI43" s="153"/>
      <c r="AOJ43" s="110"/>
      <c r="AOK43" s="111"/>
      <c r="AOL43" s="111"/>
      <c r="AOM43" s="111"/>
      <c r="AON43" s="111"/>
      <c r="AOO43" s="111"/>
      <c r="AOP43" s="111"/>
      <c r="AOQ43" s="111"/>
      <c r="AOR43" s="111"/>
      <c r="AOS43" s="111"/>
      <c r="AOT43" s="111"/>
      <c r="AOU43" s="111"/>
      <c r="AOV43" s="111"/>
      <c r="AOW43" s="111"/>
      <c r="AOX43" s="111"/>
      <c r="AOY43" s="111"/>
      <c r="AOZ43" s="111"/>
      <c r="APA43" s="111"/>
      <c r="APB43" s="111"/>
      <c r="APC43" s="111"/>
      <c r="APD43" s="111"/>
      <c r="APE43" s="111"/>
      <c r="APF43" s="111"/>
      <c r="APG43" s="111"/>
      <c r="APH43" s="153"/>
      <c r="API43" s="110"/>
      <c r="APJ43" s="111"/>
      <c r="APK43" s="111"/>
      <c r="APL43" s="111"/>
      <c r="APM43" s="111"/>
      <c r="APN43" s="111"/>
      <c r="APO43" s="111"/>
      <c r="APP43" s="111"/>
      <c r="APQ43" s="111"/>
      <c r="APR43" s="111"/>
      <c r="APS43" s="111"/>
      <c r="APT43" s="111"/>
      <c r="APU43" s="111"/>
      <c r="APV43" s="111"/>
      <c r="APW43" s="111"/>
      <c r="APX43" s="111"/>
      <c r="APY43" s="111"/>
      <c r="APZ43" s="111"/>
      <c r="AQA43" s="111"/>
      <c r="AQB43" s="111"/>
      <c r="AQC43" s="111"/>
      <c r="AQD43" s="111"/>
      <c r="AQE43" s="111"/>
      <c r="AQF43" s="111"/>
      <c r="AQG43" s="153"/>
      <c r="AQH43" s="110"/>
      <c r="AQI43" s="111"/>
      <c r="AQJ43" s="111"/>
      <c r="AQK43" s="111"/>
      <c r="AQL43" s="111"/>
      <c r="AQM43" s="111"/>
      <c r="AQN43" s="111"/>
      <c r="AQO43" s="111"/>
      <c r="AQP43" s="111"/>
      <c r="AQQ43" s="111"/>
      <c r="AQR43" s="111"/>
      <c r="AQS43" s="111"/>
      <c r="AQT43" s="111"/>
      <c r="AQU43" s="111"/>
      <c r="AQV43" s="111"/>
      <c r="AQW43" s="111"/>
      <c r="AQX43" s="111"/>
      <c r="AQY43" s="111"/>
      <c r="AQZ43" s="111"/>
      <c r="ARA43" s="111"/>
      <c r="ARB43" s="111"/>
      <c r="ARC43" s="111"/>
      <c r="ARD43" s="111"/>
      <c r="ARE43" s="111"/>
      <c r="ARF43" s="153"/>
      <c r="ARG43" s="110"/>
      <c r="ARH43" s="111"/>
      <c r="ARI43" s="111"/>
      <c r="ARJ43" s="111"/>
      <c r="ARK43" s="111"/>
      <c r="ARL43" s="111"/>
      <c r="ARM43" s="111"/>
      <c r="ARN43" s="111"/>
      <c r="ARO43" s="111"/>
      <c r="ARP43" s="111"/>
      <c r="ARQ43" s="111"/>
      <c r="ARR43" s="111"/>
      <c r="ARS43" s="111"/>
      <c r="ART43" s="111"/>
      <c r="ARU43" s="111"/>
      <c r="ARV43" s="111"/>
      <c r="ARW43" s="111"/>
      <c r="ARX43" s="111"/>
      <c r="ARY43" s="111"/>
      <c r="ARZ43" s="111"/>
      <c r="ASA43" s="111"/>
      <c r="ASB43" s="111"/>
      <c r="ASC43" s="111"/>
      <c r="ASD43" s="111"/>
      <c r="ASE43" s="153"/>
      <c r="ASF43" s="110"/>
      <c r="ASG43" s="111"/>
      <c r="ASH43" s="111"/>
      <c r="ASI43" s="111"/>
      <c r="ASJ43" s="111"/>
      <c r="ASK43" s="111"/>
      <c r="ASL43" s="111"/>
      <c r="ASM43" s="111"/>
      <c r="ASN43" s="111"/>
      <c r="ASO43" s="111"/>
      <c r="ASP43" s="111"/>
      <c r="ASQ43" s="111"/>
      <c r="ASR43" s="111"/>
      <c r="ASS43" s="111"/>
      <c r="AST43" s="111"/>
      <c r="ASU43" s="111"/>
      <c r="ASV43" s="111"/>
      <c r="ASW43" s="111"/>
      <c r="ASX43" s="111"/>
      <c r="ASY43" s="111"/>
      <c r="ASZ43" s="111"/>
      <c r="ATA43" s="111"/>
      <c r="ATB43" s="111"/>
      <c r="ATC43" s="111"/>
      <c r="ATD43" s="153"/>
      <c r="ATE43" s="110"/>
      <c r="ATF43" s="111"/>
      <c r="ATG43" s="111"/>
      <c r="ATH43" s="111"/>
      <c r="ATI43" s="111"/>
      <c r="ATJ43" s="111"/>
      <c r="ATK43" s="111"/>
      <c r="ATL43" s="111"/>
      <c r="ATM43" s="111"/>
      <c r="ATN43" s="111"/>
      <c r="ATO43" s="111"/>
      <c r="ATP43" s="111"/>
      <c r="ATQ43" s="111"/>
      <c r="ATR43" s="111"/>
      <c r="ATS43" s="111"/>
      <c r="ATT43" s="111"/>
      <c r="ATU43" s="111"/>
      <c r="ATV43" s="111"/>
      <c r="ATW43" s="111"/>
      <c r="ATX43" s="111"/>
      <c r="ATY43" s="111"/>
      <c r="ATZ43" s="111"/>
      <c r="AUA43" s="111"/>
      <c r="AUB43" s="111"/>
      <c r="AUC43" s="153"/>
      <c r="AUD43" s="110"/>
      <c r="AUE43" s="111"/>
      <c r="AUF43" s="111"/>
      <c r="AUG43" s="111"/>
      <c r="AUH43" s="111"/>
      <c r="AUI43" s="111"/>
      <c r="AUJ43" s="111"/>
      <c r="AUK43" s="111"/>
      <c r="AUL43" s="111"/>
      <c r="AUM43" s="111"/>
      <c r="AUN43" s="111"/>
      <c r="AUO43" s="111"/>
      <c r="AUP43" s="111"/>
      <c r="AUQ43" s="111"/>
      <c r="AUR43" s="111"/>
      <c r="AUS43" s="111"/>
      <c r="AUT43" s="111"/>
      <c r="AUU43" s="111"/>
      <c r="AUV43" s="111"/>
      <c r="AUW43" s="111"/>
      <c r="AUX43" s="111"/>
      <c r="AUY43" s="111"/>
      <c r="AUZ43" s="111"/>
      <c r="AVA43" s="111"/>
      <c r="AVB43" s="153"/>
      <c r="AVC43" s="110"/>
      <c r="AVD43" s="111"/>
      <c r="AVE43" s="111"/>
      <c r="AVF43" s="111"/>
      <c r="AVG43" s="111"/>
      <c r="AVH43" s="111"/>
      <c r="AVI43" s="111"/>
      <c r="AVJ43" s="111"/>
      <c r="AVK43" s="111"/>
      <c r="AVL43" s="111"/>
      <c r="AVM43" s="111"/>
      <c r="AVN43" s="111"/>
      <c r="AVO43" s="111"/>
      <c r="AVP43" s="111"/>
      <c r="AVQ43" s="111"/>
      <c r="AVR43" s="111"/>
      <c r="AVS43" s="111"/>
      <c r="AVT43" s="111"/>
      <c r="AVU43" s="111"/>
      <c r="AVV43" s="111"/>
      <c r="AVW43" s="111"/>
      <c r="AVX43" s="111"/>
      <c r="AVY43" s="111"/>
      <c r="AVZ43" s="111"/>
      <c r="AWA43" s="153"/>
      <c r="AWB43" s="110"/>
      <c r="AWC43" s="111"/>
      <c r="AWD43" s="111"/>
      <c r="AWE43" s="111"/>
      <c r="AWF43" s="111"/>
      <c r="AWG43" s="111"/>
      <c r="AWH43" s="111"/>
      <c r="AWI43" s="111"/>
      <c r="AWJ43" s="111"/>
      <c r="AWK43" s="111"/>
      <c r="AWL43" s="111"/>
      <c r="AWM43" s="111"/>
      <c r="AWN43" s="111"/>
      <c r="AWO43" s="111"/>
      <c r="AWP43" s="111"/>
      <c r="AWQ43" s="111"/>
      <c r="AWR43" s="111"/>
      <c r="AWS43" s="111"/>
      <c r="AWT43" s="111"/>
      <c r="AWU43" s="111"/>
      <c r="AWV43" s="111"/>
      <c r="AWW43" s="111"/>
      <c r="AWX43" s="111"/>
      <c r="AWY43" s="111"/>
      <c r="AWZ43" s="153"/>
      <c r="AXA43" s="110"/>
      <c r="AXB43" s="111"/>
      <c r="AXC43" s="111"/>
      <c r="AXD43" s="111"/>
      <c r="AXE43" s="111"/>
      <c r="AXF43" s="111"/>
      <c r="AXG43" s="111"/>
      <c r="AXH43" s="111"/>
      <c r="AXI43" s="111"/>
      <c r="AXJ43" s="111"/>
      <c r="AXK43" s="111"/>
      <c r="AXL43" s="111"/>
      <c r="AXM43" s="111"/>
      <c r="AXN43" s="111"/>
      <c r="AXO43" s="111"/>
      <c r="AXP43" s="111"/>
      <c r="AXQ43" s="111"/>
      <c r="AXR43" s="111"/>
      <c r="AXS43" s="111"/>
      <c r="AXT43" s="111"/>
      <c r="AXU43" s="111"/>
      <c r="AXV43" s="111"/>
      <c r="AXW43" s="111"/>
      <c r="AXX43" s="111"/>
      <c r="AXY43" s="153"/>
      <c r="AXZ43" s="110"/>
      <c r="AYA43" s="111"/>
      <c r="AYB43" s="111"/>
      <c r="AYC43" s="111"/>
      <c r="AYD43" s="111"/>
      <c r="AYE43" s="111"/>
      <c r="AYF43" s="111"/>
      <c r="AYG43" s="111"/>
      <c r="AYH43" s="111"/>
      <c r="AYI43" s="111"/>
      <c r="AYJ43" s="111"/>
      <c r="AYK43" s="111"/>
      <c r="AYL43" s="111"/>
      <c r="AYM43" s="111"/>
      <c r="AYN43" s="111"/>
      <c r="AYO43" s="111"/>
      <c r="AYP43" s="111"/>
      <c r="AYQ43" s="111"/>
      <c r="AYR43" s="111"/>
      <c r="AYS43" s="111"/>
      <c r="AYT43" s="111"/>
      <c r="AYU43" s="111"/>
      <c r="AYV43" s="111"/>
      <c r="AYW43" s="111"/>
      <c r="AYX43" s="153"/>
      <c r="AYY43" s="110"/>
      <c r="AYZ43" s="111"/>
      <c r="AZA43" s="111"/>
      <c r="AZB43" s="111"/>
      <c r="AZC43" s="111"/>
      <c r="AZD43" s="111"/>
      <c r="AZE43" s="111"/>
      <c r="AZF43" s="111"/>
      <c r="AZG43" s="111"/>
      <c r="AZH43" s="111"/>
      <c r="AZI43" s="111"/>
      <c r="AZJ43" s="111"/>
      <c r="AZK43" s="111"/>
      <c r="AZL43" s="111"/>
      <c r="AZM43" s="111"/>
      <c r="AZN43" s="111"/>
      <c r="AZO43" s="111"/>
      <c r="AZP43" s="111"/>
      <c r="AZQ43" s="111"/>
      <c r="AZR43" s="111"/>
      <c r="AZS43" s="111"/>
      <c r="AZT43" s="111"/>
      <c r="AZU43" s="111"/>
      <c r="AZV43" s="111"/>
      <c r="AZW43" s="153"/>
      <c r="AZX43" s="110"/>
      <c r="AZY43" s="111"/>
      <c r="AZZ43" s="111"/>
      <c r="BAA43" s="111"/>
      <c r="BAB43" s="111"/>
      <c r="BAC43" s="111"/>
      <c r="BAD43" s="111"/>
      <c r="BAE43" s="111"/>
      <c r="BAF43" s="111"/>
      <c r="BAG43" s="111"/>
      <c r="BAH43" s="111"/>
      <c r="BAI43" s="111"/>
      <c r="BAJ43" s="111"/>
      <c r="BAK43" s="111"/>
      <c r="BAL43" s="111"/>
      <c r="BAM43" s="111"/>
      <c r="BAN43" s="111"/>
      <c r="BAO43" s="111"/>
      <c r="BAP43" s="111"/>
      <c r="BAQ43" s="111"/>
      <c r="BAR43" s="111"/>
      <c r="BAS43" s="111"/>
      <c r="BAT43" s="111"/>
      <c r="BAU43" s="111"/>
      <c r="BAV43" s="153"/>
      <c r="BAW43" s="110"/>
      <c r="BAX43" s="111"/>
      <c r="BAY43" s="111"/>
      <c r="BAZ43" s="111"/>
      <c r="BBA43" s="111"/>
      <c r="BBB43" s="111"/>
      <c r="BBC43" s="111"/>
      <c r="BBD43" s="111"/>
      <c r="BBE43" s="111"/>
      <c r="BBF43" s="111"/>
      <c r="BBG43" s="111"/>
      <c r="BBH43" s="111"/>
      <c r="BBI43" s="111"/>
      <c r="BBJ43" s="111"/>
      <c r="BBK43" s="111"/>
      <c r="BBL43" s="111"/>
      <c r="BBM43" s="111"/>
      <c r="BBN43" s="111"/>
      <c r="BBO43" s="111"/>
      <c r="BBP43" s="111"/>
      <c r="BBQ43" s="111"/>
      <c r="BBR43" s="111"/>
      <c r="BBS43" s="111"/>
      <c r="BBT43" s="111"/>
      <c r="BBU43" s="153"/>
      <c r="BBV43" s="110"/>
      <c r="BBW43" s="111"/>
      <c r="BBX43" s="111"/>
      <c r="BBY43" s="111"/>
      <c r="BBZ43" s="111"/>
      <c r="BCA43" s="111"/>
      <c r="BCB43" s="111"/>
      <c r="BCC43" s="111"/>
      <c r="BCD43" s="111"/>
      <c r="BCE43" s="111"/>
      <c r="BCF43" s="111"/>
      <c r="BCG43" s="111"/>
      <c r="BCH43" s="111"/>
      <c r="BCI43" s="111"/>
      <c r="BCJ43" s="111"/>
      <c r="BCK43" s="111"/>
      <c r="BCL43" s="111"/>
      <c r="BCM43" s="111"/>
      <c r="BCN43" s="111"/>
      <c r="BCO43" s="111"/>
      <c r="BCP43" s="111"/>
      <c r="BCQ43" s="111"/>
      <c r="BCR43" s="111"/>
      <c r="BCS43" s="111"/>
      <c r="BCT43" s="153"/>
      <c r="BCU43" s="110"/>
      <c r="BCV43" s="111"/>
      <c r="BCW43" s="111"/>
      <c r="BCX43" s="111"/>
      <c r="BCY43" s="111"/>
      <c r="BCZ43" s="111"/>
      <c r="BDA43" s="111"/>
      <c r="BDB43" s="111"/>
      <c r="BDC43" s="111"/>
      <c r="BDD43" s="111"/>
      <c r="BDE43" s="111"/>
      <c r="BDF43" s="111"/>
      <c r="BDG43" s="111"/>
      <c r="BDH43" s="111"/>
      <c r="BDI43" s="111"/>
      <c r="BDJ43" s="111"/>
      <c r="BDK43" s="111"/>
      <c r="BDL43" s="111"/>
      <c r="BDM43" s="111"/>
      <c r="BDN43" s="111"/>
      <c r="BDO43" s="111"/>
      <c r="BDP43" s="111"/>
      <c r="BDQ43" s="111"/>
      <c r="BDR43" s="111"/>
      <c r="BDS43" s="153"/>
      <c r="BDT43" s="110"/>
      <c r="BDU43" s="111"/>
      <c r="BDV43" s="111"/>
      <c r="BDW43" s="111"/>
      <c r="BDX43" s="111"/>
      <c r="BDY43" s="111"/>
      <c r="BDZ43" s="111"/>
      <c r="BEA43" s="111"/>
      <c r="BEB43" s="111"/>
      <c r="BEC43" s="111"/>
      <c r="BED43" s="111"/>
      <c r="BEE43" s="111"/>
      <c r="BEF43" s="111"/>
      <c r="BEG43" s="111"/>
      <c r="BEH43" s="111"/>
      <c r="BEI43" s="111"/>
      <c r="BEJ43" s="111"/>
      <c r="BEK43" s="111"/>
      <c r="BEL43" s="111"/>
      <c r="BEM43" s="111"/>
      <c r="BEN43" s="111"/>
      <c r="BEO43" s="111"/>
      <c r="BEP43" s="111"/>
      <c r="BEQ43" s="111"/>
      <c r="BER43" s="153"/>
      <c r="BES43" s="110"/>
      <c r="BET43" s="111"/>
      <c r="BEU43" s="111"/>
      <c r="BEV43" s="111"/>
      <c r="BEW43" s="111"/>
      <c r="BEX43" s="111"/>
      <c r="BEY43" s="111"/>
      <c r="BEZ43" s="111"/>
      <c r="BFA43" s="111"/>
      <c r="BFB43" s="111"/>
      <c r="BFC43" s="111"/>
      <c r="BFD43" s="111"/>
      <c r="BFE43" s="111"/>
      <c r="BFF43" s="111"/>
      <c r="BFG43" s="111"/>
      <c r="BFH43" s="111"/>
      <c r="BFI43" s="111"/>
      <c r="BFJ43" s="111"/>
      <c r="BFK43" s="111"/>
      <c r="BFL43" s="111"/>
      <c r="BFM43" s="111"/>
      <c r="BFN43" s="111"/>
      <c r="BFO43" s="111"/>
      <c r="BFP43" s="111"/>
      <c r="BFQ43" s="153"/>
      <c r="BFR43" s="110"/>
      <c r="BFS43" s="111"/>
      <c r="BFT43" s="111"/>
      <c r="BFU43" s="111"/>
      <c r="BFV43" s="111"/>
      <c r="BFW43" s="111"/>
      <c r="BFX43" s="111"/>
      <c r="BFY43" s="111"/>
      <c r="BFZ43" s="111"/>
      <c r="BGA43" s="111"/>
      <c r="BGB43" s="111"/>
      <c r="BGC43" s="111"/>
      <c r="BGD43" s="111"/>
      <c r="BGE43" s="111"/>
      <c r="BGF43" s="111"/>
      <c r="BGG43" s="111"/>
      <c r="BGH43" s="111"/>
      <c r="BGI43" s="111"/>
      <c r="BGJ43" s="111"/>
      <c r="BGK43" s="111"/>
      <c r="BGL43" s="111"/>
      <c r="BGM43" s="111"/>
      <c r="BGN43" s="111"/>
      <c r="BGO43" s="111"/>
      <c r="BGP43" s="153"/>
      <c r="BGQ43" s="110"/>
      <c r="BGR43" s="111"/>
      <c r="BGS43" s="111"/>
      <c r="BGT43" s="111"/>
      <c r="BGU43" s="111"/>
      <c r="BGV43" s="111"/>
      <c r="BGW43" s="111"/>
      <c r="BGX43" s="111"/>
      <c r="BGY43" s="111"/>
      <c r="BGZ43" s="111"/>
      <c r="BHA43" s="111"/>
      <c r="BHB43" s="111"/>
      <c r="BHC43" s="111"/>
      <c r="BHD43" s="111"/>
      <c r="BHE43" s="111"/>
      <c r="BHF43" s="111"/>
      <c r="BHG43" s="111"/>
      <c r="BHH43" s="111"/>
      <c r="BHI43" s="111"/>
      <c r="BHJ43" s="111"/>
      <c r="BHK43" s="111"/>
      <c r="BHL43" s="111"/>
      <c r="BHM43" s="111"/>
      <c r="BHN43" s="111"/>
      <c r="BHO43" s="153"/>
      <c r="BHP43" s="110"/>
      <c r="BHQ43" s="111"/>
      <c r="BHR43" s="111"/>
      <c r="BHS43" s="111"/>
      <c r="BHT43" s="111"/>
      <c r="BHU43" s="111"/>
      <c r="BHV43" s="111"/>
      <c r="BHW43" s="111"/>
      <c r="BHX43" s="111"/>
      <c r="BHY43" s="111"/>
      <c r="BHZ43" s="111"/>
      <c r="BIA43" s="111"/>
      <c r="BIB43" s="111"/>
      <c r="BIC43" s="111"/>
      <c r="BID43" s="111"/>
      <c r="BIE43" s="111"/>
      <c r="BIF43" s="111"/>
      <c r="BIG43" s="111"/>
      <c r="BIH43" s="111"/>
      <c r="BII43" s="111"/>
      <c r="BIJ43" s="111"/>
      <c r="BIK43" s="111"/>
      <c r="BIL43" s="111"/>
      <c r="BIM43" s="111"/>
      <c r="BIN43" s="153"/>
      <c r="BIO43" s="110"/>
      <c r="BIP43" s="111"/>
      <c r="BIQ43" s="111"/>
      <c r="BIR43" s="111"/>
      <c r="BIS43" s="111"/>
      <c r="BIT43" s="111"/>
      <c r="BIU43" s="111"/>
      <c r="BIV43" s="111"/>
      <c r="BIW43" s="111"/>
      <c r="BIX43" s="111"/>
      <c r="BIY43" s="111"/>
      <c r="BIZ43" s="111"/>
      <c r="BJA43" s="111"/>
      <c r="BJB43" s="111"/>
      <c r="BJC43" s="111"/>
      <c r="BJD43" s="111"/>
      <c r="BJE43" s="111"/>
      <c r="BJF43" s="111"/>
      <c r="BJG43" s="111"/>
      <c r="BJH43" s="111"/>
      <c r="BJI43" s="111"/>
      <c r="BJJ43" s="111"/>
      <c r="BJK43" s="111"/>
      <c r="BJL43" s="111"/>
      <c r="BJM43" s="153"/>
      <c r="BJN43" s="110"/>
      <c r="BJO43" s="111"/>
      <c r="BJP43" s="111"/>
      <c r="BJQ43" s="111"/>
      <c r="BJR43" s="111"/>
      <c r="BJS43" s="111"/>
      <c r="BJT43" s="111"/>
      <c r="BJU43" s="111"/>
      <c r="BJV43" s="111"/>
      <c r="BJW43" s="111"/>
      <c r="BJX43" s="111"/>
      <c r="BJY43" s="111"/>
      <c r="BJZ43" s="111"/>
      <c r="BKA43" s="111"/>
      <c r="BKB43" s="111"/>
      <c r="BKC43" s="111"/>
      <c r="BKD43" s="111"/>
      <c r="BKE43" s="111"/>
      <c r="BKF43" s="111"/>
      <c r="BKG43" s="111"/>
      <c r="BKH43" s="111"/>
      <c r="BKI43" s="111"/>
      <c r="BKJ43" s="111"/>
      <c r="BKK43" s="111"/>
      <c r="BKL43" s="153"/>
      <c r="BKM43" s="110"/>
      <c r="BKN43" s="111"/>
      <c r="BKO43" s="111"/>
      <c r="BKP43" s="111"/>
      <c r="BKQ43" s="111"/>
      <c r="BKR43" s="111"/>
      <c r="BKS43" s="111"/>
      <c r="BKT43" s="111"/>
      <c r="BKU43" s="111"/>
      <c r="BKV43" s="111"/>
      <c r="BKW43" s="111"/>
      <c r="BKX43" s="111"/>
      <c r="BKY43" s="111"/>
      <c r="BKZ43" s="111"/>
      <c r="BLA43" s="111"/>
      <c r="BLB43" s="111"/>
      <c r="BLC43" s="111"/>
      <c r="BLD43" s="111"/>
      <c r="BLE43" s="111"/>
      <c r="BLF43" s="111"/>
      <c r="BLG43" s="111"/>
      <c r="BLH43" s="111"/>
      <c r="BLI43" s="111"/>
      <c r="BLJ43" s="111"/>
      <c r="BLK43" s="153"/>
      <c r="BLL43" s="110"/>
      <c r="BLM43" s="111"/>
      <c r="BLN43" s="111"/>
      <c r="BLO43" s="111"/>
      <c r="BLP43" s="111"/>
      <c r="BLQ43" s="111"/>
      <c r="BLR43" s="111"/>
      <c r="BLS43" s="111"/>
      <c r="BLT43" s="111"/>
      <c r="BLU43" s="111"/>
      <c r="BLV43" s="111"/>
      <c r="BLW43" s="111"/>
      <c r="BLX43" s="111"/>
      <c r="BLY43" s="111"/>
      <c r="BLZ43" s="111"/>
      <c r="BMA43" s="111"/>
      <c r="BMB43" s="111"/>
      <c r="BMC43" s="111"/>
      <c r="BMD43" s="111"/>
      <c r="BME43" s="111"/>
      <c r="BMF43" s="111"/>
      <c r="BMG43" s="111"/>
      <c r="BMH43" s="111"/>
      <c r="BMI43" s="111"/>
      <c r="BMJ43" s="153"/>
      <c r="BMK43" s="110"/>
      <c r="BML43" s="111"/>
      <c r="BMM43" s="111"/>
      <c r="BMN43" s="111"/>
      <c r="BMO43" s="111"/>
      <c r="BMP43" s="111"/>
      <c r="BMQ43" s="111"/>
      <c r="BMR43" s="111"/>
      <c r="BMS43" s="111"/>
      <c r="BMT43" s="111"/>
      <c r="BMU43" s="111"/>
      <c r="BMV43" s="111"/>
      <c r="BMW43" s="111"/>
      <c r="BMX43" s="111"/>
      <c r="BMY43" s="111"/>
      <c r="BMZ43" s="111"/>
      <c r="BNA43" s="111"/>
      <c r="BNB43" s="111"/>
      <c r="BNC43" s="111"/>
      <c r="BND43" s="111"/>
      <c r="BNE43" s="111"/>
      <c r="BNF43" s="111"/>
      <c r="BNG43" s="111"/>
      <c r="BNH43" s="111"/>
      <c r="BNI43" s="153"/>
      <c r="BNJ43" s="110"/>
      <c r="BNK43" s="111"/>
      <c r="BNL43" s="111"/>
      <c r="BNM43" s="111"/>
      <c r="BNN43" s="111"/>
      <c r="BNO43" s="111"/>
      <c r="BNP43" s="111"/>
      <c r="BNQ43" s="111"/>
      <c r="BNR43" s="111"/>
      <c r="BNS43" s="111"/>
      <c r="BNT43" s="111"/>
      <c r="BNU43" s="111"/>
      <c r="BNV43" s="111"/>
      <c r="BNW43" s="111"/>
      <c r="BNX43" s="111"/>
      <c r="BNY43" s="111"/>
      <c r="BNZ43" s="111"/>
      <c r="BOA43" s="111"/>
      <c r="BOB43" s="111"/>
      <c r="BOC43" s="111"/>
      <c r="BOD43" s="111"/>
      <c r="BOE43" s="111"/>
      <c r="BOF43" s="111"/>
      <c r="BOG43" s="111"/>
      <c r="BOH43" s="153"/>
      <c r="BOI43" s="110"/>
      <c r="BOJ43" s="111"/>
      <c r="BOK43" s="111"/>
      <c r="BOL43" s="111"/>
      <c r="BOM43" s="111"/>
      <c r="BON43" s="111"/>
      <c r="BOO43" s="111"/>
      <c r="BOP43" s="111"/>
      <c r="BOQ43" s="111"/>
      <c r="BOR43" s="111"/>
      <c r="BOS43" s="111"/>
      <c r="BOT43" s="111"/>
      <c r="BOU43" s="111"/>
      <c r="BOV43" s="111"/>
      <c r="BOW43" s="111"/>
      <c r="BOX43" s="111"/>
      <c r="BOY43" s="111"/>
      <c r="BOZ43" s="111"/>
      <c r="BPA43" s="111"/>
      <c r="BPB43" s="111"/>
      <c r="BPC43" s="111"/>
      <c r="BPD43" s="111"/>
      <c r="BPE43" s="111"/>
      <c r="BPF43" s="111"/>
      <c r="BPG43" s="153"/>
      <c r="BPH43" s="110"/>
      <c r="BPI43" s="111"/>
      <c r="BPJ43" s="111"/>
      <c r="BPK43" s="111"/>
      <c r="BPL43" s="111"/>
      <c r="BPM43" s="111"/>
      <c r="BPN43" s="111"/>
      <c r="BPO43" s="111"/>
      <c r="BPP43" s="111"/>
      <c r="BPQ43" s="111"/>
      <c r="BPR43" s="111"/>
      <c r="BPS43" s="111"/>
      <c r="BPT43" s="111"/>
      <c r="BPU43" s="111"/>
      <c r="BPV43" s="111"/>
      <c r="BPW43" s="111"/>
      <c r="BPX43" s="111"/>
      <c r="BPY43" s="111"/>
      <c r="BPZ43" s="111"/>
      <c r="BQA43" s="111"/>
      <c r="BQB43" s="111"/>
      <c r="BQC43" s="111"/>
      <c r="BQD43" s="111"/>
      <c r="BQE43" s="111"/>
      <c r="BQF43" s="153"/>
      <c r="BQG43" s="110"/>
      <c r="BQH43" s="111"/>
      <c r="BQI43" s="111"/>
      <c r="BQJ43" s="111"/>
      <c r="BQK43" s="111"/>
      <c r="BQL43" s="111"/>
      <c r="BQM43" s="111"/>
      <c r="BQN43" s="111"/>
      <c r="BQO43" s="111"/>
      <c r="BQP43" s="111"/>
      <c r="BQQ43" s="111"/>
      <c r="BQR43" s="111"/>
      <c r="BQS43" s="111"/>
      <c r="BQT43" s="111"/>
      <c r="BQU43" s="111"/>
      <c r="BQV43" s="111"/>
      <c r="BQW43" s="111"/>
      <c r="BQX43" s="111"/>
      <c r="BQY43" s="111"/>
      <c r="BQZ43" s="111"/>
      <c r="BRA43" s="111"/>
      <c r="BRB43" s="111"/>
      <c r="BRC43" s="111"/>
      <c r="BRD43" s="111"/>
      <c r="BRE43" s="153"/>
      <c r="BRF43" s="110"/>
      <c r="BRG43" s="111"/>
      <c r="BRH43" s="111"/>
      <c r="BRI43" s="111"/>
      <c r="BRJ43" s="111"/>
      <c r="BRK43" s="111"/>
      <c r="BRL43" s="111"/>
      <c r="BRM43" s="111"/>
      <c r="BRN43" s="111"/>
      <c r="BRO43" s="111"/>
      <c r="BRP43" s="111"/>
      <c r="BRQ43" s="111"/>
      <c r="BRR43" s="111"/>
      <c r="BRS43" s="111"/>
      <c r="BRT43" s="111"/>
      <c r="BRU43" s="111"/>
      <c r="BRV43" s="111"/>
      <c r="BRW43" s="111"/>
      <c r="BRX43" s="111"/>
      <c r="BRY43" s="111"/>
      <c r="BRZ43" s="111"/>
      <c r="BSA43" s="111"/>
      <c r="BSB43" s="111"/>
      <c r="BSC43" s="111"/>
      <c r="BSD43" s="153"/>
      <c r="BSE43" s="110"/>
      <c r="BSF43" s="111"/>
      <c r="BSG43" s="111"/>
      <c r="BSH43" s="111"/>
      <c r="BSI43" s="111"/>
      <c r="BSJ43" s="111"/>
      <c r="BSK43" s="111"/>
      <c r="BSL43" s="111"/>
      <c r="BSM43" s="111"/>
      <c r="BSN43" s="111"/>
      <c r="BSO43" s="111"/>
      <c r="BSP43" s="111"/>
      <c r="BSQ43" s="111"/>
      <c r="BSR43" s="111"/>
      <c r="BSS43" s="111"/>
      <c r="BST43" s="111"/>
      <c r="BSU43" s="111"/>
      <c r="BSV43" s="111"/>
      <c r="BSW43" s="111"/>
      <c r="BSX43" s="111"/>
      <c r="BSY43" s="111"/>
      <c r="BSZ43" s="111"/>
      <c r="BTA43" s="111"/>
      <c r="BTB43" s="111"/>
      <c r="BTC43" s="153"/>
      <c r="BTD43" s="110"/>
      <c r="BTE43" s="111"/>
      <c r="BTF43" s="111"/>
      <c r="BTG43" s="111"/>
      <c r="BTH43" s="111"/>
      <c r="BTI43" s="111"/>
      <c r="BTJ43" s="111"/>
      <c r="BTK43" s="111"/>
      <c r="BTL43" s="111"/>
      <c r="BTM43" s="111"/>
      <c r="BTN43" s="111"/>
      <c r="BTO43" s="111"/>
      <c r="BTP43" s="111"/>
      <c r="BTQ43" s="111"/>
      <c r="BTR43" s="111"/>
      <c r="BTS43" s="111"/>
      <c r="BTT43" s="111"/>
      <c r="BTU43" s="111"/>
      <c r="BTV43" s="111"/>
      <c r="BTW43" s="111"/>
      <c r="BTX43" s="111"/>
      <c r="BTY43" s="111"/>
      <c r="BTZ43" s="111"/>
      <c r="BUA43" s="111"/>
      <c r="BUB43" s="153"/>
      <c r="BUC43" s="110"/>
      <c r="BUD43" s="111"/>
      <c r="BUE43" s="111"/>
      <c r="BUF43" s="111"/>
      <c r="BUG43" s="111"/>
      <c r="BUH43" s="111"/>
      <c r="BUI43" s="111"/>
      <c r="BUJ43" s="111"/>
      <c r="BUK43" s="111"/>
      <c r="BUL43" s="111"/>
      <c r="BUM43" s="111"/>
      <c r="BUN43" s="111"/>
      <c r="BUO43" s="111"/>
      <c r="BUP43" s="111"/>
      <c r="BUQ43" s="111"/>
      <c r="BUR43" s="111"/>
      <c r="BUS43" s="111"/>
      <c r="BUT43" s="111"/>
      <c r="BUU43" s="111"/>
      <c r="BUV43" s="111"/>
      <c r="BUW43" s="111"/>
      <c r="BUX43" s="111"/>
      <c r="BUY43" s="111"/>
      <c r="BUZ43" s="111"/>
      <c r="BVA43" s="153"/>
      <c r="BVB43" s="110"/>
      <c r="BVC43" s="111"/>
      <c r="BVD43" s="111"/>
      <c r="BVE43" s="111"/>
      <c r="BVF43" s="111"/>
      <c r="BVG43" s="111"/>
      <c r="BVH43" s="111"/>
      <c r="BVI43" s="111"/>
      <c r="BVJ43" s="111"/>
      <c r="BVK43" s="111"/>
      <c r="BVL43" s="111"/>
      <c r="BVM43" s="111"/>
      <c r="BVN43" s="111"/>
      <c r="BVO43" s="111"/>
      <c r="BVP43" s="111"/>
      <c r="BVQ43" s="111"/>
      <c r="BVR43" s="111"/>
      <c r="BVS43" s="111"/>
      <c r="BVT43" s="111"/>
      <c r="BVU43" s="111"/>
      <c r="BVV43" s="111"/>
      <c r="BVW43" s="111"/>
      <c r="BVX43" s="111"/>
      <c r="BVY43" s="111"/>
      <c r="BVZ43" s="153"/>
      <c r="BWA43" s="110"/>
      <c r="BWB43" s="111"/>
      <c r="BWC43" s="111"/>
      <c r="BWD43" s="111"/>
      <c r="BWE43" s="111"/>
      <c r="BWF43" s="111"/>
      <c r="BWG43" s="111"/>
      <c r="BWH43" s="111"/>
      <c r="BWI43" s="111"/>
      <c r="BWJ43" s="111"/>
      <c r="BWK43" s="111"/>
      <c r="BWL43" s="111"/>
      <c r="BWM43" s="111"/>
      <c r="BWN43" s="111"/>
      <c r="BWO43" s="111"/>
      <c r="BWP43" s="111"/>
      <c r="BWQ43" s="111"/>
      <c r="BWR43" s="111"/>
      <c r="BWS43" s="111"/>
      <c r="BWT43" s="111"/>
      <c r="BWU43" s="111"/>
      <c r="BWV43" s="111"/>
      <c r="BWW43" s="111"/>
      <c r="BWX43" s="111"/>
      <c r="BWY43" s="153"/>
      <c r="BWZ43" s="110"/>
      <c r="BXA43" s="111"/>
      <c r="BXB43" s="111"/>
      <c r="BXC43" s="111"/>
      <c r="BXD43" s="111"/>
      <c r="BXE43" s="111"/>
      <c r="BXF43" s="111"/>
      <c r="BXG43" s="111"/>
      <c r="BXH43" s="111"/>
      <c r="BXI43" s="111"/>
      <c r="BXJ43" s="111"/>
      <c r="BXK43" s="111"/>
      <c r="BXL43" s="111"/>
      <c r="BXM43" s="111"/>
      <c r="BXN43" s="111"/>
      <c r="BXO43" s="111"/>
      <c r="BXP43" s="111"/>
      <c r="BXQ43" s="111"/>
      <c r="BXR43" s="111"/>
      <c r="BXS43" s="111"/>
      <c r="BXT43" s="111"/>
      <c r="BXU43" s="111"/>
      <c r="BXV43" s="111"/>
      <c r="BXW43" s="111"/>
      <c r="BXX43" s="153"/>
      <c r="BXY43" s="110"/>
      <c r="BXZ43" s="111"/>
      <c r="BYA43" s="111"/>
      <c r="BYB43" s="111"/>
      <c r="BYC43" s="111"/>
      <c r="BYD43" s="111"/>
      <c r="BYE43" s="111"/>
      <c r="BYF43" s="111"/>
      <c r="BYG43" s="111"/>
      <c r="BYH43" s="111"/>
      <c r="BYI43" s="111"/>
      <c r="BYJ43" s="111"/>
      <c r="BYK43" s="111"/>
      <c r="BYL43" s="111"/>
      <c r="BYM43" s="111"/>
      <c r="BYN43" s="111"/>
      <c r="BYO43" s="111"/>
      <c r="BYP43" s="111"/>
      <c r="BYQ43" s="111"/>
      <c r="BYR43" s="111"/>
      <c r="BYS43" s="111"/>
      <c r="BYT43" s="111"/>
      <c r="BYU43" s="111"/>
      <c r="BYV43" s="111"/>
      <c r="BYW43" s="153"/>
      <c r="BYX43" s="110"/>
      <c r="BYY43" s="111"/>
      <c r="BYZ43" s="111"/>
      <c r="BZA43" s="111"/>
      <c r="BZB43" s="111"/>
      <c r="BZC43" s="111"/>
      <c r="BZD43" s="111"/>
      <c r="BZE43" s="111"/>
      <c r="BZF43" s="111"/>
      <c r="BZG43" s="111"/>
      <c r="BZH43" s="111"/>
      <c r="BZI43" s="111"/>
      <c r="BZJ43" s="111"/>
      <c r="BZK43" s="111"/>
      <c r="BZL43" s="111"/>
      <c r="BZM43" s="111"/>
      <c r="BZN43" s="111"/>
      <c r="BZO43" s="111"/>
      <c r="BZP43" s="111"/>
      <c r="BZQ43" s="111"/>
      <c r="BZR43" s="111"/>
      <c r="BZS43" s="111"/>
      <c r="BZT43" s="111"/>
      <c r="BZU43" s="111"/>
      <c r="BZV43" s="153"/>
      <c r="BZW43" s="110"/>
      <c r="BZX43" s="111"/>
      <c r="BZY43" s="111"/>
      <c r="BZZ43" s="111"/>
      <c r="CAA43" s="111"/>
      <c r="CAB43" s="111"/>
      <c r="CAC43" s="111"/>
      <c r="CAD43" s="111"/>
      <c r="CAE43" s="111"/>
      <c r="CAF43" s="111"/>
      <c r="CAG43" s="111"/>
      <c r="CAH43" s="111"/>
      <c r="CAI43" s="111"/>
      <c r="CAJ43" s="111"/>
      <c r="CAK43" s="111"/>
      <c r="CAL43" s="111"/>
      <c r="CAM43" s="111"/>
      <c r="CAN43" s="111"/>
      <c r="CAO43" s="111"/>
      <c r="CAP43" s="111"/>
      <c r="CAQ43" s="111"/>
      <c r="CAR43" s="111"/>
      <c r="CAS43" s="111"/>
      <c r="CAT43" s="111"/>
      <c r="CAU43" s="153"/>
      <c r="CAV43" s="110"/>
      <c r="CAW43" s="111"/>
      <c r="CAX43" s="111"/>
      <c r="CAY43" s="111"/>
      <c r="CAZ43" s="111"/>
      <c r="CBA43" s="111"/>
      <c r="CBB43" s="111"/>
      <c r="CBC43" s="111"/>
      <c r="CBD43" s="111"/>
      <c r="CBE43" s="111"/>
      <c r="CBF43" s="111"/>
      <c r="CBG43" s="111"/>
      <c r="CBH43" s="111"/>
      <c r="CBI43" s="111"/>
      <c r="CBJ43" s="111"/>
      <c r="CBK43" s="111"/>
      <c r="CBL43" s="111"/>
      <c r="CBM43" s="111"/>
      <c r="CBN43" s="111"/>
      <c r="CBO43" s="111"/>
      <c r="CBP43" s="111"/>
      <c r="CBQ43" s="111"/>
      <c r="CBR43" s="111"/>
      <c r="CBS43" s="111"/>
      <c r="CBT43" s="153"/>
      <c r="CBU43" s="110"/>
      <c r="CBV43" s="111"/>
      <c r="CBW43" s="111"/>
      <c r="CBX43" s="111"/>
      <c r="CBY43" s="111"/>
      <c r="CBZ43" s="111"/>
      <c r="CCA43" s="111"/>
      <c r="CCB43" s="111"/>
      <c r="CCC43" s="111"/>
      <c r="CCD43" s="111"/>
      <c r="CCE43" s="111"/>
      <c r="CCF43" s="111"/>
      <c r="CCG43" s="111"/>
      <c r="CCH43" s="111"/>
      <c r="CCI43" s="111"/>
      <c r="CCJ43" s="111"/>
      <c r="CCK43" s="111"/>
      <c r="CCL43" s="111"/>
      <c r="CCM43" s="111"/>
      <c r="CCN43" s="111"/>
      <c r="CCO43" s="111"/>
      <c r="CCP43" s="111"/>
      <c r="CCQ43" s="111"/>
      <c r="CCR43" s="111"/>
      <c r="CCS43" s="153"/>
      <c r="CCT43" s="110"/>
      <c r="CCU43" s="111"/>
      <c r="CCV43" s="111"/>
      <c r="CCW43" s="111"/>
      <c r="CCX43" s="111"/>
      <c r="CCY43" s="111"/>
      <c r="CCZ43" s="111"/>
      <c r="CDA43" s="111"/>
      <c r="CDB43" s="111"/>
      <c r="CDC43" s="111"/>
      <c r="CDD43" s="111"/>
      <c r="CDE43" s="111"/>
      <c r="CDF43" s="111"/>
      <c r="CDG43" s="111"/>
      <c r="CDH43" s="111"/>
      <c r="CDI43" s="111"/>
      <c r="CDJ43" s="111"/>
      <c r="CDK43" s="111"/>
      <c r="CDL43" s="111"/>
      <c r="CDM43" s="111"/>
      <c r="CDN43" s="111"/>
      <c r="CDO43" s="111"/>
      <c r="CDP43" s="111"/>
      <c r="CDQ43" s="111"/>
      <c r="CDR43" s="153"/>
      <c r="CDS43" s="110"/>
      <c r="CDT43" s="111"/>
      <c r="CDU43" s="111"/>
      <c r="CDV43" s="111"/>
      <c r="CDW43" s="111"/>
      <c r="CDX43" s="111"/>
      <c r="CDY43" s="111"/>
      <c r="CDZ43" s="111"/>
      <c r="CEA43" s="111"/>
      <c r="CEB43" s="111"/>
      <c r="CEC43" s="111"/>
      <c r="CED43" s="111"/>
      <c r="CEE43" s="111"/>
      <c r="CEF43" s="111"/>
      <c r="CEG43" s="111"/>
      <c r="CEH43" s="111"/>
      <c r="CEI43" s="111"/>
      <c r="CEJ43" s="111"/>
      <c r="CEK43" s="111"/>
      <c r="CEL43" s="111"/>
      <c r="CEM43" s="111"/>
      <c r="CEN43" s="111"/>
      <c r="CEO43" s="111"/>
      <c r="CEP43" s="111"/>
      <c r="CEQ43" s="153"/>
      <c r="CER43" s="110"/>
      <c r="CES43" s="111"/>
      <c r="CET43" s="111"/>
      <c r="CEU43" s="111"/>
      <c r="CEV43" s="111"/>
      <c r="CEW43" s="111"/>
      <c r="CEX43" s="111"/>
      <c r="CEY43" s="111"/>
      <c r="CEZ43" s="111"/>
      <c r="CFA43" s="111"/>
      <c r="CFB43" s="111"/>
      <c r="CFC43" s="111"/>
      <c r="CFD43" s="111"/>
      <c r="CFE43" s="111"/>
      <c r="CFF43" s="111"/>
      <c r="CFG43" s="111"/>
      <c r="CFH43" s="111"/>
      <c r="CFI43" s="111"/>
      <c r="CFJ43" s="111"/>
      <c r="CFK43" s="111"/>
      <c r="CFL43" s="111"/>
      <c r="CFM43" s="111"/>
      <c r="CFN43" s="111"/>
      <c r="CFO43" s="111"/>
      <c r="CFP43" s="153"/>
      <c r="CFQ43" s="110"/>
      <c r="CFR43" s="111"/>
      <c r="CFS43" s="111"/>
      <c r="CFT43" s="111"/>
      <c r="CFU43" s="111"/>
      <c r="CFV43" s="111"/>
      <c r="CFW43" s="111"/>
      <c r="CFX43" s="111"/>
      <c r="CFY43" s="111"/>
      <c r="CFZ43" s="111"/>
      <c r="CGA43" s="111"/>
      <c r="CGB43" s="111"/>
      <c r="CGC43" s="111"/>
      <c r="CGD43" s="111"/>
      <c r="CGE43" s="111"/>
      <c r="CGF43" s="111"/>
      <c r="CGG43" s="111"/>
      <c r="CGH43" s="111"/>
      <c r="CGI43" s="111"/>
      <c r="CGJ43" s="111"/>
      <c r="CGK43" s="111"/>
      <c r="CGL43" s="111"/>
      <c r="CGM43" s="111"/>
      <c r="CGN43" s="111"/>
      <c r="CGO43" s="153"/>
      <c r="CGP43" s="110"/>
      <c r="CGQ43" s="111"/>
      <c r="CGR43" s="111"/>
      <c r="CGS43" s="111"/>
      <c r="CGT43" s="111"/>
      <c r="CGU43" s="111"/>
      <c r="CGV43" s="111"/>
      <c r="CGW43" s="111"/>
      <c r="CGX43" s="111"/>
      <c r="CGY43" s="111"/>
      <c r="CGZ43" s="111"/>
      <c r="CHA43" s="111"/>
      <c r="CHB43" s="111"/>
      <c r="CHC43" s="111"/>
      <c r="CHD43" s="111"/>
      <c r="CHE43" s="111"/>
      <c r="CHF43" s="111"/>
      <c r="CHG43" s="111"/>
      <c r="CHH43" s="111"/>
      <c r="CHI43" s="111"/>
      <c r="CHJ43" s="111"/>
      <c r="CHK43" s="111"/>
      <c r="CHL43" s="111"/>
      <c r="CHM43" s="111"/>
      <c r="CHN43" s="153"/>
      <c r="CHO43" s="110"/>
      <c r="CHP43" s="111"/>
      <c r="CHQ43" s="111"/>
      <c r="CHR43" s="111"/>
      <c r="CHS43" s="111"/>
      <c r="CHT43" s="111"/>
      <c r="CHU43" s="111"/>
      <c r="CHV43" s="111"/>
      <c r="CHW43" s="111"/>
      <c r="CHX43" s="111"/>
      <c r="CHY43" s="111"/>
      <c r="CHZ43" s="111"/>
      <c r="CIA43" s="111"/>
      <c r="CIB43" s="111"/>
      <c r="CIC43" s="111"/>
      <c r="CID43" s="111"/>
      <c r="CIE43" s="111"/>
      <c r="CIF43" s="111"/>
      <c r="CIG43" s="111"/>
      <c r="CIH43" s="111"/>
      <c r="CII43" s="111"/>
      <c r="CIJ43" s="111"/>
      <c r="CIK43" s="111"/>
      <c r="CIL43" s="111"/>
      <c r="CIM43" s="153"/>
      <c r="CIN43" s="110"/>
      <c r="CIO43" s="111"/>
      <c r="CIP43" s="111"/>
      <c r="CIQ43" s="111"/>
      <c r="CIR43" s="111"/>
      <c r="CIS43" s="111"/>
      <c r="CIT43" s="111"/>
      <c r="CIU43" s="111"/>
      <c r="CIV43" s="111"/>
      <c r="CIW43" s="111"/>
      <c r="CIX43" s="111"/>
      <c r="CIY43" s="111"/>
      <c r="CIZ43" s="111"/>
      <c r="CJA43" s="111"/>
      <c r="CJB43" s="111"/>
      <c r="CJC43" s="111"/>
      <c r="CJD43" s="111"/>
      <c r="CJE43" s="111"/>
      <c r="CJF43" s="111"/>
      <c r="CJG43" s="111"/>
      <c r="CJH43" s="111"/>
      <c r="CJI43" s="111"/>
      <c r="CJJ43" s="111"/>
      <c r="CJK43" s="111"/>
      <c r="CJL43" s="153"/>
      <c r="CJM43" s="110"/>
      <c r="CJN43" s="111"/>
      <c r="CJO43" s="111"/>
      <c r="CJP43" s="111"/>
      <c r="CJQ43" s="111"/>
      <c r="CJR43" s="111"/>
      <c r="CJS43" s="111"/>
      <c r="CJT43" s="111"/>
      <c r="CJU43" s="111"/>
      <c r="CJV43" s="111"/>
      <c r="CJW43" s="111"/>
      <c r="CJX43" s="111"/>
      <c r="CJY43" s="111"/>
      <c r="CJZ43" s="111"/>
      <c r="CKA43" s="111"/>
      <c r="CKB43" s="111"/>
      <c r="CKC43" s="111"/>
      <c r="CKD43" s="111"/>
      <c r="CKE43" s="111"/>
      <c r="CKF43" s="111"/>
      <c r="CKG43" s="111"/>
      <c r="CKH43" s="111"/>
      <c r="CKI43" s="111"/>
      <c r="CKJ43" s="111"/>
      <c r="CKK43" s="153"/>
      <c r="CKL43" s="110"/>
      <c r="CKM43" s="111"/>
      <c r="CKN43" s="111"/>
      <c r="CKO43" s="111"/>
      <c r="CKP43" s="111"/>
      <c r="CKQ43" s="111"/>
      <c r="CKR43" s="111"/>
      <c r="CKS43" s="111"/>
      <c r="CKT43" s="111"/>
      <c r="CKU43" s="111"/>
      <c r="CKV43" s="111"/>
      <c r="CKW43" s="111"/>
      <c r="CKX43" s="111"/>
      <c r="CKY43" s="111"/>
      <c r="CKZ43" s="111"/>
      <c r="CLA43" s="111"/>
      <c r="CLB43" s="111"/>
      <c r="CLC43" s="111"/>
      <c r="CLD43" s="111"/>
      <c r="CLE43" s="111"/>
      <c r="CLF43" s="111"/>
      <c r="CLG43" s="111"/>
      <c r="CLH43" s="111"/>
      <c r="CLI43" s="111"/>
      <c r="CLJ43" s="153"/>
      <c r="CLK43" s="110"/>
      <c r="CLL43" s="111"/>
      <c r="CLM43" s="111"/>
      <c r="CLN43" s="111"/>
      <c r="CLO43" s="111"/>
      <c r="CLP43" s="111"/>
      <c r="CLQ43" s="111"/>
      <c r="CLR43" s="111"/>
      <c r="CLS43" s="111"/>
      <c r="CLT43" s="111"/>
      <c r="CLU43" s="111"/>
      <c r="CLV43" s="111"/>
      <c r="CLW43" s="111"/>
      <c r="CLX43" s="111"/>
      <c r="CLY43" s="111"/>
      <c r="CLZ43" s="111"/>
      <c r="CMA43" s="111"/>
      <c r="CMB43" s="111"/>
      <c r="CMC43" s="111"/>
      <c r="CMD43" s="111"/>
      <c r="CME43" s="111"/>
      <c r="CMF43" s="111"/>
      <c r="CMG43" s="111"/>
      <c r="CMH43" s="111"/>
      <c r="CMI43" s="153"/>
      <c r="CMJ43" s="110"/>
      <c r="CMK43" s="111"/>
      <c r="CML43" s="111"/>
      <c r="CMM43" s="111"/>
      <c r="CMN43" s="111"/>
      <c r="CMO43" s="111"/>
      <c r="CMP43" s="111"/>
      <c r="CMQ43" s="111"/>
      <c r="CMR43" s="111"/>
      <c r="CMS43" s="111"/>
      <c r="CMT43" s="111"/>
      <c r="CMU43" s="111"/>
      <c r="CMV43" s="111"/>
      <c r="CMW43" s="111"/>
      <c r="CMX43" s="111"/>
      <c r="CMY43" s="111"/>
      <c r="CMZ43" s="111"/>
      <c r="CNA43" s="111"/>
      <c r="CNB43" s="111"/>
      <c r="CNC43" s="111"/>
      <c r="CND43" s="111"/>
      <c r="CNE43" s="111"/>
      <c r="CNF43" s="111"/>
      <c r="CNG43" s="111"/>
      <c r="CNH43" s="153"/>
      <c r="CNI43" s="110"/>
      <c r="CNJ43" s="111"/>
      <c r="CNK43" s="111"/>
      <c r="CNL43" s="111"/>
      <c r="CNM43" s="111"/>
      <c r="CNN43" s="111"/>
      <c r="CNO43" s="111"/>
      <c r="CNP43" s="111"/>
      <c r="CNQ43" s="111"/>
      <c r="CNR43" s="111"/>
      <c r="CNS43" s="111"/>
      <c r="CNT43" s="111"/>
      <c r="CNU43" s="111"/>
      <c r="CNV43" s="111"/>
      <c r="CNW43" s="111"/>
      <c r="CNX43" s="111"/>
      <c r="CNY43" s="111"/>
      <c r="CNZ43" s="111"/>
      <c r="COA43" s="111"/>
      <c r="COB43" s="111"/>
      <c r="COC43" s="111"/>
      <c r="COD43" s="111"/>
      <c r="COE43" s="111"/>
      <c r="COF43" s="111"/>
      <c r="COG43" s="153"/>
      <c r="COH43" s="110"/>
      <c r="COI43" s="111"/>
      <c r="COJ43" s="111"/>
      <c r="COK43" s="111"/>
      <c r="COL43" s="111"/>
      <c r="COM43" s="111"/>
      <c r="CON43" s="111"/>
      <c r="COO43" s="111"/>
      <c r="COP43" s="111"/>
      <c r="COQ43" s="111"/>
      <c r="COR43" s="111"/>
      <c r="COS43" s="111"/>
      <c r="COT43" s="111"/>
      <c r="COU43" s="111"/>
      <c r="COV43" s="111"/>
      <c r="COW43" s="111"/>
      <c r="COX43" s="111"/>
      <c r="COY43" s="111"/>
      <c r="COZ43" s="111"/>
      <c r="CPA43" s="111"/>
      <c r="CPB43" s="111"/>
      <c r="CPC43" s="111"/>
      <c r="CPD43" s="111"/>
      <c r="CPE43" s="111"/>
      <c r="CPF43" s="153"/>
      <c r="CPG43" s="110"/>
      <c r="CPH43" s="111"/>
      <c r="CPI43" s="111"/>
      <c r="CPJ43" s="111"/>
      <c r="CPK43" s="111"/>
      <c r="CPL43" s="111"/>
      <c r="CPM43" s="111"/>
      <c r="CPN43" s="111"/>
      <c r="CPO43" s="111"/>
      <c r="CPP43" s="111"/>
      <c r="CPQ43" s="111"/>
      <c r="CPR43" s="111"/>
      <c r="CPS43" s="111"/>
      <c r="CPT43" s="111"/>
      <c r="CPU43" s="111"/>
      <c r="CPV43" s="111"/>
      <c r="CPW43" s="111"/>
      <c r="CPX43" s="111"/>
      <c r="CPY43" s="111"/>
      <c r="CPZ43" s="111"/>
      <c r="CQA43" s="111"/>
      <c r="CQB43" s="111"/>
      <c r="CQC43" s="111"/>
      <c r="CQD43" s="111"/>
      <c r="CQE43" s="153"/>
      <c r="CQF43" s="110"/>
      <c r="CQG43" s="111"/>
      <c r="CQH43" s="111"/>
      <c r="CQI43" s="111"/>
      <c r="CQJ43" s="111"/>
      <c r="CQK43" s="111"/>
      <c r="CQL43" s="111"/>
      <c r="CQM43" s="111"/>
      <c r="CQN43" s="111"/>
      <c r="CQO43" s="111"/>
      <c r="CQP43" s="111"/>
      <c r="CQQ43" s="111"/>
      <c r="CQR43" s="111"/>
      <c r="CQS43" s="111"/>
      <c r="CQT43" s="111"/>
      <c r="CQU43" s="111"/>
      <c r="CQV43" s="111"/>
      <c r="CQW43" s="111"/>
      <c r="CQX43" s="111"/>
      <c r="CQY43" s="111"/>
      <c r="CQZ43" s="111"/>
      <c r="CRA43" s="111"/>
      <c r="CRB43" s="111"/>
      <c r="CRC43" s="111"/>
      <c r="CRD43" s="153"/>
      <c r="CRE43" s="110"/>
      <c r="CRF43" s="111"/>
      <c r="CRG43" s="111"/>
      <c r="CRH43" s="111"/>
      <c r="CRI43" s="111"/>
      <c r="CRJ43" s="111"/>
      <c r="CRK43" s="111"/>
      <c r="CRL43" s="111"/>
      <c r="CRM43" s="111"/>
      <c r="CRN43" s="111"/>
      <c r="CRO43" s="111"/>
      <c r="CRP43" s="111"/>
      <c r="CRQ43" s="111"/>
      <c r="CRR43" s="111"/>
      <c r="CRS43" s="111"/>
      <c r="CRT43" s="111"/>
      <c r="CRU43" s="111"/>
      <c r="CRV43" s="111"/>
      <c r="CRW43" s="111"/>
      <c r="CRX43" s="111"/>
      <c r="CRY43" s="111"/>
      <c r="CRZ43" s="111"/>
      <c r="CSA43" s="111"/>
      <c r="CSB43" s="111"/>
      <c r="CSC43" s="153"/>
      <c r="CSD43" s="110"/>
      <c r="CSE43" s="111"/>
      <c r="CSF43" s="111"/>
      <c r="CSG43" s="111"/>
      <c r="CSH43" s="111"/>
      <c r="CSI43" s="111"/>
      <c r="CSJ43" s="111"/>
      <c r="CSK43" s="111"/>
      <c r="CSL43" s="111"/>
      <c r="CSM43" s="111"/>
      <c r="CSN43" s="111"/>
      <c r="CSO43" s="111"/>
      <c r="CSP43" s="111"/>
      <c r="CSQ43" s="111"/>
      <c r="CSR43" s="111"/>
      <c r="CSS43" s="111"/>
      <c r="CST43" s="111"/>
      <c r="CSU43" s="111"/>
      <c r="CSV43" s="111"/>
      <c r="CSW43" s="111"/>
      <c r="CSX43" s="111"/>
      <c r="CSY43" s="111"/>
      <c r="CSZ43" s="111"/>
      <c r="CTA43" s="111"/>
      <c r="CTB43" s="153"/>
      <c r="CTC43" s="110"/>
      <c r="CTD43" s="111"/>
      <c r="CTE43" s="111"/>
      <c r="CTF43" s="111"/>
      <c r="CTG43" s="111"/>
      <c r="CTH43" s="111"/>
      <c r="CTI43" s="111"/>
      <c r="CTJ43" s="111"/>
      <c r="CTK43" s="111"/>
      <c r="CTL43" s="111"/>
      <c r="CTM43" s="111"/>
      <c r="CTN43" s="111"/>
      <c r="CTO43" s="111"/>
      <c r="CTP43" s="111"/>
      <c r="CTQ43" s="111"/>
      <c r="CTR43" s="111"/>
      <c r="CTS43" s="111"/>
      <c r="CTT43" s="111"/>
      <c r="CTU43" s="111"/>
      <c r="CTV43" s="111"/>
      <c r="CTW43" s="111"/>
      <c r="CTX43" s="111"/>
      <c r="CTY43" s="111"/>
      <c r="CTZ43" s="111"/>
      <c r="CUA43" s="153"/>
      <c r="CUB43" s="110"/>
      <c r="CUC43" s="111"/>
      <c r="CUD43" s="111"/>
      <c r="CUE43" s="111"/>
      <c r="CUF43" s="111"/>
      <c r="CUG43" s="111"/>
      <c r="CUH43" s="111"/>
      <c r="CUI43" s="111"/>
      <c r="CUJ43" s="111"/>
      <c r="CUK43" s="111"/>
      <c r="CUL43" s="111"/>
      <c r="CUM43" s="111"/>
      <c r="CUN43" s="111"/>
      <c r="CUO43" s="111"/>
      <c r="CUP43" s="111"/>
      <c r="CUQ43" s="111"/>
      <c r="CUR43" s="111"/>
      <c r="CUS43" s="111"/>
      <c r="CUT43" s="111"/>
      <c r="CUU43" s="111"/>
      <c r="CUV43" s="111"/>
      <c r="CUW43" s="111"/>
      <c r="CUX43" s="111"/>
      <c r="CUY43" s="111"/>
      <c r="CUZ43" s="153"/>
      <c r="CVA43" s="110"/>
      <c r="CVB43" s="111"/>
      <c r="CVC43" s="111"/>
      <c r="CVD43" s="111"/>
      <c r="CVE43" s="111"/>
      <c r="CVF43" s="111"/>
      <c r="CVG43" s="111"/>
      <c r="CVH43" s="111"/>
      <c r="CVI43" s="111"/>
      <c r="CVJ43" s="111"/>
      <c r="CVK43" s="111"/>
      <c r="CVL43" s="111"/>
      <c r="CVM43" s="111"/>
      <c r="CVN43" s="111"/>
      <c r="CVO43" s="111"/>
      <c r="CVP43" s="111"/>
      <c r="CVQ43" s="111"/>
      <c r="CVR43" s="111"/>
      <c r="CVS43" s="111"/>
      <c r="CVT43" s="111"/>
      <c r="CVU43" s="111"/>
      <c r="CVV43" s="111"/>
      <c r="CVW43" s="111"/>
      <c r="CVX43" s="111"/>
      <c r="CVY43" s="153"/>
      <c r="CVZ43" s="110"/>
      <c r="CWA43" s="111"/>
      <c r="CWB43" s="111"/>
      <c r="CWC43" s="111"/>
      <c r="CWD43" s="111"/>
      <c r="CWE43" s="111"/>
      <c r="CWF43" s="111"/>
      <c r="CWG43" s="111"/>
      <c r="CWH43" s="111"/>
      <c r="CWI43" s="111"/>
      <c r="CWJ43" s="111"/>
      <c r="CWK43" s="111"/>
      <c r="CWL43" s="111"/>
      <c r="CWM43" s="111"/>
      <c r="CWN43" s="111"/>
      <c r="CWO43" s="111"/>
      <c r="CWP43" s="111"/>
      <c r="CWQ43" s="111"/>
      <c r="CWR43" s="111"/>
      <c r="CWS43" s="111"/>
      <c r="CWT43" s="111"/>
      <c r="CWU43" s="111"/>
      <c r="CWV43" s="111"/>
      <c r="CWW43" s="111"/>
      <c r="CWX43" s="153"/>
      <c r="CWY43" s="110"/>
      <c r="CWZ43" s="111"/>
      <c r="CXA43" s="111"/>
      <c r="CXB43" s="111"/>
      <c r="CXC43" s="111"/>
      <c r="CXD43" s="111"/>
      <c r="CXE43" s="111"/>
      <c r="CXF43" s="111"/>
      <c r="CXG43" s="111"/>
      <c r="CXH43" s="111"/>
      <c r="CXI43" s="111"/>
      <c r="CXJ43" s="111"/>
      <c r="CXK43" s="111"/>
      <c r="CXL43" s="111"/>
      <c r="CXM43" s="111"/>
      <c r="CXN43" s="111"/>
      <c r="CXO43" s="111"/>
      <c r="CXP43" s="111"/>
      <c r="CXQ43" s="111"/>
      <c r="CXR43" s="111"/>
      <c r="CXS43" s="111"/>
      <c r="CXT43" s="111"/>
      <c r="CXU43" s="111"/>
      <c r="CXV43" s="111"/>
      <c r="CXW43" s="153"/>
      <c r="CXX43" s="110"/>
      <c r="CXY43" s="111"/>
      <c r="CXZ43" s="111"/>
      <c r="CYA43" s="111"/>
      <c r="CYB43" s="111"/>
      <c r="CYC43" s="111"/>
      <c r="CYD43" s="111"/>
      <c r="CYE43" s="111"/>
      <c r="CYF43" s="111"/>
      <c r="CYG43" s="111"/>
      <c r="CYH43" s="111"/>
      <c r="CYI43" s="111"/>
      <c r="CYJ43" s="111"/>
      <c r="CYK43" s="111"/>
      <c r="CYL43" s="111"/>
      <c r="CYM43" s="111"/>
      <c r="CYN43" s="111"/>
      <c r="CYO43" s="111"/>
      <c r="CYP43" s="111"/>
      <c r="CYQ43" s="111"/>
      <c r="CYR43" s="111"/>
      <c r="CYS43" s="111"/>
      <c r="CYT43" s="111"/>
      <c r="CYU43" s="111"/>
      <c r="CYV43" s="153"/>
      <c r="CYW43" s="110"/>
      <c r="CYX43" s="111"/>
      <c r="CYY43" s="111"/>
      <c r="CYZ43" s="111"/>
      <c r="CZA43" s="111"/>
      <c r="CZB43" s="111"/>
      <c r="CZC43" s="111"/>
      <c r="CZD43" s="111"/>
      <c r="CZE43" s="111"/>
      <c r="CZF43" s="111"/>
      <c r="CZG43" s="111"/>
      <c r="CZH43" s="111"/>
      <c r="CZI43" s="111"/>
      <c r="CZJ43" s="111"/>
      <c r="CZK43" s="111"/>
      <c r="CZL43" s="111"/>
      <c r="CZM43" s="111"/>
      <c r="CZN43" s="111"/>
      <c r="CZO43" s="111"/>
      <c r="CZP43" s="111"/>
      <c r="CZQ43" s="111"/>
      <c r="CZR43" s="111"/>
      <c r="CZS43" s="111"/>
      <c r="CZT43" s="111"/>
      <c r="CZU43" s="153"/>
      <c r="CZV43" s="110"/>
      <c r="CZW43" s="111"/>
      <c r="CZX43" s="111"/>
      <c r="CZY43" s="111"/>
      <c r="CZZ43" s="111"/>
      <c r="DAA43" s="111"/>
      <c r="DAB43" s="111"/>
      <c r="DAC43" s="111"/>
      <c r="DAD43" s="111"/>
      <c r="DAE43" s="111"/>
      <c r="DAF43" s="111"/>
      <c r="DAG43" s="111"/>
      <c r="DAH43" s="111"/>
      <c r="DAI43" s="111"/>
      <c r="DAJ43" s="111"/>
      <c r="DAK43" s="111"/>
      <c r="DAL43" s="111"/>
      <c r="DAM43" s="111"/>
      <c r="DAN43" s="111"/>
      <c r="DAO43" s="111"/>
      <c r="DAP43" s="111"/>
      <c r="DAQ43" s="111"/>
      <c r="DAR43" s="111"/>
      <c r="DAS43" s="111"/>
      <c r="DAT43" s="153"/>
      <c r="DAU43" s="110"/>
      <c r="DAV43" s="111"/>
      <c r="DAW43" s="111"/>
      <c r="DAX43" s="111"/>
      <c r="DAY43" s="111"/>
      <c r="DAZ43" s="111"/>
      <c r="DBA43" s="111"/>
      <c r="DBB43" s="111"/>
      <c r="DBC43" s="111"/>
      <c r="DBD43" s="111"/>
      <c r="DBE43" s="111"/>
      <c r="DBF43" s="111"/>
      <c r="DBG43" s="111"/>
      <c r="DBH43" s="111"/>
      <c r="DBI43" s="111"/>
      <c r="DBJ43" s="111"/>
      <c r="DBK43" s="111"/>
      <c r="DBL43" s="111"/>
      <c r="DBM43" s="111"/>
      <c r="DBN43" s="111"/>
      <c r="DBO43" s="111"/>
      <c r="DBP43" s="111"/>
      <c r="DBQ43" s="111"/>
      <c r="DBR43" s="111"/>
      <c r="DBS43" s="153"/>
      <c r="DBT43" s="110"/>
      <c r="DBU43" s="111"/>
      <c r="DBV43" s="111"/>
      <c r="DBW43" s="111"/>
      <c r="DBX43" s="111"/>
      <c r="DBY43" s="111"/>
      <c r="DBZ43" s="111"/>
      <c r="DCA43" s="111"/>
      <c r="DCB43" s="111"/>
      <c r="DCC43" s="111"/>
      <c r="DCD43" s="111"/>
      <c r="DCE43" s="111"/>
      <c r="DCF43" s="111"/>
      <c r="DCG43" s="111"/>
      <c r="DCH43" s="111"/>
      <c r="DCI43" s="111"/>
      <c r="DCJ43" s="111"/>
      <c r="DCK43" s="111"/>
      <c r="DCL43" s="111"/>
      <c r="DCM43" s="111"/>
      <c r="DCN43" s="111"/>
      <c r="DCO43" s="111"/>
      <c r="DCP43" s="111"/>
      <c r="DCQ43" s="111"/>
      <c r="DCR43" s="153"/>
      <c r="DCS43" s="110"/>
      <c r="DCT43" s="111"/>
      <c r="DCU43" s="111"/>
      <c r="DCV43" s="111"/>
      <c r="DCW43" s="111"/>
      <c r="DCX43" s="111"/>
      <c r="DCY43" s="111"/>
      <c r="DCZ43" s="111"/>
      <c r="DDA43" s="111"/>
      <c r="DDB43" s="111"/>
      <c r="DDC43" s="111"/>
      <c r="DDD43" s="111"/>
      <c r="DDE43" s="111"/>
      <c r="DDF43" s="111"/>
      <c r="DDG43" s="111"/>
      <c r="DDH43" s="111"/>
      <c r="DDI43" s="111"/>
      <c r="DDJ43" s="111"/>
      <c r="DDK43" s="111"/>
      <c r="DDL43" s="111"/>
      <c r="DDM43" s="111"/>
      <c r="DDN43" s="111"/>
      <c r="DDO43" s="111"/>
      <c r="DDP43" s="111"/>
      <c r="DDQ43" s="153"/>
      <c r="DDR43" s="110"/>
      <c r="DDS43" s="111"/>
      <c r="DDT43" s="111"/>
      <c r="DDU43" s="111"/>
      <c r="DDV43" s="111"/>
      <c r="DDW43" s="111"/>
      <c r="DDX43" s="111"/>
      <c r="DDY43" s="111"/>
      <c r="DDZ43" s="111"/>
      <c r="DEA43" s="111"/>
      <c r="DEB43" s="111"/>
      <c r="DEC43" s="111"/>
      <c r="DED43" s="111"/>
      <c r="DEE43" s="111"/>
      <c r="DEF43" s="111"/>
      <c r="DEG43" s="111"/>
      <c r="DEH43" s="111"/>
      <c r="DEI43" s="111"/>
      <c r="DEJ43" s="111"/>
      <c r="DEK43" s="111"/>
      <c r="DEL43" s="111"/>
      <c r="DEM43" s="111"/>
      <c r="DEN43" s="111"/>
      <c r="DEO43" s="111"/>
      <c r="DEP43" s="153"/>
      <c r="DEQ43" s="110"/>
      <c r="DER43" s="111"/>
      <c r="DES43" s="111"/>
      <c r="DET43" s="111"/>
      <c r="DEU43" s="111"/>
      <c r="DEV43" s="111"/>
      <c r="DEW43" s="111"/>
      <c r="DEX43" s="111"/>
      <c r="DEY43" s="111"/>
      <c r="DEZ43" s="111"/>
      <c r="DFA43" s="111"/>
      <c r="DFB43" s="111"/>
      <c r="DFC43" s="111"/>
      <c r="DFD43" s="111"/>
      <c r="DFE43" s="111"/>
      <c r="DFF43" s="111"/>
      <c r="DFG43" s="111"/>
      <c r="DFH43" s="111"/>
      <c r="DFI43" s="111"/>
      <c r="DFJ43" s="111"/>
      <c r="DFK43" s="111"/>
      <c r="DFL43" s="111"/>
      <c r="DFM43" s="111"/>
      <c r="DFN43" s="111"/>
      <c r="DFO43" s="153"/>
      <c r="DFP43" s="110"/>
      <c r="DFQ43" s="111"/>
      <c r="DFR43" s="111"/>
      <c r="DFS43" s="111"/>
      <c r="DFT43" s="111"/>
      <c r="DFU43" s="111"/>
      <c r="DFV43" s="111"/>
      <c r="DFW43" s="111"/>
      <c r="DFX43" s="111"/>
      <c r="DFY43" s="111"/>
      <c r="DFZ43" s="111"/>
      <c r="DGA43" s="111"/>
      <c r="DGB43" s="111"/>
      <c r="DGC43" s="111"/>
      <c r="DGD43" s="111"/>
      <c r="DGE43" s="111"/>
      <c r="DGF43" s="111"/>
      <c r="DGG43" s="111"/>
      <c r="DGH43" s="111"/>
      <c r="DGI43" s="111"/>
      <c r="DGJ43" s="111"/>
      <c r="DGK43" s="111"/>
      <c r="DGL43" s="111"/>
      <c r="DGM43" s="111"/>
      <c r="DGN43" s="153"/>
      <c r="DGO43" s="110"/>
      <c r="DGP43" s="111"/>
      <c r="DGQ43" s="111"/>
      <c r="DGR43" s="111"/>
      <c r="DGS43" s="111"/>
      <c r="DGT43" s="111"/>
      <c r="DGU43" s="111"/>
      <c r="DGV43" s="111"/>
      <c r="DGW43" s="111"/>
      <c r="DGX43" s="111"/>
      <c r="DGY43" s="111"/>
      <c r="DGZ43" s="111"/>
      <c r="DHA43" s="111"/>
      <c r="DHB43" s="111"/>
      <c r="DHC43" s="111"/>
      <c r="DHD43" s="111"/>
      <c r="DHE43" s="111"/>
      <c r="DHF43" s="111"/>
      <c r="DHG43" s="111"/>
      <c r="DHH43" s="111"/>
      <c r="DHI43" s="111"/>
      <c r="DHJ43" s="111"/>
      <c r="DHK43" s="111"/>
      <c r="DHL43" s="111"/>
      <c r="DHM43" s="153"/>
      <c r="DHN43" s="110"/>
      <c r="DHO43" s="111"/>
      <c r="DHP43" s="111"/>
      <c r="DHQ43" s="111"/>
      <c r="DHR43" s="111"/>
      <c r="DHS43" s="111"/>
      <c r="DHT43" s="111"/>
      <c r="DHU43" s="111"/>
      <c r="DHV43" s="111"/>
      <c r="DHW43" s="111"/>
      <c r="DHX43" s="111"/>
      <c r="DHY43" s="111"/>
      <c r="DHZ43" s="111"/>
      <c r="DIA43" s="111"/>
      <c r="DIB43" s="111"/>
      <c r="DIC43" s="111"/>
      <c r="DID43" s="111"/>
      <c r="DIE43" s="111"/>
      <c r="DIF43" s="111"/>
      <c r="DIG43" s="111"/>
      <c r="DIH43" s="111"/>
      <c r="DII43" s="111"/>
      <c r="DIJ43" s="111"/>
      <c r="DIK43" s="111"/>
      <c r="DIL43" s="153"/>
      <c r="DIM43" s="110"/>
      <c r="DIN43" s="111"/>
      <c r="DIO43" s="111"/>
      <c r="DIP43" s="111"/>
      <c r="DIQ43" s="111"/>
      <c r="DIR43" s="111"/>
      <c r="DIS43" s="111"/>
      <c r="DIT43" s="111"/>
      <c r="DIU43" s="111"/>
      <c r="DIV43" s="111"/>
      <c r="DIW43" s="111"/>
      <c r="DIX43" s="111"/>
      <c r="DIY43" s="111"/>
      <c r="DIZ43" s="111"/>
      <c r="DJA43" s="111"/>
      <c r="DJB43" s="111"/>
      <c r="DJC43" s="111"/>
      <c r="DJD43" s="111"/>
      <c r="DJE43" s="111"/>
      <c r="DJF43" s="111"/>
      <c r="DJG43" s="111"/>
      <c r="DJH43" s="111"/>
      <c r="DJI43" s="111"/>
      <c r="DJJ43" s="111"/>
      <c r="DJK43" s="153"/>
      <c r="DJL43" s="110"/>
      <c r="DJM43" s="111"/>
      <c r="DJN43" s="111"/>
      <c r="DJO43" s="111"/>
      <c r="DJP43" s="111"/>
      <c r="DJQ43" s="111"/>
      <c r="DJR43" s="111"/>
      <c r="DJS43" s="111"/>
      <c r="DJT43" s="111"/>
      <c r="DJU43" s="111"/>
      <c r="DJV43" s="111"/>
      <c r="DJW43" s="111"/>
      <c r="DJX43" s="111"/>
      <c r="DJY43" s="111"/>
      <c r="DJZ43" s="111"/>
      <c r="DKA43" s="111"/>
      <c r="DKB43" s="111"/>
      <c r="DKC43" s="111"/>
      <c r="DKD43" s="111"/>
      <c r="DKE43" s="111"/>
      <c r="DKF43" s="111"/>
      <c r="DKG43" s="111"/>
      <c r="DKH43" s="111"/>
      <c r="DKI43" s="111"/>
      <c r="DKJ43" s="153"/>
      <c r="DKK43" s="110"/>
      <c r="DKL43" s="111"/>
      <c r="DKM43" s="111"/>
      <c r="DKN43" s="111"/>
      <c r="DKO43" s="111"/>
      <c r="DKP43" s="111"/>
      <c r="DKQ43" s="111"/>
      <c r="DKR43" s="111"/>
      <c r="DKS43" s="111"/>
      <c r="DKT43" s="111"/>
      <c r="DKU43" s="111"/>
      <c r="DKV43" s="111"/>
      <c r="DKW43" s="111"/>
      <c r="DKX43" s="111"/>
      <c r="DKY43" s="111"/>
      <c r="DKZ43" s="111"/>
      <c r="DLA43" s="111"/>
      <c r="DLB43" s="111"/>
      <c r="DLC43" s="111"/>
      <c r="DLD43" s="111"/>
      <c r="DLE43" s="111"/>
      <c r="DLF43" s="111"/>
      <c r="DLG43" s="111"/>
      <c r="DLH43" s="111"/>
      <c r="DLI43" s="153"/>
      <c r="DLJ43" s="110"/>
      <c r="DLK43" s="111"/>
      <c r="DLL43" s="111"/>
      <c r="DLM43" s="111"/>
      <c r="DLN43" s="111"/>
      <c r="DLO43" s="111"/>
      <c r="DLP43" s="111"/>
      <c r="DLQ43" s="111"/>
      <c r="DLR43" s="111"/>
      <c r="DLS43" s="111"/>
      <c r="DLT43" s="111"/>
      <c r="DLU43" s="111"/>
      <c r="DLV43" s="111"/>
      <c r="DLW43" s="111"/>
      <c r="DLX43" s="111"/>
      <c r="DLY43" s="111"/>
      <c r="DLZ43" s="111"/>
      <c r="DMA43" s="111"/>
      <c r="DMB43" s="111"/>
      <c r="DMC43" s="111"/>
      <c r="DMD43" s="111"/>
      <c r="DME43" s="111"/>
      <c r="DMF43" s="111"/>
      <c r="DMG43" s="111"/>
      <c r="DMH43" s="153"/>
      <c r="DMI43" s="110"/>
      <c r="DMJ43" s="111"/>
      <c r="DMK43" s="111"/>
      <c r="DML43" s="111"/>
      <c r="DMM43" s="111"/>
      <c r="DMN43" s="111"/>
      <c r="DMO43" s="111"/>
      <c r="DMP43" s="111"/>
      <c r="DMQ43" s="111"/>
      <c r="DMR43" s="111"/>
      <c r="DMS43" s="111"/>
      <c r="DMT43" s="111"/>
      <c r="DMU43" s="111"/>
      <c r="DMV43" s="111"/>
      <c r="DMW43" s="111"/>
      <c r="DMX43" s="111"/>
      <c r="DMY43" s="111"/>
      <c r="DMZ43" s="111"/>
      <c r="DNA43" s="111"/>
      <c r="DNB43" s="111"/>
      <c r="DNC43" s="111"/>
      <c r="DND43" s="111"/>
      <c r="DNE43" s="111"/>
      <c r="DNF43" s="111"/>
      <c r="DNG43" s="153"/>
      <c r="DNH43" s="110"/>
      <c r="DNI43" s="111"/>
      <c r="DNJ43" s="111"/>
      <c r="DNK43" s="111"/>
      <c r="DNL43" s="111"/>
      <c r="DNM43" s="111"/>
      <c r="DNN43" s="111"/>
      <c r="DNO43" s="111"/>
      <c r="DNP43" s="111"/>
      <c r="DNQ43" s="111"/>
      <c r="DNR43" s="111"/>
      <c r="DNS43" s="111"/>
      <c r="DNT43" s="111"/>
      <c r="DNU43" s="111"/>
      <c r="DNV43" s="111"/>
      <c r="DNW43" s="111"/>
      <c r="DNX43" s="111"/>
      <c r="DNY43" s="111"/>
      <c r="DNZ43" s="111"/>
      <c r="DOA43" s="111"/>
      <c r="DOB43" s="111"/>
      <c r="DOC43" s="111"/>
      <c r="DOD43" s="111"/>
      <c r="DOE43" s="111"/>
      <c r="DOF43" s="153"/>
      <c r="DOG43" s="110"/>
      <c r="DOH43" s="111"/>
      <c r="DOI43" s="111"/>
      <c r="DOJ43" s="111"/>
      <c r="DOK43" s="111"/>
      <c r="DOL43" s="111"/>
      <c r="DOM43" s="111"/>
      <c r="DON43" s="111"/>
      <c r="DOO43" s="111"/>
      <c r="DOP43" s="111"/>
      <c r="DOQ43" s="111"/>
      <c r="DOR43" s="111"/>
      <c r="DOS43" s="111"/>
      <c r="DOT43" s="111"/>
      <c r="DOU43" s="111"/>
      <c r="DOV43" s="111"/>
      <c r="DOW43" s="111"/>
      <c r="DOX43" s="111"/>
      <c r="DOY43" s="111"/>
      <c r="DOZ43" s="111"/>
      <c r="DPA43" s="111"/>
      <c r="DPB43" s="111"/>
      <c r="DPC43" s="111"/>
      <c r="DPD43" s="111"/>
      <c r="DPE43" s="153"/>
      <c r="DPF43" s="110"/>
      <c r="DPG43" s="111"/>
      <c r="DPH43" s="111"/>
      <c r="DPI43" s="111"/>
      <c r="DPJ43" s="111"/>
      <c r="DPK43" s="111"/>
      <c r="DPL43" s="111"/>
      <c r="DPM43" s="111"/>
      <c r="DPN43" s="111"/>
      <c r="DPO43" s="111"/>
      <c r="DPP43" s="111"/>
      <c r="DPQ43" s="111"/>
      <c r="DPR43" s="111"/>
      <c r="DPS43" s="111"/>
      <c r="DPT43" s="111"/>
      <c r="DPU43" s="111"/>
      <c r="DPV43" s="111"/>
      <c r="DPW43" s="111"/>
      <c r="DPX43" s="111"/>
      <c r="DPY43" s="111"/>
      <c r="DPZ43" s="111"/>
      <c r="DQA43" s="111"/>
      <c r="DQB43" s="111"/>
      <c r="DQC43" s="111"/>
      <c r="DQD43" s="153"/>
      <c r="DQE43" s="110"/>
      <c r="DQF43" s="111"/>
      <c r="DQG43" s="111"/>
      <c r="DQH43" s="111"/>
      <c r="DQI43" s="111"/>
      <c r="DQJ43" s="111"/>
      <c r="DQK43" s="111"/>
      <c r="DQL43" s="111"/>
      <c r="DQM43" s="111"/>
      <c r="DQN43" s="111"/>
      <c r="DQO43" s="111"/>
      <c r="DQP43" s="111"/>
      <c r="DQQ43" s="111"/>
      <c r="DQR43" s="111"/>
      <c r="DQS43" s="111"/>
      <c r="DQT43" s="111"/>
      <c r="DQU43" s="111"/>
      <c r="DQV43" s="111"/>
      <c r="DQW43" s="111"/>
      <c r="DQX43" s="111"/>
      <c r="DQY43" s="111"/>
      <c r="DQZ43" s="111"/>
      <c r="DRA43" s="111"/>
      <c r="DRB43" s="111"/>
      <c r="DRC43" s="153"/>
      <c r="DRD43" s="110"/>
      <c r="DRE43" s="111"/>
      <c r="DRF43" s="111"/>
      <c r="DRG43" s="111"/>
      <c r="DRH43" s="111"/>
      <c r="DRI43" s="111"/>
      <c r="DRJ43" s="111"/>
      <c r="DRK43" s="111"/>
      <c r="DRL43" s="111"/>
      <c r="DRM43" s="111"/>
      <c r="DRN43" s="111"/>
      <c r="DRO43" s="111"/>
      <c r="DRP43" s="111"/>
      <c r="DRQ43" s="111"/>
      <c r="DRR43" s="111"/>
      <c r="DRS43" s="111"/>
      <c r="DRT43" s="111"/>
      <c r="DRU43" s="111"/>
      <c r="DRV43" s="111"/>
      <c r="DRW43" s="111"/>
      <c r="DRX43" s="111"/>
      <c r="DRY43" s="111"/>
      <c r="DRZ43" s="111"/>
      <c r="DSA43" s="111"/>
      <c r="DSB43" s="153"/>
      <c r="DSC43" s="110"/>
      <c r="DSD43" s="111"/>
      <c r="DSE43" s="111"/>
      <c r="DSF43" s="111"/>
      <c r="DSG43" s="111"/>
      <c r="DSH43" s="111"/>
      <c r="DSI43" s="111"/>
      <c r="DSJ43" s="111"/>
      <c r="DSK43" s="111"/>
      <c r="DSL43" s="111"/>
      <c r="DSM43" s="111"/>
      <c r="DSN43" s="111"/>
      <c r="DSO43" s="111"/>
      <c r="DSP43" s="111"/>
      <c r="DSQ43" s="111"/>
      <c r="DSR43" s="111"/>
      <c r="DSS43" s="111"/>
      <c r="DST43" s="111"/>
      <c r="DSU43" s="111"/>
      <c r="DSV43" s="111"/>
      <c r="DSW43" s="111"/>
      <c r="DSX43" s="111"/>
      <c r="DSY43" s="111"/>
      <c r="DSZ43" s="111"/>
      <c r="DTA43" s="153"/>
      <c r="DTB43" s="110"/>
      <c r="DTC43" s="111"/>
      <c r="DTD43" s="111"/>
      <c r="DTE43" s="111"/>
      <c r="DTF43" s="111"/>
      <c r="DTG43" s="111"/>
      <c r="DTH43" s="111"/>
      <c r="DTI43" s="111"/>
      <c r="DTJ43" s="111"/>
      <c r="DTK43" s="111"/>
      <c r="DTL43" s="111"/>
      <c r="DTM43" s="111"/>
      <c r="DTN43" s="111"/>
      <c r="DTO43" s="111"/>
      <c r="DTP43" s="111"/>
      <c r="DTQ43" s="111"/>
      <c r="DTR43" s="111"/>
      <c r="DTS43" s="111"/>
      <c r="DTT43" s="111"/>
      <c r="DTU43" s="111"/>
      <c r="DTV43" s="111"/>
      <c r="DTW43" s="111"/>
      <c r="DTX43" s="111"/>
      <c r="DTY43" s="111"/>
      <c r="DTZ43" s="153"/>
      <c r="DUA43" s="110"/>
      <c r="DUB43" s="111"/>
      <c r="DUC43" s="111"/>
      <c r="DUD43" s="111"/>
      <c r="DUE43" s="111"/>
      <c r="DUF43" s="111"/>
      <c r="DUG43" s="111"/>
      <c r="DUH43" s="111"/>
      <c r="DUI43" s="111"/>
      <c r="DUJ43" s="111"/>
      <c r="DUK43" s="111"/>
      <c r="DUL43" s="111"/>
      <c r="DUM43" s="111"/>
      <c r="DUN43" s="111"/>
      <c r="DUO43" s="111"/>
      <c r="DUP43" s="111"/>
      <c r="DUQ43" s="111"/>
      <c r="DUR43" s="111"/>
      <c r="DUS43" s="111"/>
      <c r="DUT43" s="111"/>
      <c r="DUU43" s="111"/>
      <c r="DUV43" s="111"/>
      <c r="DUW43" s="111"/>
      <c r="DUX43" s="111"/>
      <c r="DUY43" s="153"/>
      <c r="DUZ43" s="110"/>
      <c r="DVA43" s="111"/>
      <c r="DVB43" s="111"/>
      <c r="DVC43" s="111"/>
      <c r="DVD43" s="111"/>
      <c r="DVE43" s="111"/>
      <c r="DVF43" s="111"/>
      <c r="DVG43" s="111"/>
      <c r="DVH43" s="111"/>
      <c r="DVI43" s="111"/>
      <c r="DVJ43" s="111"/>
      <c r="DVK43" s="111"/>
      <c r="DVL43" s="111"/>
      <c r="DVM43" s="111"/>
      <c r="DVN43" s="111"/>
      <c r="DVO43" s="111"/>
      <c r="DVP43" s="111"/>
      <c r="DVQ43" s="111"/>
      <c r="DVR43" s="111"/>
      <c r="DVS43" s="111"/>
      <c r="DVT43" s="111"/>
      <c r="DVU43" s="111"/>
      <c r="DVV43" s="111"/>
      <c r="DVW43" s="111"/>
      <c r="DVX43" s="153"/>
      <c r="DVY43" s="110"/>
      <c r="DVZ43" s="111"/>
      <c r="DWA43" s="111"/>
      <c r="DWB43" s="111"/>
      <c r="DWC43" s="111"/>
      <c r="DWD43" s="111"/>
      <c r="DWE43" s="111"/>
      <c r="DWF43" s="111"/>
      <c r="DWG43" s="111"/>
      <c r="DWH43" s="111"/>
      <c r="DWI43" s="111"/>
      <c r="DWJ43" s="111"/>
      <c r="DWK43" s="111"/>
      <c r="DWL43" s="111"/>
      <c r="DWM43" s="111"/>
      <c r="DWN43" s="111"/>
      <c r="DWO43" s="111"/>
      <c r="DWP43" s="111"/>
      <c r="DWQ43" s="111"/>
      <c r="DWR43" s="111"/>
      <c r="DWS43" s="111"/>
      <c r="DWT43" s="111"/>
      <c r="DWU43" s="111"/>
      <c r="DWV43" s="111"/>
      <c r="DWW43" s="153"/>
      <c r="DWX43" s="110"/>
      <c r="DWY43" s="111"/>
      <c r="DWZ43" s="111"/>
      <c r="DXA43" s="111"/>
      <c r="DXB43" s="111"/>
      <c r="DXC43" s="111"/>
      <c r="DXD43" s="111"/>
      <c r="DXE43" s="111"/>
      <c r="DXF43" s="111"/>
      <c r="DXG43" s="111"/>
      <c r="DXH43" s="111"/>
      <c r="DXI43" s="111"/>
      <c r="DXJ43" s="111"/>
      <c r="DXK43" s="111"/>
      <c r="DXL43" s="111"/>
      <c r="DXM43" s="111"/>
      <c r="DXN43" s="111"/>
      <c r="DXO43" s="111"/>
      <c r="DXP43" s="111"/>
      <c r="DXQ43" s="111"/>
      <c r="DXR43" s="111"/>
      <c r="DXS43" s="111"/>
      <c r="DXT43" s="111"/>
      <c r="DXU43" s="111"/>
      <c r="DXV43" s="153"/>
      <c r="DXW43" s="110"/>
      <c r="DXX43" s="111"/>
      <c r="DXY43" s="111"/>
      <c r="DXZ43" s="111"/>
      <c r="DYA43" s="111"/>
      <c r="DYB43" s="111"/>
      <c r="DYC43" s="111"/>
      <c r="DYD43" s="111"/>
      <c r="DYE43" s="111"/>
      <c r="DYF43" s="111"/>
      <c r="DYG43" s="111"/>
      <c r="DYH43" s="111"/>
      <c r="DYI43" s="111"/>
      <c r="DYJ43" s="111"/>
      <c r="DYK43" s="111"/>
      <c r="DYL43" s="111"/>
      <c r="DYM43" s="111"/>
      <c r="DYN43" s="111"/>
      <c r="DYO43" s="111"/>
      <c r="DYP43" s="111"/>
      <c r="DYQ43" s="111"/>
      <c r="DYR43" s="111"/>
      <c r="DYS43" s="111"/>
      <c r="DYT43" s="111"/>
      <c r="DYU43" s="153"/>
      <c r="DYV43" s="110"/>
      <c r="DYW43" s="111"/>
      <c r="DYX43" s="111"/>
      <c r="DYY43" s="111"/>
      <c r="DYZ43" s="111"/>
      <c r="DZA43" s="111"/>
      <c r="DZB43" s="111"/>
      <c r="DZC43" s="111"/>
      <c r="DZD43" s="111"/>
      <c r="DZE43" s="111"/>
      <c r="DZF43" s="111"/>
      <c r="DZG43" s="111"/>
      <c r="DZH43" s="111"/>
      <c r="DZI43" s="111"/>
      <c r="DZJ43" s="111"/>
      <c r="DZK43" s="111"/>
      <c r="DZL43" s="111"/>
      <c r="DZM43" s="111"/>
      <c r="DZN43" s="111"/>
      <c r="DZO43" s="111"/>
      <c r="DZP43" s="111"/>
      <c r="DZQ43" s="111"/>
      <c r="DZR43" s="111"/>
      <c r="DZS43" s="111"/>
      <c r="DZT43" s="153"/>
      <c r="DZU43" s="110"/>
      <c r="DZV43" s="111"/>
      <c r="DZW43" s="111"/>
      <c r="DZX43" s="111"/>
      <c r="DZY43" s="111"/>
      <c r="DZZ43" s="111"/>
      <c r="EAA43" s="111"/>
      <c r="EAB43" s="111"/>
      <c r="EAC43" s="111"/>
      <c r="EAD43" s="111"/>
      <c r="EAE43" s="111"/>
      <c r="EAF43" s="111"/>
      <c r="EAG43" s="111"/>
      <c r="EAH43" s="111"/>
      <c r="EAI43" s="111"/>
      <c r="EAJ43" s="111"/>
      <c r="EAK43" s="111"/>
      <c r="EAL43" s="111"/>
      <c r="EAM43" s="111"/>
      <c r="EAN43" s="111"/>
      <c r="EAO43" s="111"/>
      <c r="EAP43" s="111"/>
      <c r="EAQ43" s="111"/>
      <c r="EAR43" s="111"/>
      <c r="EAS43" s="153"/>
      <c r="EAT43" s="110"/>
      <c r="EAU43" s="111"/>
      <c r="EAV43" s="111"/>
      <c r="EAW43" s="111"/>
      <c r="EAX43" s="111"/>
      <c r="EAY43" s="111"/>
      <c r="EAZ43" s="111"/>
      <c r="EBA43" s="111"/>
      <c r="EBB43" s="111"/>
      <c r="EBC43" s="111"/>
      <c r="EBD43" s="111"/>
      <c r="EBE43" s="111"/>
      <c r="EBF43" s="111"/>
      <c r="EBG43" s="111"/>
      <c r="EBH43" s="111"/>
      <c r="EBI43" s="111"/>
      <c r="EBJ43" s="111"/>
      <c r="EBK43" s="111"/>
      <c r="EBL43" s="111"/>
      <c r="EBM43" s="111"/>
      <c r="EBN43" s="111"/>
      <c r="EBO43" s="111"/>
      <c r="EBP43" s="111"/>
      <c r="EBQ43" s="111"/>
      <c r="EBR43" s="153"/>
      <c r="EBS43" s="110"/>
      <c r="EBT43" s="111"/>
      <c r="EBU43" s="111"/>
      <c r="EBV43" s="111"/>
      <c r="EBW43" s="111"/>
      <c r="EBX43" s="111"/>
      <c r="EBY43" s="111"/>
      <c r="EBZ43" s="111"/>
      <c r="ECA43" s="111"/>
      <c r="ECB43" s="111"/>
      <c r="ECC43" s="111"/>
      <c r="ECD43" s="111"/>
      <c r="ECE43" s="111"/>
      <c r="ECF43" s="111"/>
      <c r="ECG43" s="111"/>
      <c r="ECH43" s="111"/>
      <c r="ECI43" s="111"/>
      <c r="ECJ43" s="111"/>
      <c r="ECK43" s="111"/>
      <c r="ECL43" s="111"/>
      <c r="ECM43" s="111"/>
      <c r="ECN43" s="111"/>
      <c r="ECO43" s="111"/>
      <c r="ECP43" s="111"/>
      <c r="ECQ43" s="153"/>
      <c r="ECR43" s="110"/>
      <c r="ECS43" s="111"/>
      <c r="ECT43" s="111"/>
      <c r="ECU43" s="111"/>
      <c r="ECV43" s="111"/>
      <c r="ECW43" s="111"/>
      <c r="ECX43" s="111"/>
      <c r="ECY43" s="111"/>
      <c r="ECZ43" s="111"/>
      <c r="EDA43" s="111"/>
      <c r="EDB43" s="111"/>
      <c r="EDC43" s="111"/>
      <c r="EDD43" s="111"/>
      <c r="EDE43" s="111"/>
      <c r="EDF43" s="111"/>
      <c r="EDG43" s="111"/>
      <c r="EDH43" s="111"/>
      <c r="EDI43" s="111"/>
      <c r="EDJ43" s="111"/>
      <c r="EDK43" s="111"/>
      <c r="EDL43" s="111"/>
      <c r="EDM43" s="111"/>
      <c r="EDN43" s="111"/>
      <c r="EDO43" s="111"/>
      <c r="EDP43" s="153"/>
      <c r="EDQ43" s="110"/>
      <c r="EDR43" s="111"/>
      <c r="EDS43" s="111"/>
      <c r="EDT43" s="111"/>
      <c r="EDU43" s="111"/>
      <c r="EDV43" s="111"/>
      <c r="EDW43" s="111"/>
      <c r="EDX43" s="111"/>
      <c r="EDY43" s="111"/>
      <c r="EDZ43" s="111"/>
      <c r="EEA43" s="111"/>
      <c r="EEB43" s="111"/>
      <c r="EEC43" s="111"/>
      <c r="EED43" s="111"/>
      <c r="EEE43" s="111"/>
      <c r="EEF43" s="111"/>
      <c r="EEG43" s="111"/>
      <c r="EEH43" s="111"/>
      <c r="EEI43" s="111"/>
      <c r="EEJ43" s="111"/>
      <c r="EEK43" s="111"/>
      <c r="EEL43" s="111"/>
      <c r="EEM43" s="111"/>
      <c r="EEN43" s="111"/>
      <c r="EEO43" s="153"/>
      <c r="EEP43" s="110"/>
      <c r="EEQ43" s="111"/>
      <c r="EER43" s="111"/>
      <c r="EES43" s="111"/>
      <c r="EET43" s="111"/>
      <c r="EEU43" s="111"/>
      <c r="EEV43" s="111"/>
      <c r="EEW43" s="111"/>
      <c r="EEX43" s="111"/>
      <c r="EEY43" s="111"/>
      <c r="EEZ43" s="111"/>
      <c r="EFA43" s="111"/>
      <c r="EFB43" s="111"/>
      <c r="EFC43" s="111"/>
      <c r="EFD43" s="111"/>
      <c r="EFE43" s="111"/>
      <c r="EFF43" s="111"/>
      <c r="EFG43" s="111"/>
      <c r="EFH43" s="111"/>
      <c r="EFI43" s="111"/>
      <c r="EFJ43" s="111"/>
      <c r="EFK43" s="111"/>
      <c r="EFL43" s="111"/>
      <c r="EFM43" s="111"/>
      <c r="EFN43" s="153"/>
      <c r="EFO43" s="110"/>
      <c r="EFP43" s="111"/>
      <c r="EFQ43" s="111"/>
      <c r="EFR43" s="111"/>
      <c r="EFS43" s="111"/>
      <c r="EFT43" s="111"/>
      <c r="EFU43" s="111"/>
      <c r="EFV43" s="111"/>
      <c r="EFW43" s="111"/>
      <c r="EFX43" s="111"/>
      <c r="EFY43" s="111"/>
      <c r="EFZ43" s="111"/>
      <c r="EGA43" s="111"/>
      <c r="EGB43" s="111"/>
      <c r="EGC43" s="111"/>
      <c r="EGD43" s="111"/>
      <c r="EGE43" s="111"/>
      <c r="EGF43" s="111"/>
      <c r="EGG43" s="111"/>
      <c r="EGH43" s="111"/>
      <c r="EGI43" s="111"/>
      <c r="EGJ43" s="111"/>
      <c r="EGK43" s="111"/>
      <c r="EGL43" s="111"/>
      <c r="EGM43" s="153"/>
      <c r="EGN43" s="110"/>
      <c r="EGO43" s="111"/>
      <c r="EGP43" s="111"/>
      <c r="EGQ43" s="111"/>
      <c r="EGR43" s="111"/>
      <c r="EGS43" s="111"/>
      <c r="EGT43" s="111"/>
      <c r="EGU43" s="111"/>
      <c r="EGV43" s="111"/>
      <c r="EGW43" s="111"/>
      <c r="EGX43" s="111"/>
      <c r="EGY43" s="111"/>
      <c r="EGZ43" s="111"/>
      <c r="EHA43" s="111"/>
      <c r="EHB43" s="111"/>
      <c r="EHC43" s="111"/>
      <c r="EHD43" s="111"/>
      <c r="EHE43" s="111"/>
      <c r="EHF43" s="111"/>
      <c r="EHG43" s="111"/>
      <c r="EHH43" s="111"/>
      <c r="EHI43" s="111"/>
      <c r="EHJ43" s="111"/>
      <c r="EHK43" s="111"/>
      <c r="EHL43" s="153"/>
      <c r="EHM43" s="110"/>
      <c r="EHN43" s="111"/>
      <c r="EHO43" s="111"/>
      <c r="EHP43" s="111"/>
      <c r="EHQ43" s="111"/>
      <c r="EHR43" s="111"/>
      <c r="EHS43" s="111"/>
      <c r="EHT43" s="111"/>
      <c r="EHU43" s="111"/>
      <c r="EHV43" s="111"/>
      <c r="EHW43" s="111"/>
      <c r="EHX43" s="111"/>
      <c r="EHY43" s="111"/>
      <c r="EHZ43" s="111"/>
      <c r="EIA43" s="111"/>
      <c r="EIB43" s="111"/>
      <c r="EIC43" s="111"/>
      <c r="EID43" s="111"/>
      <c r="EIE43" s="111"/>
      <c r="EIF43" s="111"/>
      <c r="EIG43" s="111"/>
      <c r="EIH43" s="111"/>
      <c r="EII43" s="111"/>
      <c r="EIJ43" s="111"/>
      <c r="EIK43" s="153"/>
      <c r="EIL43" s="110"/>
      <c r="EIM43" s="111"/>
      <c r="EIN43" s="111"/>
      <c r="EIO43" s="111"/>
      <c r="EIP43" s="111"/>
      <c r="EIQ43" s="111"/>
      <c r="EIR43" s="111"/>
      <c r="EIS43" s="111"/>
      <c r="EIT43" s="111"/>
      <c r="EIU43" s="111"/>
      <c r="EIV43" s="111"/>
      <c r="EIW43" s="111"/>
      <c r="EIX43" s="111"/>
      <c r="EIY43" s="111"/>
      <c r="EIZ43" s="111"/>
      <c r="EJA43" s="111"/>
      <c r="EJB43" s="111"/>
      <c r="EJC43" s="111"/>
      <c r="EJD43" s="111"/>
      <c r="EJE43" s="111"/>
      <c r="EJF43" s="111"/>
      <c r="EJG43" s="111"/>
      <c r="EJH43" s="111"/>
      <c r="EJI43" s="111"/>
      <c r="EJJ43" s="153"/>
      <c r="EJK43" s="110"/>
      <c r="EJL43" s="111"/>
      <c r="EJM43" s="111"/>
      <c r="EJN43" s="111"/>
      <c r="EJO43" s="111"/>
      <c r="EJP43" s="111"/>
      <c r="EJQ43" s="111"/>
      <c r="EJR43" s="111"/>
      <c r="EJS43" s="111"/>
      <c r="EJT43" s="111"/>
      <c r="EJU43" s="111"/>
      <c r="EJV43" s="111"/>
      <c r="EJW43" s="111"/>
      <c r="EJX43" s="111"/>
      <c r="EJY43" s="111"/>
      <c r="EJZ43" s="111"/>
      <c r="EKA43" s="111"/>
      <c r="EKB43" s="111"/>
      <c r="EKC43" s="111"/>
      <c r="EKD43" s="111"/>
      <c r="EKE43" s="111"/>
      <c r="EKF43" s="111"/>
      <c r="EKG43" s="111"/>
      <c r="EKH43" s="111"/>
      <c r="EKI43" s="153"/>
      <c r="EKJ43" s="110"/>
      <c r="EKK43" s="111"/>
      <c r="EKL43" s="111"/>
      <c r="EKM43" s="111"/>
      <c r="EKN43" s="111"/>
      <c r="EKO43" s="111"/>
      <c r="EKP43" s="111"/>
      <c r="EKQ43" s="111"/>
      <c r="EKR43" s="111"/>
      <c r="EKS43" s="111"/>
      <c r="EKT43" s="111"/>
      <c r="EKU43" s="111"/>
      <c r="EKV43" s="111"/>
      <c r="EKW43" s="111"/>
      <c r="EKX43" s="111"/>
      <c r="EKY43" s="111"/>
      <c r="EKZ43" s="111"/>
      <c r="ELA43" s="111"/>
      <c r="ELB43" s="111"/>
      <c r="ELC43" s="111"/>
      <c r="ELD43" s="111"/>
      <c r="ELE43" s="111"/>
      <c r="ELF43" s="111"/>
      <c r="ELG43" s="111"/>
      <c r="ELH43" s="153"/>
      <c r="ELI43" s="110"/>
      <c r="ELJ43" s="111"/>
      <c r="ELK43" s="111"/>
      <c r="ELL43" s="111"/>
      <c r="ELM43" s="111"/>
      <c r="ELN43" s="111"/>
      <c r="ELO43" s="111"/>
      <c r="ELP43" s="111"/>
      <c r="ELQ43" s="111"/>
      <c r="ELR43" s="111"/>
      <c r="ELS43" s="111"/>
      <c r="ELT43" s="111"/>
      <c r="ELU43" s="111"/>
      <c r="ELV43" s="111"/>
      <c r="ELW43" s="111"/>
      <c r="ELX43" s="111"/>
      <c r="ELY43" s="111"/>
      <c r="ELZ43" s="111"/>
      <c r="EMA43" s="111"/>
      <c r="EMB43" s="111"/>
      <c r="EMC43" s="111"/>
      <c r="EMD43" s="111"/>
      <c r="EME43" s="111"/>
      <c r="EMF43" s="111"/>
      <c r="EMG43" s="153"/>
      <c r="EMH43" s="110"/>
      <c r="EMI43" s="111"/>
      <c r="EMJ43" s="111"/>
      <c r="EMK43" s="111"/>
      <c r="EML43" s="111"/>
      <c r="EMM43" s="111"/>
      <c r="EMN43" s="111"/>
      <c r="EMO43" s="111"/>
      <c r="EMP43" s="111"/>
      <c r="EMQ43" s="111"/>
      <c r="EMR43" s="111"/>
      <c r="EMS43" s="111"/>
      <c r="EMT43" s="111"/>
      <c r="EMU43" s="111"/>
      <c r="EMV43" s="111"/>
      <c r="EMW43" s="111"/>
      <c r="EMX43" s="111"/>
      <c r="EMY43" s="111"/>
      <c r="EMZ43" s="111"/>
      <c r="ENA43" s="111"/>
      <c r="ENB43" s="111"/>
      <c r="ENC43" s="111"/>
      <c r="END43" s="111"/>
      <c r="ENE43" s="111"/>
      <c r="ENF43" s="153"/>
      <c r="ENG43" s="110"/>
      <c r="ENH43" s="111"/>
      <c r="ENI43" s="111"/>
      <c r="ENJ43" s="111"/>
      <c r="ENK43" s="111"/>
      <c r="ENL43" s="111"/>
      <c r="ENM43" s="111"/>
      <c r="ENN43" s="111"/>
      <c r="ENO43" s="111"/>
      <c r="ENP43" s="111"/>
      <c r="ENQ43" s="111"/>
      <c r="ENR43" s="111"/>
      <c r="ENS43" s="111"/>
      <c r="ENT43" s="111"/>
      <c r="ENU43" s="111"/>
      <c r="ENV43" s="111"/>
      <c r="ENW43" s="111"/>
      <c r="ENX43" s="111"/>
      <c r="ENY43" s="111"/>
      <c r="ENZ43" s="111"/>
      <c r="EOA43" s="111"/>
      <c r="EOB43" s="111"/>
      <c r="EOC43" s="111"/>
      <c r="EOD43" s="111"/>
      <c r="EOE43" s="153"/>
      <c r="EOF43" s="110"/>
      <c r="EOG43" s="111"/>
      <c r="EOH43" s="111"/>
      <c r="EOI43" s="111"/>
      <c r="EOJ43" s="111"/>
      <c r="EOK43" s="111"/>
      <c r="EOL43" s="111"/>
      <c r="EOM43" s="111"/>
      <c r="EON43" s="111"/>
      <c r="EOO43" s="111"/>
      <c r="EOP43" s="111"/>
      <c r="EOQ43" s="111"/>
      <c r="EOR43" s="111"/>
      <c r="EOS43" s="111"/>
      <c r="EOT43" s="111"/>
      <c r="EOU43" s="111"/>
      <c r="EOV43" s="111"/>
      <c r="EOW43" s="111"/>
      <c r="EOX43" s="111"/>
      <c r="EOY43" s="111"/>
      <c r="EOZ43" s="111"/>
      <c r="EPA43" s="111"/>
      <c r="EPB43" s="111"/>
      <c r="EPC43" s="111"/>
      <c r="EPD43" s="153"/>
      <c r="EPE43" s="110"/>
      <c r="EPF43" s="111"/>
      <c r="EPG43" s="111"/>
      <c r="EPH43" s="111"/>
      <c r="EPI43" s="111"/>
      <c r="EPJ43" s="111"/>
      <c r="EPK43" s="111"/>
      <c r="EPL43" s="111"/>
      <c r="EPM43" s="111"/>
      <c r="EPN43" s="111"/>
      <c r="EPO43" s="111"/>
      <c r="EPP43" s="111"/>
      <c r="EPQ43" s="111"/>
      <c r="EPR43" s="111"/>
      <c r="EPS43" s="111"/>
      <c r="EPT43" s="111"/>
      <c r="EPU43" s="111"/>
      <c r="EPV43" s="111"/>
      <c r="EPW43" s="111"/>
      <c r="EPX43" s="111"/>
      <c r="EPY43" s="111"/>
      <c r="EPZ43" s="111"/>
      <c r="EQA43" s="111"/>
      <c r="EQB43" s="111"/>
      <c r="EQC43" s="153"/>
      <c r="EQD43" s="110"/>
      <c r="EQE43" s="111"/>
      <c r="EQF43" s="111"/>
      <c r="EQG43" s="111"/>
      <c r="EQH43" s="111"/>
      <c r="EQI43" s="111"/>
      <c r="EQJ43" s="111"/>
      <c r="EQK43" s="111"/>
      <c r="EQL43" s="111"/>
      <c r="EQM43" s="111"/>
      <c r="EQN43" s="111"/>
      <c r="EQO43" s="111"/>
      <c r="EQP43" s="111"/>
      <c r="EQQ43" s="111"/>
      <c r="EQR43" s="111"/>
      <c r="EQS43" s="111"/>
      <c r="EQT43" s="111"/>
      <c r="EQU43" s="111"/>
      <c r="EQV43" s="111"/>
      <c r="EQW43" s="111"/>
      <c r="EQX43" s="111"/>
      <c r="EQY43" s="111"/>
      <c r="EQZ43" s="111"/>
      <c r="ERA43" s="111"/>
      <c r="ERB43" s="153"/>
      <c r="ERC43" s="110"/>
      <c r="ERD43" s="111"/>
      <c r="ERE43" s="111"/>
      <c r="ERF43" s="111"/>
      <c r="ERG43" s="111"/>
      <c r="ERH43" s="111"/>
      <c r="ERI43" s="111"/>
      <c r="ERJ43" s="111"/>
      <c r="ERK43" s="111"/>
      <c r="ERL43" s="111"/>
      <c r="ERM43" s="111"/>
      <c r="ERN43" s="111"/>
      <c r="ERO43" s="111"/>
      <c r="ERP43" s="111"/>
      <c r="ERQ43" s="111"/>
      <c r="ERR43" s="111"/>
      <c r="ERS43" s="111"/>
      <c r="ERT43" s="111"/>
      <c r="ERU43" s="111"/>
      <c r="ERV43" s="111"/>
      <c r="ERW43" s="111"/>
      <c r="ERX43" s="111"/>
      <c r="ERY43" s="111"/>
      <c r="ERZ43" s="111"/>
      <c r="ESA43" s="153"/>
      <c r="ESB43" s="110"/>
      <c r="ESC43" s="111"/>
      <c r="ESD43" s="111"/>
      <c r="ESE43" s="111"/>
      <c r="ESF43" s="111"/>
      <c r="ESG43" s="111"/>
      <c r="ESH43" s="111"/>
      <c r="ESI43" s="111"/>
      <c r="ESJ43" s="111"/>
      <c r="ESK43" s="111"/>
      <c r="ESL43" s="111"/>
      <c r="ESM43" s="111"/>
      <c r="ESN43" s="111"/>
      <c r="ESO43" s="111"/>
      <c r="ESP43" s="111"/>
      <c r="ESQ43" s="111"/>
      <c r="ESR43" s="111"/>
      <c r="ESS43" s="111"/>
      <c r="EST43" s="111"/>
      <c r="ESU43" s="111"/>
      <c r="ESV43" s="111"/>
      <c r="ESW43" s="111"/>
      <c r="ESX43" s="111"/>
      <c r="ESY43" s="111"/>
      <c r="ESZ43" s="153"/>
      <c r="ETA43" s="110"/>
      <c r="ETB43" s="111"/>
      <c r="ETC43" s="111"/>
      <c r="ETD43" s="111"/>
      <c r="ETE43" s="111"/>
      <c r="ETF43" s="111"/>
      <c r="ETG43" s="111"/>
      <c r="ETH43" s="111"/>
      <c r="ETI43" s="111"/>
      <c r="ETJ43" s="111"/>
      <c r="ETK43" s="111"/>
      <c r="ETL43" s="111"/>
      <c r="ETM43" s="111"/>
      <c r="ETN43" s="111"/>
      <c r="ETO43" s="111"/>
      <c r="ETP43" s="111"/>
      <c r="ETQ43" s="111"/>
      <c r="ETR43" s="111"/>
      <c r="ETS43" s="111"/>
      <c r="ETT43" s="111"/>
      <c r="ETU43" s="111"/>
      <c r="ETV43" s="111"/>
      <c r="ETW43" s="111"/>
      <c r="ETX43" s="111"/>
      <c r="ETY43" s="153"/>
      <c r="ETZ43" s="110"/>
      <c r="EUA43" s="111"/>
      <c r="EUB43" s="111"/>
      <c r="EUC43" s="111"/>
      <c r="EUD43" s="111"/>
      <c r="EUE43" s="111"/>
      <c r="EUF43" s="111"/>
      <c r="EUG43" s="111"/>
      <c r="EUH43" s="111"/>
      <c r="EUI43" s="111"/>
      <c r="EUJ43" s="111"/>
      <c r="EUK43" s="111"/>
      <c r="EUL43" s="111"/>
      <c r="EUM43" s="111"/>
      <c r="EUN43" s="111"/>
      <c r="EUO43" s="111"/>
      <c r="EUP43" s="111"/>
      <c r="EUQ43" s="111"/>
      <c r="EUR43" s="111"/>
      <c r="EUS43" s="111"/>
      <c r="EUT43" s="111"/>
      <c r="EUU43" s="111"/>
      <c r="EUV43" s="111"/>
      <c r="EUW43" s="111"/>
      <c r="EUX43" s="153"/>
      <c r="EUY43" s="110"/>
      <c r="EUZ43" s="111"/>
      <c r="EVA43" s="111"/>
      <c r="EVB43" s="111"/>
      <c r="EVC43" s="111"/>
      <c r="EVD43" s="111"/>
      <c r="EVE43" s="111"/>
      <c r="EVF43" s="111"/>
      <c r="EVG43" s="111"/>
      <c r="EVH43" s="111"/>
      <c r="EVI43" s="111"/>
      <c r="EVJ43" s="111"/>
      <c r="EVK43" s="111"/>
      <c r="EVL43" s="111"/>
      <c r="EVM43" s="111"/>
      <c r="EVN43" s="111"/>
      <c r="EVO43" s="111"/>
      <c r="EVP43" s="111"/>
      <c r="EVQ43" s="111"/>
      <c r="EVR43" s="111"/>
      <c r="EVS43" s="111"/>
      <c r="EVT43" s="111"/>
      <c r="EVU43" s="111"/>
      <c r="EVV43" s="111"/>
      <c r="EVW43" s="153"/>
      <c r="EVX43" s="110"/>
      <c r="EVY43" s="111"/>
      <c r="EVZ43" s="111"/>
      <c r="EWA43" s="111"/>
      <c r="EWB43" s="111"/>
      <c r="EWC43" s="111"/>
      <c r="EWD43" s="111"/>
      <c r="EWE43" s="111"/>
      <c r="EWF43" s="111"/>
      <c r="EWG43" s="111"/>
      <c r="EWH43" s="111"/>
      <c r="EWI43" s="111"/>
      <c r="EWJ43" s="111"/>
      <c r="EWK43" s="111"/>
      <c r="EWL43" s="111"/>
      <c r="EWM43" s="111"/>
      <c r="EWN43" s="111"/>
      <c r="EWO43" s="111"/>
      <c r="EWP43" s="111"/>
      <c r="EWQ43" s="111"/>
      <c r="EWR43" s="111"/>
      <c r="EWS43" s="111"/>
      <c r="EWT43" s="111"/>
      <c r="EWU43" s="111"/>
      <c r="EWV43" s="153"/>
      <c r="EWW43" s="110"/>
      <c r="EWX43" s="111"/>
      <c r="EWY43" s="111"/>
      <c r="EWZ43" s="111"/>
      <c r="EXA43" s="111"/>
      <c r="EXB43" s="111"/>
      <c r="EXC43" s="111"/>
      <c r="EXD43" s="111"/>
      <c r="EXE43" s="111"/>
      <c r="EXF43" s="111"/>
      <c r="EXG43" s="111"/>
      <c r="EXH43" s="111"/>
      <c r="EXI43" s="111"/>
      <c r="EXJ43" s="111"/>
      <c r="EXK43" s="111"/>
      <c r="EXL43" s="111"/>
      <c r="EXM43" s="111"/>
      <c r="EXN43" s="111"/>
      <c r="EXO43" s="111"/>
      <c r="EXP43" s="111"/>
      <c r="EXQ43" s="111"/>
      <c r="EXR43" s="111"/>
      <c r="EXS43" s="111"/>
      <c r="EXT43" s="111"/>
      <c r="EXU43" s="153"/>
      <c r="EXV43" s="110"/>
      <c r="EXW43" s="111"/>
      <c r="EXX43" s="111"/>
      <c r="EXY43" s="111"/>
      <c r="EXZ43" s="111"/>
      <c r="EYA43" s="111"/>
      <c r="EYB43" s="111"/>
      <c r="EYC43" s="111"/>
      <c r="EYD43" s="111"/>
      <c r="EYE43" s="111"/>
      <c r="EYF43" s="111"/>
      <c r="EYG43" s="111"/>
      <c r="EYH43" s="111"/>
      <c r="EYI43" s="111"/>
      <c r="EYJ43" s="111"/>
      <c r="EYK43" s="111"/>
      <c r="EYL43" s="111"/>
      <c r="EYM43" s="111"/>
      <c r="EYN43" s="111"/>
      <c r="EYO43" s="111"/>
      <c r="EYP43" s="111"/>
      <c r="EYQ43" s="111"/>
      <c r="EYR43" s="111"/>
      <c r="EYS43" s="111"/>
      <c r="EYT43" s="153"/>
      <c r="EYU43" s="110"/>
      <c r="EYV43" s="111"/>
      <c r="EYW43" s="111"/>
      <c r="EYX43" s="111"/>
      <c r="EYY43" s="111"/>
      <c r="EYZ43" s="111"/>
      <c r="EZA43" s="111"/>
      <c r="EZB43" s="111"/>
      <c r="EZC43" s="111"/>
      <c r="EZD43" s="111"/>
      <c r="EZE43" s="111"/>
      <c r="EZF43" s="111"/>
      <c r="EZG43" s="111"/>
      <c r="EZH43" s="111"/>
      <c r="EZI43" s="111"/>
      <c r="EZJ43" s="111"/>
      <c r="EZK43" s="111"/>
      <c r="EZL43" s="111"/>
      <c r="EZM43" s="111"/>
      <c r="EZN43" s="111"/>
      <c r="EZO43" s="111"/>
      <c r="EZP43" s="111"/>
      <c r="EZQ43" s="111"/>
      <c r="EZR43" s="111"/>
      <c r="EZS43" s="153"/>
      <c r="EZT43" s="110"/>
      <c r="EZU43" s="111"/>
      <c r="EZV43" s="111"/>
      <c r="EZW43" s="111"/>
      <c r="EZX43" s="111"/>
      <c r="EZY43" s="111"/>
      <c r="EZZ43" s="111"/>
      <c r="FAA43" s="111"/>
      <c r="FAB43" s="111"/>
      <c r="FAC43" s="111"/>
      <c r="FAD43" s="111"/>
      <c r="FAE43" s="111"/>
      <c r="FAF43" s="111"/>
      <c r="FAG43" s="111"/>
      <c r="FAH43" s="111"/>
      <c r="FAI43" s="111"/>
      <c r="FAJ43" s="111"/>
      <c r="FAK43" s="111"/>
      <c r="FAL43" s="111"/>
      <c r="FAM43" s="111"/>
      <c r="FAN43" s="111"/>
      <c r="FAO43" s="111"/>
      <c r="FAP43" s="111"/>
      <c r="FAQ43" s="111"/>
      <c r="FAR43" s="153"/>
      <c r="FAS43" s="110"/>
      <c r="FAT43" s="111"/>
      <c r="FAU43" s="111"/>
      <c r="FAV43" s="111"/>
      <c r="FAW43" s="111"/>
      <c r="FAX43" s="111"/>
      <c r="FAY43" s="111"/>
      <c r="FAZ43" s="111"/>
      <c r="FBA43" s="111"/>
      <c r="FBB43" s="111"/>
      <c r="FBC43" s="111"/>
      <c r="FBD43" s="111"/>
      <c r="FBE43" s="111"/>
      <c r="FBF43" s="111"/>
      <c r="FBG43" s="111"/>
      <c r="FBH43" s="111"/>
      <c r="FBI43" s="111"/>
      <c r="FBJ43" s="111"/>
      <c r="FBK43" s="111"/>
      <c r="FBL43" s="111"/>
      <c r="FBM43" s="111"/>
      <c r="FBN43" s="111"/>
      <c r="FBO43" s="111"/>
      <c r="FBP43" s="111"/>
      <c r="FBQ43" s="153"/>
      <c r="FBR43" s="110"/>
      <c r="FBS43" s="111"/>
      <c r="FBT43" s="111"/>
      <c r="FBU43" s="111"/>
      <c r="FBV43" s="111"/>
      <c r="FBW43" s="111"/>
      <c r="FBX43" s="111"/>
      <c r="FBY43" s="111"/>
      <c r="FBZ43" s="111"/>
      <c r="FCA43" s="111"/>
      <c r="FCB43" s="111"/>
      <c r="FCC43" s="111"/>
      <c r="FCD43" s="111"/>
      <c r="FCE43" s="111"/>
      <c r="FCF43" s="111"/>
      <c r="FCG43" s="111"/>
      <c r="FCH43" s="111"/>
      <c r="FCI43" s="111"/>
      <c r="FCJ43" s="111"/>
      <c r="FCK43" s="111"/>
      <c r="FCL43" s="111"/>
      <c r="FCM43" s="111"/>
      <c r="FCN43" s="111"/>
      <c r="FCO43" s="111"/>
      <c r="FCP43" s="153"/>
      <c r="FCQ43" s="110"/>
      <c r="FCR43" s="111"/>
      <c r="FCS43" s="111"/>
      <c r="FCT43" s="111"/>
      <c r="FCU43" s="111"/>
      <c r="FCV43" s="111"/>
      <c r="FCW43" s="111"/>
      <c r="FCX43" s="111"/>
      <c r="FCY43" s="111"/>
      <c r="FCZ43" s="111"/>
      <c r="FDA43" s="111"/>
      <c r="FDB43" s="111"/>
      <c r="FDC43" s="111"/>
      <c r="FDD43" s="111"/>
      <c r="FDE43" s="111"/>
      <c r="FDF43" s="111"/>
      <c r="FDG43" s="111"/>
      <c r="FDH43" s="111"/>
      <c r="FDI43" s="111"/>
      <c r="FDJ43" s="111"/>
      <c r="FDK43" s="111"/>
      <c r="FDL43" s="111"/>
      <c r="FDM43" s="111"/>
      <c r="FDN43" s="111"/>
      <c r="FDO43" s="153"/>
      <c r="FDP43" s="110"/>
      <c r="FDQ43" s="111"/>
      <c r="FDR43" s="111"/>
      <c r="FDS43" s="111"/>
      <c r="FDT43" s="111"/>
      <c r="FDU43" s="111"/>
      <c r="FDV43" s="111"/>
      <c r="FDW43" s="111"/>
      <c r="FDX43" s="111"/>
      <c r="FDY43" s="111"/>
      <c r="FDZ43" s="111"/>
      <c r="FEA43" s="111"/>
      <c r="FEB43" s="111"/>
      <c r="FEC43" s="111"/>
      <c r="FED43" s="111"/>
      <c r="FEE43" s="111"/>
      <c r="FEF43" s="111"/>
      <c r="FEG43" s="111"/>
      <c r="FEH43" s="111"/>
      <c r="FEI43" s="111"/>
      <c r="FEJ43" s="111"/>
      <c r="FEK43" s="111"/>
      <c r="FEL43" s="111"/>
      <c r="FEM43" s="111"/>
      <c r="FEN43" s="153"/>
      <c r="FEO43" s="110"/>
      <c r="FEP43" s="111"/>
      <c r="FEQ43" s="111"/>
      <c r="FER43" s="111"/>
      <c r="FES43" s="111"/>
      <c r="FET43" s="111"/>
      <c r="FEU43" s="111"/>
      <c r="FEV43" s="111"/>
      <c r="FEW43" s="111"/>
      <c r="FEX43" s="111"/>
      <c r="FEY43" s="111"/>
      <c r="FEZ43" s="111"/>
      <c r="FFA43" s="111"/>
      <c r="FFB43" s="111"/>
      <c r="FFC43" s="111"/>
      <c r="FFD43" s="111"/>
      <c r="FFE43" s="111"/>
      <c r="FFF43" s="111"/>
      <c r="FFG43" s="111"/>
      <c r="FFH43" s="111"/>
      <c r="FFI43" s="111"/>
      <c r="FFJ43" s="111"/>
      <c r="FFK43" s="111"/>
      <c r="FFL43" s="111"/>
      <c r="FFM43" s="153"/>
      <c r="FFN43" s="110"/>
      <c r="FFO43" s="111"/>
      <c r="FFP43" s="111"/>
      <c r="FFQ43" s="111"/>
      <c r="FFR43" s="111"/>
      <c r="FFS43" s="111"/>
      <c r="FFT43" s="111"/>
      <c r="FFU43" s="111"/>
      <c r="FFV43" s="111"/>
      <c r="FFW43" s="111"/>
      <c r="FFX43" s="111"/>
      <c r="FFY43" s="111"/>
      <c r="FFZ43" s="111"/>
      <c r="FGA43" s="111"/>
      <c r="FGB43" s="111"/>
      <c r="FGC43" s="111"/>
      <c r="FGD43" s="111"/>
      <c r="FGE43" s="111"/>
      <c r="FGF43" s="111"/>
      <c r="FGG43" s="111"/>
      <c r="FGH43" s="111"/>
      <c r="FGI43" s="111"/>
      <c r="FGJ43" s="111"/>
      <c r="FGK43" s="111"/>
      <c r="FGL43" s="153"/>
      <c r="FGM43" s="110"/>
      <c r="FGN43" s="111"/>
      <c r="FGO43" s="111"/>
      <c r="FGP43" s="111"/>
      <c r="FGQ43" s="111"/>
      <c r="FGR43" s="111"/>
      <c r="FGS43" s="111"/>
      <c r="FGT43" s="111"/>
      <c r="FGU43" s="111"/>
      <c r="FGV43" s="111"/>
      <c r="FGW43" s="111"/>
      <c r="FGX43" s="111"/>
      <c r="FGY43" s="111"/>
      <c r="FGZ43" s="111"/>
      <c r="FHA43" s="111"/>
      <c r="FHB43" s="111"/>
      <c r="FHC43" s="111"/>
      <c r="FHD43" s="111"/>
      <c r="FHE43" s="111"/>
      <c r="FHF43" s="111"/>
      <c r="FHG43" s="111"/>
      <c r="FHH43" s="111"/>
      <c r="FHI43" s="111"/>
      <c r="FHJ43" s="111"/>
      <c r="FHK43" s="153"/>
      <c r="FHL43" s="110"/>
      <c r="FHM43" s="111"/>
      <c r="FHN43" s="111"/>
      <c r="FHO43" s="111"/>
      <c r="FHP43" s="111"/>
      <c r="FHQ43" s="111"/>
      <c r="FHR43" s="111"/>
      <c r="FHS43" s="111"/>
      <c r="FHT43" s="111"/>
      <c r="FHU43" s="111"/>
      <c r="FHV43" s="111"/>
      <c r="FHW43" s="111"/>
      <c r="FHX43" s="111"/>
      <c r="FHY43" s="111"/>
      <c r="FHZ43" s="111"/>
      <c r="FIA43" s="111"/>
      <c r="FIB43" s="111"/>
      <c r="FIC43" s="111"/>
      <c r="FID43" s="111"/>
      <c r="FIE43" s="111"/>
      <c r="FIF43" s="111"/>
      <c r="FIG43" s="111"/>
      <c r="FIH43" s="111"/>
      <c r="FII43" s="111"/>
      <c r="FIJ43" s="153"/>
      <c r="FIK43" s="110"/>
      <c r="FIL43" s="111"/>
      <c r="FIM43" s="111"/>
      <c r="FIN43" s="111"/>
      <c r="FIO43" s="111"/>
      <c r="FIP43" s="111"/>
      <c r="FIQ43" s="111"/>
      <c r="FIR43" s="111"/>
      <c r="FIS43" s="111"/>
      <c r="FIT43" s="111"/>
      <c r="FIU43" s="111"/>
      <c r="FIV43" s="111"/>
      <c r="FIW43" s="111"/>
      <c r="FIX43" s="111"/>
      <c r="FIY43" s="111"/>
      <c r="FIZ43" s="111"/>
      <c r="FJA43" s="111"/>
      <c r="FJB43" s="111"/>
      <c r="FJC43" s="111"/>
      <c r="FJD43" s="111"/>
      <c r="FJE43" s="111"/>
      <c r="FJF43" s="111"/>
      <c r="FJG43" s="111"/>
      <c r="FJH43" s="111"/>
      <c r="FJI43" s="153"/>
      <c r="FJJ43" s="110"/>
      <c r="FJK43" s="111"/>
      <c r="FJL43" s="111"/>
      <c r="FJM43" s="111"/>
      <c r="FJN43" s="111"/>
      <c r="FJO43" s="111"/>
      <c r="FJP43" s="111"/>
      <c r="FJQ43" s="111"/>
      <c r="FJR43" s="111"/>
      <c r="FJS43" s="111"/>
      <c r="FJT43" s="111"/>
      <c r="FJU43" s="111"/>
      <c r="FJV43" s="111"/>
      <c r="FJW43" s="111"/>
      <c r="FJX43" s="111"/>
      <c r="FJY43" s="111"/>
      <c r="FJZ43" s="111"/>
      <c r="FKA43" s="111"/>
      <c r="FKB43" s="111"/>
      <c r="FKC43" s="111"/>
      <c r="FKD43" s="111"/>
      <c r="FKE43" s="111"/>
      <c r="FKF43" s="111"/>
      <c r="FKG43" s="111"/>
      <c r="FKH43" s="153"/>
      <c r="FKI43" s="110"/>
      <c r="FKJ43" s="111"/>
      <c r="FKK43" s="111"/>
      <c r="FKL43" s="111"/>
      <c r="FKM43" s="111"/>
      <c r="FKN43" s="111"/>
      <c r="FKO43" s="111"/>
      <c r="FKP43" s="111"/>
      <c r="FKQ43" s="111"/>
      <c r="FKR43" s="111"/>
      <c r="FKS43" s="111"/>
      <c r="FKT43" s="111"/>
      <c r="FKU43" s="111"/>
      <c r="FKV43" s="111"/>
      <c r="FKW43" s="111"/>
      <c r="FKX43" s="111"/>
      <c r="FKY43" s="111"/>
      <c r="FKZ43" s="111"/>
      <c r="FLA43" s="111"/>
      <c r="FLB43" s="111"/>
      <c r="FLC43" s="111"/>
      <c r="FLD43" s="111"/>
      <c r="FLE43" s="111"/>
      <c r="FLF43" s="111"/>
      <c r="FLG43" s="153"/>
      <c r="FLH43" s="110"/>
      <c r="FLI43" s="111"/>
      <c r="FLJ43" s="111"/>
      <c r="FLK43" s="111"/>
      <c r="FLL43" s="111"/>
      <c r="FLM43" s="111"/>
      <c r="FLN43" s="111"/>
      <c r="FLO43" s="111"/>
      <c r="FLP43" s="111"/>
      <c r="FLQ43" s="111"/>
      <c r="FLR43" s="111"/>
      <c r="FLS43" s="111"/>
      <c r="FLT43" s="111"/>
      <c r="FLU43" s="111"/>
      <c r="FLV43" s="111"/>
      <c r="FLW43" s="111"/>
      <c r="FLX43" s="111"/>
      <c r="FLY43" s="111"/>
      <c r="FLZ43" s="111"/>
      <c r="FMA43" s="111"/>
      <c r="FMB43" s="111"/>
      <c r="FMC43" s="111"/>
      <c r="FMD43" s="111"/>
      <c r="FME43" s="111"/>
      <c r="FMF43" s="153"/>
      <c r="FMG43" s="110"/>
      <c r="FMH43" s="111"/>
      <c r="FMI43" s="111"/>
      <c r="FMJ43" s="111"/>
      <c r="FMK43" s="111"/>
      <c r="FML43" s="111"/>
      <c r="FMM43" s="111"/>
      <c r="FMN43" s="111"/>
      <c r="FMO43" s="111"/>
      <c r="FMP43" s="111"/>
      <c r="FMQ43" s="111"/>
      <c r="FMR43" s="111"/>
      <c r="FMS43" s="111"/>
      <c r="FMT43" s="111"/>
      <c r="FMU43" s="111"/>
      <c r="FMV43" s="111"/>
      <c r="FMW43" s="111"/>
      <c r="FMX43" s="111"/>
      <c r="FMY43" s="111"/>
      <c r="FMZ43" s="111"/>
      <c r="FNA43" s="111"/>
      <c r="FNB43" s="111"/>
      <c r="FNC43" s="111"/>
      <c r="FND43" s="111"/>
      <c r="FNE43" s="153"/>
      <c r="FNF43" s="110"/>
      <c r="FNG43" s="111"/>
      <c r="FNH43" s="111"/>
      <c r="FNI43" s="111"/>
      <c r="FNJ43" s="111"/>
      <c r="FNK43" s="111"/>
      <c r="FNL43" s="111"/>
      <c r="FNM43" s="111"/>
      <c r="FNN43" s="111"/>
      <c r="FNO43" s="111"/>
      <c r="FNP43" s="111"/>
      <c r="FNQ43" s="111"/>
      <c r="FNR43" s="111"/>
      <c r="FNS43" s="111"/>
      <c r="FNT43" s="111"/>
      <c r="FNU43" s="111"/>
      <c r="FNV43" s="111"/>
      <c r="FNW43" s="111"/>
      <c r="FNX43" s="111"/>
      <c r="FNY43" s="111"/>
      <c r="FNZ43" s="111"/>
      <c r="FOA43" s="111"/>
      <c r="FOB43" s="111"/>
      <c r="FOC43" s="111"/>
      <c r="FOD43" s="153"/>
      <c r="FOE43" s="110"/>
      <c r="FOF43" s="111"/>
      <c r="FOG43" s="111"/>
      <c r="FOH43" s="111"/>
      <c r="FOI43" s="111"/>
      <c r="FOJ43" s="111"/>
      <c r="FOK43" s="111"/>
      <c r="FOL43" s="111"/>
      <c r="FOM43" s="111"/>
      <c r="FON43" s="111"/>
      <c r="FOO43" s="111"/>
      <c r="FOP43" s="111"/>
      <c r="FOQ43" s="111"/>
      <c r="FOR43" s="111"/>
      <c r="FOS43" s="111"/>
      <c r="FOT43" s="111"/>
      <c r="FOU43" s="111"/>
      <c r="FOV43" s="111"/>
      <c r="FOW43" s="111"/>
      <c r="FOX43" s="111"/>
      <c r="FOY43" s="111"/>
      <c r="FOZ43" s="111"/>
      <c r="FPA43" s="111"/>
      <c r="FPB43" s="111"/>
      <c r="FPC43" s="153"/>
      <c r="FPD43" s="110"/>
      <c r="FPE43" s="111"/>
      <c r="FPF43" s="111"/>
      <c r="FPG43" s="111"/>
      <c r="FPH43" s="111"/>
      <c r="FPI43" s="111"/>
      <c r="FPJ43" s="111"/>
      <c r="FPK43" s="111"/>
      <c r="FPL43" s="111"/>
      <c r="FPM43" s="111"/>
      <c r="FPN43" s="111"/>
      <c r="FPO43" s="111"/>
      <c r="FPP43" s="111"/>
      <c r="FPQ43" s="111"/>
      <c r="FPR43" s="111"/>
      <c r="FPS43" s="111"/>
      <c r="FPT43" s="111"/>
      <c r="FPU43" s="111"/>
      <c r="FPV43" s="111"/>
      <c r="FPW43" s="111"/>
      <c r="FPX43" s="111"/>
      <c r="FPY43" s="111"/>
      <c r="FPZ43" s="111"/>
      <c r="FQA43" s="111"/>
      <c r="FQB43" s="153"/>
      <c r="FQC43" s="110"/>
      <c r="FQD43" s="111"/>
      <c r="FQE43" s="111"/>
      <c r="FQF43" s="111"/>
      <c r="FQG43" s="111"/>
      <c r="FQH43" s="111"/>
      <c r="FQI43" s="111"/>
      <c r="FQJ43" s="111"/>
      <c r="FQK43" s="111"/>
      <c r="FQL43" s="111"/>
      <c r="FQM43" s="111"/>
      <c r="FQN43" s="111"/>
      <c r="FQO43" s="111"/>
      <c r="FQP43" s="111"/>
      <c r="FQQ43" s="111"/>
      <c r="FQR43" s="111"/>
      <c r="FQS43" s="111"/>
      <c r="FQT43" s="111"/>
      <c r="FQU43" s="111"/>
      <c r="FQV43" s="111"/>
      <c r="FQW43" s="111"/>
      <c r="FQX43" s="111"/>
      <c r="FQY43" s="111"/>
      <c r="FQZ43" s="111"/>
      <c r="FRA43" s="153"/>
      <c r="FRB43" s="110"/>
      <c r="FRC43" s="111"/>
      <c r="FRD43" s="111"/>
      <c r="FRE43" s="111"/>
      <c r="FRF43" s="111"/>
      <c r="FRG43" s="111"/>
      <c r="FRH43" s="111"/>
      <c r="FRI43" s="111"/>
      <c r="FRJ43" s="111"/>
      <c r="FRK43" s="111"/>
      <c r="FRL43" s="111"/>
      <c r="FRM43" s="111"/>
      <c r="FRN43" s="111"/>
      <c r="FRO43" s="111"/>
      <c r="FRP43" s="111"/>
      <c r="FRQ43" s="111"/>
      <c r="FRR43" s="111"/>
      <c r="FRS43" s="111"/>
      <c r="FRT43" s="111"/>
      <c r="FRU43" s="111"/>
      <c r="FRV43" s="111"/>
      <c r="FRW43" s="111"/>
      <c r="FRX43" s="111"/>
      <c r="FRY43" s="111"/>
      <c r="FRZ43" s="153"/>
      <c r="FSA43" s="110"/>
      <c r="FSB43" s="111"/>
      <c r="FSC43" s="111"/>
      <c r="FSD43" s="111"/>
      <c r="FSE43" s="111"/>
      <c r="FSF43" s="111"/>
      <c r="FSG43" s="111"/>
      <c r="FSH43" s="111"/>
      <c r="FSI43" s="111"/>
      <c r="FSJ43" s="111"/>
      <c r="FSK43" s="111"/>
      <c r="FSL43" s="111"/>
      <c r="FSM43" s="111"/>
      <c r="FSN43" s="111"/>
      <c r="FSO43" s="111"/>
      <c r="FSP43" s="111"/>
      <c r="FSQ43" s="111"/>
      <c r="FSR43" s="111"/>
      <c r="FSS43" s="111"/>
      <c r="FST43" s="111"/>
      <c r="FSU43" s="111"/>
      <c r="FSV43" s="111"/>
      <c r="FSW43" s="111"/>
      <c r="FSX43" s="111"/>
      <c r="FSY43" s="153"/>
      <c r="FSZ43" s="110"/>
      <c r="FTA43" s="111"/>
      <c r="FTB43" s="111"/>
      <c r="FTC43" s="111"/>
      <c r="FTD43" s="111"/>
      <c r="FTE43" s="111"/>
      <c r="FTF43" s="111"/>
      <c r="FTG43" s="111"/>
      <c r="FTH43" s="111"/>
      <c r="FTI43" s="111"/>
      <c r="FTJ43" s="111"/>
      <c r="FTK43" s="111"/>
      <c r="FTL43" s="111"/>
      <c r="FTM43" s="111"/>
      <c r="FTN43" s="111"/>
      <c r="FTO43" s="111"/>
      <c r="FTP43" s="111"/>
      <c r="FTQ43" s="111"/>
      <c r="FTR43" s="111"/>
      <c r="FTS43" s="111"/>
      <c r="FTT43" s="111"/>
      <c r="FTU43" s="111"/>
      <c r="FTV43" s="111"/>
      <c r="FTW43" s="111"/>
      <c r="FTX43" s="153"/>
      <c r="FTY43" s="110"/>
      <c r="FTZ43" s="111"/>
      <c r="FUA43" s="111"/>
      <c r="FUB43" s="111"/>
      <c r="FUC43" s="111"/>
      <c r="FUD43" s="111"/>
      <c r="FUE43" s="111"/>
      <c r="FUF43" s="111"/>
      <c r="FUG43" s="111"/>
      <c r="FUH43" s="111"/>
      <c r="FUI43" s="111"/>
      <c r="FUJ43" s="111"/>
      <c r="FUK43" s="111"/>
      <c r="FUL43" s="111"/>
      <c r="FUM43" s="111"/>
      <c r="FUN43" s="111"/>
      <c r="FUO43" s="111"/>
      <c r="FUP43" s="111"/>
      <c r="FUQ43" s="111"/>
      <c r="FUR43" s="111"/>
      <c r="FUS43" s="111"/>
      <c r="FUT43" s="111"/>
      <c r="FUU43" s="111"/>
      <c r="FUV43" s="111"/>
      <c r="FUW43" s="153"/>
      <c r="FUX43" s="110"/>
      <c r="FUY43" s="111"/>
      <c r="FUZ43" s="111"/>
      <c r="FVA43" s="111"/>
      <c r="FVB43" s="111"/>
      <c r="FVC43" s="111"/>
      <c r="FVD43" s="111"/>
      <c r="FVE43" s="111"/>
      <c r="FVF43" s="111"/>
      <c r="FVG43" s="111"/>
      <c r="FVH43" s="111"/>
      <c r="FVI43" s="111"/>
      <c r="FVJ43" s="111"/>
      <c r="FVK43" s="111"/>
      <c r="FVL43" s="111"/>
      <c r="FVM43" s="111"/>
      <c r="FVN43" s="111"/>
      <c r="FVO43" s="111"/>
      <c r="FVP43" s="111"/>
      <c r="FVQ43" s="111"/>
      <c r="FVR43" s="111"/>
      <c r="FVS43" s="111"/>
      <c r="FVT43" s="111"/>
      <c r="FVU43" s="111"/>
      <c r="FVV43" s="153"/>
      <c r="FVW43" s="110"/>
      <c r="FVX43" s="111"/>
      <c r="FVY43" s="111"/>
      <c r="FVZ43" s="111"/>
      <c r="FWA43" s="111"/>
      <c r="FWB43" s="111"/>
      <c r="FWC43" s="111"/>
      <c r="FWD43" s="111"/>
      <c r="FWE43" s="111"/>
      <c r="FWF43" s="111"/>
      <c r="FWG43" s="111"/>
      <c r="FWH43" s="111"/>
      <c r="FWI43" s="111"/>
      <c r="FWJ43" s="111"/>
      <c r="FWK43" s="111"/>
      <c r="FWL43" s="111"/>
      <c r="FWM43" s="111"/>
      <c r="FWN43" s="111"/>
      <c r="FWO43" s="111"/>
      <c r="FWP43" s="111"/>
      <c r="FWQ43" s="111"/>
      <c r="FWR43" s="111"/>
      <c r="FWS43" s="111"/>
      <c r="FWT43" s="111"/>
      <c r="FWU43" s="153"/>
      <c r="FWV43" s="110"/>
      <c r="FWW43" s="111"/>
      <c r="FWX43" s="111"/>
      <c r="FWY43" s="111"/>
      <c r="FWZ43" s="111"/>
      <c r="FXA43" s="111"/>
      <c r="FXB43" s="111"/>
      <c r="FXC43" s="111"/>
      <c r="FXD43" s="111"/>
      <c r="FXE43" s="111"/>
      <c r="FXF43" s="111"/>
      <c r="FXG43" s="111"/>
      <c r="FXH43" s="111"/>
      <c r="FXI43" s="111"/>
      <c r="FXJ43" s="111"/>
      <c r="FXK43" s="111"/>
      <c r="FXL43" s="111"/>
      <c r="FXM43" s="111"/>
      <c r="FXN43" s="111"/>
      <c r="FXO43" s="111"/>
      <c r="FXP43" s="111"/>
      <c r="FXQ43" s="111"/>
      <c r="FXR43" s="111"/>
      <c r="FXS43" s="111"/>
      <c r="FXT43" s="153"/>
      <c r="FXU43" s="110"/>
      <c r="FXV43" s="111"/>
      <c r="FXW43" s="111"/>
      <c r="FXX43" s="111"/>
      <c r="FXY43" s="111"/>
      <c r="FXZ43" s="111"/>
      <c r="FYA43" s="111"/>
      <c r="FYB43" s="111"/>
      <c r="FYC43" s="111"/>
      <c r="FYD43" s="111"/>
      <c r="FYE43" s="111"/>
      <c r="FYF43" s="111"/>
      <c r="FYG43" s="111"/>
      <c r="FYH43" s="111"/>
      <c r="FYI43" s="111"/>
      <c r="FYJ43" s="111"/>
      <c r="FYK43" s="111"/>
      <c r="FYL43" s="111"/>
      <c r="FYM43" s="111"/>
      <c r="FYN43" s="111"/>
      <c r="FYO43" s="111"/>
      <c r="FYP43" s="111"/>
      <c r="FYQ43" s="111"/>
      <c r="FYR43" s="111"/>
      <c r="FYS43" s="153"/>
      <c r="FYT43" s="110"/>
      <c r="FYU43" s="111"/>
      <c r="FYV43" s="111"/>
      <c r="FYW43" s="111"/>
      <c r="FYX43" s="111"/>
      <c r="FYY43" s="111"/>
      <c r="FYZ43" s="111"/>
      <c r="FZA43" s="111"/>
      <c r="FZB43" s="111"/>
      <c r="FZC43" s="111"/>
      <c r="FZD43" s="111"/>
      <c r="FZE43" s="111"/>
      <c r="FZF43" s="111"/>
      <c r="FZG43" s="111"/>
      <c r="FZH43" s="111"/>
      <c r="FZI43" s="111"/>
      <c r="FZJ43" s="111"/>
      <c r="FZK43" s="111"/>
      <c r="FZL43" s="111"/>
      <c r="FZM43" s="111"/>
      <c r="FZN43" s="111"/>
      <c r="FZO43" s="111"/>
      <c r="FZP43" s="111"/>
      <c r="FZQ43" s="111"/>
      <c r="FZR43" s="153"/>
      <c r="FZS43" s="110"/>
      <c r="FZT43" s="111"/>
      <c r="FZU43" s="111"/>
      <c r="FZV43" s="111"/>
      <c r="FZW43" s="111"/>
      <c r="FZX43" s="111"/>
      <c r="FZY43" s="111"/>
      <c r="FZZ43" s="111"/>
      <c r="GAA43" s="111"/>
      <c r="GAB43" s="111"/>
      <c r="GAC43" s="111"/>
      <c r="GAD43" s="111"/>
      <c r="GAE43" s="111"/>
      <c r="GAF43" s="111"/>
      <c r="GAG43" s="111"/>
      <c r="GAH43" s="111"/>
      <c r="GAI43" s="111"/>
      <c r="GAJ43" s="111"/>
      <c r="GAK43" s="111"/>
      <c r="GAL43" s="111"/>
      <c r="GAM43" s="111"/>
      <c r="GAN43" s="111"/>
      <c r="GAO43" s="111"/>
      <c r="GAP43" s="111"/>
      <c r="GAQ43" s="153"/>
      <c r="GAR43" s="110"/>
      <c r="GAS43" s="111"/>
      <c r="GAT43" s="111"/>
      <c r="GAU43" s="111"/>
      <c r="GAV43" s="111"/>
      <c r="GAW43" s="111"/>
      <c r="GAX43" s="111"/>
      <c r="GAY43" s="111"/>
      <c r="GAZ43" s="111"/>
      <c r="GBA43" s="111"/>
      <c r="GBB43" s="111"/>
      <c r="GBC43" s="111"/>
      <c r="GBD43" s="111"/>
      <c r="GBE43" s="111"/>
      <c r="GBF43" s="111"/>
      <c r="GBG43" s="111"/>
      <c r="GBH43" s="111"/>
      <c r="GBI43" s="111"/>
      <c r="GBJ43" s="111"/>
      <c r="GBK43" s="111"/>
      <c r="GBL43" s="111"/>
      <c r="GBM43" s="111"/>
      <c r="GBN43" s="111"/>
      <c r="GBO43" s="111"/>
      <c r="GBP43" s="153"/>
      <c r="GBQ43" s="110"/>
      <c r="GBR43" s="111"/>
      <c r="GBS43" s="111"/>
      <c r="GBT43" s="111"/>
      <c r="GBU43" s="111"/>
      <c r="GBV43" s="111"/>
      <c r="GBW43" s="111"/>
      <c r="GBX43" s="111"/>
      <c r="GBY43" s="111"/>
      <c r="GBZ43" s="111"/>
      <c r="GCA43" s="111"/>
      <c r="GCB43" s="111"/>
      <c r="GCC43" s="111"/>
      <c r="GCD43" s="111"/>
      <c r="GCE43" s="111"/>
      <c r="GCF43" s="111"/>
      <c r="GCG43" s="111"/>
      <c r="GCH43" s="111"/>
      <c r="GCI43" s="111"/>
      <c r="GCJ43" s="111"/>
      <c r="GCK43" s="111"/>
      <c r="GCL43" s="111"/>
      <c r="GCM43" s="111"/>
      <c r="GCN43" s="111"/>
      <c r="GCO43" s="153"/>
      <c r="GCP43" s="110"/>
      <c r="GCQ43" s="111"/>
      <c r="GCR43" s="111"/>
      <c r="GCS43" s="111"/>
      <c r="GCT43" s="111"/>
      <c r="GCU43" s="111"/>
      <c r="GCV43" s="111"/>
      <c r="GCW43" s="111"/>
      <c r="GCX43" s="111"/>
      <c r="GCY43" s="111"/>
      <c r="GCZ43" s="111"/>
      <c r="GDA43" s="111"/>
      <c r="GDB43" s="111"/>
      <c r="GDC43" s="111"/>
      <c r="GDD43" s="111"/>
      <c r="GDE43" s="111"/>
      <c r="GDF43" s="111"/>
      <c r="GDG43" s="111"/>
      <c r="GDH43" s="111"/>
      <c r="GDI43" s="111"/>
      <c r="GDJ43" s="111"/>
      <c r="GDK43" s="111"/>
      <c r="GDL43" s="111"/>
      <c r="GDM43" s="111"/>
      <c r="GDN43" s="153"/>
      <c r="GDO43" s="110"/>
      <c r="GDP43" s="111"/>
      <c r="GDQ43" s="111"/>
      <c r="GDR43" s="111"/>
      <c r="GDS43" s="111"/>
      <c r="GDT43" s="111"/>
      <c r="GDU43" s="111"/>
      <c r="GDV43" s="111"/>
      <c r="GDW43" s="111"/>
      <c r="GDX43" s="111"/>
      <c r="GDY43" s="111"/>
      <c r="GDZ43" s="111"/>
      <c r="GEA43" s="111"/>
      <c r="GEB43" s="111"/>
      <c r="GEC43" s="111"/>
      <c r="GED43" s="111"/>
      <c r="GEE43" s="111"/>
      <c r="GEF43" s="111"/>
      <c r="GEG43" s="111"/>
      <c r="GEH43" s="111"/>
      <c r="GEI43" s="111"/>
      <c r="GEJ43" s="111"/>
      <c r="GEK43" s="111"/>
      <c r="GEL43" s="111"/>
      <c r="GEM43" s="153"/>
      <c r="GEN43" s="110"/>
      <c r="GEO43" s="111"/>
      <c r="GEP43" s="111"/>
      <c r="GEQ43" s="111"/>
      <c r="GER43" s="111"/>
      <c r="GES43" s="111"/>
      <c r="GET43" s="111"/>
      <c r="GEU43" s="111"/>
      <c r="GEV43" s="111"/>
      <c r="GEW43" s="111"/>
      <c r="GEX43" s="111"/>
      <c r="GEY43" s="111"/>
      <c r="GEZ43" s="111"/>
      <c r="GFA43" s="111"/>
      <c r="GFB43" s="111"/>
      <c r="GFC43" s="111"/>
      <c r="GFD43" s="111"/>
      <c r="GFE43" s="111"/>
      <c r="GFF43" s="111"/>
      <c r="GFG43" s="111"/>
      <c r="GFH43" s="111"/>
      <c r="GFI43" s="111"/>
      <c r="GFJ43" s="111"/>
      <c r="GFK43" s="111"/>
      <c r="GFL43" s="153"/>
      <c r="GFM43" s="110"/>
      <c r="GFN43" s="111"/>
      <c r="GFO43" s="111"/>
      <c r="GFP43" s="111"/>
      <c r="GFQ43" s="111"/>
      <c r="GFR43" s="111"/>
      <c r="GFS43" s="111"/>
      <c r="GFT43" s="111"/>
      <c r="GFU43" s="111"/>
      <c r="GFV43" s="111"/>
      <c r="GFW43" s="111"/>
      <c r="GFX43" s="111"/>
      <c r="GFY43" s="111"/>
      <c r="GFZ43" s="111"/>
      <c r="GGA43" s="111"/>
      <c r="GGB43" s="111"/>
      <c r="GGC43" s="111"/>
      <c r="GGD43" s="111"/>
      <c r="GGE43" s="111"/>
      <c r="GGF43" s="111"/>
      <c r="GGG43" s="111"/>
      <c r="GGH43" s="111"/>
      <c r="GGI43" s="111"/>
      <c r="GGJ43" s="111"/>
      <c r="GGK43" s="153"/>
      <c r="GGL43" s="110"/>
      <c r="GGM43" s="111"/>
      <c r="GGN43" s="111"/>
      <c r="GGO43" s="111"/>
      <c r="GGP43" s="111"/>
      <c r="GGQ43" s="111"/>
      <c r="GGR43" s="111"/>
      <c r="GGS43" s="111"/>
      <c r="GGT43" s="111"/>
      <c r="GGU43" s="111"/>
      <c r="GGV43" s="111"/>
      <c r="GGW43" s="111"/>
      <c r="GGX43" s="111"/>
      <c r="GGY43" s="111"/>
      <c r="GGZ43" s="111"/>
      <c r="GHA43" s="111"/>
      <c r="GHB43" s="111"/>
      <c r="GHC43" s="111"/>
      <c r="GHD43" s="111"/>
      <c r="GHE43" s="111"/>
      <c r="GHF43" s="111"/>
      <c r="GHG43" s="111"/>
      <c r="GHH43" s="111"/>
      <c r="GHI43" s="111"/>
      <c r="GHJ43" s="153"/>
      <c r="GHK43" s="110"/>
      <c r="GHL43" s="111"/>
      <c r="GHM43" s="111"/>
      <c r="GHN43" s="111"/>
      <c r="GHO43" s="111"/>
      <c r="GHP43" s="111"/>
      <c r="GHQ43" s="111"/>
      <c r="GHR43" s="111"/>
      <c r="GHS43" s="111"/>
      <c r="GHT43" s="111"/>
      <c r="GHU43" s="111"/>
      <c r="GHV43" s="111"/>
      <c r="GHW43" s="111"/>
      <c r="GHX43" s="111"/>
      <c r="GHY43" s="111"/>
      <c r="GHZ43" s="111"/>
      <c r="GIA43" s="111"/>
      <c r="GIB43" s="111"/>
      <c r="GIC43" s="111"/>
      <c r="GID43" s="111"/>
      <c r="GIE43" s="111"/>
      <c r="GIF43" s="111"/>
      <c r="GIG43" s="111"/>
      <c r="GIH43" s="111"/>
      <c r="GII43" s="153"/>
      <c r="GIJ43" s="110"/>
      <c r="GIK43" s="111"/>
      <c r="GIL43" s="111"/>
      <c r="GIM43" s="111"/>
      <c r="GIN43" s="111"/>
      <c r="GIO43" s="111"/>
      <c r="GIP43" s="111"/>
      <c r="GIQ43" s="111"/>
      <c r="GIR43" s="111"/>
      <c r="GIS43" s="111"/>
      <c r="GIT43" s="111"/>
      <c r="GIU43" s="111"/>
      <c r="GIV43" s="111"/>
      <c r="GIW43" s="111"/>
      <c r="GIX43" s="111"/>
      <c r="GIY43" s="111"/>
      <c r="GIZ43" s="111"/>
      <c r="GJA43" s="111"/>
      <c r="GJB43" s="111"/>
      <c r="GJC43" s="111"/>
      <c r="GJD43" s="111"/>
      <c r="GJE43" s="111"/>
      <c r="GJF43" s="111"/>
      <c r="GJG43" s="111"/>
      <c r="GJH43" s="153"/>
      <c r="GJI43" s="110"/>
      <c r="GJJ43" s="111"/>
      <c r="GJK43" s="111"/>
      <c r="GJL43" s="111"/>
      <c r="GJM43" s="111"/>
      <c r="GJN43" s="111"/>
      <c r="GJO43" s="111"/>
      <c r="GJP43" s="111"/>
      <c r="GJQ43" s="111"/>
      <c r="GJR43" s="111"/>
      <c r="GJS43" s="111"/>
      <c r="GJT43" s="111"/>
      <c r="GJU43" s="111"/>
      <c r="GJV43" s="111"/>
      <c r="GJW43" s="111"/>
      <c r="GJX43" s="111"/>
      <c r="GJY43" s="111"/>
      <c r="GJZ43" s="111"/>
      <c r="GKA43" s="111"/>
      <c r="GKB43" s="111"/>
      <c r="GKC43" s="111"/>
      <c r="GKD43" s="111"/>
      <c r="GKE43" s="111"/>
      <c r="GKF43" s="111"/>
      <c r="GKG43" s="153"/>
      <c r="GKH43" s="110"/>
      <c r="GKI43" s="111"/>
      <c r="GKJ43" s="111"/>
      <c r="GKK43" s="111"/>
      <c r="GKL43" s="111"/>
      <c r="GKM43" s="111"/>
      <c r="GKN43" s="111"/>
      <c r="GKO43" s="111"/>
      <c r="GKP43" s="111"/>
      <c r="GKQ43" s="111"/>
      <c r="GKR43" s="111"/>
      <c r="GKS43" s="111"/>
      <c r="GKT43" s="111"/>
      <c r="GKU43" s="111"/>
      <c r="GKV43" s="111"/>
      <c r="GKW43" s="111"/>
      <c r="GKX43" s="111"/>
      <c r="GKY43" s="111"/>
      <c r="GKZ43" s="111"/>
      <c r="GLA43" s="111"/>
      <c r="GLB43" s="111"/>
      <c r="GLC43" s="111"/>
      <c r="GLD43" s="111"/>
      <c r="GLE43" s="111"/>
      <c r="GLF43" s="153"/>
      <c r="GLG43" s="110"/>
      <c r="GLH43" s="111"/>
      <c r="GLI43" s="111"/>
      <c r="GLJ43" s="111"/>
      <c r="GLK43" s="111"/>
      <c r="GLL43" s="111"/>
      <c r="GLM43" s="111"/>
      <c r="GLN43" s="111"/>
      <c r="GLO43" s="111"/>
      <c r="GLP43" s="111"/>
      <c r="GLQ43" s="111"/>
      <c r="GLR43" s="111"/>
      <c r="GLS43" s="111"/>
      <c r="GLT43" s="111"/>
      <c r="GLU43" s="111"/>
      <c r="GLV43" s="111"/>
      <c r="GLW43" s="111"/>
      <c r="GLX43" s="111"/>
      <c r="GLY43" s="111"/>
      <c r="GLZ43" s="111"/>
      <c r="GMA43" s="111"/>
      <c r="GMB43" s="111"/>
      <c r="GMC43" s="111"/>
      <c r="GMD43" s="111"/>
      <c r="GME43" s="153"/>
      <c r="GMF43" s="110"/>
      <c r="GMG43" s="111"/>
      <c r="GMH43" s="111"/>
      <c r="GMI43" s="111"/>
      <c r="GMJ43" s="111"/>
      <c r="GMK43" s="111"/>
      <c r="GML43" s="111"/>
      <c r="GMM43" s="111"/>
      <c r="GMN43" s="111"/>
      <c r="GMO43" s="111"/>
      <c r="GMP43" s="111"/>
      <c r="GMQ43" s="111"/>
      <c r="GMR43" s="111"/>
      <c r="GMS43" s="111"/>
      <c r="GMT43" s="111"/>
      <c r="GMU43" s="111"/>
      <c r="GMV43" s="111"/>
      <c r="GMW43" s="111"/>
      <c r="GMX43" s="111"/>
      <c r="GMY43" s="111"/>
      <c r="GMZ43" s="111"/>
      <c r="GNA43" s="111"/>
      <c r="GNB43" s="111"/>
      <c r="GNC43" s="111"/>
      <c r="GND43" s="153"/>
      <c r="GNE43" s="110"/>
      <c r="GNF43" s="111"/>
      <c r="GNG43" s="111"/>
      <c r="GNH43" s="111"/>
      <c r="GNI43" s="111"/>
      <c r="GNJ43" s="111"/>
      <c r="GNK43" s="111"/>
      <c r="GNL43" s="111"/>
      <c r="GNM43" s="111"/>
      <c r="GNN43" s="111"/>
      <c r="GNO43" s="111"/>
      <c r="GNP43" s="111"/>
      <c r="GNQ43" s="111"/>
      <c r="GNR43" s="111"/>
      <c r="GNS43" s="111"/>
      <c r="GNT43" s="111"/>
      <c r="GNU43" s="111"/>
      <c r="GNV43" s="111"/>
      <c r="GNW43" s="111"/>
      <c r="GNX43" s="111"/>
      <c r="GNY43" s="111"/>
      <c r="GNZ43" s="111"/>
      <c r="GOA43" s="111"/>
      <c r="GOB43" s="111"/>
      <c r="GOC43" s="153"/>
      <c r="GOD43" s="110"/>
      <c r="GOE43" s="111"/>
      <c r="GOF43" s="111"/>
      <c r="GOG43" s="111"/>
      <c r="GOH43" s="111"/>
      <c r="GOI43" s="111"/>
      <c r="GOJ43" s="111"/>
      <c r="GOK43" s="111"/>
      <c r="GOL43" s="111"/>
      <c r="GOM43" s="111"/>
      <c r="GON43" s="111"/>
      <c r="GOO43" s="111"/>
      <c r="GOP43" s="111"/>
      <c r="GOQ43" s="111"/>
      <c r="GOR43" s="111"/>
      <c r="GOS43" s="111"/>
      <c r="GOT43" s="111"/>
      <c r="GOU43" s="111"/>
      <c r="GOV43" s="111"/>
      <c r="GOW43" s="111"/>
      <c r="GOX43" s="111"/>
      <c r="GOY43" s="111"/>
      <c r="GOZ43" s="111"/>
      <c r="GPA43" s="111"/>
      <c r="GPB43" s="153"/>
      <c r="GPC43" s="110"/>
      <c r="GPD43" s="111"/>
      <c r="GPE43" s="111"/>
      <c r="GPF43" s="111"/>
      <c r="GPG43" s="111"/>
      <c r="GPH43" s="111"/>
      <c r="GPI43" s="111"/>
      <c r="GPJ43" s="111"/>
      <c r="GPK43" s="111"/>
      <c r="GPL43" s="111"/>
      <c r="GPM43" s="111"/>
      <c r="GPN43" s="111"/>
      <c r="GPO43" s="111"/>
      <c r="GPP43" s="111"/>
      <c r="GPQ43" s="111"/>
      <c r="GPR43" s="111"/>
      <c r="GPS43" s="111"/>
      <c r="GPT43" s="111"/>
      <c r="GPU43" s="111"/>
      <c r="GPV43" s="111"/>
      <c r="GPW43" s="111"/>
      <c r="GPX43" s="111"/>
      <c r="GPY43" s="111"/>
      <c r="GPZ43" s="111"/>
      <c r="GQA43" s="153"/>
      <c r="GQB43" s="110"/>
      <c r="GQC43" s="111"/>
      <c r="GQD43" s="111"/>
      <c r="GQE43" s="111"/>
      <c r="GQF43" s="111"/>
      <c r="GQG43" s="111"/>
      <c r="GQH43" s="111"/>
      <c r="GQI43" s="111"/>
      <c r="GQJ43" s="111"/>
      <c r="GQK43" s="111"/>
      <c r="GQL43" s="111"/>
      <c r="GQM43" s="111"/>
      <c r="GQN43" s="111"/>
      <c r="GQO43" s="111"/>
      <c r="GQP43" s="111"/>
      <c r="GQQ43" s="111"/>
      <c r="GQR43" s="111"/>
      <c r="GQS43" s="111"/>
      <c r="GQT43" s="111"/>
      <c r="GQU43" s="111"/>
      <c r="GQV43" s="111"/>
      <c r="GQW43" s="111"/>
      <c r="GQX43" s="111"/>
      <c r="GQY43" s="111"/>
      <c r="GQZ43" s="153"/>
      <c r="GRA43" s="110"/>
      <c r="GRB43" s="111"/>
      <c r="GRC43" s="111"/>
      <c r="GRD43" s="111"/>
      <c r="GRE43" s="111"/>
      <c r="GRF43" s="111"/>
      <c r="GRG43" s="111"/>
      <c r="GRH43" s="111"/>
      <c r="GRI43" s="111"/>
      <c r="GRJ43" s="111"/>
      <c r="GRK43" s="111"/>
      <c r="GRL43" s="111"/>
      <c r="GRM43" s="111"/>
      <c r="GRN43" s="111"/>
      <c r="GRO43" s="111"/>
      <c r="GRP43" s="111"/>
      <c r="GRQ43" s="111"/>
      <c r="GRR43" s="111"/>
      <c r="GRS43" s="111"/>
      <c r="GRT43" s="111"/>
      <c r="GRU43" s="111"/>
      <c r="GRV43" s="111"/>
      <c r="GRW43" s="111"/>
      <c r="GRX43" s="111"/>
      <c r="GRY43" s="153"/>
      <c r="GRZ43" s="110"/>
      <c r="GSA43" s="111"/>
      <c r="GSB43" s="111"/>
      <c r="GSC43" s="111"/>
      <c r="GSD43" s="111"/>
      <c r="GSE43" s="111"/>
      <c r="GSF43" s="111"/>
      <c r="GSG43" s="111"/>
      <c r="GSH43" s="111"/>
      <c r="GSI43" s="111"/>
      <c r="GSJ43" s="111"/>
      <c r="GSK43" s="111"/>
      <c r="GSL43" s="111"/>
      <c r="GSM43" s="111"/>
      <c r="GSN43" s="111"/>
      <c r="GSO43" s="111"/>
      <c r="GSP43" s="111"/>
      <c r="GSQ43" s="111"/>
      <c r="GSR43" s="111"/>
      <c r="GSS43" s="111"/>
      <c r="GST43" s="111"/>
      <c r="GSU43" s="111"/>
      <c r="GSV43" s="111"/>
      <c r="GSW43" s="111"/>
      <c r="GSX43" s="153"/>
      <c r="GSY43" s="110"/>
      <c r="GSZ43" s="111"/>
      <c r="GTA43" s="111"/>
      <c r="GTB43" s="111"/>
      <c r="GTC43" s="111"/>
      <c r="GTD43" s="111"/>
      <c r="GTE43" s="111"/>
      <c r="GTF43" s="111"/>
      <c r="GTG43" s="111"/>
      <c r="GTH43" s="111"/>
      <c r="GTI43" s="111"/>
      <c r="GTJ43" s="111"/>
      <c r="GTK43" s="111"/>
      <c r="GTL43" s="111"/>
      <c r="GTM43" s="111"/>
      <c r="GTN43" s="111"/>
      <c r="GTO43" s="111"/>
      <c r="GTP43" s="111"/>
      <c r="GTQ43" s="111"/>
      <c r="GTR43" s="111"/>
      <c r="GTS43" s="111"/>
      <c r="GTT43" s="111"/>
      <c r="GTU43" s="111"/>
      <c r="GTV43" s="111"/>
      <c r="GTW43" s="153"/>
      <c r="GTX43" s="110"/>
      <c r="GTY43" s="111"/>
      <c r="GTZ43" s="111"/>
      <c r="GUA43" s="111"/>
      <c r="GUB43" s="111"/>
      <c r="GUC43" s="111"/>
      <c r="GUD43" s="111"/>
      <c r="GUE43" s="111"/>
      <c r="GUF43" s="111"/>
      <c r="GUG43" s="111"/>
      <c r="GUH43" s="111"/>
      <c r="GUI43" s="111"/>
      <c r="GUJ43" s="111"/>
      <c r="GUK43" s="111"/>
      <c r="GUL43" s="111"/>
      <c r="GUM43" s="111"/>
      <c r="GUN43" s="111"/>
      <c r="GUO43" s="111"/>
      <c r="GUP43" s="111"/>
      <c r="GUQ43" s="111"/>
      <c r="GUR43" s="111"/>
      <c r="GUS43" s="111"/>
      <c r="GUT43" s="111"/>
      <c r="GUU43" s="111"/>
      <c r="GUV43" s="153"/>
      <c r="GUW43" s="110"/>
      <c r="GUX43" s="111"/>
      <c r="GUY43" s="111"/>
      <c r="GUZ43" s="111"/>
      <c r="GVA43" s="111"/>
      <c r="GVB43" s="111"/>
      <c r="GVC43" s="111"/>
      <c r="GVD43" s="111"/>
      <c r="GVE43" s="111"/>
      <c r="GVF43" s="111"/>
      <c r="GVG43" s="111"/>
      <c r="GVH43" s="111"/>
      <c r="GVI43" s="111"/>
      <c r="GVJ43" s="111"/>
      <c r="GVK43" s="111"/>
      <c r="GVL43" s="111"/>
      <c r="GVM43" s="111"/>
      <c r="GVN43" s="111"/>
      <c r="GVO43" s="111"/>
      <c r="GVP43" s="111"/>
      <c r="GVQ43" s="111"/>
      <c r="GVR43" s="111"/>
      <c r="GVS43" s="111"/>
      <c r="GVT43" s="111"/>
      <c r="GVU43" s="153"/>
      <c r="GVV43" s="110"/>
      <c r="GVW43" s="111"/>
      <c r="GVX43" s="111"/>
      <c r="GVY43" s="111"/>
      <c r="GVZ43" s="111"/>
      <c r="GWA43" s="111"/>
      <c r="GWB43" s="111"/>
      <c r="GWC43" s="111"/>
      <c r="GWD43" s="111"/>
      <c r="GWE43" s="111"/>
      <c r="GWF43" s="111"/>
      <c r="GWG43" s="111"/>
      <c r="GWH43" s="111"/>
      <c r="GWI43" s="111"/>
      <c r="GWJ43" s="111"/>
      <c r="GWK43" s="111"/>
      <c r="GWL43" s="111"/>
      <c r="GWM43" s="111"/>
      <c r="GWN43" s="111"/>
      <c r="GWO43" s="111"/>
      <c r="GWP43" s="111"/>
      <c r="GWQ43" s="111"/>
      <c r="GWR43" s="111"/>
      <c r="GWS43" s="111"/>
      <c r="GWT43" s="153"/>
      <c r="GWU43" s="110"/>
      <c r="GWV43" s="111"/>
      <c r="GWW43" s="111"/>
      <c r="GWX43" s="111"/>
      <c r="GWY43" s="111"/>
      <c r="GWZ43" s="111"/>
      <c r="GXA43" s="111"/>
      <c r="GXB43" s="111"/>
      <c r="GXC43" s="111"/>
      <c r="GXD43" s="111"/>
      <c r="GXE43" s="111"/>
      <c r="GXF43" s="111"/>
      <c r="GXG43" s="111"/>
      <c r="GXH43" s="111"/>
      <c r="GXI43" s="111"/>
      <c r="GXJ43" s="111"/>
      <c r="GXK43" s="111"/>
      <c r="GXL43" s="111"/>
      <c r="GXM43" s="111"/>
      <c r="GXN43" s="111"/>
      <c r="GXO43" s="111"/>
      <c r="GXP43" s="111"/>
      <c r="GXQ43" s="111"/>
      <c r="GXR43" s="111"/>
      <c r="GXS43" s="153"/>
      <c r="GXT43" s="110"/>
      <c r="GXU43" s="111"/>
      <c r="GXV43" s="111"/>
      <c r="GXW43" s="111"/>
      <c r="GXX43" s="111"/>
      <c r="GXY43" s="111"/>
      <c r="GXZ43" s="111"/>
      <c r="GYA43" s="111"/>
      <c r="GYB43" s="111"/>
      <c r="GYC43" s="111"/>
      <c r="GYD43" s="111"/>
      <c r="GYE43" s="111"/>
      <c r="GYF43" s="111"/>
      <c r="GYG43" s="111"/>
      <c r="GYH43" s="111"/>
      <c r="GYI43" s="111"/>
      <c r="GYJ43" s="111"/>
      <c r="GYK43" s="111"/>
      <c r="GYL43" s="111"/>
      <c r="GYM43" s="111"/>
      <c r="GYN43" s="111"/>
      <c r="GYO43" s="111"/>
      <c r="GYP43" s="111"/>
      <c r="GYQ43" s="111"/>
      <c r="GYR43" s="153"/>
      <c r="GYS43" s="110"/>
      <c r="GYT43" s="111"/>
      <c r="GYU43" s="111"/>
      <c r="GYV43" s="111"/>
      <c r="GYW43" s="111"/>
      <c r="GYX43" s="111"/>
      <c r="GYY43" s="111"/>
      <c r="GYZ43" s="111"/>
      <c r="GZA43" s="111"/>
      <c r="GZB43" s="111"/>
      <c r="GZC43" s="111"/>
      <c r="GZD43" s="111"/>
      <c r="GZE43" s="111"/>
      <c r="GZF43" s="111"/>
      <c r="GZG43" s="111"/>
      <c r="GZH43" s="111"/>
      <c r="GZI43" s="111"/>
      <c r="GZJ43" s="111"/>
      <c r="GZK43" s="111"/>
      <c r="GZL43" s="111"/>
      <c r="GZM43" s="111"/>
      <c r="GZN43" s="111"/>
      <c r="GZO43" s="111"/>
      <c r="GZP43" s="111"/>
      <c r="GZQ43" s="153"/>
      <c r="GZR43" s="110"/>
      <c r="GZS43" s="111"/>
      <c r="GZT43" s="111"/>
      <c r="GZU43" s="111"/>
      <c r="GZV43" s="111"/>
      <c r="GZW43" s="111"/>
      <c r="GZX43" s="111"/>
      <c r="GZY43" s="111"/>
      <c r="GZZ43" s="111"/>
      <c r="HAA43" s="111"/>
      <c r="HAB43" s="111"/>
      <c r="HAC43" s="111"/>
      <c r="HAD43" s="111"/>
      <c r="HAE43" s="111"/>
      <c r="HAF43" s="111"/>
      <c r="HAG43" s="111"/>
      <c r="HAH43" s="111"/>
      <c r="HAI43" s="111"/>
      <c r="HAJ43" s="111"/>
      <c r="HAK43" s="111"/>
      <c r="HAL43" s="111"/>
      <c r="HAM43" s="111"/>
      <c r="HAN43" s="111"/>
      <c r="HAO43" s="111"/>
      <c r="HAP43" s="153"/>
      <c r="HAQ43" s="110"/>
      <c r="HAR43" s="111"/>
      <c r="HAS43" s="111"/>
      <c r="HAT43" s="111"/>
      <c r="HAU43" s="111"/>
      <c r="HAV43" s="111"/>
      <c r="HAW43" s="111"/>
      <c r="HAX43" s="111"/>
      <c r="HAY43" s="111"/>
      <c r="HAZ43" s="111"/>
      <c r="HBA43" s="111"/>
      <c r="HBB43" s="111"/>
      <c r="HBC43" s="111"/>
      <c r="HBD43" s="111"/>
      <c r="HBE43" s="111"/>
      <c r="HBF43" s="111"/>
      <c r="HBG43" s="111"/>
      <c r="HBH43" s="111"/>
      <c r="HBI43" s="111"/>
      <c r="HBJ43" s="111"/>
      <c r="HBK43" s="111"/>
      <c r="HBL43" s="111"/>
      <c r="HBM43" s="111"/>
      <c r="HBN43" s="111"/>
      <c r="HBO43" s="153"/>
      <c r="HBP43" s="110"/>
      <c r="HBQ43" s="111"/>
      <c r="HBR43" s="111"/>
      <c r="HBS43" s="111"/>
      <c r="HBT43" s="111"/>
      <c r="HBU43" s="111"/>
      <c r="HBV43" s="111"/>
      <c r="HBW43" s="111"/>
      <c r="HBX43" s="111"/>
      <c r="HBY43" s="111"/>
      <c r="HBZ43" s="111"/>
      <c r="HCA43" s="111"/>
      <c r="HCB43" s="111"/>
      <c r="HCC43" s="111"/>
      <c r="HCD43" s="111"/>
      <c r="HCE43" s="111"/>
      <c r="HCF43" s="111"/>
      <c r="HCG43" s="111"/>
      <c r="HCH43" s="111"/>
      <c r="HCI43" s="111"/>
      <c r="HCJ43" s="111"/>
      <c r="HCK43" s="111"/>
      <c r="HCL43" s="111"/>
      <c r="HCM43" s="111"/>
      <c r="HCN43" s="153"/>
      <c r="HCO43" s="110"/>
      <c r="HCP43" s="111"/>
      <c r="HCQ43" s="111"/>
      <c r="HCR43" s="111"/>
      <c r="HCS43" s="111"/>
      <c r="HCT43" s="111"/>
      <c r="HCU43" s="111"/>
      <c r="HCV43" s="111"/>
      <c r="HCW43" s="111"/>
      <c r="HCX43" s="111"/>
      <c r="HCY43" s="111"/>
      <c r="HCZ43" s="111"/>
      <c r="HDA43" s="111"/>
      <c r="HDB43" s="111"/>
      <c r="HDC43" s="111"/>
      <c r="HDD43" s="111"/>
      <c r="HDE43" s="111"/>
      <c r="HDF43" s="111"/>
      <c r="HDG43" s="111"/>
      <c r="HDH43" s="111"/>
      <c r="HDI43" s="111"/>
      <c r="HDJ43" s="111"/>
      <c r="HDK43" s="111"/>
      <c r="HDL43" s="111"/>
      <c r="HDM43" s="153"/>
      <c r="HDN43" s="110"/>
      <c r="HDO43" s="111"/>
      <c r="HDP43" s="111"/>
      <c r="HDQ43" s="111"/>
      <c r="HDR43" s="111"/>
      <c r="HDS43" s="111"/>
      <c r="HDT43" s="111"/>
      <c r="HDU43" s="111"/>
      <c r="HDV43" s="111"/>
      <c r="HDW43" s="111"/>
      <c r="HDX43" s="111"/>
      <c r="HDY43" s="111"/>
      <c r="HDZ43" s="111"/>
      <c r="HEA43" s="111"/>
      <c r="HEB43" s="111"/>
      <c r="HEC43" s="111"/>
      <c r="HED43" s="111"/>
      <c r="HEE43" s="111"/>
      <c r="HEF43" s="111"/>
      <c r="HEG43" s="111"/>
      <c r="HEH43" s="111"/>
      <c r="HEI43" s="111"/>
      <c r="HEJ43" s="111"/>
      <c r="HEK43" s="111"/>
      <c r="HEL43" s="153"/>
      <c r="HEM43" s="110"/>
      <c r="HEN43" s="111"/>
      <c r="HEO43" s="111"/>
      <c r="HEP43" s="111"/>
      <c r="HEQ43" s="111"/>
      <c r="HER43" s="111"/>
      <c r="HES43" s="111"/>
      <c r="HET43" s="111"/>
      <c r="HEU43" s="111"/>
      <c r="HEV43" s="111"/>
      <c r="HEW43" s="111"/>
      <c r="HEX43" s="111"/>
      <c r="HEY43" s="111"/>
      <c r="HEZ43" s="111"/>
      <c r="HFA43" s="111"/>
      <c r="HFB43" s="111"/>
      <c r="HFC43" s="111"/>
      <c r="HFD43" s="111"/>
      <c r="HFE43" s="111"/>
      <c r="HFF43" s="111"/>
      <c r="HFG43" s="111"/>
      <c r="HFH43" s="111"/>
      <c r="HFI43" s="111"/>
      <c r="HFJ43" s="111"/>
      <c r="HFK43" s="153"/>
      <c r="HFL43" s="110"/>
      <c r="HFM43" s="111"/>
      <c r="HFN43" s="111"/>
      <c r="HFO43" s="111"/>
      <c r="HFP43" s="111"/>
      <c r="HFQ43" s="111"/>
      <c r="HFR43" s="111"/>
      <c r="HFS43" s="111"/>
      <c r="HFT43" s="111"/>
      <c r="HFU43" s="111"/>
      <c r="HFV43" s="111"/>
      <c r="HFW43" s="111"/>
      <c r="HFX43" s="111"/>
      <c r="HFY43" s="111"/>
      <c r="HFZ43" s="111"/>
      <c r="HGA43" s="111"/>
      <c r="HGB43" s="111"/>
      <c r="HGC43" s="111"/>
      <c r="HGD43" s="111"/>
      <c r="HGE43" s="111"/>
      <c r="HGF43" s="111"/>
      <c r="HGG43" s="111"/>
      <c r="HGH43" s="111"/>
      <c r="HGI43" s="111"/>
      <c r="HGJ43" s="153"/>
      <c r="HGK43" s="110"/>
      <c r="HGL43" s="111"/>
      <c r="HGM43" s="111"/>
      <c r="HGN43" s="111"/>
      <c r="HGO43" s="111"/>
      <c r="HGP43" s="111"/>
      <c r="HGQ43" s="111"/>
      <c r="HGR43" s="111"/>
      <c r="HGS43" s="111"/>
      <c r="HGT43" s="111"/>
      <c r="HGU43" s="111"/>
      <c r="HGV43" s="111"/>
      <c r="HGW43" s="111"/>
      <c r="HGX43" s="111"/>
      <c r="HGY43" s="111"/>
      <c r="HGZ43" s="111"/>
      <c r="HHA43" s="111"/>
      <c r="HHB43" s="111"/>
      <c r="HHC43" s="111"/>
      <c r="HHD43" s="111"/>
      <c r="HHE43" s="111"/>
      <c r="HHF43" s="111"/>
      <c r="HHG43" s="111"/>
      <c r="HHH43" s="111"/>
      <c r="HHI43" s="153"/>
      <c r="HHJ43" s="110"/>
      <c r="HHK43" s="111"/>
      <c r="HHL43" s="111"/>
      <c r="HHM43" s="111"/>
      <c r="HHN43" s="111"/>
      <c r="HHO43" s="111"/>
      <c r="HHP43" s="111"/>
      <c r="HHQ43" s="111"/>
      <c r="HHR43" s="111"/>
      <c r="HHS43" s="111"/>
      <c r="HHT43" s="111"/>
      <c r="HHU43" s="111"/>
      <c r="HHV43" s="111"/>
      <c r="HHW43" s="111"/>
      <c r="HHX43" s="111"/>
      <c r="HHY43" s="111"/>
      <c r="HHZ43" s="111"/>
      <c r="HIA43" s="111"/>
      <c r="HIB43" s="111"/>
      <c r="HIC43" s="111"/>
      <c r="HID43" s="111"/>
      <c r="HIE43" s="111"/>
      <c r="HIF43" s="111"/>
      <c r="HIG43" s="111"/>
      <c r="HIH43" s="153"/>
      <c r="HII43" s="110"/>
      <c r="HIJ43" s="111"/>
      <c r="HIK43" s="111"/>
      <c r="HIL43" s="111"/>
      <c r="HIM43" s="111"/>
      <c r="HIN43" s="111"/>
      <c r="HIO43" s="111"/>
      <c r="HIP43" s="111"/>
      <c r="HIQ43" s="111"/>
      <c r="HIR43" s="111"/>
      <c r="HIS43" s="111"/>
      <c r="HIT43" s="111"/>
      <c r="HIU43" s="111"/>
      <c r="HIV43" s="111"/>
      <c r="HIW43" s="111"/>
      <c r="HIX43" s="111"/>
      <c r="HIY43" s="111"/>
      <c r="HIZ43" s="111"/>
      <c r="HJA43" s="111"/>
      <c r="HJB43" s="111"/>
      <c r="HJC43" s="111"/>
      <c r="HJD43" s="111"/>
      <c r="HJE43" s="111"/>
      <c r="HJF43" s="111"/>
      <c r="HJG43" s="153"/>
      <c r="HJH43" s="110"/>
      <c r="HJI43" s="111"/>
      <c r="HJJ43" s="111"/>
      <c r="HJK43" s="111"/>
      <c r="HJL43" s="111"/>
      <c r="HJM43" s="111"/>
      <c r="HJN43" s="111"/>
      <c r="HJO43" s="111"/>
      <c r="HJP43" s="111"/>
      <c r="HJQ43" s="111"/>
      <c r="HJR43" s="111"/>
      <c r="HJS43" s="111"/>
      <c r="HJT43" s="111"/>
      <c r="HJU43" s="111"/>
      <c r="HJV43" s="111"/>
      <c r="HJW43" s="111"/>
      <c r="HJX43" s="111"/>
      <c r="HJY43" s="111"/>
      <c r="HJZ43" s="111"/>
      <c r="HKA43" s="111"/>
      <c r="HKB43" s="111"/>
      <c r="HKC43" s="111"/>
      <c r="HKD43" s="111"/>
      <c r="HKE43" s="111"/>
      <c r="HKF43" s="153"/>
      <c r="HKG43" s="110"/>
      <c r="HKH43" s="111"/>
      <c r="HKI43" s="111"/>
      <c r="HKJ43" s="111"/>
      <c r="HKK43" s="111"/>
      <c r="HKL43" s="111"/>
      <c r="HKM43" s="111"/>
      <c r="HKN43" s="111"/>
      <c r="HKO43" s="111"/>
      <c r="HKP43" s="111"/>
      <c r="HKQ43" s="111"/>
      <c r="HKR43" s="111"/>
      <c r="HKS43" s="111"/>
      <c r="HKT43" s="111"/>
      <c r="HKU43" s="111"/>
      <c r="HKV43" s="111"/>
      <c r="HKW43" s="111"/>
      <c r="HKX43" s="111"/>
      <c r="HKY43" s="111"/>
      <c r="HKZ43" s="111"/>
      <c r="HLA43" s="111"/>
      <c r="HLB43" s="111"/>
      <c r="HLC43" s="111"/>
      <c r="HLD43" s="111"/>
      <c r="HLE43" s="153"/>
      <c r="HLF43" s="110"/>
      <c r="HLG43" s="111"/>
      <c r="HLH43" s="111"/>
      <c r="HLI43" s="111"/>
      <c r="HLJ43" s="111"/>
      <c r="HLK43" s="111"/>
      <c r="HLL43" s="111"/>
      <c r="HLM43" s="111"/>
      <c r="HLN43" s="111"/>
      <c r="HLO43" s="111"/>
      <c r="HLP43" s="111"/>
      <c r="HLQ43" s="111"/>
      <c r="HLR43" s="111"/>
      <c r="HLS43" s="111"/>
      <c r="HLT43" s="111"/>
      <c r="HLU43" s="111"/>
      <c r="HLV43" s="111"/>
      <c r="HLW43" s="111"/>
      <c r="HLX43" s="111"/>
      <c r="HLY43" s="111"/>
      <c r="HLZ43" s="111"/>
      <c r="HMA43" s="111"/>
      <c r="HMB43" s="111"/>
      <c r="HMC43" s="111"/>
      <c r="HMD43" s="153"/>
      <c r="HME43" s="110"/>
      <c r="HMF43" s="111"/>
      <c r="HMG43" s="111"/>
      <c r="HMH43" s="111"/>
      <c r="HMI43" s="111"/>
      <c r="HMJ43" s="111"/>
      <c r="HMK43" s="111"/>
      <c r="HML43" s="111"/>
      <c r="HMM43" s="111"/>
      <c r="HMN43" s="111"/>
      <c r="HMO43" s="111"/>
      <c r="HMP43" s="111"/>
      <c r="HMQ43" s="111"/>
      <c r="HMR43" s="111"/>
      <c r="HMS43" s="111"/>
      <c r="HMT43" s="111"/>
      <c r="HMU43" s="111"/>
      <c r="HMV43" s="111"/>
      <c r="HMW43" s="111"/>
      <c r="HMX43" s="111"/>
      <c r="HMY43" s="111"/>
      <c r="HMZ43" s="111"/>
      <c r="HNA43" s="111"/>
      <c r="HNB43" s="111"/>
      <c r="HNC43" s="153"/>
      <c r="HND43" s="110"/>
      <c r="HNE43" s="111"/>
      <c r="HNF43" s="111"/>
      <c r="HNG43" s="111"/>
      <c r="HNH43" s="111"/>
      <c r="HNI43" s="111"/>
      <c r="HNJ43" s="111"/>
      <c r="HNK43" s="111"/>
      <c r="HNL43" s="111"/>
      <c r="HNM43" s="111"/>
      <c r="HNN43" s="111"/>
      <c r="HNO43" s="111"/>
      <c r="HNP43" s="111"/>
      <c r="HNQ43" s="111"/>
      <c r="HNR43" s="111"/>
      <c r="HNS43" s="111"/>
      <c r="HNT43" s="111"/>
      <c r="HNU43" s="111"/>
      <c r="HNV43" s="111"/>
      <c r="HNW43" s="111"/>
      <c r="HNX43" s="111"/>
      <c r="HNY43" s="111"/>
      <c r="HNZ43" s="111"/>
      <c r="HOA43" s="111"/>
      <c r="HOB43" s="153"/>
      <c r="HOC43" s="110"/>
      <c r="HOD43" s="111"/>
      <c r="HOE43" s="111"/>
      <c r="HOF43" s="111"/>
      <c r="HOG43" s="111"/>
      <c r="HOH43" s="111"/>
      <c r="HOI43" s="111"/>
      <c r="HOJ43" s="111"/>
      <c r="HOK43" s="111"/>
      <c r="HOL43" s="111"/>
      <c r="HOM43" s="111"/>
      <c r="HON43" s="111"/>
      <c r="HOO43" s="111"/>
      <c r="HOP43" s="111"/>
      <c r="HOQ43" s="111"/>
      <c r="HOR43" s="111"/>
      <c r="HOS43" s="111"/>
      <c r="HOT43" s="111"/>
      <c r="HOU43" s="111"/>
      <c r="HOV43" s="111"/>
      <c r="HOW43" s="111"/>
      <c r="HOX43" s="111"/>
      <c r="HOY43" s="111"/>
      <c r="HOZ43" s="111"/>
      <c r="HPA43" s="153"/>
      <c r="HPB43" s="110"/>
      <c r="HPC43" s="111"/>
      <c r="HPD43" s="111"/>
      <c r="HPE43" s="111"/>
      <c r="HPF43" s="111"/>
      <c r="HPG43" s="111"/>
      <c r="HPH43" s="111"/>
      <c r="HPI43" s="111"/>
      <c r="HPJ43" s="111"/>
      <c r="HPK43" s="111"/>
      <c r="HPL43" s="111"/>
      <c r="HPM43" s="111"/>
      <c r="HPN43" s="111"/>
      <c r="HPO43" s="111"/>
      <c r="HPP43" s="111"/>
      <c r="HPQ43" s="111"/>
      <c r="HPR43" s="111"/>
      <c r="HPS43" s="111"/>
      <c r="HPT43" s="111"/>
      <c r="HPU43" s="111"/>
      <c r="HPV43" s="111"/>
      <c r="HPW43" s="111"/>
      <c r="HPX43" s="111"/>
      <c r="HPY43" s="111"/>
      <c r="HPZ43" s="153"/>
      <c r="HQA43" s="110"/>
      <c r="HQB43" s="111"/>
      <c r="HQC43" s="111"/>
      <c r="HQD43" s="111"/>
      <c r="HQE43" s="111"/>
      <c r="HQF43" s="111"/>
      <c r="HQG43" s="111"/>
      <c r="HQH43" s="111"/>
      <c r="HQI43" s="111"/>
      <c r="HQJ43" s="111"/>
      <c r="HQK43" s="111"/>
      <c r="HQL43" s="111"/>
      <c r="HQM43" s="111"/>
      <c r="HQN43" s="111"/>
      <c r="HQO43" s="111"/>
      <c r="HQP43" s="111"/>
      <c r="HQQ43" s="111"/>
      <c r="HQR43" s="111"/>
      <c r="HQS43" s="111"/>
      <c r="HQT43" s="111"/>
      <c r="HQU43" s="111"/>
      <c r="HQV43" s="111"/>
      <c r="HQW43" s="111"/>
      <c r="HQX43" s="111"/>
      <c r="HQY43" s="153"/>
      <c r="HQZ43" s="110"/>
      <c r="HRA43" s="111"/>
      <c r="HRB43" s="111"/>
      <c r="HRC43" s="111"/>
      <c r="HRD43" s="111"/>
      <c r="HRE43" s="111"/>
      <c r="HRF43" s="111"/>
      <c r="HRG43" s="111"/>
      <c r="HRH43" s="111"/>
      <c r="HRI43" s="111"/>
      <c r="HRJ43" s="111"/>
      <c r="HRK43" s="111"/>
      <c r="HRL43" s="111"/>
      <c r="HRM43" s="111"/>
      <c r="HRN43" s="111"/>
      <c r="HRO43" s="111"/>
      <c r="HRP43" s="111"/>
      <c r="HRQ43" s="111"/>
      <c r="HRR43" s="111"/>
      <c r="HRS43" s="111"/>
      <c r="HRT43" s="111"/>
      <c r="HRU43" s="111"/>
      <c r="HRV43" s="111"/>
      <c r="HRW43" s="111"/>
      <c r="HRX43" s="153"/>
      <c r="HRY43" s="110"/>
      <c r="HRZ43" s="111"/>
      <c r="HSA43" s="111"/>
      <c r="HSB43" s="111"/>
      <c r="HSC43" s="111"/>
      <c r="HSD43" s="111"/>
      <c r="HSE43" s="111"/>
      <c r="HSF43" s="111"/>
      <c r="HSG43" s="111"/>
      <c r="HSH43" s="111"/>
      <c r="HSI43" s="111"/>
      <c r="HSJ43" s="111"/>
      <c r="HSK43" s="111"/>
      <c r="HSL43" s="111"/>
      <c r="HSM43" s="111"/>
      <c r="HSN43" s="111"/>
      <c r="HSO43" s="111"/>
      <c r="HSP43" s="111"/>
      <c r="HSQ43" s="111"/>
      <c r="HSR43" s="111"/>
      <c r="HSS43" s="111"/>
      <c r="HST43" s="111"/>
      <c r="HSU43" s="111"/>
      <c r="HSV43" s="111"/>
      <c r="HSW43" s="153"/>
      <c r="HSX43" s="110"/>
      <c r="HSY43" s="111"/>
      <c r="HSZ43" s="111"/>
      <c r="HTA43" s="111"/>
      <c r="HTB43" s="111"/>
      <c r="HTC43" s="111"/>
      <c r="HTD43" s="111"/>
      <c r="HTE43" s="111"/>
      <c r="HTF43" s="111"/>
      <c r="HTG43" s="111"/>
      <c r="HTH43" s="111"/>
      <c r="HTI43" s="111"/>
      <c r="HTJ43" s="111"/>
      <c r="HTK43" s="111"/>
      <c r="HTL43" s="111"/>
      <c r="HTM43" s="111"/>
      <c r="HTN43" s="111"/>
      <c r="HTO43" s="111"/>
      <c r="HTP43" s="111"/>
      <c r="HTQ43" s="111"/>
      <c r="HTR43" s="111"/>
      <c r="HTS43" s="111"/>
      <c r="HTT43" s="111"/>
      <c r="HTU43" s="111"/>
      <c r="HTV43" s="153"/>
      <c r="HTW43" s="110"/>
      <c r="HTX43" s="111"/>
      <c r="HTY43" s="111"/>
      <c r="HTZ43" s="111"/>
      <c r="HUA43" s="111"/>
      <c r="HUB43" s="111"/>
      <c r="HUC43" s="111"/>
      <c r="HUD43" s="111"/>
      <c r="HUE43" s="111"/>
      <c r="HUF43" s="111"/>
      <c r="HUG43" s="111"/>
      <c r="HUH43" s="111"/>
      <c r="HUI43" s="111"/>
      <c r="HUJ43" s="111"/>
      <c r="HUK43" s="111"/>
      <c r="HUL43" s="111"/>
      <c r="HUM43" s="111"/>
      <c r="HUN43" s="111"/>
      <c r="HUO43" s="111"/>
      <c r="HUP43" s="111"/>
      <c r="HUQ43" s="111"/>
      <c r="HUR43" s="111"/>
      <c r="HUS43" s="111"/>
      <c r="HUT43" s="111"/>
      <c r="HUU43" s="153"/>
      <c r="HUV43" s="110"/>
      <c r="HUW43" s="111"/>
      <c r="HUX43" s="111"/>
      <c r="HUY43" s="111"/>
      <c r="HUZ43" s="111"/>
      <c r="HVA43" s="111"/>
      <c r="HVB43" s="111"/>
      <c r="HVC43" s="111"/>
      <c r="HVD43" s="111"/>
      <c r="HVE43" s="111"/>
      <c r="HVF43" s="111"/>
      <c r="HVG43" s="111"/>
      <c r="HVH43" s="111"/>
      <c r="HVI43" s="111"/>
      <c r="HVJ43" s="111"/>
      <c r="HVK43" s="111"/>
      <c r="HVL43" s="111"/>
      <c r="HVM43" s="111"/>
      <c r="HVN43" s="111"/>
      <c r="HVO43" s="111"/>
      <c r="HVP43" s="111"/>
      <c r="HVQ43" s="111"/>
      <c r="HVR43" s="111"/>
      <c r="HVS43" s="111"/>
      <c r="HVT43" s="153"/>
      <c r="HVU43" s="110"/>
      <c r="HVV43" s="111"/>
      <c r="HVW43" s="111"/>
      <c r="HVX43" s="111"/>
      <c r="HVY43" s="111"/>
      <c r="HVZ43" s="111"/>
      <c r="HWA43" s="111"/>
      <c r="HWB43" s="111"/>
      <c r="HWC43" s="111"/>
      <c r="HWD43" s="111"/>
      <c r="HWE43" s="111"/>
      <c r="HWF43" s="111"/>
      <c r="HWG43" s="111"/>
      <c r="HWH43" s="111"/>
      <c r="HWI43" s="111"/>
      <c r="HWJ43" s="111"/>
      <c r="HWK43" s="111"/>
      <c r="HWL43" s="111"/>
      <c r="HWM43" s="111"/>
      <c r="HWN43" s="111"/>
      <c r="HWO43" s="111"/>
      <c r="HWP43" s="111"/>
      <c r="HWQ43" s="111"/>
      <c r="HWR43" s="111"/>
      <c r="HWS43" s="153"/>
      <c r="HWT43" s="110"/>
      <c r="HWU43" s="111"/>
      <c r="HWV43" s="111"/>
      <c r="HWW43" s="111"/>
      <c r="HWX43" s="111"/>
      <c r="HWY43" s="111"/>
      <c r="HWZ43" s="111"/>
      <c r="HXA43" s="111"/>
      <c r="HXB43" s="111"/>
      <c r="HXC43" s="111"/>
      <c r="HXD43" s="111"/>
      <c r="HXE43" s="111"/>
      <c r="HXF43" s="111"/>
      <c r="HXG43" s="111"/>
      <c r="HXH43" s="111"/>
      <c r="HXI43" s="111"/>
      <c r="HXJ43" s="111"/>
      <c r="HXK43" s="111"/>
      <c r="HXL43" s="111"/>
      <c r="HXM43" s="111"/>
      <c r="HXN43" s="111"/>
      <c r="HXO43" s="111"/>
      <c r="HXP43" s="111"/>
      <c r="HXQ43" s="111"/>
      <c r="HXR43" s="153"/>
      <c r="HXS43" s="110"/>
      <c r="HXT43" s="111"/>
      <c r="HXU43" s="111"/>
      <c r="HXV43" s="111"/>
      <c r="HXW43" s="111"/>
      <c r="HXX43" s="111"/>
      <c r="HXY43" s="111"/>
      <c r="HXZ43" s="111"/>
      <c r="HYA43" s="111"/>
      <c r="HYB43" s="111"/>
      <c r="HYC43" s="111"/>
      <c r="HYD43" s="111"/>
      <c r="HYE43" s="111"/>
      <c r="HYF43" s="111"/>
      <c r="HYG43" s="111"/>
      <c r="HYH43" s="111"/>
      <c r="HYI43" s="111"/>
      <c r="HYJ43" s="111"/>
      <c r="HYK43" s="111"/>
      <c r="HYL43" s="111"/>
      <c r="HYM43" s="111"/>
      <c r="HYN43" s="111"/>
      <c r="HYO43" s="111"/>
      <c r="HYP43" s="111"/>
      <c r="HYQ43" s="153"/>
      <c r="HYR43" s="110"/>
      <c r="HYS43" s="111"/>
      <c r="HYT43" s="111"/>
      <c r="HYU43" s="111"/>
      <c r="HYV43" s="111"/>
      <c r="HYW43" s="111"/>
      <c r="HYX43" s="111"/>
      <c r="HYY43" s="111"/>
      <c r="HYZ43" s="111"/>
      <c r="HZA43" s="111"/>
      <c r="HZB43" s="111"/>
      <c r="HZC43" s="111"/>
      <c r="HZD43" s="111"/>
      <c r="HZE43" s="111"/>
      <c r="HZF43" s="111"/>
      <c r="HZG43" s="111"/>
      <c r="HZH43" s="111"/>
      <c r="HZI43" s="111"/>
      <c r="HZJ43" s="111"/>
      <c r="HZK43" s="111"/>
      <c r="HZL43" s="111"/>
      <c r="HZM43" s="111"/>
      <c r="HZN43" s="111"/>
      <c r="HZO43" s="111"/>
      <c r="HZP43" s="153"/>
      <c r="HZQ43" s="110"/>
      <c r="HZR43" s="111"/>
      <c r="HZS43" s="111"/>
      <c r="HZT43" s="111"/>
      <c r="HZU43" s="111"/>
      <c r="HZV43" s="111"/>
      <c r="HZW43" s="111"/>
      <c r="HZX43" s="111"/>
      <c r="HZY43" s="111"/>
      <c r="HZZ43" s="111"/>
      <c r="IAA43" s="111"/>
      <c r="IAB43" s="111"/>
      <c r="IAC43" s="111"/>
      <c r="IAD43" s="111"/>
      <c r="IAE43" s="111"/>
      <c r="IAF43" s="111"/>
      <c r="IAG43" s="111"/>
      <c r="IAH43" s="111"/>
      <c r="IAI43" s="111"/>
      <c r="IAJ43" s="111"/>
      <c r="IAK43" s="111"/>
      <c r="IAL43" s="111"/>
      <c r="IAM43" s="111"/>
      <c r="IAN43" s="111"/>
      <c r="IAO43" s="153"/>
      <c r="IAP43" s="110"/>
      <c r="IAQ43" s="111"/>
      <c r="IAR43" s="111"/>
      <c r="IAS43" s="111"/>
      <c r="IAT43" s="111"/>
      <c r="IAU43" s="111"/>
      <c r="IAV43" s="111"/>
      <c r="IAW43" s="111"/>
      <c r="IAX43" s="111"/>
      <c r="IAY43" s="111"/>
      <c r="IAZ43" s="111"/>
      <c r="IBA43" s="111"/>
      <c r="IBB43" s="111"/>
      <c r="IBC43" s="111"/>
      <c r="IBD43" s="111"/>
      <c r="IBE43" s="111"/>
      <c r="IBF43" s="111"/>
      <c r="IBG43" s="111"/>
      <c r="IBH43" s="111"/>
      <c r="IBI43" s="111"/>
      <c r="IBJ43" s="111"/>
      <c r="IBK43" s="111"/>
      <c r="IBL43" s="111"/>
      <c r="IBM43" s="111"/>
      <c r="IBN43" s="153"/>
      <c r="IBO43" s="110"/>
      <c r="IBP43" s="111"/>
      <c r="IBQ43" s="111"/>
      <c r="IBR43" s="111"/>
      <c r="IBS43" s="111"/>
      <c r="IBT43" s="111"/>
      <c r="IBU43" s="111"/>
      <c r="IBV43" s="111"/>
      <c r="IBW43" s="111"/>
      <c r="IBX43" s="111"/>
      <c r="IBY43" s="111"/>
      <c r="IBZ43" s="111"/>
      <c r="ICA43" s="111"/>
      <c r="ICB43" s="111"/>
      <c r="ICC43" s="111"/>
      <c r="ICD43" s="111"/>
      <c r="ICE43" s="111"/>
      <c r="ICF43" s="111"/>
      <c r="ICG43" s="111"/>
      <c r="ICH43" s="111"/>
      <c r="ICI43" s="111"/>
      <c r="ICJ43" s="111"/>
      <c r="ICK43" s="111"/>
      <c r="ICL43" s="111"/>
      <c r="ICM43" s="153"/>
      <c r="ICN43" s="110"/>
      <c r="ICO43" s="111"/>
      <c r="ICP43" s="111"/>
      <c r="ICQ43" s="111"/>
      <c r="ICR43" s="111"/>
      <c r="ICS43" s="111"/>
      <c r="ICT43" s="111"/>
      <c r="ICU43" s="111"/>
      <c r="ICV43" s="111"/>
      <c r="ICW43" s="111"/>
      <c r="ICX43" s="111"/>
      <c r="ICY43" s="111"/>
      <c r="ICZ43" s="111"/>
      <c r="IDA43" s="111"/>
      <c r="IDB43" s="111"/>
      <c r="IDC43" s="111"/>
      <c r="IDD43" s="111"/>
      <c r="IDE43" s="111"/>
      <c r="IDF43" s="111"/>
      <c r="IDG43" s="111"/>
      <c r="IDH43" s="111"/>
      <c r="IDI43" s="111"/>
      <c r="IDJ43" s="111"/>
      <c r="IDK43" s="111"/>
      <c r="IDL43" s="153"/>
      <c r="IDM43" s="110"/>
      <c r="IDN43" s="111"/>
      <c r="IDO43" s="111"/>
      <c r="IDP43" s="111"/>
      <c r="IDQ43" s="111"/>
      <c r="IDR43" s="111"/>
      <c r="IDS43" s="111"/>
      <c r="IDT43" s="111"/>
      <c r="IDU43" s="111"/>
      <c r="IDV43" s="111"/>
      <c r="IDW43" s="111"/>
      <c r="IDX43" s="111"/>
      <c r="IDY43" s="111"/>
      <c r="IDZ43" s="111"/>
      <c r="IEA43" s="111"/>
      <c r="IEB43" s="111"/>
      <c r="IEC43" s="111"/>
      <c r="IED43" s="111"/>
      <c r="IEE43" s="111"/>
      <c r="IEF43" s="111"/>
      <c r="IEG43" s="111"/>
      <c r="IEH43" s="111"/>
      <c r="IEI43" s="111"/>
      <c r="IEJ43" s="111"/>
      <c r="IEK43" s="153"/>
      <c r="IEL43" s="110"/>
      <c r="IEM43" s="111"/>
      <c r="IEN43" s="111"/>
      <c r="IEO43" s="111"/>
      <c r="IEP43" s="111"/>
      <c r="IEQ43" s="111"/>
      <c r="IER43" s="111"/>
      <c r="IES43" s="111"/>
      <c r="IET43" s="111"/>
      <c r="IEU43" s="111"/>
      <c r="IEV43" s="111"/>
      <c r="IEW43" s="111"/>
      <c r="IEX43" s="111"/>
      <c r="IEY43" s="111"/>
      <c r="IEZ43" s="111"/>
      <c r="IFA43" s="111"/>
      <c r="IFB43" s="111"/>
      <c r="IFC43" s="111"/>
      <c r="IFD43" s="111"/>
      <c r="IFE43" s="111"/>
      <c r="IFF43" s="111"/>
      <c r="IFG43" s="111"/>
      <c r="IFH43" s="111"/>
      <c r="IFI43" s="111"/>
      <c r="IFJ43" s="153"/>
      <c r="IFK43" s="110"/>
      <c r="IFL43" s="111"/>
      <c r="IFM43" s="111"/>
      <c r="IFN43" s="111"/>
      <c r="IFO43" s="111"/>
      <c r="IFP43" s="111"/>
      <c r="IFQ43" s="111"/>
      <c r="IFR43" s="111"/>
      <c r="IFS43" s="111"/>
      <c r="IFT43" s="111"/>
      <c r="IFU43" s="111"/>
      <c r="IFV43" s="111"/>
      <c r="IFW43" s="111"/>
      <c r="IFX43" s="111"/>
      <c r="IFY43" s="111"/>
      <c r="IFZ43" s="111"/>
      <c r="IGA43" s="111"/>
      <c r="IGB43" s="111"/>
      <c r="IGC43" s="111"/>
      <c r="IGD43" s="111"/>
      <c r="IGE43" s="111"/>
      <c r="IGF43" s="111"/>
      <c r="IGG43" s="111"/>
      <c r="IGH43" s="111"/>
      <c r="IGI43" s="153"/>
      <c r="IGJ43" s="110"/>
      <c r="IGK43" s="111"/>
      <c r="IGL43" s="111"/>
      <c r="IGM43" s="111"/>
      <c r="IGN43" s="111"/>
      <c r="IGO43" s="111"/>
      <c r="IGP43" s="111"/>
      <c r="IGQ43" s="111"/>
      <c r="IGR43" s="111"/>
      <c r="IGS43" s="111"/>
      <c r="IGT43" s="111"/>
      <c r="IGU43" s="111"/>
      <c r="IGV43" s="111"/>
      <c r="IGW43" s="111"/>
      <c r="IGX43" s="111"/>
      <c r="IGY43" s="111"/>
      <c r="IGZ43" s="111"/>
      <c r="IHA43" s="111"/>
      <c r="IHB43" s="111"/>
      <c r="IHC43" s="111"/>
      <c r="IHD43" s="111"/>
      <c r="IHE43" s="111"/>
      <c r="IHF43" s="111"/>
      <c r="IHG43" s="111"/>
      <c r="IHH43" s="153"/>
      <c r="IHI43" s="110"/>
      <c r="IHJ43" s="111"/>
      <c r="IHK43" s="111"/>
      <c r="IHL43" s="111"/>
      <c r="IHM43" s="111"/>
      <c r="IHN43" s="111"/>
      <c r="IHO43" s="111"/>
      <c r="IHP43" s="111"/>
      <c r="IHQ43" s="111"/>
      <c r="IHR43" s="111"/>
      <c r="IHS43" s="111"/>
      <c r="IHT43" s="111"/>
      <c r="IHU43" s="111"/>
      <c r="IHV43" s="111"/>
      <c r="IHW43" s="111"/>
      <c r="IHX43" s="111"/>
      <c r="IHY43" s="111"/>
      <c r="IHZ43" s="111"/>
      <c r="IIA43" s="111"/>
      <c r="IIB43" s="111"/>
      <c r="IIC43" s="111"/>
      <c r="IID43" s="111"/>
      <c r="IIE43" s="111"/>
      <c r="IIF43" s="111"/>
      <c r="IIG43" s="153"/>
      <c r="IIH43" s="110"/>
      <c r="III43" s="111"/>
      <c r="IIJ43" s="111"/>
      <c r="IIK43" s="111"/>
      <c r="IIL43" s="111"/>
      <c r="IIM43" s="111"/>
      <c r="IIN43" s="111"/>
      <c r="IIO43" s="111"/>
      <c r="IIP43" s="111"/>
      <c r="IIQ43" s="111"/>
      <c r="IIR43" s="111"/>
      <c r="IIS43" s="111"/>
      <c r="IIT43" s="111"/>
      <c r="IIU43" s="111"/>
      <c r="IIV43" s="111"/>
      <c r="IIW43" s="111"/>
      <c r="IIX43" s="111"/>
      <c r="IIY43" s="111"/>
      <c r="IIZ43" s="111"/>
      <c r="IJA43" s="111"/>
      <c r="IJB43" s="111"/>
      <c r="IJC43" s="111"/>
      <c r="IJD43" s="111"/>
      <c r="IJE43" s="111"/>
      <c r="IJF43" s="153"/>
      <c r="IJG43" s="110"/>
      <c r="IJH43" s="111"/>
      <c r="IJI43" s="111"/>
      <c r="IJJ43" s="111"/>
      <c r="IJK43" s="111"/>
      <c r="IJL43" s="111"/>
      <c r="IJM43" s="111"/>
      <c r="IJN43" s="111"/>
      <c r="IJO43" s="111"/>
      <c r="IJP43" s="111"/>
      <c r="IJQ43" s="111"/>
      <c r="IJR43" s="111"/>
      <c r="IJS43" s="111"/>
      <c r="IJT43" s="111"/>
      <c r="IJU43" s="111"/>
      <c r="IJV43" s="111"/>
      <c r="IJW43" s="111"/>
      <c r="IJX43" s="111"/>
      <c r="IJY43" s="111"/>
      <c r="IJZ43" s="111"/>
      <c r="IKA43" s="111"/>
      <c r="IKB43" s="111"/>
      <c r="IKC43" s="111"/>
      <c r="IKD43" s="111"/>
      <c r="IKE43" s="153"/>
      <c r="IKF43" s="110"/>
      <c r="IKG43" s="111"/>
      <c r="IKH43" s="111"/>
      <c r="IKI43" s="111"/>
      <c r="IKJ43" s="111"/>
      <c r="IKK43" s="111"/>
      <c r="IKL43" s="111"/>
      <c r="IKM43" s="111"/>
      <c r="IKN43" s="111"/>
      <c r="IKO43" s="111"/>
      <c r="IKP43" s="111"/>
      <c r="IKQ43" s="111"/>
      <c r="IKR43" s="111"/>
      <c r="IKS43" s="111"/>
      <c r="IKT43" s="111"/>
      <c r="IKU43" s="111"/>
      <c r="IKV43" s="111"/>
      <c r="IKW43" s="111"/>
      <c r="IKX43" s="111"/>
      <c r="IKY43" s="111"/>
      <c r="IKZ43" s="111"/>
      <c r="ILA43" s="111"/>
      <c r="ILB43" s="111"/>
      <c r="ILC43" s="111"/>
      <c r="ILD43" s="153"/>
      <c r="ILE43" s="110"/>
      <c r="ILF43" s="111"/>
      <c r="ILG43" s="111"/>
      <c r="ILH43" s="111"/>
      <c r="ILI43" s="111"/>
      <c r="ILJ43" s="111"/>
      <c r="ILK43" s="111"/>
      <c r="ILL43" s="111"/>
      <c r="ILM43" s="111"/>
      <c r="ILN43" s="111"/>
      <c r="ILO43" s="111"/>
      <c r="ILP43" s="111"/>
      <c r="ILQ43" s="111"/>
      <c r="ILR43" s="111"/>
      <c r="ILS43" s="111"/>
      <c r="ILT43" s="111"/>
      <c r="ILU43" s="111"/>
      <c r="ILV43" s="111"/>
      <c r="ILW43" s="111"/>
      <c r="ILX43" s="111"/>
      <c r="ILY43" s="111"/>
      <c r="ILZ43" s="111"/>
      <c r="IMA43" s="111"/>
      <c r="IMB43" s="111"/>
      <c r="IMC43" s="153"/>
      <c r="IMD43" s="110"/>
      <c r="IME43" s="111"/>
      <c r="IMF43" s="111"/>
      <c r="IMG43" s="111"/>
      <c r="IMH43" s="111"/>
      <c r="IMI43" s="111"/>
      <c r="IMJ43" s="111"/>
      <c r="IMK43" s="111"/>
      <c r="IML43" s="111"/>
      <c r="IMM43" s="111"/>
      <c r="IMN43" s="111"/>
      <c r="IMO43" s="111"/>
      <c r="IMP43" s="111"/>
      <c r="IMQ43" s="111"/>
      <c r="IMR43" s="111"/>
      <c r="IMS43" s="111"/>
      <c r="IMT43" s="111"/>
      <c r="IMU43" s="111"/>
      <c r="IMV43" s="111"/>
      <c r="IMW43" s="111"/>
      <c r="IMX43" s="111"/>
      <c r="IMY43" s="111"/>
      <c r="IMZ43" s="111"/>
      <c r="INA43" s="111"/>
      <c r="INB43" s="153"/>
      <c r="INC43" s="110"/>
      <c r="IND43" s="111"/>
      <c r="INE43" s="111"/>
      <c r="INF43" s="111"/>
      <c r="ING43" s="111"/>
      <c r="INH43" s="111"/>
      <c r="INI43" s="111"/>
      <c r="INJ43" s="111"/>
      <c r="INK43" s="111"/>
      <c r="INL43" s="111"/>
      <c r="INM43" s="111"/>
      <c r="INN43" s="111"/>
      <c r="INO43" s="111"/>
      <c r="INP43" s="111"/>
      <c r="INQ43" s="111"/>
      <c r="INR43" s="111"/>
      <c r="INS43" s="111"/>
      <c r="INT43" s="111"/>
      <c r="INU43" s="111"/>
      <c r="INV43" s="111"/>
      <c r="INW43" s="111"/>
      <c r="INX43" s="111"/>
      <c r="INY43" s="111"/>
      <c r="INZ43" s="111"/>
      <c r="IOA43" s="153"/>
      <c r="IOB43" s="110"/>
      <c r="IOC43" s="111"/>
      <c r="IOD43" s="111"/>
      <c r="IOE43" s="111"/>
      <c r="IOF43" s="111"/>
      <c r="IOG43" s="111"/>
      <c r="IOH43" s="111"/>
      <c r="IOI43" s="111"/>
      <c r="IOJ43" s="111"/>
      <c r="IOK43" s="111"/>
      <c r="IOL43" s="111"/>
      <c r="IOM43" s="111"/>
      <c r="ION43" s="111"/>
      <c r="IOO43" s="111"/>
      <c r="IOP43" s="111"/>
      <c r="IOQ43" s="111"/>
      <c r="IOR43" s="111"/>
      <c r="IOS43" s="111"/>
      <c r="IOT43" s="111"/>
      <c r="IOU43" s="111"/>
      <c r="IOV43" s="111"/>
      <c r="IOW43" s="111"/>
      <c r="IOX43" s="111"/>
      <c r="IOY43" s="111"/>
      <c r="IOZ43" s="153"/>
      <c r="IPA43" s="110"/>
      <c r="IPB43" s="111"/>
      <c r="IPC43" s="111"/>
      <c r="IPD43" s="111"/>
      <c r="IPE43" s="111"/>
      <c r="IPF43" s="111"/>
      <c r="IPG43" s="111"/>
      <c r="IPH43" s="111"/>
      <c r="IPI43" s="111"/>
      <c r="IPJ43" s="111"/>
      <c r="IPK43" s="111"/>
      <c r="IPL43" s="111"/>
      <c r="IPM43" s="111"/>
      <c r="IPN43" s="111"/>
      <c r="IPO43" s="111"/>
      <c r="IPP43" s="111"/>
      <c r="IPQ43" s="111"/>
      <c r="IPR43" s="111"/>
      <c r="IPS43" s="111"/>
      <c r="IPT43" s="111"/>
      <c r="IPU43" s="111"/>
      <c r="IPV43" s="111"/>
      <c r="IPW43" s="111"/>
      <c r="IPX43" s="111"/>
      <c r="IPY43" s="153"/>
      <c r="IPZ43" s="110"/>
      <c r="IQA43" s="111"/>
      <c r="IQB43" s="111"/>
      <c r="IQC43" s="111"/>
      <c r="IQD43" s="111"/>
      <c r="IQE43" s="111"/>
      <c r="IQF43" s="111"/>
      <c r="IQG43" s="111"/>
      <c r="IQH43" s="111"/>
      <c r="IQI43" s="111"/>
      <c r="IQJ43" s="111"/>
      <c r="IQK43" s="111"/>
      <c r="IQL43" s="111"/>
      <c r="IQM43" s="111"/>
      <c r="IQN43" s="111"/>
      <c r="IQO43" s="111"/>
      <c r="IQP43" s="111"/>
      <c r="IQQ43" s="111"/>
      <c r="IQR43" s="111"/>
      <c r="IQS43" s="111"/>
      <c r="IQT43" s="111"/>
      <c r="IQU43" s="111"/>
      <c r="IQV43" s="111"/>
      <c r="IQW43" s="111"/>
      <c r="IQX43" s="153"/>
      <c r="IQY43" s="110"/>
      <c r="IQZ43" s="111"/>
      <c r="IRA43" s="111"/>
      <c r="IRB43" s="111"/>
      <c r="IRC43" s="111"/>
      <c r="IRD43" s="111"/>
      <c r="IRE43" s="111"/>
      <c r="IRF43" s="111"/>
      <c r="IRG43" s="111"/>
      <c r="IRH43" s="111"/>
      <c r="IRI43" s="111"/>
      <c r="IRJ43" s="111"/>
      <c r="IRK43" s="111"/>
      <c r="IRL43" s="111"/>
      <c r="IRM43" s="111"/>
      <c r="IRN43" s="111"/>
      <c r="IRO43" s="111"/>
      <c r="IRP43" s="111"/>
      <c r="IRQ43" s="111"/>
      <c r="IRR43" s="111"/>
      <c r="IRS43" s="111"/>
      <c r="IRT43" s="111"/>
      <c r="IRU43" s="111"/>
      <c r="IRV43" s="111"/>
      <c r="IRW43" s="153"/>
      <c r="IRX43" s="110"/>
      <c r="IRY43" s="111"/>
      <c r="IRZ43" s="111"/>
      <c r="ISA43" s="111"/>
      <c r="ISB43" s="111"/>
      <c r="ISC43" s="111"/>
      <c r="ISD43" s="111"/>
      <c r="ISE43" s="111"/>
      <c r="ISF43" s="111"/>
      <c r="ISG43" s="111"/>
      <c r="ISH43" s="111"/>
      <c r="ISI43" s="111"/>
      <c r="ISJ43" s="111"/>
      <c r="ISK43" s="111"/>
      <c r="ISL43" s="111"/>
      <c r="ISM43" s="111"/>
      <c r="ISN43" s="111"/>
      <c r="ISO43" s="111"/>
      <c r="ISP43" s="111"/>
      <c r="ISQ43" s="111"/>
      <c r="ISR43" s="111"/>
      <c r="ISS43" s="111"/>
      <c r="IST43" s="111"/>
      <c r="ISU43" s="111"/>
      <c r="ISV43" s="153"/>
      <c r="ISW43" s="110"/>
      <c r="ISX43" s="111"/>
      <c r="ISY43" s="111"/>
      <c r="ISZ43" s="111"/>
      <c r="ITA43" s="111"/>
      <c r="ITB43" s="111"/>
      <c r="ITC43" s="111"/>
      <c r="ITD43" s="111"/>
      <c r="ITE43" s="111"/>
      <c r="ITF43" s="111"/>
      <c r="ITG43" s="111"/>
      <c r="ITH43" s="111"/>
      <c r="ITI43" s="111"/>
      <c r="ITJ43" s="111"/>
      <c r="ITK43" s="111"/>
      <c r="ITL43" s="111"/>
      <c r="ITM43" s="111"/>
      <c r="ITN43" s="111"/>
      <c r="ITO43" s="111"/>
      <c r="ITP43" s="111"/>
      <c r="ITQ43" s="111"/>
      <c r="ITR43" s="111"/>
      <c r="ITS43" s="111"/>
      <c r="ITT43" s="111"/>
      <c r="ITU43" s="153"/>
      <c r="ITV43" s="110"/>
      <c r="ITW43" s="111"/>
      <c r="ITX43" s="111"/>
      <c r="ITY43" s="111"/>
      <c r="ITZ43" s="111"/>
      <c r="IUA43" s="111"/>
      <c r="IUB43" s="111"/>
      <c r="IUC43" s="111"/>
      <c r="IUD43" s="111"/>
      <c r="IUE43" s="111"/>
      <c r="IUF43" s="111"/>
      <c r="IUG43" s="111"/>
      <c r="IUH43" s="111"/>
      <c r="IUI43" s="111"/>
      <c r="IUJ43" s="111"/>
      <c r="IUK43" s="111"/>
      <c r="IUL43" s="111"/>
      <c r="IUM43" s="111"/>
      <c r="IUN43" s="111"/>
      <c r="IUO43" s="111"/>
      <c r="IUP43" s="111"/>
      <c r="IUQ43" s="111"/>
      <c r="IUR43" s="111"/>
      <c r="IUS43" s="111"/>
      <c r="IUT43" s="153"/>
      <c r="IUU43" s="110"/>
      <c r="IUV43" s="111"/>
      <c r="IUW43" s="111"/>
      <c r="IUX43" s="111"/>
      <c r="IUY43" s="111"/>
      <c r="IUZ43" s="111"/>
      <c r="IVA43" s="111"/>
      <c r="IVB43" s="111"/>
      <c r="IVC43" s="111"/>
      <c r="IVD43" s="111"/>
      <c r="IVE43" s="111"/>
      <c r="IVF43" s="111"/>
      <c r="IVG43" s="111"/>
      <c r="IVH43" s="111"/>
      <c r="IVI43" s="111"/>
      <c r="IVJ43" s="111"/>
      <c r="IVK43" s="111"/>
      <c r="IVL43" s="111"/>
      <c r="IVM43" s="111"/>
      <c r="IVN43" s="111"/>
      <c r="IVO43" s="111"/>
      <c r="IVP43" s="111"/>
      <c r="IVQ43" s="111"/>
      <c r="IVR43" s="111"/>
      <c r="IVS43" s="153"/>
      <c r="IVT43" s="110"/>
      <c r="IVU43" s="111"/>
      <c r="IVV43" s="111"/>
      <c r="IVW43" s="111"/>
      <c r="IVX43" s="111"/>
      <c r="IVY43" s="111"/>
      <c r="IVZ43" s="111"/>
      <c r="IWA43" s="111"/>
      <c r="IWB43" s="111"/>
      <c r="IWC43" s="111"/>
      <c r="IWD43" s="111"/>
      <c r="IWE43" s="111"/>
      <c r="IWF43" s="111"/>
      <c r="IWG43" s="111"/>
      <c r="IWH43" s="111"/>
      <c r="IWI43" s="111"/>
      <c r="IWJ43" s="111"/>
      <c r="IWK43" s="111"/>
      <c r="IWL43" s="111"/>
      <c r="IWM43" s="111"/>
      <c r="IWN43" s="111"/>
      <c r="IWO43" s="111"/>
      <c r="IWP43" s="111"/>
      <c r="IWQ43" s="111"/>
      <c r="IWR43" s="153"/>
      <c r="IWS43" s="110"/>
      <c r="IWT43" s="111"/>
      <c r="IWU43" s="111"/>
      <c r="IWV43" s="111"/>
      <c r="IWW43" s="111"/>
      <c r="IWX43" s="111"/>
      <c r="IWY43" s="111"/>
      <c r="IWZ43" s="111"/>
      <c r="IXA43" s="111"/>
      <c r="IXB43" s="111"/>
      <c r="IXC43" s="111"/>
      <c r="IXD43" s="111"/>
      <c r="IXE43" s="111"/>
      <c r="IXF43" s="111"/>
      <c r="IXG43" s="111"/>
      <c r="IXH43" s="111"/>
      <c r="IXI43" s="111"/>
      <c r="IXJ43" s="111"/>
      <c r="IXK43" s="111"/>
      <c r="IXL43" s="111"/>
      <c r="IXM43" s="111"/>
      <c r="IXN43" s="111"/>
      <c r="IXO43" s="111"/>
      <c r="IXP43" s="111"/>
      <c r="IXQ43" s="153"/>
      <c r="IXR43" s="110"/>
      <c r="IXS43" s="111"/>
      <c r="IXT43" s="111"/>
      <c r="IXU43" s="111"/>
      <c r="IXV43" s="111"/>
      <c r="IXW43" s="111"/>
      <c r="IXX43" s="111"/>
      <c r="IXY43" s="111"/>
      <c r="IXZ43" s="111"/>
      <c r="IYA43" s="111"/>
      <c r="IYB43" s="111"/>
      <c r="IYC43" s="111"/>
      <c r="IYD43" s="111"/>
      <c r="IYE43" s="111"/>
      <c r="IYF43" s="111"/>
      <c r="IYG43" s="111"/>
      <c r="IYH43" s="111"/>
      <c r="IYI43" s="111"/>
      <c r="IYJ43" s="111"/>
      <c r="IYK43" s="111"/>
      <c r="IYL43" s="111"/>
      <c r="IYM43" s="111"/>
      <c r="IYN43" s="111"/>
      <c r="IYO43" s="111"/>
      <c r="IYP43" s="153"/>
      <c r="IYQ43" s="110"/>
      <c r="IYR43" s="111"/>
      <c r="IYS43" s="111"/>
      <c r="IYT43" s="111"/>
      <c r="IYU43" s="111"/>
      <c r="IYV43" s="111"/>
      <c r="IYW43" s="111"/>
      <c r="IYX43" s="111"/>
      <c r="IYY43" s="111"/>
      <c r="IYZ43" s="111"/>
      <c r="IZA43" s="111"/>
      <c r="IZB43" s="111"/>
      <c r="IZC43" s="111"/>
      <c r="IZD43" s="111"/>
      <c r="IZE43" s="111"/>
      <c r="IZF43" s="111"/>
      <c r="IZG43" s="111"/>
      <c r="IZH43" s="111"/>
      <c r="IZI43" s="111"/>
      <c r="IZJ43" s="111"/>
      <c r="IZK43" s="111"/>
      <c r="IZL43" s="111"/>
      <c r="IZM43" s="111"/>
      <c r="IZN43" s="111"/>
      <c r="IZO43" s="153"/>
      <c r="IZP43" s="110"/>
      <c r="IZQ43" s="111"/>
      <c r="IZR43" s="111"/>
      <c r="IZS43" s="111"/>
      <c r="IZT43" s="111"/>
      <c r="IZU43" s="111"/>
      <c r="IZV43" s="111"/>
      <c r="IZW43" s="111"/>
      <c r="IZX43" s="111"/>
      <c r="IZY43" s="111"/>
      <c r="IZZ43" s="111"/>
      <c r="JAA43" s="111"/>
      <c r="JAB43" s="111"/>
      <c r="JAC43" s="111"/>
      <c r="JAD43" s="111"/>
      <c r="JAE43" s="111"/>
      <c r="JAF43" s="111"/>
      <c r="JAG43" s="111"/>
      <c r="JAH43" s="111"/>
      <c r="JAI43" s="111"/>
      <c r="JAJ43" s="111"/>
      <c r="JAK43" s="111"/>
      <c r="JAL43" s="111"/>
      <c r="JAM43" s="111"/>
      <c r="JAN43" s="153"/>
      <c r="JAO43" s="110"/>
      <c r="JAP43" s="111"/>
      <c r="JAQ43" s="111"/>
      <c r="JAR43" s="111"/>
      <c r="JAS43" s="111"/>
      <c r="JAT43" s="111"/>
      <c r="JAU43" s="111"/>
      <c r="JAV43" s="111"/>
      <c r="JAW43" s="111"/>
      <c r="JAX43" s="111"/>
      <c r="JAY43" s="111"/>
      <c r="JAZ43" s="111"/>
      <c r="JBA43" s="111"/>
      <c r="JBB43" s="111"/>
      <c r="JBC43" s="111"/>
      <c r="JBD43" s="111"/>
      <c r="JBE43" s="111"/>
      <c r="JBF43" s="111"/>
      <c r="JBG43" s="111"/>
      <c r="JBH43" s="111"/>
      <c r="JBI43" s="111"/>
      <c r="JBJ43" s="111"/>
      <c r="JBK43" s="111"/>
      <c r="JBL43" s="111"/>
      <c r="JBM43" s="153"/>
      <c r="JBN43" s="110"/>
      <c r="JBO43" s="111"/>
      <c r="JBP43" s="111"/>
      <c r="JBQ43" s="111"/>
      <c r="JBR43" s="111"/>
      <c r="JBS43" s="111"/>
      <c r="JBT43" s="111"/>
      <c r="JBU43" s="111"/>
      <c r="JBV43" s="111"/>
      <c r="JBW43" s="111"/>
      <c r="JBX43" s="111"/>
      <c r="JBY43" s="111"/>
      <c r="JBZ43" s="111"/>
      <c r="JCA43" s="111"/>
      <c r="JCB43" s="111"/>
      <c r="JCC43" s="111"/>
      <c r="JCD43" s="111"/>
      <c r="JCE43" s="111"/>
      <c r="JCF43" s="111"/>
      <c r="JCG43" s="111"/>
      <c r="JCH43" s="111"/>
      <c r="JCI43" s="111"/>
      <c r="JCJ43" s="111"/>
      <c r="JCK43" s="111"/>
      <c r="JCL43" s="153"/>
      <c r="JCM43" s="110"/>
      <c r="JCN43" s="111"/>
      <c r="JCO43" s="111"/>
      <c r="JCP43" s="111"/>
      <c r="JCQ43" s="111"/>
      <c r="JCR43" s="111"/>
      <c r="JCS43" s="111"/>
      <c r="JCT43" s="111"/>
      <c r="JCU43" s="111"/>
      <c r="JCV43" s="111"/>
      <c r="JCW43" s="111"/>
      <c r="JCX43" s="111"/>
      <c r="JCY43" s="111"/>
      <c r="JCZ43" s="111"/>
      <c r="JDA43" s="111"/>
      <c r="JDB43" s="111"/>
      <c r="JDC43" s="111"/>
      <c r="JDD43" s="111"/>
      <c r="JDE43" s="111"/>
      <c r="JDF43" s="111"/>
      <c r="JDG43" s="111"/>
      <c r="JDH43" s="111"/>
      <c r="JDI43" s="111"/>
      <c r="JDJ43" s="111"/>
      <c r="JDK43" s="153"/>
      <c r="JDL43" s="110"/>
      <c r="JDM43" s="111"/>
      <c r="JDN43" s="111"/>
      <c r="JDO43" s="111"/>
      <c r="JDP43" s="111"/>
      <c r="JDQ43" s="111"/>
      <c r="JDR43" s="111"/>
      <c r="JDS43" s="111"/>
      <c r="JDT43" s="111"/>
      <c r="JDU43" s="111"/>
      <c r="JDV43" s="111"/>
      <c r="JDW43" s="111"/>
      <c r="JDX43" s="111"/>
      <c r="JDY43" s="111"/>
      <c r="JDZ43" s="111"/>
      <c r="JEA43" s="111"/>
      <c r="JEB43" s="111"/>
      <c r="JEC43" s="111"/>
      <c r="JED43" s="111"/>
      <c r="JEE43" s="111"/>
      <c r="JEF43" s="111"/>
      <c r="JEG43" s="111"/>
      <c r="JEH43" s="111"/>
      <c r="JEI43" s="111"/>
      <c r="JEJ43" s="153"/>
      <c r="JEK43" s="110"/>
      <c r="JEL43" s="111"/>
      <c r="JEM43" s="111"/>
      <c r="JEN43" s="111"/>
      <c r="JEO43" s="111"/>
      <c r="JEP43" s="111"/>
      <c r="JEQ43" s="111"/>
      <c r="JER43" s="111"/>
      <c r="JES43" s="111"/>
      <c r="JET43" s="111"/>
      <c r="JEU43" s="111"/>
      <c r="JEV43" s="111"/>
      <c r="JEW43" s="111"/>
      <c r="JEX43" s="111"/>
      <c r="JEY43" s="111"/>
      <c r="JEZ43" s="111"/>
      <c r="JFA43" s="111"/>
      <c r="JFB43" s="111"/>
      <c r="JFC43" s="111"/>
      <c r="JFD43" s="111"/>
      <c r="JFE43" s="111"/>
      <c r="JFF43" s="111"/>
      <c r="JFG43" s="111"/>
      <c r="JFH43" s="111"/>
      <c r="JFI43" s="153"/>
      <c r="JFJ43" s="110"/>
      <c r="JFK43" s="111"/>
      <c r="JFL43" s="111"/>
      <c r="JFM43" s="111"/>
      <c r="JFN43" s="111"/>
      <c r="JFO43" s="111"/>
      <c r="JFP43" s="111"/>
      <c r="JFQ43" s="111"/>
      <c r="JFR43" s="111"/>
      <c r="JFS43" s="111"/>
      <c r="JFT43" s="111"/>
      <c r="JFU43" s="111"/>
      <c r="JFV43" s="111"/>
      <c r="JFW43" s="111"/>
      <c r="JFX43" s="111"/>
      <c r="JFY43" s="111"/>
      <c r="JFZ43" s="111"/>
      <c r="JGA43" s="111"/>
      <c r="JGB43" s="111"/>
      <c r="JGC43" s="111"/>
      <c r="JGD43" s="111"/>
      <c r="JGE43" s="111"/>
      <c r="JGF43" s="111"/>
      <c r="JGG43" s="111"/>
      <c r="JGH43" s="153"/>
      <c r="JGI43" s="110"/>
      <c r="JGJ43" s="111"/>
      <c r="JGK43" s="111"/>
      <c r="JGL43" s="111"/>
      <c r="JGM43" s="111"/>
      <c r="JGN43" s="111"/>
      <c r="JGO43" s="111"/>
      <c r="JGP43" s="111"/>
      <c r="JGQ43" s="111"/>
      <c r="JGR43" s="111"/>
      <c r="JGS43" s="111"/>
      <c r="JGT43" s="111"/>
      <c r="JGU43" s="111"/>
      <c r="JGV43" s="111"/>
      <c r="JGW43" s="111"/>
      <c r="JGX43" s="111"/>
      <c r="JGY43" s="111"/>
      <c r="JGZ43" s="111"/>
      <c r="JHA43" s="111"/>
      <c r="JHB43" s="111"/>
      <c r="JHC43" s="111"/>
      <c r="JHD43" s="111"/>
      <c r="JHE43" s="111"/>
      <c r="JHF43" s="111"/>
      <c r="JHG43" s="153"/>
      <c r="JHH43" s="110"/>
      <c r="JHI43" s="111"/>
      <c r="JHJ43" s="111"/>
      <c r="JHK43" s="111"/>
      <c r="JHL43" s="111"/>
      <c r="JHM43" s="111"/>
      <c r="JHN43" s="111"/>
      <c r="JHO43" s="111"/>
      <c r="JHP43" s="111"/>
      <c r="JHQ43" s="111"/>
      <c r="JHR43" s="111"/>
      <c r="JHS43" s="111"/>
      <c r="JHT43" s="111"/>
      <c r="JHU43" s="111"/>
      <c r="JHV43" s="111"/>
      <c r="JHW43" s="111"/>
      <c r="JHX43" s="111"/>
      <c r="JHY43" s="111"/>
      <c r="JHZ43" s="111"/>
      <c r="JIA43" s="111"/>
      <c r="JIB43" s="111"/>
      <c r="JIC43" s="111"/>
      <c r="JID43" s="111"/>
      <c r="JIE43" s="111"/>
      <c r="JIF43" s="153"/>
      <c r="JIG43" s="110"/>
      <c r="JIH43" s="111"/>
      <c r="JII43" s="111"/>
      <c r="JIJ43" s="111"/>
      <c r="JIK43" s="111"/>
      <c r="JIL43" s="111"/>
      <c r="JIM43" s="111"/>
      <c r="JIN43" s="111"/>
      <c r="JIO43" s="111"/>
      <c r="JIP43" s="111"/>
      <c r="JIQ43" s="111"/>
      <c r="JIR43" s="111"/>
      <c r="JIS43" s="111"/>
      <c r="JIT43" s="111"/>
      <c r="JIU43" s="111"/>
      <c r="JIV43" s="111"/>
      <c r="JIW43" s="111"/>
      <c r="JIX43" s="111"/>
      <c r="JIY43" s="111"/>
      <c r="JIZ43" s="111"/>
      <c r="JJA43" s="111"/>
      <c r="JJB43" s="111"/>
      <c r="JJC43" s="111"/>
      <c r="JJD43" s="111"/>
      <c r="JJE43" s="153"/>
      <c r="JJF43" s="110"/>
      <c r="JJG43" s="111"/>
      <c r="JJH43" s="111"/>
      <c r="JJI43" s="111"/>
      <c r="JJJ43" s="111"/>
      <c r="JJK43" s="111"/>
      <c r="JJL43" s="111"/>
      <c r="JJM43" s="111"/>
      <c r="JJN43" s="111"/>
      <c r="JJO43" s="111"/>
      <c r="JJP43" s="111"/>
      <c r="JJQ43" s="111"/>
      <c r="JJR43" s="111"/>
      <c r="JJS43" s="111"/>
      <c r="JJT43" s="111"/>
      <c r="JJU43" s="111"/>
      <c r="JJV43" s="111"/>
      <c r="JJW43" s="111"/>
      <c r="JJX43" s="111"/>
      <c r="JJY43" s="111"/>
      <c r="JJZ43" s="111"/>
      <c r="JKA43" s="111"/>
      <c r="JKB43" s="111"/>
      <c r="JKC43" s="111"/>
      <c r="JKD43" s="153"/>
      <c r="JKE43" s="110"/>
      <c r="JKF43" s="111"/>
      <c r="JKG43" s="111"/>
      <c r="JKH43" s="111"/>
      <c r="JKI43" s="111"/>
      <c r="JKJ43" s="111"/>
      <c r="JKK43" s="111"/>
      <c r="JKL43" s="111"/>
      <c r="JKM43" s="111"/>
      <c r="JKN43" s="111"/>
      <c r="JKO43" s="111"/>
      <c r="JKP43" s="111"/>
      <c r="JKQ43" s="111"/>
      <c r="JKR43" s="111"/>
      <c r="JKS43" s="111"/>
      <c r="JKT43" s="111"/>
      <c r="JKU43" s="111"/>
      <c r="JKV43" s="111"/>
      <c r="JKW43" s="111"/>
      <c r="JKX43" s="111"/>
      <c r="JKY43" s="111"/>
      <c r="JKZ43" s="111"/>
      <c r="JLA43" s="111"/>
      <c r="JLB43" s="111"/>
      <c r="JLC43" s="153"/>
      <c r="JLD43" s="110"/>
      <c r="JLE43" s="111"/>
      <c r="JLF43" s="111"/>
      <c r="JLG43" s="111"/>
      <c r="JLH43" s="111"/>
      <c r="JLI43" s="111"/>
      <c r="JLJ43" s="111"/>
      <c r="JLK43" s="111"/>
      <c r="JLL43" s="111"/>
      <c r="JLM43" s="111"/>
      <c r="JLN43" s="111"/>
      <c r="JLO43" s="111"/>
      <c r="JLP43" s="111"/>
      <c r="JLQ43" s="111"/>
      <c r="JLR43" s="111"/>
      <c r="JLS43" s="111"/>
      <c r="JLT43" s="111"/>
      <c r="JLU43" s="111"/>
      <c r="JLV43" s="111"/>
      <c r="JLW43" s="111"/>
      <c r="JLX43" s="111"/>
      <c r="JLY43" s="111"/>
      <c r="JLZ43" s="111"/>
      <c r="JMA43" s="111"/>
      <c r="JMB43" s="153"/>
      <c r="JMC43" s="110"/>
      <c r="JMD43" s="111"/>
      <c r="JME43" s="111"/>
      <c r="JMF43" s="111"/>
      <c r="JMG43" s="111"/>
      <c r="JMH43" s="111"/>
      <c r="JMI43" s="111"/>
      <c r="JMJ43" s="111"/>
      <c r="JMK43" s="111"/>
      <c r="JML43" s="111"/>
      <c r="JMM43" s="111"/>
      <c r="JMN43" s="111"/>
      <c r="JMO43" s="111"/>
      <c r="JMP43" s="111"/>
      <c r="JMQ43" s="111"/>
      <c r="JMR43" s="111"/>
      <c r="JMS43" s="111"/>
      <c r="JMT43" s="111"/>
      <c r="JMU43" s="111"/>
      <c r="JMV43" s="111"/>
      <c r="JMW43" s="111"/>
      <c r="JMX43" s="111"/>
      <c r="JMY43" s="111"/>
      <c r="JMZ43" s="111"/>
      <c r="JNA43" s="153"/>
      <c r="JNB43" s="110"/>
      <c r="JNC43" s="111"/>
      <c r="JND43" s="111"/>
      <c r="JNE43" s="111"/>
      <c r="JNF43" s="111"/>
      <c r="JNG43" s="111"/>
      <c r="JNH43" s="111"/>
      <c r="JNI43" s="111"/>
      <c r="JNJ43" s="111"/>
      <c r="JNK43" s="111"/>
      <c r="JNL43" s="111"/>
      <c r="JNM43" s="111"/>
      <c r="JNN43" s="111"/>
      <c r="JNO43" s="111"/>
      <c r="JNP43" s="111"/>
      <c r="JNQ43" s="111"/>
      <c r="JNR43" s="111"/>
      <c r="JNS43" s="111"/>
      <c r="JNT43" s="111"/>
      <c r="JNU43" s="111"/>
      <c r="JNV43" s="111"/>
      <c r="JNW43" s="111"/>
      <c r="JNX43" s="111"/>
      <c r="JNY43" s="111"/>
      <c r="JNZ43" s="153"/>
      <c r="JOA43" s="110"/>
      <c r="JOB43" s="111"/>
      <c r="JOC43" s="111"/>
      <c r="JOD43" s="111"/>
      <c r="JOE43" s="111"/>
      <c r="JOF43" s="111"/>
      <c r="JOG43" s="111"/>
      <c r="JOH43" s="111"/>
      <c r="JOI43" s="111"/>
      <c r="JOJ43" s="111"/>
      <c r="JOK43" s="111"/>
      <c r="JOL43" s="111"/>
      <c r="JOM43" s="111"/>
      <c r="JON43" s="111"/>
      <c r="JOO43" s="111"/>
      <c r="JOP43" s="111"/>
      <c r="JOQ43" s="111"/>
      <c r="JOR43" s="111"/>
      <c r="JOS43" s="111"/>
      <c r="JOT43" s="111"/>
      <c r="JOU43" s="111"/>
      <c r="JOV43" s="111"/>
      <c r="JOW43" s="111"/>
      <c r="JOX43" s="111"/>
      <c r="JOY43" s="153"/>
      <c r="JOZ43" s="110"/>
      <c r="JPA43" s="111"/>
      <c r="JPB43" s="111"/>
      <c r="JPC43" s="111"/>
      <c r="JPD43" s="111"/>
      <c r="JPE43" s="111"/>
      <c r="JPF43" s="111"/>
      <c r="JPG43" s="111"/>
      <c r="JPH43" s="111"/>
      <c r="JPI43" s="111"/>
      <c r="JPJ43" s="111"/>
      <c r="JPK43" s="111"/>
      <c r="JPL43" s="111"/>
      <c r="JPM43" s="111"/>
      <c r="JPN43" s="111"/>
      <c r="JPO43" s="111"/>
      <c r="JPP43" s="111"/>
      <c r="JPQ43" s="111"/>
      <c r="JPR43" s="111"/>
      <c r="JPS43" s="111"/>
      <c r="JPT43" s="111"/>
      <c r="JPU43" s="111"/>
      <c r="JPV43" s="111"/>
      <c r="JPW43" s="111"/>
      <c r="JPX43" s="153"/>
      <c r="JPY43" s="110"/>
      <c r="JPZ43" s="111"/>
      <c r="JQA43" s="111"/>
      <c r="JQB43" s="111"/>
      <c r="JQC43" s="111"/>
      <c r="JQD43" s="111"/>
      <c r="JQE43" s="111"/>
      <c r="JQF43" s="111"/>
      <c r="JQG43" s="111"/>
      <c r="JQH43" s="111"/>
      <c r="JQI43" s="111"/>
      <c r="JQJ43" s="111"/>
      <c r="JQK43" s="111"/>
      <c r="JQL43" s="111"/>
      <c r="JQM43" s="111"/>
      <c r="JQN43" s="111"/>
      <c r="JQO43" s="111"/>
      <c r="JQP43" s="111"/>
      <c r="JQQ43" s="111"/>
      <c r="JQR43" s="111"/>
      <c r="JQS43" s="111"/>
      <c r="JQT43" s="111"/>
      <c r="JQU43" s="111"/>
      <c r="JQV43" s="111"/>
      <c r="JQW43" s="153"/>
      <c r="JQX43" s="110"/>
      <c r="JQY43" s="111"/>
      <c r="JQZ43" s="111"/>
      <c r="JRA43" s="111"/>
      <c r="JRB43" s="111"/>
      <c r="JRC43" s="111"/>
      <c r="JRD43" s="111"/>
      <c r="JRE43" s="111"/>
      <c r="JRF43" s="111"/>
      <c r="JRG43" s="111"/>
      <c r="JRH43" s="111"/>
      <c r="JRI43" s="111"/>
      <c r="JRJ43" s="111"/>
      <c r="JRK43" s="111"/>
      <c r="JRL43" s="111"/>
      <c r="JRM43" s="111"/>
      <c r="JRN43" s="111"/>
      <c r="JRO43" s="111"/>
      <c r="JRP43" s="111"/>
      <c r="JRQ43" s="111"/>
      <c r="JRR43" s="111"/>
      <c r="JRS43" s="111"/>
      <c r="JRT43" s="111"/>
      <c r="JRU43" s="111"/>
      <c r="JRV43" s="153"/>
      <c r="JRW43" s="110"/>
      <c r="JRX43" s="111"/>
      <c r="JRY43" s="111"/>
      <c r="JRZ43" s="111"/>
      <c r="JSA43" s="111"/>
      <c r="JSB43" s="111"/>
      <c r="JSC43" s="111"/>
      <c r="JSD43" s="111"/>
      <c r="JSE43" s="111"/>
      <c r="JSF43" s="111"/>
      <c r="JSG43" s="111"/>
      <c r="JSH43" s="111"/>
      <c r="JSI43" s="111"/>
      <c r="JSJ43" s="111"/>
      <c r="JSK43" s="111"/>
      <c r="JSL43" s="111"/>
      <c r="JSM43" s="111"/>
      <c r="JSN43" s="111"/>
      <c r="JSO43" s="111"/>
      <c r="JSP43" s="111"/>
      <c r="JSQ43" s="111"/>
      <c r="JSR43" s="111"/>
      <c r="JSS43" s="111"/>
      <c r="JST43" s="111"/>
      <c r="JSU43" s="153"/>
      <c r="JSV43" s="110"/>
      <c r="JSW43" s="111"/>
      <c r="JSX43" s="111"/>
      <c r="JSY43" s="111"/>
      <c r="JSZ43" s="111"/>
      <c r="JTA43" s="111"/>
      <c r="JTB43" s="111"/>
      <c r="JTC43" s="111"/>
      <c r="JTD43" s="111"/>
      <c r="JTE43" s="111"/>
      <c r="JTF43" s="111"/>
      <c r="JTG43" s="111"/>
      <c r="JTH43" s="111"/>
      <c r="JTI43" s="111"/>
      <c r="JTJ43" s="111"/>
      <c r="JTK43" s="111"/>
      <c r="JTL43" s="111"/>
      <c r="JTM43" s="111"/>
      <c r="JTN43" s="111"/>
      <c r="JTO43" s="111"/>
      <c r="JTP43" s="111"/>
      <c r="JTQ43" s="111"/>
      <c r="JTR43" s="111"/>
      <c r="JTS43" s="111"/>
      <c r="JTT43" s="153"/>
      <c r="JTU43" s="110"/>
      <c r="JTV43" s="111"/>
      <c r="JTW43" s="111"/>
      <c r="JTX43" s="111"/>
      <c r="JTY43" s="111"/>
      <c r="JTZ43" s="111"/>
      <c r="JUA43" s="111"/>
      <c r="JUB43" s="111"/>
      <c r="JUC43" s="111"/>
      <c r="JUD43" s="111"/>
      <c r="JUE43" s="111"/>
      <c r="JUF43" s="111"/>
      <c r="JUG43" s="111"/>
      <c r="JUH43" s="111"/>
      <c r="JUI43" s="111"/>
      <c r="JUJ43" s="111"/>
      <c r="JUK43" s="111"/>
      <c r="JUL43" s="111"/>
      <c r="JUM43" s="111"/>
      <c r="JUN43" s="111"/>
      <c r="JUO43" s="111"/>
      <c r="JUP43" s="111"/>
      <c r="JUQ43" s="111"/>
      <c r="JUR43" s="111"/>
      <c r="JUS43" s="153"/>
      <c r="JUT43" s="110"/>
      <c r="JUU43" s="111"/>
      <c r="JUV43" s="111"/>
      <c r="JUW43" s="111"/>
      <c r="JUX43" s="111"/>
      <c r="JUY43" s="111"/>
      <c r="JUZ43" s="111"/>
      <c r="JVA43" s="111"/>
      <c r="JVB43" s="111"/>
      <c r="JVC43" s="111"/>
      <c r="JVD43" s="111"/>
      <c r="JVE43" s="111"/>
      <c r="JVF43" s="111"/>
      <c r="JVG43" s="111"/>
      <c r="JVH43" s="111"/>
      <c r="JVI43" s="111"/>
      <c r="JVJ43" s="111"/>
      <c r="JVK43" s="111"/>
      <c r="JVL43" s="111"/>
      <c r="JVM43" s="111"/>
      <c r="JVN43" s="111"/>
      <c r="JVO43" s="111"/>
      <c r="JVP43" s="111"/>
      <c r="JVQ43" s="111"/>
      <c r="JVR43" s="153"/>
      <c r="JVS43" s="110"/>
      <c r="JVT43" s="111"/>
      <c r="JVU43" s="111"/>
      <c r="JVV43" s="111"/>
      <c r="JVW43" s="111"/>
      <c r="JVX43" s="111"/>
      <c r="JVY43" s="111"/>
      <c r="JVZ43" s="111"/>
      <c r="JWA43" s="111"/>
      <c r="JWB43" s="111"/>
      <c r="JWC43" s="111"/>
      <c r="JWD43" s="111"/>
      <c r="JWE43" s="111"/>
      <c r="JWF43" s="111"/>
      <c r="JWG43" s="111"/>
      <c r="JWH43" s="111"/>
      <c r="JWI43" s="111"/>
      <c r="JWJ43" s="111"/>
      <c r="JWK43" s="111"/>
      <c r="JWL43" s="111"/>
      <c r="JWM43" s="111"/>
      <c r="JWN43" s="111"/>
      <c r="JWO43" s="111"/>
      <c r="JWP43" s="111"/>
      <c r="JWQ43" s="153"/>
      <c r="JWR43" s="110"/>
      <c r="JWS43" s="111"/>
      <c r="JWT43" s="111"/>
      <c r="JWU43" s="111"/>
      <c r="JWV43" s="111"/>
      <c r="JWW43" s="111"/>
      <c r="JWX43" s="111"/>
      <c r="JWY43" s="111"/>
      <c r="JWZ43" s="111"/>
      <c r="JXA43" s="111"/>
      <c r="JXB43" s="111"/>
      <c r="JXC43" s="111"/>
      <c r="JXD43" s="111"/>
      <c r="JXE43" s="111"/>
      <c r="JXF43" s="111"/>
      <c r="JXG43" s="111"/>
      <c r="JXH43" s="111"/>
      <c r="JXI43" s="111"/>
      <c r="JXJ43" s="111"/>
      <c r="JXK43" s="111"/>
      <c r="JXL43" s="111"/>
      <c r="JXM43" s="111"/>
      <c r="JXN43" s="111"/>
      <c r="JXO43" s="111"/>
      <c r="JXP43" s="153"/>
      <c r="JXQ43" s="110"/>
      <c r="JXR43" s="111"/>
      <c r="JXS43" s="111"/>
      <c r="JXT43" s="111"/>
      <c r="JXU43" s="111"/>
      <c r="JXV43" s="111"/>
      <c r="JXW43" s="111"/>
      <c r="JXX43" s="111"/>
      <c r="JXY43" s="111"/>
      <c r="JXZ43" s="111"/>
      <c r="JYA43" s="111"/>
      <c r="JYB43" s="111"/>
      <c r="JYC43" s="111"/>
      <c r="JYD43" s="111"/>
      <c r="JYE43" s="111"/>
      <c r="JYF43" s="111"/>
      <c r="JYG43" s="111"/>
      <c r="JYH43" s="111"/>
      <c r="JYI43" s="111"/>
      <c r="JYJ43" s="111"/>
      <c r="JYK43" s="111"/>
      <c r="JYL43" s="111"/>
      <c r="JYM43" s="111"/>
      <c r="JYN43" s="111"/>
      <c r="JYO43" s="153"/>
      <c r="JYP43" s="110"/>
      <c r="JYQ43" s="111"/>
      <c r="JYR43" s="111"/>
      <c r="JYS43" s="111"/>
      <c r="JYT43" s="111"/>
      <c r="JYU43" s="111"/>
      <c r="JYV43" s="111"/>
      <c r="JYW43" s="111"/>
      <c r="JYX43" s="111"/>
      <c r="JYY43" s="111"/>
      <c r="JYZ43" s="111"/>
      <c r="JZA43" s="111"/>
      <c r="JZB43" s="111"/>
      <c r="JZC43" s="111"/>
      <c r="JZD43" s="111"/>
      <c r="JZE43" s="111"/>
      <c r="JZF43" s="111"/>
      <c r="JZG43" s="111"/>
      <c r="JZH43" s="111"/>
      <c r="JZI43" s="111"/>
      <c r="JZJ43" s="111"/>
      <c r="JZK43" s="111"/>
      <c r="JZL43" s="111"/>
      <c r="JZM43" s="111"/>
      <c r="JZN43" s="153"/>
      <c r="JZO43" s="110"/>
      <c r="JZP43" s="111"/>
      <c r="JZQ43" s="111"/>
      <c r="JZR43" s="111"/>
      <c r="JZS43" s="111"/>
      <c r="JZT43" s="111"/>
      <c r="JZU43" s="111"/>
      <c r="JZV43" s="111"/>
      <c r="JZW43" s="111"/>
      <c r="JZX43" s="111"/>
      <c r="JZY43" s="111"/>
      <c r="JZZ43" s="111"/>
      <c r="KAA43" s="111"/>
      <c r="KAB43" s="111"/>
      <c r="KAC43" s="111"/>
      <c r="KAD43" s="111"/>
      <c r="KAE43" s="111"/>
      <c r="KAF43" s="111"/>
      <c r="KAG43" s="111"/>
      <c r="KAH43" s="111"/>
      <c r="KAI43" s="111"/>
      <c r="KAJ43" s="111"/>
      <c r="KAK43" s="111"/>
      <c r="KAL43" s="111"/>
      <c r="KAM43" s="153"/>
      <c r="KAN43" s="110"/>
      <c r="KAO43" s="111"/>
      <c r="KAP43" s="111"/>
      <c r="KAQ43" s="111"/>
      <c r="KAR43" s="111"/>
      <c r="KAS43" s="111"/>
      <c r="KAT43" s="111"/>
      <c r="KAU43" s="111"/>
      <c r="KAV43" s="111"/>
      <c r="KAW43" s="111"/>
      <c r="KAX43" s="111"/>
      <c r="KAY43" s="111"/>
      <c r="KAZ43" s="111"/>
      <c r="KBA43" s="111"/>
      <c r="KBB43" s="111"/>
      <c r="KBC43" s="111"/>
      <c r="KBD43" s="111"/>
      <c r="KBE43" s="111"/>
      <c r="KBF43" s="111"/>
      <c r="KBG43" s="111"/>
      <c r="KBH43" s="111"/>
      <c r="KBI43" s="111"/>
      <c r="KBJ43" s="111"/>
      <c r="KBK43" s="111"/>
      <c r="KBL43" s="153"/>
      <c r="KBM43" s="110"/>
      <c r="KBN43" s="111"/>
      <c r="KBO43" s="111"/>
      <c r="KBP43" s="111"/>
      <c r="KBQ43" s="111"/>
      <c r="KBR43" s="111"/>
      <c r="KBS43" s="111"/>
      <c r="KBT43" s="111"/>
      <c r="KBU43" s="111"/>
      <c r="KBV43" s="111"/>
      <c r="KBW43" s="111"/>
      <c r="KBX43" s="111"/>
      <c r="KBY43" s="111"/>
      <c r="KBZ43" s="111"/>
      <c r="KCA43" s="111"/>
      <c r="KCB43" s="111"/>
      <c r="KCC43" s="111"/>
      <c r="KCD43" s="111"/>
      <c r="KCE43" s="111"/>
      <c r="KCF43" s="111"/>
      <c r="KCG43" s="111"/>
      <c r="KCH43" s="111"/>
      <c r="KCI43" s="111"/>
      <c r="KCJ43" s="111"/>
      <c r="KCK43" s="153"/>
      <c r="KCL43" s="110"/>
      <c r="KCM43" s="111"/>
      <c r="KCN43" s="111"/>
      <c r="KCO43" s="111"/>
      <c r="KCP43" s="111"/>
      <c r="KCQ43" s="111"/>
      <c r="KCR43" s="111"/>
      <c r="KCS43" s="111"/>
      <c r="KCT43" s="111"/>
      <c r="KCU43" s="111"/>
      <c r="KCV43" s="111"/>
      <c r="KCW43" s="111"/>
      <c r="KCX43" s="111"/>
      <c r="KCY43" s="111"/>
      <c r="KCZ43" s="111"/>
      <c r="KDA43" s="111"/>
      <c r="KDB43" s="111"/>
      <c r="KDC43" s="111"/>
      <c r="KDD43" s="111"/>
      <c r="KDE43" s="111"/>
      <c r="KDF43" s="111"/>
      <c r="KDG43" s="111"/>
      <c r="KDH43" s="111"/>
      <c r="KDI43" s="111"/>
      <c r="KDJ43" s="153"/>
      <c r="KDK43" s="110"/>
      <c r="KDL43" s="111"/>
      <c r="KDM43" s="111"/>
      <c r="KDN43" s="111"/>
      <c r="KDO43" s="111"/>
      <c r="KDP43" s="111"/>
      <c r="KDQ43" s="111"/>
      <c r="KDR43" s="111"/>
      <c r="KDS43" s="111"/>
      <c r="KDT43" s="111"/>
      <c r="KDU43" s="111"/>
      <c r="KDV43" s="111"/>
      <c r="KDW43" s="111"/>
      <c r="KDX43" s="111"/>
      <c r="KDY43" s="111"/>
      <c r="KDZ43" s="111"/>
      <c r="KEA43" s="111"/>
      <c r="KEB43" s="111"/>
      <c r="KEC43" s="111"/>
      <c r="KED43" s="111"/>
      <c r="KEE43" s="111"/>
      <c r="KEF43" s="111"/>
      <c r="KEG43" s="111"/>
      <c r="KEH43" s="111"/>
      <c r="KEI43" s="153"/>
      <c r="KEJ43" s="110"/>
      <c r="KEK43" s="111"/>
      <c r="KEL43" s="111"/>
      <c r="KEM43" s="111"/>
      <c r="KEN43" s="111"/>
      <c r="KEO43" s="111"/>
      <c r="KEP43" s="111"/>
      <c r="KEQ43" s="111"/>
      <c r="KER43" s="111"/>
      <c r="KES43" s="111"/>
      <c r="KET43" s="111"/>
      <c r="KEU43" s="111"/>
      <c r="KEV43" s="111"/>
      <c r="KEW43" s="111"/>
      <c r="KEX43" s="111"/>
      <c r="KEY43" s="111"/>
      <c r="KEZ43" s="111"/>
      <c r="KFA43" s="111"/>
      <c r="KFB43" s="111"/>
      <c r="KFC43" s="111"/>
      <c r="KFD43" s="111"/>
      <c r="KFE43" s="111"/>
      <c r="KFF43" s="111"/>
      <c r="KFG43" s="111"/>
      <c r="KFH43" s="153"/>
      <c r="KFI43" s="110"/>
      <c r="KFJ43" s="111"/>
      <c r="KFK43" s="111"/>
      <c r="KFL43" s="111"/>
      <c r="KFM43" s="111"/>
      <c r="KFN43" s="111"/>
      <c r="KFO43" s="111"/>
      <c r="KFP43" s="111"/>
      <c r="KFQ43" s="111"/>
      <c r="KFR43" s="111"/>
      <c r="KFS43" s="111"/>
      <c r="KFT43" s="111"/>
      <c r="KFU43" s="111"/>
      <c r="KFV43" s="111"/>
      <c r="KFW43" s="111"/>
      <c r="KFX43" s="111"/>
      <c r="KFY43" s="111"/>
      <c r="KFZ43" s="111"/>
      <c r="KGA43" s="111"/>
      <c r="KGB43" s="111"/>
      <c r="KGC43" s="111"/>
      <c r="KGD43" s="111"/>
      <c r="KGE43" s="111"/>
      <c r="KGF43" s="111"/>
      <c r="KGG43" s="153"/>
      <c r="KGH43" s="110"/>
      <c r="KGI43" s="111"/>
      <c r="KGJ43" s="111"/>
      <c r="KGK43" s="111"/>
      <c r="KGL43" s="111"/>
      <c r="KGM43" s="111"/>
      <c r="KGN43" s="111"/>
      <c r="KGO43" s="111"/>
      <c r="KGP43" s="111"/>
      <c r="KGQ43" s="111"/>
      <c r="KGR43" s="111"/>
      <c r="KGS43" s="111"/>
      <c r="KGT43" s="111"/>
      <c r="KGU43" s="111"/>
      <c r="KGV43" s="111"/>
      <c r="KGW43" s="111"/>
      <c r="KGX43" s="111"/>
      <c r="KGY43" s="111"/>
      <c r="KGZ43" s="111"/>
      <c r="KHA43" s="111"/>
      <c r="KHB43" s="111"/>
      <c r="KHC43" s="111"/>
      <c r="KHD43" s="111"/>
      <c r="KHE43" s="111"/>
      <c r="KHF43" s="153"/>
      <c r="KHG43" s="110"/>
      <c r="KHH43" s="111"/>
      <c r="KHI43" s="111"/>
      <c r="KHJ43" s="111"/>
      <c r="KHK43" s="111"/>
      <c r="KHL43" s="111"/>
      <c r="KHM43" s="111"/>
      <c r="KHN43" s="111"/>
      <c r="KHO43" s="111"/>
      <c r="KHP43" s="111"/>
      <c r="KHQ43" s="111"/>
      <c r="KHR43" s="111"/>
      <c r="KHS43" s="111"/>
      <c r="KHT43" s="111"/>
      <c r="KHU43" s="111"/>
      <c r="KHV43" s="111"/>
      <c r="KHW43" s="111"/>
      <c r="KHX43" s="111"/>
      <c r="KHY43" s="111"/>
      <c r="KHZ43" s="111"/>
      <c r="KIA43" s="111"/>
      <c r="KIB43" s="111"/>
      <c r="KIC43" s="111"/>
      <c r="KID43" s="111"/>
      <c r="KIE43" s="153"/>
      <c r="KIF43" s="110"/>
      <c r="KIG43" s="111"/>
      <c r="KIH43" s="111"/>
      <c r="KII43" s="111"/>
      <c r="KIJ43" s="111"/>
      <c r="KIK43" s="111"/>
      <c r="KIL43" s="111"/>
      <c r="KIM43" s="111"/>
      <c r="KIN43" s="111"/>
      <c r="KIO43" s="111"/>
      <c r="KIP43" s="111"/>
      <c r="KIQ43" s="111"/>
      <c r="KIR43" s="111"/>
      <c r="KIS43" s="111"/>
      <c r="KIT43" s="111"/>
      <c r="KIU43" s="111"/>
      <c r="KIV43" s="111"/>
      <c r="KIW43" s="111"/>
      <c r="KIX43" s="111"/>
      <c r="KIY43" s="111"/>
      <c r="KIZ43" s="111"/>
      <c r="KJA43" s="111"/>
      <c r="KJB43" s="111"/>
      <c r="KJC43" s="111"/>
      <c r="KJD43" s="153"/>
      <c r="KJE43" s="110"/>
      <c r="KJF43" s="111"/>
      <c r="KJG43" s="111"/>
      <c r="KJH43" s="111"/>
      <c r="KJI43" s="111"/>
      <c r="KJJ43" s="111"/>
      <c r="KJK43" s="111"/>
      <c r="KJL43" s="111"/>
      <c r="KJM43" s="111"/>
      <c r="KJN43" s="111"/>
      <c r="KJO43" s="111"/>
      <c r="KJP43" s="111"/>
      <c r="KJQ43" s="111"/>
      <c r="KJR43" s="111"/>
      <c r="KJS43" s="111"/>
      <c r="KJT43" s="111"/>
      <c r="KJU43" s="111"/>
      <c r="KJV43" s="111"/>
      <c r="KJW43" s="111"/>
      <c r="KJX43" s="111"/>
      <c r="KJY43" s="111"/>
      <c r="KJZ43" s="111"/>
      <c r="KKA43" s="111"/>
      <c r="KKB43" s="111"/>
      <c r="KKC43" s="153"/>
      <c r="KKD43" s="110"/>
      <c r="KKE43" s="111"/>
      <c r="KKF43" s="111"/>
      <c r="KKG43" s="111"/>
      <c r="KKH43" s="111"/>
      <c r="KKI43" s="111"/>
      <c r="KKJ43" s="111"/>
      <c r="KKK43" s="111"/>
      <c r="KKL43" s="111"/>
      <c r="KKM43" s="111"/>
      <c r="KKN43" s="111"/>
      <c r="KKO43" s="111"/>
      <c r="KKP43" s="111"/>
      <c r="KKQ43" s="111"/>
      <c r="KKR43" s="111"/>
      <c r="KKS43" s="111"/>
      <c r="KKT43" s="111"/>
      <c r="KKU43" s="111"/>
      <c r="KKV43" s="111"/>
      <c r="KKW43" s="111"/>
      <c r="KKX43" s="111"/>
      <c r="KKY43" s="111"/>
      <c r="KKZ43" s="111"/>
      <c r="KLA43" s="111"/>
      <c r="KLB43" s="153"/>
      <c r="KLC43" s="110"/>
      <c r="KLD43" s="111"/>
      <c r="KLE43" s="111"/>
      <c r="KLF43" s="111"/>
      <c r="KLG43" s="111"/>
      <c r="KLH43" s="111"/>
      <c r="KLI43" s="111"/>
      <c r="KLJ43" s="111"/>
      <c r="KLK43" s="111"/>
      <c r="KLL43" s="111"/>
      <c r="KLM43" s="111"/>
      <c r="KLN43" s="111"/>
      <c r="KLO43" s="111"/>
      <c r="KLP43" s="111"/>
      <c r="KLQ43" s="111"/>
      <c r="KLR43" s="111"/>
      <c r="KLS43" s="111"/>
      <c r="KLT43" s="111"/>
      <c r="KLU43" s="111"/>
      <c r="KLV43" s="111"/>
      <c r="KLW43" s="111"/>
      <c r="KLX43" s="111"/>
      <c r="KLY43" s="111"/>
      <c r="KLZ43" s="111"/>
      <c r="KMA43" s="153"/>
      <c r="KMB43" s="110"/>
      <c r="KMC43" s="111"/>
      <c r="KMD43" s="111"/>
      <c r="KME43" s="111"/>
      <c r="KMF43" s="111"/>
      <c r="KMG43" s="111"/>
      <c r="KMH43" s="111"/>
      <c r="KMI43" s="111"/>
      <c r="KMJ43" s="111"/>
      <c r="KMK43" s="111"/>
      <c r="KML43" s="111"/>
      <c r="KMM43" s="111"/>
      <c r="KMN43" s="111"/>
      <c r="KMO43" s="111"/>
      <c r="KMP43" s="111"/>
      <c r="KMQ43" s="111"/>
      <c r="KMR43" s="111"/>
      <c r="KMS43" s="111"/>
      <c r="KMT43" s="111"/>
      <c r="KMU43" s="111"/>
      <c r="KMV43" s="111"/>
      <c r="KMW43" s="111"/>
      <c r="KMX43" s="111"/>
      <c r="KMY43" s="111"/>
      <c r="KMZ43" s="153"/>
      <c r="KNA43" s="110"/>
      <c r="KNB43" s="111"/>
      <c r="KNC43" s="111"/>
      <c r="KND43" s="111"/>
      <c r="KNE43" s="111"/>
      <c r="KNF43" s="111"/>
      <c r="KNG43" s="111"/>
      <c r="KNH43" s="111"/>
      <c r="KNI43" s="111"/>
      <c r="KNJ43" s="111"/>
      <c r="KNK43" s="111"/>
      <c r="KNL43" s="111"/>
      <c r="KNM43" s="111"/>
      <c r="KNN43" s="111"/>
      <c r="KNO43" s="111"/>
      <c r="KNP43" s="111"/>
      <c r="KNQ43" s="111"/>
      <c r="KNR43" s="111"/>
      <c r="KNS43" s="111"/>
      <c r="KNT43" s="111"/>
      <c r="KNU43" s="111"/>
      <c r="KNV43" s="111"/>
      <c r="KNW43" s="111"/>
      <c r="KNX43" s="111"/>
      <c r="KNY43" s="153"/>
      <c r="KNZ43" s="110"/>
      <c r="KOA43" s="111"/>
      <c r="KOB43" s="111"/>
      <c r="KOC43" s="111"/>
      <c r="KOD43" s="111"/>
      <c r="KOE43" s="111"/>
      <c r="KOF43" s="111"/>
      <c r="KOG43" s="111"/>
      <c r="KOH43" s="111"/>
      <c r="KOI43" s="111"/>
      <c r="KOJ43" s="111"/>
      <c r="KOK43" s="111"/>
      <c r="KOL43" s="111"/>
      <c r="KOM43" s="111"/>
      <c r="KON43" s="111"/>
      <c r="KOO43" s="111"/>
      <c r="KOP43" s="111"/>
      <c r="KOQ43" s="111"/>
      <c r="KOR43" s="111"/>
      <c r="KOS43" s="111"/>
      <c r="KOT43" s="111"/>
      <c r="KOU43" s="111"/>
      <c r="KOV43" s="111"/>
      <c r="KOW43" s="111"/>
      <c r="KOX43" s="153"/>
      <c r="KOY43" s="110"/>
      <c r="KOZ43" s="111"/>
      <c r="KPA43" s="111"/>
      <c r="KPB43" s="111"/>
      <c r="KPC43" s="111"/>
      <c r="KPD43" s="111"/>
      <c r="KPE43" s="111"/>
      <c r="KPF43" s="111"/>
      <c r="KPG43" s="111"/>
      <c r="KPH43" s="111"/>
      <c r="KPI43" s="111"/>
      <c r="KPJ43" s="111"/>
      <c r="KPK43" s="111"/>
      <c r="KPL43" s="111"/>
      <c r="KPM43" s="111"/>
      <c r="KPN43" s="111"/>
      <c r="KPO43" s="111"/>
      <c r="KPP43" s="111"/>
      <c r="KPQ43" s="111"/>
      <c r="KPR43" s="111"/>
      <c r="KPS43" s="111"/>
      <c r="KPT43" s="111"/>
      <c r="KPU43" s="111"/>
      <c r="KPV43" s="111"/>
      <c r="KPW43" s="153"/>
      <c r="KPX43" s="110"/>
      <c r="KPY43" s="111"/>
      <c r="KPZ43" s="111"/>
      <c r="KQA43" s="111"/>
      <c r="KQB43" s="111"/>
      <c r="KQC43" s="111"/>
      <c r="KQD43" s="111"/>
      <c r="KQE43" s="111"/>
      <c r="KQF43" s="111"/>
      <c r="KQG43" s="111"/>
      <c r="KQH43" s="111"/>
      <c r="KQI43" s="111"/>
      <c r="KQJ43" s="111"/>
      <c r="KQK43" s="111"/>
      <c r="KQL43" s="111"/>
      <c r="KQM43" s="111"/>
      <c r="KQN43" s="111"/>
      <c r="KQO43" s="111"/>
      <c r="KQP43" s="111"/>
      <c r="KQQ43" s="111"/>
      <c r="KQR43" s="111"/>
      <c r="KQS43" s="111"/>
      <c r="KQT43" s="111"/>
      <c r="KQU43" s="111"/>
      <c r="KQV43" s="153"/>
      <c r="KQW43" s="110"/>
      <c r="KQX43" s="111"/>
      <c r="KQY43" s="111"/>
      <c r="KQZ43" s="111"/>
      <c r="KRA43" s="111"/>
      <c r="KRB43" s="111"/>
      <c r="KRC43" s="111"/>
      <c r="KRD43" s="111"/>
      <c r="KRE43" s="111"/>
      <c r="KRF43" s="111"/>
      <c r="KRG43" s="111"/>
      <c r="KRH43" s="111"/>
      <c r="KRI43" s="111"/>
      <c r="KRJ43" s="111"/>
      <c r="KRK43" s="111"/>
      <c r="KRL43" s="111"/>
      <c r="KRM43" s="111"/>
      <c r="KRN43" s="111"/>
      <c r="KRO43" s="111"/>
      <c r="KRP43" s="111"/>
      <c r="KRQ43" s="111"/>
      <c r="KRR43" s="111"/>
      <c r="KRS43" s="111"/>
      <c r="KRT43" s="111"/>
      <c r="KRU43" s="153"/>
      <c r="KRV43" s="110"/>
      <c r="KRW43" s="111"/>
      <c r="KRX43" s="111"/>
      <c r="KRY43" s="111"/>
      <c r="KRZ43" s="111"/>
      <c r="KSA43" s="111"/>
      <c r="KSB43" s="111"/>
      <c r="KSC43" s="111"/>
      <c r="KSD43" s="111"/>
      <c r="KSE43" s="111"/>
      <c r="KSF43" s="111"/>
      <c r="KSG43" s="111"/>
      <c r="KSH43" s="111"/>
      <c r="KSI43" s="111"/>
      <c r="KSJ43" s="111"/>
      <c r="KSK43" s="111"/>
      <c r="KSL43" s="111"/>
      <c r="KSM43" s="111"/>
      <c r="KSN43" s="111"/>
      <c r="KSO43" s="111"/>
      <c r="KSP43" s="111"/>
      <c r="KSQ43" s="111"/>
      <c r="KSR43" s="111"/>
      <c r="KSS43" s="111"/>
      <c r="KST43" s="153"/>
      <c r="KSU43" s="110"/>
      <c r="KSV43" s="111"/>
      <c r="KSW43" s="111"/>
      <c r="KSX43" s="111"/>
      <c r="KSY43" s="111"/>
      <c r="KSZ43" s="111"/>
      <c r="KTA43" s="111"/>
      <c r="KTB43" s="111"/>
      <c r="KTC43" s="111"/>
      <c r="KTD43" s="111"/>
      <c r="KTE43" s="111"/>
      <c r="KTF43" s="111"/>
      <c r="KTG43" s="111"/>
      <c r="KTH43" s="111"/>
      <c r="KTI43" s="111"/>
      <c r="KTJ43" s="111"/>
      <c r="KTK43" s="111"/>
      <c r="KTL43" s="111"/>
      <c r="KTM43" s="111"/>
      <c r="KTN43" s="111"/>
      <c r="KTO43" s="111"/>
      <c r="KTP43" s="111"/>
      <c r="KTQ43" s="111"/>
      <c r="KTR43" s="111"/>
      <c r="KTS43" s="153"/>
      <c r="KTT43" s="110"/>
      <c r="KTU43" s="111"/>
      <c r="KTV43" s="111"/>
      <c r="KTW43" s="111"/>
      <c r="KTX43" s="111"/>
      <c r="KTY43" s="111"/>
      <c r="KTZ43" s="111"/>
      <c r="KUA43" s="111"/>
      <c r="KUB43" s="111"/>
      <c r="KUC43" s="111"/>
      <c r="KUD43" s="111"/>
      <c r="KUE43" s="111"/>
      <c r="KUF43" s="111"/>
      <c r="KUG43" s="111"/>
      <c r="KUH43" s="111"/>
      <c r="KUI43" s="111"/>
      <c r="KUJ43" s="111"/>
      <c r="KUK43" s="111"/>
      <c r="KUL43" s="111"/>
      <c r="KUM43" s="111"/>
      <c r="KUN43" s="111"/>
      <c r="KUO43" s="111"/>
      <c r="KUP43" s="111"/>
      <c r="KUQ43" s="111"/>
      <c r="KUR43" s="153"/>
      <c r="KUS43" s="110"/>
      <c r="KUT43" s="111"/>
      <c r="KUU43" s="111"/>
      <c r="KUV43" s="111"/>
      <c r="KUW43" s="111"/>
      <c r="KUX43" s="111"/>
      <c r="KUY43" s="111"/>
      <c r="KUZ43" s="111"/>
      <c r="KVA43" s="111"/>
      <c r="KVB43" s="111"/>
      <c r="KVC43" s="111"/>
      <c r="KVD43" s="111"/>
      <c r="KVE43" s="111"/>
      <c r="KVF43" s="111"/>
      <c r="KVG43" s="111"/>
      <c r="KVH43" s="111"/>
      <c r="KVI43" s="111"/>
      <c r="KVJ43" s="111"/>
      <c r="KVK43" s="111"/>
      <c r="KVL43" s="111"/>
      <c r="KVM43" s="111"/>
      <c r="KVN43" s="111"/>
      <c r="KVO43" s="111"/>
      <c r="KVP43" s="111"/>
      <c r="KVQ43" s="153"/>
      <c r="KVR43" s="110"/>
      <c r="KVS43" s="111"/>
      <c r="KVT43" s="111"/>
      <c r="KVU43" s="111"/>
      <c r="KVV43" s="111"/>
      <c r="KVW43" s="111"/>
      <c r="KVX43" s="111"/>
      <c r="KVY43" s="111"/>
      <c r="KVZ43" s="111"/>
      <c r="KWA43" s="111"/>
      <c r="KWB43" s="111"/>
      <c r="KWC43" s="111"/>
      <c r="KWD43" s="111"/>
      <c r="KWE43" s="111"/>
      <c r="KWF43" s="111"/>
      <c r="KWG43" s="111"/>
      <c r="KWH43" s="111"/>
      <c r="KWI43" s="111"/>
      <c r="KWJ43" s="111"/>
      <c r="KWK43" s="111"/>
      <c r="KWL43" s="111"/>
      <c r="KWM43" s="111"/>
      <c r="KWN43" s="111"/>
      <c r="KWO43" s="111"/>
      <c r="KWP43" s="153"/>
      <c r="KWQ43" s="110"/>
      <c r="KWR43" s="111"/>
      <c r="KWS43" s="111"/>
      <c r="KWT43" s="111"/>
      <c r="KWU43" s="111"/>
      <c r="KWV43" s="111"/>
      <c r="KWW43" s="111"/>
      <c r="KWX43" s="111"/>
      <c r="KWY43" s="111"/>
      <c r="KWZ43" s="111"/>
      <c r="KXA43" s="111"/>
      <c r="KXB43" s="111"/>
      <c r="KXC43" s="111"/>
      <c r="KXD43" s="111"/>
      <c r="KXE43" s="111"/>
      <c r="KXF43" s="111"/>
      <c r="KXG43" s="111"/>
      <c r="KXH43" s="111"/>
      <c r="KXI43" s="111"/>
      <c r="KXJ43" s="111"/>
      <c r="KXK43" s="111"/>
      <c r="KXL43" s="111"/>
      <c r="KXM43" s="111"/>
      <c r="KXN43" s="111"/>
      <c r="KXO43" s="153"/>
      <c r="KXP43" s="110"/>
      <c r="KXQ43" s="111"/>
      <c r="KXR43" s="111"/>
      <c r="KXS43" s="111"/>
      <c r="KXT43" s="111"/>
      <c r="KXU43" s="111"/>
      <c r="KXV43" s="111"/>
      <c r="KXW43" s="111"/>
      <c r="KXX43" s="111"/>
      <c r="KXY43" s="111"/>
      <c r="KXZ43" s="111"/>
      <c r="KYA43" s="111"/>
      <c r="KYB43" s="111"/>
      <c r="KYC43" s="111"/>
      <c r="KYD43" s="111"/>
      <c r="KYE43" s="111"/>
      <c r="KYF43" s="111"/>
      <c r="KYG43" s="111"/>
      <c r="KYH43" s="111"/>
      <c r="KYI43" s="111"/>
      <c r="KYJ43" s="111"/>
      <c r="KYK43" s="111"/>
      <c r="KYL43" s="111"/>
      <c r="KYM43" s="111"/>
      <c r="KYN43" s="153"/>
      <c r="KYO43" s="110"/>
      <c r="KYP43" s="111"/>
      <c r="KYQ43" s="111"/>
      <c r="KYR43" s="111"/>
      <c r="KYS43" s="111"/>
      <c r="KYT43" s="111"/>
      <c r="KYU43" s="111"/>
      <c r="KYV43" s="111"/>
      <c r="KYW43" s="111"/>
      <c r="KYX43" s="111"/>
      <c r="KYY43" s="111"/>
      <c r="KYZ43" s="111"/>
      <c r="KZA43" s="111"/>
      <c r="KZB43" s="111"/>
      <c r="KZC43" s="111"/>
      <c r="KZD43" s="111"/>
      <c r="KZE43" s="111"/>
      <c r="KZF43" s="111"/>
      <c r="KZG43" s="111"/>
      <c r="KZH43" s="111"/>
      <c r="KZI43" s="111"/>
      <c r="KZJ43" s="111"/>
      <c r="KZK43" s="111"/>
      <c r="KZL43" s="111"/>
      <c r="KZM43" s="153"/>
      <c r="KZN43" s="110"/>
      <c r="KZO43" s="111"/>
      <c r="KZP43" s="111"/>
      <c r="KZQ43" s="111"/>
      <c r="KZR43" s="111"/>
      <c r="KZS43" s="111"/>
      <c r="KZT43" s="111"/>
      <c r="KZU43" s="111"/>
      <c r="KZV43" s="111"/>
      <c r="KZW43" s="111"/>
      <c r="KZX43" s="111"/>
      <c r="KZY43" s="111"/>
      <c r="KZZ43" s="111"/>
      <c r="LAA43" s="111"/>
      <c r="LAB43" s="111"/>
      <c r="LAC43" s="111"/>
      <c r="LAD43" s="111"/>
      <c r="LAE43" s="111"/>
      <c r="LAF43" s="111"/>
      <c r="LAG43" s="111"/>
      <c r="LAH43" s="111"/>
      <c r="LAI43" s="111"/>
      <c r="LAJ43" s="111"/>
      <c r="LAK43" s="111"/>
      <c r="LAL43" s="153"/>
      <c r="LAM43" s="110"/>
      <c r="LAN43" s="111"/>
      <c r="LAO43" s="111"/>
      <c r="LAP43" s="111"/>
      <c r="LAQ43" s="111"/>
      <c r="LAR43" s="111"/>
      <c r="LAS43" s="111"/>
      <c r="LAT43" s="111"/>
      <c r="LAU43" s="111"/>
      <c r="LAV43" s="111"/>
      <c r="LAW43" s="111"/>
      <c r="LAX43" s="111"/>
      <c r="LAY43" s="111"/>
      <c r="LAZ43" s="111"/>
      <c r="LBA43" s="111"/>
      <c r="LBB43" s="111"/>
      <c r="LBC43" s="111"/>
      <c r="LBD43" s="111"/>
      <c r="LBE43" s="111"/>
      <c r="LBF43" s="111"/>
      <c r="LBG43" s="111"/>
      <c r="LBH43" s="111"/>
      <c r="LBI43" s="111"/>
      <c r="LBJ43" s="111"/>
      <c r="LBK43" s="153"/>
      <c r="LBL43" s="110"/>
      <c r="LBM43" s="111"/>
      <c r="LBN43" s="111"/>
      <c r="LBO43" s="111"/>
      <c r="LBP43" s="111"/>
      <c r="LBQ43" s="111"/>
      <c r="LBR43" s="111"/>
      <c r="LBS43" s="111"/>
      <c r="LBT43" s="111"/>
      <c r="LBU43" s="111"/>
      <c r="LBV43" s="111"/>
      <c r="LBW43" s="111"/>
      <c r="LBX43" s="111"/>
      <c r="LBY43" s="111"/>
      <c r="LBZ43" s="111"/>
      <c r="LCA43" s="111"/>
      <c r="LCB43" s="111"/>
      <c r="LCC43" s="111"/>
      <c r="LCD43" s="111"/>
      <c r="LCE43" s="111"/>
      <c r="LCF43" s="111"/>
      <c r="LCG43" s="111"/>
      <c r="LCH43" s="111"/>
      <c r="LCI43" s="111"/>
      <c r="LCJ43" s="153"/>
      <c r="LCK43" s="110"/>
      <c r="LCL43" s="111"/>
      <c r="LCM43" s="111"/>
      <c r="LCN43" s="111"/>
      <c r="LCO43" s="111"/>
      <c r="LCP43" s="111"/>
      <c r="LCQ43" s="111"/>
      <c r="LCR43" s="111"/>
      <c r="LCS43" s="111"/>
      <c r="LCT43" s="111"/>
      <c r="LCU43" s="111"/>
      <c r="LCV43" s="111"/>
      <c r="LCW43" s="111"/>
      <c r="LCX43" s="111"/>
      <c r="LCY43" s="111"/>
      <c r="LCZ43" s="111"/>
      <c r="LDA43" s="111"/>
      <c r="LDB43" s="111"/>
      <c r="LDC43" s="111"/>
      <c r="LDD43" s="111"/>
      <c r="LDE43" s="111"/>
      <c r="LDF43" s="111"/>
      <c r="LDG43" s="111"/>
      <c r="LDH43" s="111"/>
      <c r="LDI43" s="153"/>
      <c r="LDJ43" s="110"/>
      <c r="LDK43" s="111"/>
      <c r="LDL43" s="111"/>
      <c r="LDM43" s="111"/>
      <c r="LDN43" s="111"/>
      <c r="LDO43" s="111"/>
      <c r="LDP43" s="111"/>
      <c r="LDQ43" s="111"/>
      <c r="LDR43" s="111"/>
      <c r="LDS43" s="111"/>
      <c r="LDT43" s="111"/>
      <c r="LDU43" s="111"/>
      <c r="LDV43" s="111"/>
      <c r="LDW43" s="111"/>
      <c r="LDX43" s="111"/>
      <c r="LDY43" s="111"/>
      <c r="LDZ43" s="111"/>
      <c r="LEA43" s="111"/>
      <c r="LEB43" s="111"/>
      <c r="LEC43" s="111"/>
      <c r="LED43" s="111"/>
      <c r="LEE43" s="111"/>
      <c r="LEF43" s="111"/>
      <c r="LEG43" s="111"/>
      <c r="LEH43" s="153"/>
      <c r="LEI43" s="110"/>
      <c r="LEJ43" s="111"/>
      <c r="LEK43" s="111"/>
      <c r="LEL43" s="111"/>
      <c r="LEM43" s="111"/>
      <c r="LEN43" s="111"/>
      <c r="LEO43" s="111"/>
      <c r="LEP43" s="111"/>
      <c r="LEQ43" s="111"/>
      <c r="LER43" s="111"/>
      <c r="LES43" s="111"/>
      <c r="LET43" s="111"/>
      <c r="LEU43" s="111"/>
      <c r="LEV43" s="111"/>
      <c r="LEW43" s="111"/>
      <c r="LEX43" s="111"/>
      <c r="LEY43" s="111"/>
      <c r="LEZ43" s="111"/>
      <c r="LFA43" s="111"/>
      <c r="LFB43" s="111"/>
      <c r="LFC43" s="111"/>
      <c r="LFD43" s="111"/>
      <c r="LFE43" s="111"/>
      <c r="LFF43" s="111"/>
      <c r="LFG43" s="153"/>
      <c r="LFH43" s="110"/>
      <c r="LFI43" s="111"/>
      <c r="LFJ43" s="111"/>
      <c r="LFK43" s="111"/>
      <c r="LFL43" s="111"/>
      <c r="LFM43" s="111"/>
      <c r="LFN43" s="111"/>
      <c r="LFO43" s="111"/>
      <c r="LFP43" s="111"/>
      <c r="LFQ43" s="111"/>
      <c r="LFR43" s="111"/>
      <c r="LFS43" s="111"/>
      <c r="LFT43" s="111"/>
      <c r="LFU43" s="111"/>
      <c r="LFV43" s="111"/>
      <c r="LFW43" s="111"/>
      <c r="LFX43" s="111"/>
      <c r="LFY43" s="111"/>
      <c r="LFZ43" s="111"/>
      <c r="LGA43" s="111"/>
      <c r="LGB43" s="111"/>
      <c r="LGC43" s="111"/>
      <c r="LGD43" s="111"/>
      <c r="LGE43" s="111"/>
      <c r="LGF43" s="153"/>
      <c r="LGG43" s="110"/>
      <c r="LGH43" s="111"/>
      <c r="LGI43" s="111"/>
      <c r="LGJ43" s="111"/>
      <c r="LGK43" s="111"/>
      <c r="LGL43" s="111"/>
      <c r="LGM43" s="111"/>
      <c r="LGN43" s="111"/>
      <c r="LGO43" s="111"/>
      <c r="LGP43" s="111"/>
      <c r="LGQ43" s="111"/>
      <c r="LGR43" s="111"/>
      <c r="LGS43" s="111"/>
      <c r="LGT43" s="111"/>
      <c r="LGU43" s="111"/>
      <c r="LGV43" s="111"/>
      <c r="LGW43" s="111"/>
      <c r="LGX43" s="111"/>
      <c r="LGY43" s="111"/>
      <c r="LGZ43" s="111"/>
      <c r="LHA43" s="111"/>
      <c r="LHB43" s="111"/>
      <c r="LHC43" s="111"/>
      <c r="LHD43" s="111"/>
      <c r="LHE43" s="153"/>
      <c r="LHF43" s="110"/>
      <c r="LHG43" s="111"/>
      <c r="LHH43" s="111"/>
      <c r="LHI43" s="111"/>
      <c r="LHJ43" s="111"/>
      <c r="LHK43" s="111"/>
      <c r="LHL43" s="111"/>
      <c r="LHM43" s="111"/>
      <c r="LHN43" s="111"/>
      <c r="LHO43" s="111"/>
      <c r="LHP43" s="111"/>
      <c r="LHQ43" s="111"/>
      <c r="LHR43" s="111"/>
      <c r="LHS43" s="111"/>
      <c r="LHT43" s="111"/>
      <c r="LHU43" s="111"/>
      <c r="LHV43" s="111"/>
      <c r="LHW43" s="111"/>
      <c r="LHX43" s="111"/>
      <c r="LHY43" s="111"/>
      <c r="LHZ43" s="111"/>
      <c r="LIA43" s="111"/>
      <c r="LIB43" s="111"/>
      <c r="LIC43" s="111"/>
      <c r="LID43" s="153"/>
      <c r="LIE43" s="110"/>
      <c r="LIF43" s="111"/>
      <c r="LIG43" s="111"/>
      <c r="LIH43" s="111"/>
      <c r="LII43" s="111"/>
      <c r="LIJ43" s="111"/>
      <c r="LIK43" s="111"/>
      <c r="LIL43" s="111"/>
      <c r="LIM43" s="111"/>
      <c r="LIN43" s="111"/>
      <c r="LIO43" s="111"/>
      <c r="LIP43" s="111"/>
      <c r="LIQ43" s="111"/>
      <c r="LIR43" s="111"/>
      <c r="LIS43" s="111"/>
      <c r="LIT43" s="111"/>
      <c r="LIU43" s="111"/>
      <c r="LIV43" s="111"/>
      <c r="LIW43" s="111"/>
      <c r="LIX43" s="111"/>
      <c r="LIY43" s="111"/>
      <c r="LIZ43" s="111"/>
      <c r="LJA43" s="111"/>
      <c r="LJB43" s="111"/>
      <c r="LJC43" s="153"/>
      <c r="LJD43" s="110"/>
      <c r="LJE43" s="111"/>
      <c r="LJF43" s="111"/>
      <c r="LJG43" s="111"/>
      <c r="LJH43" s="111"/>
      <c r="LJI43" s="111"/>
      <c r="LJJ43" s="111"/>
      <c r="LJK43" s="111"/>
      <c r="LJL43" s="111"/>
      <c r="LJM43" s="111"/>
      <c r="LJN43" s="111"/>
      <c r="LJO43" s="111"/>
      <c r="LJP43" s="111"/>
      <c r="LJQ43" s="111"/>
      <c r="LJR43" s="111"/>
      <c r="LJS43" s="111"/>
      <c r="LJT43" s="111"/>
      <c r="LJU43" s="111"/>
      <c r="LJV43" s="111"/>
      <c r="LJW43" s="111"/>
      <c r="LJX43" s="111"/>
      <c r="LJY43" s="111"/>
      <c r="LJZ43" s="111"/>
      <c r="LKA43" s="111"/>
      <c r="LKB43" s="153"/>
      <c r="LKC43" s="110"/>
      <c r="LKD43" s="111"/>
      <c r="LKE43" s="111"/>
      <c r="LKF43" s="111"/>
      <c r="LKG43" s="111"/>
      <c r="LKH43" s="111"/>
      <c r="LKI43" s="111"/>
      <c r="LKJ43" s="111"/>
      <c r="LKK43" s="111"/>
      <c r="LKL43" s="111"/>
      <c r="LKM43" s="111"/>
      <c r="LKN43" s="111"/>
      <c r="LKO43" s="111"/>
      <c r="LKP43" s="111"/>
      <c r="LKQ43" s="111"/>
      <c r="LKR43" s="111"/>
      <c r="LKS43" s="111"/>
      <c r="LKT43" s="111"/>
      <c r="LKU43" s="111"/>
      <c r="LKV43" s="111"/>
      <c r="LKW43" s="111"/>
      <c r="LKX43" s="111"/>
      <c r="LKY43" s="111"/>
      <c r="LKZ43" s="111"/>
      <c r="LLA43" s="153"/>
      <c r="LLB43" s="110"/>
      <c r="LLC43" s="111"/>
      <c r="LLD43" s="111"/>
      <c r="LLE43" s="111"/>
      <c r="LLF43" s="111"/>
      <c r="LLG43" s="111"/>
      <c r="LLH43" s="111"/>
      <c r="LLI43" s="111"/>
      <c r="LLJ43" s="111"/>
      <c r="LLK43" s="111"/>
      <c r="LLL43" s="111"/>
      <c r="LLM43" s="111"/>
      <c r="LLN43" s="111"/>
      <c r="LLO43" s="111"/>
      <c r="LLP43" s="111"/>
      <c r="LLQ43" s="111"/>
      <c r="LLR43" s="111"/>
      <c r="LLS43" s="111"/>
      <c r="LLT43" s="111"/>
      <c r="LLU43" s="111"/>
      <c r="LLV43" s="111"/>
      <c r="LLW43" s="111"/>
      <c r="LLX43" s="111"/>
      <c r="LLY43" s="111"/>
      <c r="LLZ43" s="153"/>
      <c r="LMA43" s="110"/>
      <c r="LMB43" s="111"/>
      <c r="LMC43" s="111"/>
      <c r="LMD43" s="111"/>
      <c r="LME43" s="111"/>
      <c r="LMF43" s="111"/>
      <c r="LMG43" s="111"/>
      <c r="LMH43" s="111"/>
      <c r="LMI43" s="111"/>
      <c r="LMJ43" s="111"/>
      <c r="LMK43" s="111"/>
      <c r="LML43" s="111"/>
      <c r="LMM43" s="111"/>
      <c r="LMN43" s="111"/>
      <c r="LMO43" s="111"/>
      <c r="LMP43" s="111"/>
      <c r="LMQ43" s="111"/>
      <c r="LMR43" s="111"/>
      <c r="LMS43" s="111"/>
      <c r="LMT43" s="111"/>
      <c r="LMU43" s="111"/>
      <c r="LMV43" s="111"/>
      <c r="LMW43" s="111"/>
      <c r="LMX43" s="111"/>
      <c r="LMY43" s="153"/>
      <c r="LMZ43" s="110"/>
      <c r="LNA43" s="111"/>
      <c r="LNB43" s="111"/>
      <c r="LNC43" s="111"/>
      <c r="LND43" s="111"/>
      <c r="LNE43" s="111"/>
      <c r="LNF43" s="111"/>
      <c r="LNG43" s="111"/>
      <c r="LNH43" s="111"/>
      <c r="LNI43" s="111"/>
      <c r="LNJ43" s="111"/>
      <c r="LNK43" s="111"/>
      <c r="LNL43" s="111"/>
      <c r="LNM43" s="111"/>
      <c r="LNN43" s="111"/>
      <c r="LNO43" s="111"/>
      <c r="LNP43" s="111"/>
      <c r="LNQ43" s="111"/>
      <c r="LNR43" s="111"/>
      <c r="LNS43" s="111"/>
      <c r="LNT43" s="111"/>
      <c r="LNU43" s="111"/>
      <c r="LNV43" s="111"/>
      <c r="LNW43" s="111"/>
      <c r="LNX43" s="153"/>
      <c r="LNY43" s="110"/>
      <c r="LNZ43" s="111"/>
      <c r="LOA43" s="111"/>
      <c r="LOB43" s="111"/>
      <c r="LOC43" s="111"/>
      <c r="LOD43" s="111"/>
      <c r="LOE43" s="111"/>
      <c r="LOF43" s="111"/>
      <c r="LOG43" s="111"/>
      <c r="LOH43" s="111"/>
      <c r="LOI43" s="111"/>
      <c r="LOJ43" s="111"/>
      <c r="LOK43" s="111"/>
      <c r="LOL43" s="111"/>
      <c r="LOM43" s="111"/>
      <c r="LON43" s="111"/>
      <c r="LOO43" s="111"/>
      <c r="LOP43" s="111"/>
      <c r="LOQ43" s="111"/>
      <c r="LOR43" s="111"/>
      <c r="LOS43" s="111"/>
      <c r="LOT43" s="111"/>
      <c r="LOU43" s="111"/>
      <c r="LOV43" s="111"/>
      <c r="LOW43" s="153"/>
      <c r="LOX43" s="110"/>
      <c r="LOY43" s="111"/>
      <c r="LOZ43" s="111"/>
      <c r="LPA43" s="111"/>
      <c r="LPB43" s="111"/>
      <c r="LPC43" s="111"/>
      <c r="LPD43" s="111"/>
      <c r="LPE43" s="111"/>
      <c r="LPF43" s="111"/>
      <c r="LPG43" s="111"/>
      <c r="LPH43" s="111"/>
      <c r="LPI43" s="111"/>
      <c r="LPJ43" s="111"/>
      <c r="LPK43" s="111"/>
      <c r="LPL43" s="111"/>
      <c r="LPM43" s="111"/>
      <c r="LPN43" s="111"/>
      <c r="LPO43" s="111"/>
      <c r="LPP43" s="111"/>
      <c r="LPQ43" s="111"/>
      <c r="LPR43" s="111"/>
      <c r="LPS43" s="111"/>
      <c r="LPT43" s="111"/>
      <c r="LPU43" s="111"/>
      <c r="LPV43" s="153"/>
      <c r="LPW43" s="110"/>
      <c r="LPX43" s="111"/>
      <c r="LPY43" s="111"/>
      <c r="LPZ43" s="111"/>
      <c r="LQA43" s="111"/>
      <c r="LQB43" s="111"/>
      <c r="LQC43" s="111"/>
      <c r="LQD43" s="111"/>
      <c r="LQE43" s="111"/>
      <c r="LQF43" s="111"/>
      <c r="LQG43" s="111"/>
      <c r="LQH43" s="111"/>
      <c r="LQI43" s="111"/>
      <c r="LQJ43" s="111"/>
      <c r="LQK43" s="111"/>
      <c r="LQL43" s="111"/>
      <c r="LQM43" s="111"/>
      <c r="LQN43" s="111"/>
      <c r="LQO43" s="111"/>
      <c r="LQP43" s="111"/>
      <c r="LQQ43" s="111"/>
      <c r="LQR43" s="111"/>
      <c r="LQS43" s="111"/>
      <c r="LQT43" s="111"/>
      <c r="LQU43" s="153"/>
      <c r="LQV43" s="110"/>
      <c r="LQW43" s="111"/>
      <c r="LQX43" s="111"/>
      <c r="LQY43" s="111"/>
      <c r="LQZ43" s="111"/>
      <c r="LRA43" s="111"/>
      <c r="LRB43" s="111"/>
      <c r="LRC43" s="111"/>
      <c r="LRD43" s="111"/>
      <c r="LRE43" s="111"/>
      <c r="LRF43" s="111"/>
      <c r="LRG43" s="111"/>
      <c r="LRH43" s="111"/>
      <c r="LRI43" s="111"/>
      <c r="LRJ43" s="111"/>
      <c r="LRK43" s="111"/>
      <c r="LRL43" s="111"/>
      <c r="LRM43" s="111"/>
      <c r="LRN43" s="111"/>
      <c r="LRO43" s="111"/>
      <c r="LRP43" s="111"/>
      <c r="LRQ43" s="111"/>
      <c r="LRR43" s="111"/>
      <c r="LRS43" s="111"/>
      <c r="LRT43" s="153"/>
      <c r="LRU43" s="110"/>
      <c r="LRV43" s="111"/>
      <c r="LRW43" s="111"/>
      <c r="LRX43" s="111"/>
      <c r="LRY43" s="111"/>
      <c r="LRZ43" s="111"/>
      <c r="LSA43" s="111"/>
      <c r="LSB43" s="111"/>
      <c r="LSC43" s="111"/>
      <c r="LSD43" s="111"/>
      <c r="LSE43" s="111"/>
      <c r="LSF43" s="111"/>
      <c r="LSG43" s="111"/>
      <c r="LSH43" s="111"/>
      <c r="LSI43" s="111"/>
      <c r="LSJ43" s="111"/>
      <c r="LSK43" s="111"/>
      <c r="LSL43" s="111"/>
      <c r="LSM43" s="111"/>
      <c r="LSN43" s="111"/>
      <c r="LSO43" s="111"/>
      <c r="LSP43" s="111"/>
      <c r="LSQ43" s="111"/>
      <c r="LSR43" s="111"/>
      <c r="LSS43" s="153"/>
      <c r="LST43" s="110"/>
      <c r="LSU43" s="111"/>
      <c r="LSV43" s="111"/>
      <c r="LSW43" s="111"/>
      <c r="LSX43" s="111"/>
      <c r="LSY43" s="111"/>
      <c r="LSZ43" s="111"/>
      <c r="LTA43" s="111"/>
      <c r="LTB43" s="111"/>
      <c r="LTC43" s="111"/>
      <c r="LTD43" s="111"/>
      <c r="LTE43" s="111"/>
      <c r="LTF43" s="111"/>
      <c r="LTG43" s="111"/>
      <c r="LTH43" s="111"/>
      <c r="LTI43" s="111"/>
      <c r="LTJ43" s="111"/>
      <c r="LTK43" s="111"/>
      <c r="LTL43" s="111"/>
      <c r="LTM43" s="111"/>
      <c r="LTN43" s="111"/>
      <c r="LTO43" s="111"/>
      <c r="LTP43" s="111"/>
      <c r="LTQ43" s="111"/>
      <c r="LTR43" s="153"/>
      <c r="LTS43" s="110"/>
      <c r="LTT43" s="111"/>
      <c r="LTU43" s="111"/>
      <c r="LTV43" s="111"/>
      <c r="LTW43" s="111"/>
      <c r="LTX43" s="111"/>
      <c r="LTY43" s="111"/>
      <c r="LTZ43" s="111"/>
      <c r="LUA43" s="111"/>
      <c r="LUB43" s="111"/>
      <c r="LUC43" s="111"/>
      <c r="LUD43" s="111"/>
      <c r="LUE43" s="111"/>
      <c r="LUF43" s="111"/>
      <c r="LUG43" s="111"/>
      <c r="LUH43" s="111"/>
      <c r="LUI43" s="111"/>
      <c r="LUJ43" s="111"/>
      <c r="LUK43" s="111"/>
      <c r="LUL43" s="111"/>
      <c r="LUM43" s="111"/>
      <c r="LUN43" s="111"/>
      <c r="LUO43" s="111"/>
      <c r="LUP43" s="111"/>
      <c r="LUQ43" s="153"/>
      <c r="LUR43" s="110"/>
      <c r="LUS43" s="111"/>
      <c r="LUT43" s="111"/>
      <c r="LUU43" s="111"/>
      <c r="LUV43" s="111"/>
      <c r="LUW43" s="111"/>
      <c r="LUX43" s="111"/>
      <c r="LUY43" s="111"/>
      <c r="LUZ43" s="111"/>
      <c r="LVA43" s="111"/>
      <c r="LVB43" s="111"/>
      <c r="LVC43" s="111"/>
      <c r="LVD43" s="111"/>
      <c r="LVE43" s="111"/>
      <c r="LVF43" s="111"/>
      <c r="LVG43" s="111"/>
      <c r="LVH43" s="111"/>
      <c r="LVI43" s="111"/>
      <c r="LVJ43" s="111"/>
      <c r="LVK43" s="111"/>
      <c r="LVL43" s="111"/>
      <c r="LVM43" s="111"/>
      <c r="LVN43" s="111"/>
      <c r="LVO43" s="111"/>
      <c r="LVP43" s="153"/>
      <c r="LVQ43" s="110"/>
      <c r="LVR43" s="111"/>
      <c r="LVS43" s="111"/>
      <c r="LVT43" s="111"/>
      <c r="LVU43" s="111"/>
      <c r="LVV43" s="111"/>
      <c r="LVW43" s="111"/>
      <c r="LVX43" s="111"/>
      <c r="LVY43" s="111"/>
      <c r="LVZ43" s="111"/>
      <c r="LWA43" s="111"/>
      <c r="LWB43" s="111"/>
      <c r="LWC43" s="111"/>
      <c r="LWD43" s="111"/>
      <c r="LWE43" s="111"/>
      <c r="LWF43" s="111"/>
      <c r="LWG43" s="111"/>
      <c r="LWH43" s="111"/>
      <c r="LWI43" s="111"/>
      <c r="LWJ43" s="111"/>
      <c r="LWK43" s="111"/>
      <c r="LWL43" s="111"/>
      <c r="LWM43" s="111"/>
      <c r="LWN43" s="111"/>
      <c r="LWO43" s="153"/>
      <c r="LWP43" s="110"/>
      <c r="LWQ43" s="111"/>
      <c r="LWR43" s="111"/>
      <c r="LWS43" s="111"/>
      <c r="LWT43" s="111"/>
      <c r="LWU43" s="111"/>
      <c r="LWV43" s="111"/>
      <c r="LWW43" s="111"/>
      <c r="LWX43" s="111"/>
      <c r="LWY43" s="111"/>
      <c r="LWZ43" s="111"/>
      <c r="LXA43" s="111"/>
      <c r="LXB43" s="111"/>
      <c r="LXC43" s="111"/>
      <c r="LXD43" s="111"/>
      <c r="LXE43" s="111"/>
      <c r="LXF43" s="111"/>
      <c r="LXG43" s="111"/>
      <c r="LXH43" s="111"/>
      <c r="LXI43" s="111"/>
      <c r="LXJ43" s="111"/>
      <c r="LXK43" s="111"/>
      <c r="LXL43" s="111"/>
      <c r="LXM43" s="111"/>
      <c r="LXN43" s="153"/>
      <c r="LXO43" s="110"/>
      <c r="LXP43" s="111"/>
      <c r="LXQ43" s="111"/>
      <c r="LXR43" s="111"/>
      <c r="LXS43" s="111"/>
      <c r="LXT43" s="111"/>
      <c r="LXU43" s="111"/>
      <c r="LXV43" s="111"/>
      <c r="LXW43" s="111"/>
      <c r="LXX43" s="111"/>
      <c r="LXY43" s="111"/>
      <c r="LXZ43" s="111"/>
      <c r="LYA43" s="111"/>
      <c r="LYB43" s="111"/>
      <c r="LYC43" s="111"/>
      <c r="LYD43" s="111"/>
      <c r="LYE43" s="111"/>
      <c r="LYF43" s="111"/>
      <c r="LYG43" s="111"/>
      <c r="LYH43" s="111"/>
      <c r="LYI43" s="111"/>
      <c r="LYJ43" s="111"/>
      <c r="LYK43" s="111"/>
      <c r="LYL43" s="111"/>
      <c r="LYM43" s="153"/>
      <c r="LYN43" s="110"/>
      <c r="LYO43" s="111"/>
      <c r="LYP43" s="111"/>
      <c r="LYQ43" s="111"/>
      <c r="LYR43" s="111"/>
      <c r="LYS43" s="111"/>
      <c r="LYT43" s="111"/>
      <c r="LYU43" s="111"/>
      <c r="LYV43" s="111"/>
      <c r="LYW43" s="111"/>
      <c r="LYX43" s="111"/>
      <c r="LYY43" s="111"/>
      <c r="LYZ43" s="111"/>
      <c r="LZA43" s="111"/>
      <c r="LZB43" s="111"/>
      <c r="LZC43" s="111"/>
      <c r="LZD43" s="111"/>
      <c r="LZE43" s="111"/>
      <c r="LZF43" s="111"/>
      <c r="LZG43" s="111"/>
      <c r="LZH43" s="111"/>
      <c r="LZI43" s="111"/>
      <c r="LZJ43" s="111"/>
      <c r="LZK43" s="111"/>
      <c r="LZL43" s="153"/>
      <c r="LZM43" s="110"/>
      <c r="LZN43" s="111"/>
      <c r="LZO43" s="111"/>
      <c r="LZP43" s="111"/>
      <c r="LZQ43" s="111"/>
      <c r="LZR43" s="111"/>
      <c r="LZS43" s="111"/>
      <c r="LZT43" s="111"/>
      <c r="LZU43" s="111"/>
      <c r="LZV43" s="111"/>
      <c r="LZW43" s="111"/>
      <c r="LZX43" s="111"/>
      <c r="LZY43" s="111"/>
      <c r="LZZ43" s="111"/>
      <c r="MAA43" s="111"/>
      <c r="MAB43" s="111"/>
      <c r="MAC43" s="111"/>
      <c r="MAD43" s="111"/>
      <c r="MAE43" s="111"/>
      <c r="MAF43" s="111"/>
      <c r="MAG43" s="111"/>
      <c r="MAH43" s="111"/>
      <c r="MAI43" s="111"/>
      <c r="MAJ43" s="111"/>
      <c r="MAK43" s="153"/>
      <c r="MAL43" s="110"/>
      <c r="MAM43" s="111"/>
      <c r="MAN43" s="111"/>
      <c r="MAO43" s="111"/>
      <c r="MAP43" s="111"/>
      <c r="MAQ43" s="111"/>
      <c r="MAR43" s="111"/>
      <c r="MAS43" s="111"/>
      <c r="MAT43" s="111"/>
      <c r="MAU43" s="111"/>
      <c r="MAV43" s="111"/>
      <c r="MAW43" s="111"/>
      <c r="MAX43" s="111"/>
      <c r="MAY43" s="111"/>
      <c r="MAZ43" s="111"/>
      <c r="MBA43" s="111"/>
      <c r="MBB43" s="111"/>
      <c r="MBC43" s="111"/>
      <c r="MBD43" s="111"/>
      <c r="MBE43" s="111"/>
      <c r="MBF43" s="111"/>
      <c r="MBG43" s="111"/>
      <c r="MBH43" s="111"/>
      <c r="MBI43" s="111"/>
      <c r="MBJ43" s="153"/>
      <c r="MBK43" s="110"/>
      <c r="MBL43" s="111"/>
      <c r="MBM43" s="111"/>
      <c r="MBN43" s="111"/>
      <c r="MBO43" s="111"/>
      <c r="MBP43" s="111"/>
      <c r="MBQ43" s="111"/>
      <c r="MBR43" s="111"/>
      <c r="MBS43" s="111"/>
      <c r="MBT43" s="111"/>
      <c r="MBU43" s="111"/>
      <c r="MBV43" s="111"/>
      <c r="MBW43" s="111"/>
      <c r="MBX43" s="111"/>
      <c r="MBY43" s="111"/>
      <c r="MBZ43" s="111"/>
      <c r="MCA43" s="111"/>
      <c r="MCB43" s="111"/>
      <c r="MCC43" s="111"/>
      <c r="MCD43" s="111"/>
      <c r="MCE43" s="111"/>
      <c r="MCF43" s="111"/>
      <c r="MCG43" s="111"/>
      <c r="MCH43" s="111"/>
      <c r="MCI43" s="153"/>
      <c r="MCJ43" s="110"/>
      <c r="MCK43" s="111"/>
      <c r="MCL43" s="111"/>
      <c r="MCM43" s="111"/>
      <c r="MCN43" s="111"/>
      <c r="MCO43" s="111"/>
      <c r="MCP43" s="111"/>
      <c r="MCQ43" s="111"/>
      <c r="MCR43" s="111"/>
      <c r="MCS43" s="111"/>
      <c r="MCT43" s="111"/>
      <c r="MCU43" s="111"/>
      <c r="MCV43" s="111"/>
      <c r="MCW43" s="111"/>
      <c r="MCX43" s="111"/>
      <c r="MCY43" s="111"/>
      <c r="MCZ43" s="111"/>
      <c r="MDA43" s="111"/>
      <c r="MDB43" s="111"/>
      <c r="MDC43" s="111"/>
      <c r="MDD43" s="111"/>
      <c r="MDE43" s="111"/>
      <c r="MDF43" s="111"/>
      <c r="MDG43" s="111"/>
      <c r="MDH43" s="153"/>
      <c r="MDI43" s="110"/>
      <c r="MDJ43" s="111"/>
      <c r="MDK43" s="111"/>
      <c r="MDL43" s="111"/>
      <c r="MDM43" s="111"/>
      <c r="MDN43" s="111"/>
      <c r="MDO43" s="111"/>
      <c r="MDP43" s="111"/>
      <c r="MDQ43" s="111"/>
      <c r="MDR43" s="111"/>
      <c r="MDS43" s="111"/>
      <c r="MDT43" s="111"/>
      <c r="MDU43" s="111"/>
      <c r="MDV43" s="111"/>
      <c r="MDW43" s="111"/>
      <c r="MDX43" s="111"/>
      <c r="MDY43" s="111"/>
      <c r="MDZ43" s="111"/>
      <c r="MEA43" s="111"/>
      <c r="MEB43" s="111"/>
      <c r="MEC43" s="111"/>
      <c r="MED43" s="111"/>
      <c r="MEE43" s="111"/>
      <c r="MEF43" s="111"/>
      <c r="MEG43" s="153"/>
      <c r="MEH43" s="110"/>
      <c r="MEI43" s="111"/>
      <c r="MEJ43" s="111"/>
      <c r="MEK43" s="111"/>
      <c r="MEL43" s="111"/>
      <c r="MEM43" s="111"/>
      <c r="MEN43" s="111"/>
      <c r="MEO43" s="111"/>
      <c r="MEP43" s="111"/>
      <c r="MEQ43" s="111"/>
      <c r="MER43" s="111"/>
      <c r="MES43" s="111"/>
      <c r="MET43" s="111"/>
      <c r="MEU43" s="111"/>
      <c r="MEV43" s="111"/>
      <c r="MEW43" s="111"/>
      <c r="MEX43" s="111"/>
      <c r="MEY43" s="111"/>
      <c r="MEZ43" s="111"/>
      <c r="MFA43" s="111"/>
      <c r="MFB43" s="111"/>
      <c r="MFC43" s="111"/>
      <c r="MFD43" s="111"/>
      <c r="MFE43" s="111"/>
      <c r="MFF43" s="153"/>
      <c r="MFG43" s="110"/>
      <c r="MFH43" s="111"/>
      <c r="MFI43" s="111"/>
      <c r="MFJ43" s="111"/>
      <c r="MFK43" s="111"/>
      <c r="MFL43" s="111"/>
      <c r="MFM43" s="111"/>
      <c r="MFN43" s="111"/>
      <c r="MFO43" s="111"/>
      <c r="MFP43" s="111"/>
      <c r="MFQ43" s="111"/>
      <c r="MFR43" s="111"/>
      <c r="MFS43" s="111"/>
      <c r="MFT43" s="111"/>
      <c r="MFU43" s="111"/>
      <c r="MFV43" s="111"/>
      <c r="MFW43" s="111"/>
      <c r="MFX43" s="111"/>
      <c r="MFY43" s="111"/>
      <c r="MFZ43" s="111"/>
      <c r="MGA43" s="111"/>
      <c r="MGB43" s="111"/>
      <c r="MGC43" s="111"/>
      <c r="MGD43" s="111"/>
      <c r="MGE43" s="153"/>
      <c r="MGF43" s="110"/>
      <c r="MGG43" s="111"/>
      <c r="MGH43" s="111"/>
      <c r="MGI43" s="111"/>
      <c r="MGJ43" s="111"/>
      <c r="MGK43" s="111"/>
      <c r="MGL43" s="111"/>
      <c r="MGM43" s="111"/>
      <c r="MGN43" s="111"/>
      <c r="MGO43" s="111"/>
      <c r="MGP43" s="111"/>
      <c r="MGQ43" s="111"/>
      <c r="MGR43" s="111"/>
      <c r="MGS43" s="111"/>
      <c r="MGT43" s="111"/>
      <c r="MGU43" s="111"/>
      <c r="MGV43" s="111"/>
      <c r="MGW43" s="111"/>
      <c r="MGX43" s="111"/>
      <c r="MGY43" s="111"/>
      <c r="MGZ43" s="111"/>
      <c r="MHA43" s="111"/>
      <c r="MHB43" s="111"/>
      <c r="MHC43" s="111"/>
      <c r="MHD43" s="153"/>
      <c r="MHE43" s="110"/>
      <c r="MHF43" s="111"/>
      <c r="MHG43" s="111"/>
      <c r="MHH43" s="111"/>
      <c r="MHI43" s="111"/>
      <c r="MHJ43" s="111"/>
      <c r="MHK43" s="111"/>
      <c r="MHL43" s="111"/>
      <c r="MHM43" s="111"/>
      <c r="MHN43" s="111"/>
      <c r="MHO43" s="111"/>
      <c r="MHP43" s="111"/>
      <c r="MHQ43" s="111"/>
      <c r="MHR43" s="111"/>
      <c r="MHS43" s="111"/>
      <c r="MHT43" s="111"/>
      <c r="MHU43" s="111"/>
      <c r="MHV43" s="111"/>
      <c r="MHW43" s="111"/>
      <c r="MHX43" s="111"/>
      <c r="MHY43" s="111"/>
      <c r="MHZ43" s="111"/>
      <c r="MIA43" s="111"/>
      <c r="MIB43" s="111"/>
      <c r="MIC43" s="153"/>
      <c r="MID43" s="110"/>
      <c r="MIE43" s="111"/>
      <c r="MIF43" s="111"/>
      <c r="MIG43" s="111"/>
      <c r="MIH43" s="111"/>
      <c r="MII43" s="111"/>
      <c r="MIJ43" s="111"/>
      <c r="MIK43" s="111"/>
      <c r="MIL43" s="111"/>
      <c r="MIM43" s="111"/>
      <c r="MIN43" s="111"/>
      <c r="MIO43" s="111"/>
      <c r="MIP43" s="111"/>
      <c r="MIQ43" s="111"/>
      <c r="MIR43" s="111"/>
      <c r="MIS43" s="111"/>
      <c r="MIT43" s="111"/>
      <c r="MIU43" s="111"/>
      <c r="MIV43" s="111"/>
      <c r="MIW43" s="111"/>
      <c r="MIX43" s="111"/>
      <c r="MIY43" s="111"/>
      <c r="MIZ43" s="111"/>
      <c r="MJA43" s="111"/>
      <c r="MJB43" s="153"/>
      <c r="MJC43" s="110"/>
      <c r="MJD43" s="111"/>
      <c r="MJE43" s="111"/>
      <c r="MJF43" s="111"/>
      <c r="MJG43" s="111"/>
      <c r="MJH43" s="111"/>
      <c r="MJI43" s="111"/>
      <c r="MJJ43" s="111"/>
      <c r="MJK43" s="111"/>
      <c r="MJL43" s="111"/>
      <c r="MJM43" s="111"/>
      <c r="MJN43" s="111"/>
      <c r="MJO43" s="111"/>
      <c r="MJP43" s="111"/>
      <c r="MJQ43" s="111"/>
      <c r="MJR43" s="111"/>
      <c r="MJS43" s="111"/>
      <c r="MJT43" s="111"/>
      <c r="MJU43" s="111"/>
      <c r="MJV43" s="111"/>
      <c r="MJW43" s="111"/>
      <c r="MJX43" s="111"/>
      <c r="MJY43" s="111"/>
      <c r="MJZ43" s="111"/>
      <c r="MKA43" s="153"/>
      <c r="MKB43" s="110"/>
      <c r="MKC43" s="111"/>
      <c r="MKD43" s="111"/>
      <c r="MKE43" s="111"/>
      <c r="MKF43" s="111"/>
      <c r="MKG43" s="111"/>
      <c r="MKH43" s="111"/>
      <c r="MKI43" s="111"/>
      <c r="MKJ43" s="111"/>
      <c r="MKK43" s="111"/>
      <c r="MKL43" s="111"/>
      <c r="MKM43" s="111"/>
      <c r="MKN43" s="111"/>
      <c r="MKO43" s="111"/>
      <c r="MKP43" s="111"/>
      <c r="MKQ43" s="111"/>
      <c r="MKR43" s="111"/>
      <c r="MKS43" s="111"/>
      <c r="MKT43" s="111"/>
      <c r="MKU43" s="111"/>
      <c r="MKV43" s="111"/>
      <c r="MKW43" s="111"/>
      <c r="MKX43" s="111"/>
      <c r="MKY43" s="111"/>
      <c r="MKZ43" s="153"/>
      <c r="MLA43" s="110"/>
      <c r="MLB43" s="111"/>
      <c r="MLC43" s="111"/>
      <c r="MLD43" s="111"/>
      <c r="MLE43" s="111"/>
      <c r="MLF43" s="111"/>
      <c r="MLG43" s="111"/>
      <c r="MLH43" s="111"/>
      <c r="MLI43" s="111"/>
      <c r="MLJ43" s="111"/>
      <c r="MLK43" s="111"/>
      <c r="MLL43" s="111"/>
      <c r="MLM43" s="111"/>
      <c r="MLN43" s="111"/>
      <c r="MLO43" s="111"/>
      <c r="MLP43" s="111"/>
      <c r="MLQ43" s="111"/>
      <c r="MLR43" s="111"/>
      <c r="MLS43" s="111"/>
      <c r="MLT43" s="111"/>
      <c r="MLU43" s="111"/>
      <c r="MLV43" s="111"/>
      <c r="MLW43" s="111"/>
      <c r="MLX43" s="111"/>
      <c r="MLY43" s="153"/>
      <c r="MLZ43" s="110"/>
      <c r="MMA43" s="111"/>
      <c r="MMB43" s="111"/>
      <c r="MMC43" s="111"/>
      <c r="MMD43" s="111"/>
      <c r="MME43" s="111"/>
      <c r="MMF43" s="111"/>
      <c r="MMG43" s="111"/>
      <c r="MMH43" s="111"/>
      <c r="MMI43" s="111"/>
      <c r="MMJ43" s="111"/>
      <c r="MMK43" s="111"/>
      <c r="MML43" s="111"/>
      <c r="MMM43" s="111"/>
      <c r="MMN43" s="111"/>
      <c r="MMO43" s="111"/>
      <c r="MMP43" s="111"/>
      <c r="MMQ43" s="111"/>
      <c r="MMR43" s="111"/>
      <c r="MMS43" s="111"/>
      <c r="MMT43" s="111"/>
      <c r="MMU43" s="111"/>
      <c r="MMV43" s="111"/>
      <c r="MMW43" s="111"/>
      <c r="MMX43" s="153"/>
      <c r="MMY43" s="110"/>
      <c r="MMZ43" s="111"/>
      <c r="MNA43" s="111"/>
      <c r="MNB43" s="111"/>
      <c r="MNC43" s="111"/>
      <c r="MND43" s="111"/>
      <c r="MNE43" s="111"/>
      <c r="MNF43" s="111"/>
      <c r="MNG43" s="111"/>
      <c r="MNH43" s="111"/>
      <c r="MNI43" s="111"/>
      <c r="MNJ43" s="111"/>
      <c r="MNK43" s="111"/>
      <c r="MNL43" s="111"/>
      <c r="MNM43" s="111"/>
      <c r="MNN43" s="111"/>
      <c r="MNO43" s="111"/>
      <c r="MNP43" s="111"/>
      <c r="MNQ43" s="111"/>
      <c r="MNR43" s="111"/>
      <c r="MNS43" s="111"/>
      <c r="MNT43" s="111"/>
      <c r="MNU43" s="111"/>
      <c r="MNV43" s="111"/>
      <c r="MNW43" s="153"/>
      <c r="MNX43" s="110"/>
      <c r="MNY43" s="111"/>
      <c r="MNZ43" s="111"/>
      <c r="MOA43" s="111"/>
      <c r="MOB43" s="111"/>
      <c r="MOC43" s="111"/>
      <c r="MOD43" s="111"/>
      <c r="MOE43" s="111"/>
      <c r="MOF43" s="111"/>
      <c r="MOG43" s="111"/>
      <c r="MOH43" s="111"/>
      <c r="MOI43" s="111"/>
      <c r="MOJ43" s="111"/>
      <c r="MOK43" s="111"/>
      <c r="MOL43" s="111"/>
      <c r="MOM43" s="111"/>
      <c r="MON43" s="111"/>
      <c r="MOO43" s="111"/>
      <c r="MOP43" s="111"/>
      <c r="MOQ43" s="111"/>
      <c r="MOR43" s="111"/>
      <c r="MOS43" s="111"/>
      <c r="MOT43" s="111"/>
      <c r="MOU43" s="111"/>
      <c r="MOV43" s="153"/>
      <c r="MOW43" s="110"/>
      <c r="MOX43" s="111"/>
      <c r="MOY43" s="111"/>
      <c r="MOZ43" s="111"/>
      <c r="MPA43" s="111"/>
      <c r="MPB43" s="111"/>
      <c r="MPC43" s="111"/>
      <c r="MPD43" s="111"/>
      <c r="MPE43" s="111"/>
      <c r="MPF43" s="111"/>
      <c r="MPG43" s="111"/>
      <c r="MPH43" s="111"/>
      <c r="MPI43" s="111"/>
      <c r="MPJ43" s="111"/>
      <c r="MPK43" s="111"/>
      <c r="MPL43" s="111"/>
      <c r="MPM43" s="111"/>
      <c r="MPN43" s="111"/>
      <c r="MPO43" s="111"/>
      <c r="MPP43" s="111"/>
      <c r="MPQ43" s="111"/>
      <c r="MPR43" s="111"/>
      <c r="MPS43" s="111"/>
      <c r="MPT43" s="111"/>
      <c r="MPU43" s="153"/>
      <c r="MPV43" s="110"/>
      <c r="MPW43" s="111"/>
      <c r="MPX43" s="111"/>
      <c r="MPY43" s="111"/>
      <c r="MPZ43" s="111"/>
      <c r="MQA43" s="111"/>
      <c r="MQB43" s="111"/>
      <c r="MQC43" s="111"/>
      <c r="MQD43" s="111"/>
      <c r="MQE43" s="111"/>
      <c r="MQF43" s="111"/>
      <c r="MQG43" s="111"/>
      <c r="MQH43" s="111"/>
      <c r="MQI43" s="111"/>
      <c r="MQJ43" s="111"/>
      <c r="MQK43" s="111"/>
      <c r="MQL43" s="111"/>
      <c r="MQM43" s="111"/>
      <c r="MQN43" s="111"/>
      <c r="MQO43" s="111"/>
      <c r="MQP43" s="111"/>
      <c r="MQQ43" s="111"/>
      <c r="MQR43" s="111"/>
      <c r="MQS43" s="111"/>
      <c r="MQT43" s="153"/>
      <c r="MQU43" s="110"/>
      <c r="MQV43" s="111"/>
      <c r="MQW43" s="111"/>
      <c r="MQX43" s="111"/>
      <c r="MQY43" s="111"/>
      <c r="MQZ43" s="111"/>
      <c r="MRA43" s="111"/>
      <c r="MRB43" s="111"/>
      <c r="MRC43" s="111"/>
      <c r="MRD43" s="111"/>
      <c r="MRE43" s="111"/>
      <c r="MRF43" s="111"/>
      <c r="MRG43" s="111"/>
      <c r="MRH43" s="111"/>
      <c r="MRI43" s="111"/>
      <c r="MRJ43" s="111"/>
      <c r="MRK43" s="111"/>
      <c r="MRL43" s="111"/>
      <c r="MRM43" s="111"/>
      <c r="MRN43" s="111"/>
      <c r="MRO43" s="111"/>
      <c r="MRP43" s="111"/>
      <c r="MRQ43" s="111"/>
      <c r="MRR43" s="111"/>
      <c r="MRS43" s="153"/>
      <c r="MRT43" s="110"/>
      <c r="MRU43" s="111"/>
      <c r="MRV43" s="111"/>
      <c r="MRW43" s="111"/>
      <c r="MRX43" s="111"/>
      <c r="MRY43" s="111"/>
      <c r="MRZ43" s="111"/>
      <c r="MSA43" s="111"/>
      <c r="MSB43" s="111"/>
      <c r="MSC43" s="111"/>
      <c r="MSD43" s="111"/>
      <c r="MSE43" s="111"/>
      <c r="MSF43" s="111"/>
      <c r="MSG43" s="111"/>
      <c r="MSH43" s="111"/>
      <c r="MSI43" s="111"/>
      <c r="MSJ43" s="111"/>
      <c r="MSK43" s="111"/>
      <c r="MSL43" s="111"/>
      <c r="MSM43" s="111"/>
      <c r="MSN43" s="111"/>
      <c r="MSO43" s="111"/>
      <c r="MSP43" s="111"/>
      <c r="MSQ43" s="111"/>
      <c r="MSR43" s="153"/>
      <c r="MSS43" s="110"/>
      <c r="MST43" s="111"/>
      <c r="MSU43" s="111"/>
      <c r="MSV43" s="111"/>
      <c r="MSW43" s="111"/>
      <c r="MSX43" s="111"/>
      <c r="MSY43" s="111"/>
      <c r="MSZ43" s="111"/>
      <c r="MTA43" s="111"/>
      <c r="MTB43" s="111"/>
      <c r="MTC43" s="111"/>
      <c r="MTD43" s="111"/>
      <c r="MTE43" s="111"/>
      <c r="MTF43" s="111"/>
      <c r="MTG43" s="111"/>
      <c r="MTH43" s="111"/>
      <c r="MTI43" s="111"/>
      <c r="MTJ43" s="111"/>
      <c r="MTK43" s="111"/>
      <c r="MTL43" s="111"/>
      <c r="MTM43" s="111"/>
      <c r="MTN43" s="111"/>
      <c r="MTO43" s="111"/>
      <c r="MTP43" s="111"/>
      <c r="MTQ43" s="153"/>
      <c r="MTR43" s="110"/>
      <c r="MTS43" s="111"/>
      <c r="MTT43" s="111"/>
      <c r="MTU43" s="111"/>
      <c r="MTV43" s="111"/>
      <c r="MTW43" s="111"/>
      <c r="MTX43" s="111"/>
      <c r="MTY43" s="111"/>
      <c r="MTZ43" s="111"/>
      <c r="MUA43" s="111"/>
      <c r="MUB43" s="111"/>
      <c r="MUC43" s="111"/>
      <c r="MUD43" s="111"/>
      <c r="MUE43" s="111"/>
      <c r="MUF43" s="111"/>
      <c r="MUG43" s="111"/>
      <c r="MUH43" s="111"/>
      <c r="MUI43" s="111"/>
      <c r="MUJ43" s="111"/>
      <c r="MUK43" s="111"/>
      <c r="MUL43" s="111"/>
      <c r="MUM43" s="111"/>
      <c r="MUN43" s="111"/>
      <c r="MUO43" s="111"/>
      <c r="MUP43" s="153"/>
      <c r="MUQ43" s="110"/>
      <c r="MUR43" s="111"/>
      <c r="MUS43" s="111"/>
      <c r="MUT43" s="111"/>
      <c r="MUU43" s="111"/>
      <c r="MUV43" s="111"/>
      <c r="MUW43" s="111"/>
      <c r="MUX43" s="111"/>
      <c r="MUY43" s="111"/>
      <c r="MUZ43" s="111"/>
      <c r="MVA43" s="111"/>
      <c r="MVB43" s="111"/>
      <c r="MVC43" s="111"/>
      <c r="MVD43" s="111"/>
      <c r="MVE43" s="111"/>
      <c r="MVF43" s="111"/>
      <c r="MVG43" s="111"/>
      <c r="MVH43" s="111"/>
      <c r="MVI43" s="111"/>
      <c r="MVJ43" s="111"/>
      <c r="MVK43" s="111"/>
      <c r="MVL43" s="111"/>
      <c r="MVM43" s="111"/>
      <c r="MVN43" s="111"/>
      <c r="MVO43" s="153"/>
      <c r="MVP43" s="110"/>
      <c r="MVQ43" s="111"/>
      <c r="MVR43" s="111"/>
      <c r="MVS43" s="111"/>
      <c r="MVT43" s="111"/>
      <c r="MVU43" s="111"/>
      <c r="MVV43" s="111"/>
      <c r="MVW43" s="111"/>
      <c r="MVX43" s="111"/>
      <c r="MVY43" s="111"/>
      <c r="MVZ43" s="111"/>
      <c r="MWA43" s="111"/>
      <c r="MWB43" s="111"/>
      <c r="MWC43" s="111"/>
      <c r="MWD43" s="111"/>
      <c r="MWE43" s="111"/>
      <c r="MWF43" s="111"/>
      <c r="MWG43" s="111"/>
      <c r="MWH43" s="111"/>
      <c r="MWI43" s="111"/>
      <c r="MWJ43" s="111"/>
      <c r="MWK43" s="111"/>
      <c r="MWL43" s="111"/>
      <c r="MWM43" s="111"/>
      <c r="MWN43" s="153"/>
      <c r="MWO43" s="110"/>
      <c r="MWP43" s="111"/>
      <c r="MWQ43" s="111"/>
      <c r="MWR43" s="111"/>
      <c r="MWS43" s="111"/>
      <c r="MWT43" s="111"/>
      <c r="MWU43" s="111"/>
      <c r="MWV43" s="111"/>
      <c r="MWW43" s="111"/>
      <c r="MWX43" s="111"/>
      <c r="MWY43" s="111"/>
      <c r="MWZ43" s="111"/>
      <c r="MXA43" s="111"/>
      <c r="MXB43" s="111"/>
      <c r="MXC43" s="111"/>
      <c r="MXD43" s="111"/>
      <c r="MXE43" s="111"/>
      <c r="MXF43" s="111"/>
      <c r="MXG43" s="111"/>
      <c r="MXH43" s="111"/>
      <c r="MXI43" s="111"/>
      <c r="MXJ43" s="111"/>
      <c r="MXK43" s="111"/>
      <c r="MXL43" s="111"/>
      <c r="MXM43" s="153"/>
      <c r="MXN43" s="110"/>
      <c r="MXO43" s="111"/>
      <c r="MXP43" s="111"/>
      <c r="MXQ43" s="111"/>
      <c r="MXR43" s="111"/>
      <c r="MXS43" s="111"/>
      <c r="MXT43" s="111"/>
      <c r="MXU43" s="111"/>
      <c r="MXV43" s="111"/>
      <c r="MXW43" s="111"/>
      <c r="MXX43" s="111"/>
      <c r="MXY43" s="111"/>
      <c r="MXZ43" s="111"/>
      <c r="MYA43" s="111"/>
      <c r="MYB43" s="111"/>
      <c r="MYC43" s="111"/>
      <c r="MYD43" s="111"/>
      <c r="MYE43" s="111"/>
      <c r="MYF43" s="111"/>
      <c r="MYG43" s="111"/>
      <c r="MYH43" s="111"/>
      <c r="MYI43" s="111"/>
      <c r="MYJ43" s="111"/>
      <c r="MYK43" s="111"/>
      <c r="MYL43" s="153"/>
      <c r="MYM43" s="110"/>
      <c r="MYN43" s="111"/>
      <c r="MYO43" s="111"/>
      <c r="MYP43" s="111"/>
      <c r="MYQ43" s="111"/>
      <c r="MYR43" s="111"/>
      <c r="MYS43" s="111"/>
      <c r="MYT43" s="111"/>
      <c r="MYU43" s="111"/>
      <c r="MYV43" s="111"/>
      <c r="MYW43" s="111"/>
      <c r="MYX43" s="111"/>
      <c r="MYY43" s="111"/>
      <c r="MYZ43" s="111"/>
      <c r="MZA43" s="111"/>
      <c r="MZB43" s="111"/>
      <c r="MZC43" s="111"/>
      <c r="MZD43" s="111"/>
      <c r="MZE43" s="111"/>
      <c r="MZF43" s="111"/>
      <c r="MZG43" s="111"/>
      <c r="MZH43" s="111"/>
      <c r="MZI43" s="111"/>
      <c r="MZJ43" s="111"/>
      <c r="MZK43" s="153"/>
      <c r="MZL43" s="110"/>
      <c r="MZM43" s="111"/>
      <c r="MZN43" s="111"/>
      <c r="MZO43" s="111"/>
      <c r="MZP43" s="111"/>
      <c r="MZQ43" s="111"/>
      <c r="MZR43" s="111"/>
      <c r="MZS43" s="111"/>
      <c r="MZT43" s="111"/>
      <c r="MZU43" s="111"/>
      <c r="MZV43" s="111"/>
      <c r="MZW43" s="111"/>
      <c r="MZX43" s="111"/>
      <c r="MZY43" s="111"/>
      <c r="MZZ43" s="111"/>
      <c r="NAA43" s="111"/>
      <c r="NAB43" s="111"/>
      <c r="NAC43" s="111"/>
      <c r="NAD43" s="111"/>
      <c r="NAE43" s="111"/>
      <c r="NAF43" s="111"/>
      <c r="NAG43" s="111"/>
      <c r="NAH43" s="111"/>
      <c r="NAI43" s="111"/>
      <c r="NAJ43" s="153"/>
      <c r="NAK43" s="110"/>
      <c r="NAL43" s="111"/>
      <c r="NAM43" s="111"/>
      <c r="NAN43" s="111"/>
      <c r="NAO43" s="111"/>
      <c r="NAP43" s="111"/>
      <c r="NAQ43" s="111"/>
      <c r="NAR43" s="111"/>
      <c r="NAS43" s="111"/>
      <c r="NAT43" s="111"/>
      <c r="NAU43" s="111"/>
      <c r="NAV43" s="111"/>
      <c r="NAW43" s="111"/>
      <c r="NAX43" s="111"/>
      <c r="NAY43" s="111"/>
      <c r="NAZ43" s="111"/>
      <c r="NBA43" s="111"/>
      <c r="NBB43" s="111"/>
      <c r="NBC43" s="111"/>
      <c r="NBD43" s="111"/>
      <c r="NBE43" s="111"/>
      <c r="NBF43" s="111"/>
      <c r="NBG43" s="111"/>
      <c r="NBH43" s="111"/>
      <c r="NBI43" s="153"/>
      <c r="NBJ43" s="110"/>
      <c r="NBK43" s="111"/>
      <c r="NBL43" s="111"/>
      <c r="NBM43" s="111"/>
      <c r="NBN43" s="111"/>
      <c r="NBO43" s="111"/>
      <c r="NBP43" s="111"/>
      <c r="NBQ43" s="111"/>
      <c r="NBR43" s="111"/>
      <c r="NBS43" s="111"/>
      <c r="NBT43" s="111"/>
      <c r="NBU43" s="111"/>
      <c r="NBV43" s="111"/>
      <c r="NBW43" s="111"/>
      <c r="NBX43" s="111"/>
      <c r="NBY43" s="111"/>
      <c r="NBZ43" s="111"/>
      <c r="NCA43" s="111"/>
      <c r="NCB43" s="111"/>
      <c r="NCC43" s="111"/>
      <c r="NCD43" s="111"/>
      <c r="NCE43" s="111"/>
      <c r="NCF43" s="111"/>
      <c r="NCG43" s="111"/>
      <c r="NCH43" s="153"/>
      <c r="NCI43" s="110"/>
      <c r="NCJ43" s="111"/>
      <c r="NCK43" s="111"/>
      <c r="NCL43" s="111"/>
      <c r="NCM43" s="111"/>
      <c r="NCN43" s="111"/>
      <c r="NCO43" s="111"/>
      <c r="NCP43" s="111"/>
      <c r="NCQ43" s="111"/>
      <c r="NCR43" s="111"/>
      <c r="NCS43" s="111"/>
      <c r="NCT43" s="111"/>
      <c r="NCU43" s="111"/>
      <c r="NCV43" s="111"/>
      <c r="NCW43" s="111"/>
      <c r="NCX43" s="111"/>
      <c r="NCY43" s="111"/>
      <c r="NCZ43" s="111"/>
      <c r="NDA43" s="111"/>
      <c r="NDB43" s="111"/>
      <c r="NDC43" s="111"/>
      <c r="NDD43" s="111"/>
      <c r="NDE43" s="111"/>
      <c r="NDF43" s="111"/>
      <c r="NDG43" s="153"/>
      <c r="NDH43" s="110"/>
      <c r="NDI43" s="111"/>
      <c r="NDJ43" s="111"/>
      <c r="NDK43" s="111"/>
      <c r="NDL43" s="111"/>
      <c r="NDM43" s="111"/>
      <c r="NDN43" s="111"/>
      <c r="NDO43" s="111"/>
      <c r="NDP43" s="111"/>
      <c r="NDQ43" s="111"/>
      <c r="NDR43" s="111"/>
      <c r="NDS43" s="111"/>
      <c r="NDT43" s="111"/>
      <c r="NDU43" s="111"/>
      <c r="NDV43" s="111"/>
      <c r="NDW43" s="111"/>
      <c r="NDX43" s="111"/>
      <c r="NDY43" s="111"/>
      <c r="NDZ43" s="111"/>
      <c r="NEA43" s="111"/>
      <c r="NEB43" s="111"/>
      <c r="NEC43" s="111"/>
      <c r="NED43" s="111"/>
      <c r="NEE43" s="111"/>
      <c r="NEF43" s="153"/>
      <c r="NEG43" s="110"/>
      <c r="NEH43" s="111"/>
      <c r="NEI43" s="111"/>
      <c r="NEJ43" s="111"/>
      <c r="NEK43" s="111"/>
      <c r="NEL43" s="111"/>
      <c r="NEM43" s="111"/>
      <c r="NEN43" s="111"/>
      <c r="NEO43" s="111"/>
      <c r="NEP43" s="111"/>
      <c r="NEQ43" s="111"/>
      <c r="NER43" s="111"/>
      <c r="NES43" s="111"/>
      <c r="NET43" s="111"/>
      <c r="NEU43" s="111"/>
      <c r="NEV43" s="111"/>
      <c r="NEW43" s="111"/>
      <c r="NEX43" s="111"/>
      <c r="NEY43" s="111"/>
      <c r="NEZ43" s="111"/>
      <c r="NFA43" s="111"/>
      <c r="NFB43" s="111"/>
      <c r="NFC43" s="111"/>
      <c r="NFD43" s="111"/>
      <c r="NFE43" s="153"/>
      <c r="NFF43" s="110"/>
      <c r="NFG43" s="111"/>
      <c r="NFH43" s="111"/>
      <c r="NFI43" s="111"/>
      <c r="NFJ43" s="111"/>
      <c r="NFK43" s="111"/>
      <c r="NFL43" s="111"/>
      <c r="NFM43" s="111"/>
      <c r="NFN43" s="111"/>
      <c r="NFO43" s="111"/>
      <c r="NFP43" s="111"/>
      <c r="NFQ43" s="111"/>
      <c r="NFR43" s="111"/>
      <c r="NFS43" s="111"/>
      <c r="NFT43" s="111"/>
      <c r="NFU43" s="111"/>
      <c r="NFV43" s="111"/>
      <c r="NFW43" s="111"/>
      <c r="NFX43" s="111"/>
      <c r="NFY43" s="111"/>
      <c r="NFZ43" s="111"/>
      <c r="NGA43" s="111"/>
      <c r="NGB43" s="111"/>
      <c r="NGC43" s="111"/>
      <c r="NGD43" s="153"/>
      <c r="NGE43" s="110"/>
      <c r="NGF43" s="111"/>
      <c r="NGG43" s="111"/>
      <c r="NGH43" s="111"/>
      <c r="NGI43" s="111"/>
      <c r="NGJ43" s="111"/>
      <c r="NGK43" s="111"/>
      <c r="NGL43" s="111"/>
      <c r="NGM43" s="111"/>
      <c r="NGN43" s="111"/>
      <c r="NGO43" s="111"/>
      <c r="NGP43" s="111"/>
      <c r="NGQ43" s="111"/>
      <c r="NGR43" s="111"/>
      <c r="NGS43" s="111"/>
      <c r="NGT43" s="111"/>
      <c r="NGU43" s="111"/>
      <c r="NGV43" s="111"/>
      <c r="NGW43" s="111"/>
      <c r="NGX43" s="111"/>
      <c r="NGY43" s="111"/>
      <c r="NGZ43" s="111"/>
      <c r="NHA43" s="111"/>
      <c r="NHB43" s="111"/>
      <c r="NHC43" s="153"/>
      <c r="NHD43" s="110"/>
      <c r="NHE43" s="111"/>
      <c r="NHF43" s="111"/>
      <c r="NHG43" s="111"/>
      <c r="NHH43" s="111"/>
      <c r="NHI43" s="111"/>
      <c r="NHJ43" s="111"/>
      <c r="NHK43" s="111"/>
      <c r="NHL43" s="111"/>
      <c r="NHM43" s="111"/>
      <c r="NHN43" s="111"/>
      <c r="NHO43" s="111"/>
      <c r="NHP43" s="111"/>
      <c r="NHQ43" s="111"/>
      <c r="NHR43" s="111"/>
      <c r="NHS43" s="111"/>
      <c r="NHT43" s="111"/>
      <c r="NHU43" s="111"/>
      <c r="NHV43" s="111"/>
      <c r="NHW43" s="111"/>
      <c r="NHX43" s="111"/>
      <c r="NHY43" s="111"/>
      <c r="NHZ43" s="111"/>
      <c r="NIA43" s="111"/>
      <c r="NIB43" s="153"/>
      <c r="NIC43" s="110"/>
      <c r="NID43" s="111"/>
      <c r="NIE43" s="111"/>
      <c r="NIF43" s="111"/>
      <c r="NIG43" s="111"/>
      <c r="NIH43" s="111"/>
      <c r="NII43" s="111"/>
      <c r="NIJ43" s="111"/>
      <c r="NIK43" s="111"/>
      <c r="NIL43" s="111"/>
      <c r="NIM43" s="111"/>
      <c r="NIN43" s="111"/>
      <c r="NIO43" s="111"/>
      <c r="NIP43" s="111"/>
      <c r="NIQ43" s="111"/>
      <c r="NIR43" s="111"/>
      <c r="NIS43" s="111"/>
      <c r="NIT43" s="111"/>
      <c r="NIU43" s="111"/>
      <c r="NIV43" s="111"/>
      <c r="NIW43" s="111"/>
      <c r="NIX43" s="111"/>
      <c r="NIY43" s="111"/>
      <c r="NIZ43" s="111"/>
      <c r="NJA43" s="153"/>
      <c r="NJB43" s="110"/>
      <c r="NJC43" s="111"/>
      <c r="NJD43" s="111"/>
      <c r="NJE43" s="111"/>
      <c r="NJF43" s="111"/>
      <c r="NJG43" s="111"/>
      <c r="NJH43" s="111"/>
      <c r="NJI43" s="111"/>
      <c r="NJJ43" s="111"/>
      <c r="NJK43" s="111"/>
      <c r="NJL43" s="111"/>
      <c r="NJM43" s="111"/>
      <c r="NJN43" s="111"/>
      <c r="NJO43" s="111"/>
      <c r="NJP43" s="111"/>
      <c r="NJQ43" s="111"/>
      <c r="NJR43" s="111"/>
      <c r="NJS43" s="111"/>
      <c r="NJT43" s="111"/>
      <c r="NJU43" s="111"/>
      <c r="NJV43" s="111"/>
      <c r="NJW43" s="111"/>
      <c r="NJX43" s="111"/>
      <c r="NJY43" s="111"/>
      <c r="NJZ43" s="153"/>
      <c r="NKA43" s="110"/>
      <c r="NKB43" s="111"/>
      <c r="NKC43" s="111"/>
      <c r="NKD43" s="111"/>
      <c r="NKE43" s="111"/>
      <c r="NKF43" s="111"/>
      <c r="NKG43" s="111"/>
      <c r="NKH43" s="111"/>
      <c r="NKI43" s="111"/>
      <c r="NKJ43" s="111"/>
      <c r="NKK43" s="111"/>
      <c r="NKL43" s="111"/>
      <c r="NKM43" s="111"/>
      <c r="NKN43" s="111"/>
      <c r="NKO43" s="111"/>
      <c r="NKP43" s="111"/>
      <c r="NKQ43" s="111"/>
      <c r="NKR43" s="111"/>
      <c r="NKS43" s="111"/>
      <c r="NKT43" s="111"/>
      <c r="NKU43" s="111"/>
      <c r="NKV43" s="111"/>
      <c r="NKW43" s="111"/>
      <c r="NKX43" s="111"/>
      <c r="NKY43" s="153"/>
      <c r="NKZ43" s="110"/>
      <c r="NLA43" s="111"/>
      <c r="NLB43" s="111"/>
      <c r="NLC43" s="111"/>
      <c r="NLD43" s="111"/>
      <c r="NLE43" s="111"/>
      <c r="NLF43" s="111"/>
      <c r="NLG43" s="111"/>
      <c r="NLH43" s="111"/>
      <c r="NLI43" s="111"/>
      <c r="NLJ43" s="111"/>
      <c r="NLK43" s="111"/>
      <c r="NLL43" s="111"/>
      <c r="NLM43" s="111"/>
      <c r="NLN43" s="111"/>
      <c r="NLO43" s="111"/>
      <c r="NLP43" s="111"/>
      <c r="NLQ43" s="111"/>
      <c r="NLR43" s="111"/>
      <c r="NLS43" s="111"/>
      <c r="NLT43" s="111"/>
      <c r="NLU43" s="111"/>
      <c r="NLV43" s="111"/>
      <c r="NLW43" s="111"/>
      <c r="NLX43" s="153"/>
      <c r="NLY43" s="110"/>
      <c r="NLZ43" s="111"/>
      <c r="NMA43" s="111"/>
      <c r="NMB43" s="111"/>
      <c r="NMC43" s="111"/>
      <c r="NMD43" s="111"/>
      <c r="NME43" s="111"/>
      <c r="NMF43" s="111"/>
      <c r="NMG43" s="111"/>
      <c r="NMH43" s="111"/>
      <c r="NMI43" s="111"/>
      <c r="NMJ43" s="111"/>
      <c r="NMK43" s="111"/>
      <c r="NML43" s="111"/>
      <c r="NMM43" s="111"/>
      <c r="NMN43" s="111"/>
      <c r="NMO43" s="111"/>
      <c r="NMP43" s="111"/>
      <c r="NMQ43" s="111"/>
      <c r="NMR43" s="111"/>
      <c r="NMS43" s="111"/>
      <c r="NMT43" s="111"/>
      <c r="NMU43" s="111"/>
      <c r="NMV43" s="111"/>
      <c r="NMW43" s="153"/>
      <c r="NMX43" s="110"/>
      <c r="NMY43" s="111"/>
      <c r="NMZ43" s="111"/>
      <c r="NNA43" s="111"/>
      <c r="NNB43" s="111"/>
      <c r="NNC43" s="111"/>
      <c r="NND43" s="111"/>
      <c r="NNE43" s="111"/>
      <c r="NNF43" s="111"/>
      <c r="NNG43" s="111"/>
      <c r="NNH43" s="111"/>
      <c r="NNI43" s="111"/>
      <c r="NNJ43" s="111"/>
      <c r="NNK43" s="111"/>
      <c r="NNL43" s="111"/>
      <c r="NNM43" s="111"/>
      <c r="NNN43" s="111"/>
      <c r="NNO43" s="111"/>
      <c r="NNP43" s="111"/>
      <c r="NNQ43" s="111"/>
      <c r="NNR43" s="111"/>
      <c r="NNS43" s="111"/>
      <c r="NNT43" s="111"/>
      <c r="NNU43" s="111"/>
      <c r="NNV43" s="153"/>
      <c r="NNW43" s="110"/>
      <c r="NNX43" s="111"/>
      <c r="NNY43" s="111"/>
      <c r="NNZ43" s="111"/>
      <c r="NOA43" s="111"/>
      <c r="NOB43" s="111"/>
      <c r="NOC43" s="111"/>
      <c r="NOD43" s="111"/>
      <c r="NOE43" s="111"/>
      <c r="NOF43" s="111"/>
      <c r="NOG43" s="111"/>
      <c r="NOH43" s="111"/>
      <c r="NOI43" s="111"/>
      <c r="NOJ43" s="111"/>
      <c r="NOK43" s="111"/>
      <c r="NOL43" s="111"/>
      <c r="NOM43" s="111"/>
      <c r="NON43" s="111"/>
      <c r="NOO43" s="111"/>
      <c r="NOP43" s="111"/>
      <c r="NOQ43" s="111"/>
      <c r="NOR43" s="111"/>
      <c r="NOS43" s="111"/>
      <c r="NOT43" s="111"/>
      <c r="NOU43" s="153"/>
      <c r="NOV43" s="110"/>
      <c r="NOW43" s="111"/>
      <c r="NOX43" s="111"/>
      <c r="NOY43" s="111"/>
      <c r="NOZ43" s="111"/>
      <c r="NPA43" s="111"/>
      <c r="NPB43" s="111"/>
      <c r="NPC43" s="111"/>
      <c r="NPD43" s="111"/>
      <c r="NPE43" s="111"/>
      <c r="NPF43" s="111"/>
      <c r="NPG43" s="111"/>
      <c r="NPH43" s="111"/>
      <c r="NPI43" s="111"/>
      <c r="NPJ43" s="111"/>
      <c r="NPK43" s="111"/>
      <c r="NPL43" s="111"/>
      <c r="NPM43" s="111"/>
      <c r="NPN43" s="111"/>
      <c r="NPO43" s="111"/>
      <c r="NPP43" s="111"/>
      <c r="NPQ43" s="111"/>
      <c r="NPR43" s="111"/>
      <c r="NPS43" s="111"/>
      <c r="NPT43" s="153"/>
      <c r="NPU43" s="110"/>
      <c r="NPV43" s="111"/>
      <c r="NPW43" s="111"/>
      <c r="NPX43" s="111"/>
      <c r="NPY43" s="111"/>
      <c r="NPZ43" s="111"/>
      <c r="NQA43" s="111"/>
      <c r="NQB43" s="111"/>
      <c r="NQC43" s="111"/>
      <c r="NQD43" s="111"/>
      <c r="NQE43" s="111"/>
      <c r="NQF43" s="111"/>
      <c r="NQG43" s="111"/>
      <c r="NQH43" s="111"/>
      <c r="NQI43" s="111"/>
      <c r="NQJ43" s="111"/>
      <c r="NQK43" s="111"/>
      <c r="NQL43" s="111"/>
      <c r="NQM43" s="111"/>
      <c r="NQN43" s="111"/>
      <c r="NQO43" s="111"/>
      <c r="NQP43" s="111"/>
      <c r="NQQ43" s="111"/>
      <c r="NQR43" s="111"/>
      <c r="NQS43" s="153"/>
      <c r="NQT43" s="110"/>
      <c r="NQU43" s="111"/>
      <c r="NQV43" s="111"/>
      <c r="NQW43" s="111"/>
      <c r="NQX43" s="111"/>
      <c r="NQY43" s="111"/>
      <c r="NQZ43" s="111"/>
      <c r="NRA43" s="111"/>
      <c r="NRB43" s="111"/>
      <c r="NRC43" s="111"/>
      <c r="NRD43" s="111"/>
      <c r="NRE43" s="111"/>
      <c r="NRF43" s="111"/>
      <c r="NRG43" s="111"/>
      <c r="NRH43" s="111"/>
      <c r="NRI43" s="111"/>
      <c r="NRJ43" s="111"/>
      <c r="NRK43" s="111"/>
      <c r="NRL43" s="111"/>
      <c r="NRM43" s="111"/>
      <c r="NRN43" s="111"/>
      <c r="NRO43" s="111"/>
      <c r="NRP43" s="111"/>
      <c r="NRQ43" s="111"/>
      <c r="NRR43" s="153"/>
      <c r="NRS43" s="110"/>
      <c r="NRT43" s="111"/>
      <c r="NRU43" s="111"/>
      <c r="NRV43" s="111"/>
      <c r="NRW43" s="111"/>
      <c r="NRX43" s="111"/>
      <c r="NRY43" s="111"/>
      <c r="NRZ43" s="111"/>
      <c r="NSA43" s="111"/>
      <c r="NSB43" s="111"/>
      <c r="NSC43" s="111"/>
      <c r="NSD43" s="111"/>
      <c r="NSE43" s="111"/>
      <c r="NSF43" s="111"/>
      <c r="NSG43" s="111"/>
      <c r="NSH43" s="111"/>
      <c r="NSI43" s="111"/>
      <c r="NSJ43" s="111"/>
      <c r="NSK43" s="111"/>
      <c r="NSL43" s="111"/>
      <c r="NSM43" s="111"/>
      <c r="NSN43" s="111"/>
      <c r="NSO43" s="111"/>
      <c r="NSP43" s="111"/>
      <c r="NSQ43" s="153"/>
      <c r="NSR43" s="110"/>
      <c r="NSS43" s="111"/>
      <c r="NST43" s="111"/>
      <c r="NSU43" s="111"/>
      <c r="NSV43" s="111"/>
      <c r="NSW43" s="111"/>
      <c r="NSX43" s="111"/>
      <c r="NSY43" s="111"/>
      <c r="NSZ43" s="111"/>
      <c r="NTA43" s="111"/>
      <c r="NTB43" s="111"/>
      <c r="NTC43" s="111"/>
      <c r="NTD43" s="111"/>
      <c r="NTE43" s="111"/>
      <c r="NTF43" s="111"/>
      <c r="NTG43" s="111"/>
      <c r="NTH43" s="111"/>
      <c r="NTI43" s="111"/>
      <c r="NTJ43" s="111"/>
      <c r="NTK43" s="111"/>
      <c r="NTL43" s="111"/>
      <c r="NTM43" s="111"/>
      <c r="NTN43" s="111"/>
      <c r="NTO43" s="111"/>
      <c r="NTP43" s="153"/>
      <c r="NTQ43" s="110"/>
      <c r="NTR43" s="111"/>
      <c r="NTS43" s="111"/>
      <c r="NTT43" s="111"/>
      <c r="NTU43" s="111"/>
      <c r="NTV43" s="111"/>
      <c r="NTW43" s="111"/>
      <c r="NTX43" s="111"/>
      <c r="NTY43" s="111"/>
      <c r="NTZ43" s="111"/>
      <c r="NUA43" s="111"/>
      <c r="NUB43" s="111"/>
      <c r="NUC43" s="111"/>
      <c r="NUD43" s="111"/>
      <c r="NUE43" s="111"/>
      <c r="NUF43" s="111"/>
      <c r="NUG43" s="111"/>
      <c r="NUH43" s="111"/>
      <c r="NUI43" s="111"/>
      <c r="NUJ43" s="111"/>
      <c r="NUK43" s="111"/>
      <c r="NUL43" s="111"/>
      <c r="NUM43" s="111"/>
      <c r="NUN43" s="111"/>
      <c r="NUO43" s="153"/>
      <c r="NUP43" s="110"/>
      <c r="NUQ43" s="111"/>
      <c r="NUR43" s="111"/>
      <c r="NUS43" s="111"/>
      <c r="NUT43" s="111"/>
      <c r="NUU43" s="111"/>
      <c r="NUV43" s="111"/>
      <c r="NUW43" s="111"/>
      <c r="NUX43" s="111"/>
      <c r="NUY43" s="111"/>
      <c r="NUZ43" s="111"/>
      <c r="NVA43" s="111"/>
      <c r="NVB43" s="111"/>
      <c r="NVC43" s="111"/>
      <c r="NVD43" s="111"/>
      <c r="NVE43" s="111"/>
      <c r="NVF43" s="111"/>
      <c r="NVG43" s="111"/>
      <c r="NVH43" s="111"/>
      <c r="NVI43" s="111"/>
      <c r="NVJ43" s="111"/>
      <c r="NVK43" s="111"/>
      <c r="NVL43" s="111"/>
      <c r="NVM43" s="111"/>
      <c r="NVN43" s="153"/>
      <c r="NVO43" s="110"/>
      <c r="NVP43" s="111"/>
      <c r="NVQ43" s="111"/>
      <c r="NVR43" s="111"/>
      <c r="NVS43" s="111"/>
      <c r="NVT43" s="111"/>
      <c r="NVU43" s="111"/>
      <c r="NVV43" s="111"/>
      <c r="NVW43" s="111"/>
      <c r="NVX43" s="111"/>
      <c r="NVY43" s="111"/>
      <c r="NVZ43" s="111"/>
      <c r="NWA43" s="111"/>
      <c r="NWB43" s="111"/>
      <c r="NWC43" s="111"/>
      <c r="NWD43" s="111"/>
      <c r="NWE43" s="111"/>
      <c r="NWF43" s="111"/>
      <c r="NWG43" s="111"/>
      <c r="NWH43" s="111"/>
      <c r="NWI43" s="111"/>
      <c r="NWJ43" s="111"/>
      <c r="NWK43" s="111"/>
      <c r="NWL43" s="111"/>
      <c r="NWM43" s="153"/>
      <c r="NWN43" s="110"/>
      <c r="NWO43" s="111"/>
      <c r="NWP43" s="111"/>
      <c r="NWQ43" s="111"/>
      <c r="NWR43" s="111"/>
      <c r="NWS43" s="111"/>
      <c r="NWT43" s="111"/>
      <c r="NWU43" s="111"/>
      <c r="NWV43" s="111"/>
      <c r="NWW43" s="111"/>
      <c r="NWX43" s="111"/>
      <c r="NWY43" s="111"/>
      <c r="NWZ43" s="111"/>
      <c r="NXA43" s="111"/>
      <c r="NXB43" s="111"/>
      <c r="NXC43" s="111"/>
      <c r="NXD43" s="111"/>
      <c r="NXE43" s="111"/>
      <c r="NXF43" s="111"/>
      <c r="NXG43" s="111"/>
      <c r="NXH43" s="111"/>
      <c r="NXI43" s="111"/>
      <c r="NXJ43" s="111"/>
      <c r="NXK43" s="111"/>
      <c r="NXL43" s="153"/>
      <c r="NXM43" s="110"/>
      <c r="NXN43" s="111"/>
      <c r="NXO43" s="111"/>
      <c r="NXP43" s="111"/>
      <c r="NXQ43" s="111"/>
      <c r="NXR43" s="111"/>
      <c r="NXS43" s="111"/>
      <c r="NXT43" s="111"/>
      <c r="NXU43" s="111"/>
      <c r="NXV43" s="111"/>
      <c r="NXW43" s="111"/>
      <c r="NXX43" s="111"/>
      <c r="NXY43" s="111"/>
      <c r="NXZ43" s="111"/>
      <c r="NYA43" s="111"/>
      <c r="NYB43" s="111"/>
      <c r="NYC43" s="111"/>
      <c r="NYD43" s="111"/>
      <c r="NYE43" s="111"/>
      <c r="NYF43" s="111"/>
      <c r="NYG43" s="111"/>
      <c r="NYH43" s="111"/>
      <c r="NYI43" s="111"/>
      <c r="NYJ43" s="111"/>
      <c r="NYK43" s="153"/>
      <c r="NYL43" s="110"/>
      <c r="NYM43" s="111"/>
      <c r="NYN43" s="111"/>
      <c r="NYO43" s="111"/>
      <c r="NYP43" s="111"/>
      <c r="NYQ43" s="111"/>
      <c r="NYR43" s="111"/>
      <c r="NYS43" s="111"/>
      <c r="NYT43" s="111"/>
      <c r="NYU43" s="111"/>
      <c r="NYV43" s="111"/>
      <c r="NYW43" s="111"/>
      <c r="NYX43" s="111"/>
      <c r="NYY43" s="111"/>
      <c r="NYZ43" s="111"/>
      <c r="NZA43" s="111"/>
      <c r="NZB43" s="111"/>
      <c r="NZC43" s="111"/>
      <c r="NZD43" s="111"/>
      <c r="NZE43" s="111"/>
      <c r="NZF43" s="111"/>
      <c r="NZG43" s="111"/>
      <c r="NZH43" s="111"/>
      <c r="NZI43" s="111"/>
      <c r="NZJ43" s="153"/>
      <c r="NZK43" s="110"/>
      <c r="NZL43" s="111"/>
      <c r="NZM43" s="111"/>
      <c r="NZN43" s="111"/>
      <c r="NZO43" s="111"/>
      <c r="NZP43" s="111"/>
      <c r="NZQ43" s="111"/>
      <c r="NZR43" s="111"/>
      <c r="NZS43" s="111"/>
      <c r="NZT43" s="111"/>
      <c r="NZU43" s="111"/>
      <c r="NZV43" s="111"/>
      <c r="NZW43" s="111"/>
      <c r="NZX43" s="111"/>
      <c r="NZY43" s="111"/>
      <c r="NZZ43" s="111"/>
      <c r="OAA43" s="111"/>
      <c r="OAB43" s="111"/>
      <c r="OAC43" s="111"/>
      <c r="OAD43" s="111"/>
      <c r="OAE43" s="111"/>
      <c r="OAF43" s="111"/>
      <c r="OAG43" s="111"/>
      <c r="OAH43" s="111"/>
      <c r="OAI43" s="153"/>
      <c r="OAJ43" s="110"/>
      <c r="OAK43" s="111"/>
      <c r="OAL43" s="111"/>
      <c r="OAM43" s="111"/>
      <c r="OAN43" s="111"/>
      <c r="OAO43" s="111"/>
      <c r="OAP43" s="111"/>
      <c r="OAQ43" s="111"/>
      <c r="OAR43" s="111"/>
      <c r="OAS43" s="111"/>
      <c r="OAT43" s="111"/>
      <c r="OAU43" s="111"/>
      <c r="OAV43" s="111"/>
      <c r="OAW43" s="111"/>
      <c r="OAX43" s="111"/>
      <c r="OAY43" s="111"/>
      <c r="OAZ43" s="111"/>
      <c r="OBA43" s="111"/>
      <c r="OBB43" s="111"/>
      <c r="OBC43" s="111"/>
      <c r="OBD43" s="111"/>
      <c r="OBE43" s="111"/>
      <c r="OBF43" s="111"/>
      <c r="OBG43" s="111"/>
      <c r="OBH43" s="153"/>
      <c r="OBI43" s="110"/>
      <c r="OBJ43" s="111"/>
      <c r="OBK43" s="111"/>
      <c r="OBL43" s="111"/>
      <c r="OBM43" s="111"/>
      <c r="OBN43" s="111"/>
      <c r="OBO43" s="111"/>
      <c r="OBP43" s="111"/>
      <c r="OBQ43" s="111"/>
      <c r="OBR43" s="111"/>
      <c r="OBS43" s="111"/>
      <c r="OBT43" s="111"/>
      <c r="OBU43" s="111"/>
      <c r="OBV43" s="111"/>
      <c r="OBW43" s="111"/>
      <c r="OBX43" s="111"/>
      <c r="OBY43" s="111"/>
      <c r="OBZ43" s="111"/>
      <c r="OCA43" s="111"/>
      <c r="OCB43" s="111"/>
      <c r="OCC43" s="111"/>
      <c r="OCD43" s="111"/>
      <c r="OCE43" s="111"/>
      <c r="OCF43" s="111"/>
      <c r="OCG43" s="153"/>
      <c r="OCH43" s="110"/>
      <c r="OCI43" s="111"/>
      <c r="OCJ43" s="111"/>
      <c r="OCK43" s="111"/>
      <c r="OCL43" s="111"/>
      <c r="OCM43" s="111"/>
      <c r="OCN43" s="111"/>
      <c r="OCO43" s="111"/>
      <c r="OCP43" s="111"/>
      <c r="OCQ43" s="111"/>
      <c r="OCR43" s="111"/>
      <c r="OCS43" s="111"/>
      <c r="OCT43" s="111"/>
      <c r="OCU43" s="111"/>
      <c r="OCV43" s="111"/>
      <c r="OCW43" s="111"/>
      <c r="OCX43" s="111"/>
      <c r="OCY43" s="111"/>
      <c r="OCZ43" s="111"/>
      <c r="ODA43" s="111"/>
      <c r="ODB43" s="111"/>
      <c r="ODC43" s="111"/>
      <c r="ODD43" s="111"/>
      <c r="ODE43" s="111"/>
      <c r="ODF43" s="153"/>
      <c r="ODG43" s="110"/>
      <c r="ODH43" s="111"/>
      <c r="ODI43" s="111"/>
      <c r="ODJ43" s="111"/>
      <c r="ODK43" s="111"/>
      <c r="ODL43" s="111"/>
      <c r="ODM43" s="111"/>
      <c r="ODN43" s="111"/>
      <c r="ODO43" s="111"/>
      <c r="ODP43" s="111"/>
      <c r="ODQ43" s="111"/>
      <c r="ODR43" s="111"/>
      <c r="ODS43" s="111"/>
      <c r="ODT43" s="111"/>
      <c r="ODU43" s="111"/>
      <c r="ODV43" s="111"/>
      <c r="ODW43" s="111"/>
      <c r="ODX43" s="111"/>
      <c r="ODY43" s="111"/>
      <c r="ODZ43" s="111"/>
      <c r="OEA43" s="111"/>
      <c r="OEB43" s="111"/>
      <c r="OEC43" s="111"/>
      <c r="OED43" s="111"/>
      <c r="OEE43" s="153"/>
      <c r="OEF43" s="110"/>
      <c r="OEG43" s="111"/>
      <c r="OEH43" s="111"/>
      <c r="OEI43" s="111"/>
      <c r="OEJ43" s="111"/>
      <c r="OEK43" s="111"/>
      <c r="OEL43" s="111"/>
      <c r="OEM43" s="111"/>
      <c r="OEN43" s="111"/>
      <c r="OEO43" s="111"/>
      <c r="OEP43" s="111"/>
      <c r="OEQ43" s="111"/>
      <c r="OER43" s="111"/>
      <c r="OES43" s="111"/>
      <c r="OET43" s="111"/>
      <c r="OEU43" s="111"/>
      <c r="OEV43" s="111"/>
      <c r="OEW43" s="111"/>
      <c r="OEX43" s="111"/>
      <c r="OEY43" s="111"/>
      <c r="OEZ43" s="111"/>
      <c r="OFA43" s="111"/>
      <c r="OFB43" s="111"/>
      <c r="OFC43" s="111"/>
      <c r="OFD43" s="153"/>
      <c r="OFE43" s="110"/>
      <c r="OFF43" s="111"/>
      <c r="OFG43" s="111"/>
      <c r="OFH43" s="111"/>
      <c r="OFI43" s="111"/>
      <c r="OFJ43" s="111"/>
      <c r="OFK43" s="111"/>
      <c r="OFL43" s="111"/>
      <c r="OFM43" s="111"/>
      <c r="OFN43" s="111"/>
      <c r="OFO43" s="111"/>
      <c r="OFP43" s="111"/>
      <c r="OFQ43" s="111"/>
      <c r="OFR43" s="111"/>
      <c r="OFS43" s="111"/>
      <c r="OFT43" s="111"/>
      <c r="OFU43" s="111"/>
      <c r="OFV43" s="111"/>
      <c r="OFW43" s="111"/>
      <c r="OFX43" s="111"/>
      <c r="OFY43" s="111"/>
      <c r="OFZ43" s="111"/>
      <c r="OGA43" s="111"/>
      <c r="OGB43" s="111"/>
      <c r="OGC43" s="153"/>
      <c r="OGD43" s="110"/>
      <c r="OGE43" s="111"/>
      <c r="OGF43" s="111"/>
      <c r="OGG43" s="111"/>
      <c r="OGH43" s="111"/>
      <c r="OGI43" s="111"/>
      <c r="OGJ43" s="111"/>
      <c r="OGK43" s="111"/>
      <c r="OGL43" s="111"/>
      <c r="OGM43" s="111"/>
      <c r="OGN43" s="111"/>
      <c r="OGO43" s="111"/>
      <c r="OGP43" s="111"/>
      <c r="OGQ43" s="111"/>
      <c r="OGR43" s="111"/>
      <c r="OGS43" s="111"/>
      <c r="OGT43" s="111"/>
      <c r="OGU43" s="111"/>
      <c r="OGV43" s="111"/>
      <c r="OGW43" s="111"/>
      <c r="OGX43" s="111"/>
      <c r="OGY43" s="111"/>
      <c r="OGZ43" s="111"/>
      <c r="OHA43" s="111"/>
      <c r="OHB43" s="153"/>
      <c r="OHC43" s="110"/>
      <c r="OHD43" s="111"/>
      <c r="OHE43" s="111"/>
      <c r="OHF43" s="111"/>
      <c r="OHG43" s="111"/>
      <c r="OHH43" s="111"/>
      <c r="OHI43" s="111"/>
      <c r="OHJ43" s="111"/>
      <c r="OHK43" s="111"/>
      <c r="OHL43" s="111"/>
      <c r="OHM43" s="111"/>
      <c r="OHN43" s="111"/>
      <c r="OHO43" s="111"/>
      <c r="OHP43" s="111"/>
      <c r="OHQ43" s="111"/>
      <c r="OHR43" s="111"/>
      <c r="OHS43" s="111"/>
      <c r="OHT43" s="111"/>
      <c r="OHU43" s="111"/>
      <c r="OHV43" s="111"/>
      <c r="OHW43" s="111"/>
      <c r="OHX43" s="111"/>
      <c r="OHY43" s="111"/>
      <c r="OHZ43" s="111"/>
      <c r="OIA43" s="153"/>
      <c r="OIB43" s="110"/>
      <c r="OIC43" s="111"/>
      <c r="OID43" s="111"/>
      <c r="OIE43" s="111"/>
      <c r="OIF43" s="111"/>
      <c r="OIG43" s="111"/>
      <c r="OIH43" s="111"/>
      <c r="OII43" s="111"/>
      <c r="OIJ43" s="111"/>
      <c r="OIK43" s="111"/>
      <c r="OIL43" s="111"/>
      <c r="OIM43" s="111"/>
      <c r="OIN43" s="111"/>
      <c r="OIO43" s="111"/>
      <c r="OIP43" s="111"/>
      <c r="OIQ43" s="111"/>
      <c r="OIR43" s="111"/>
      <c r="OIS43" s="111"/>
      <c r="OIT43" s="111"/>
      <c r="OIU43" s="111"/>
      <c r="OIV43" s="111"/>
      <c r="OIW43" s="111"/>
      <c r="OIX43" s="111"/>
      <c r="OIY43" s="111"/>
      <c r="OIZ43" s="153"/>
      <c r="OJA43" s="110"/>
      <c r="OJB43" s="111"/>
      <c r="OJC43" s="111"/>
      <c r="OJD43" s="111"/>
      <c r="OJE43" s="111"/>
      <c r="OJF43" s="111"/>
      <c r="OJG43" s="111"/>
      <c r="OJH43" s="111"/>
      <c r="OJI43" s="111"/>
      <c r="OJJ43" s="111"/>
      <c r="OJK43" s="111"/>
      <c r="OJL43" s="111"/>
      <c r="OJM43" s="111"/>
      <c r="OJN43" s="111"/>
      <c r="OJO43" s="111"/>
      <c r="OJP43" s="111"/>
      <c r="OJQ43" s="111"/>
      <c r="OJR43" s="111"/>
      <c r="OJS43" s="111"/>
      <c r="OJT43" s="111"/>
      <c r="OJU43" s="111"/>
      <c r="OJV43" s="111"/>
      <c r="OJW43" s="111"/>
      <c r="OJX43" s="111"/>
      <c r="OJY43" s="153"/>
      <c r="OJZ43" s="110"/>
      <c r="OKA43" s="111"/>
      <c r="OKB43" s="111"/>
      <c r="OKC43" s="111"/>
      <c r="OKD43" s="111"/>
      <c r="OKE43" s="111"/>
      <c r="OKF43" s="111"/>
      <c r="OKG43" s="111"/>
      <c r="OKH43" s="111"/>
      <c r="OKI43" s="111"/>
      <c r="OKJ43" s="111"/>
      <c r="OKK43" s="111"/>
      <c r="OKL43" s="111"/>
      <c r="OKM43" s="111"/>
      <c r="OKN43" s="111"/>
      <c r="OKO43" s="111"/>
      <c r="OKP43" s="111"/>
      <c r="OKQ43" s="111"/>
      <c r="OKR43" s="111"/>
      <c r="OKS43" s="111"/>
      <c r="OKT43" s="111"/>
      <c r="OKU43" s="111"/>
      <c r="OKV43" s="111"/>
      <c r="OKW43" s="111"/>
      <c r="OKX43" s="153"/>
      <c r="OKY43" s="110"/>
      <c r="OKZ43" s="111"/>
      <c r="OLA43" s="111"/>
      <c r="OLB43" s="111"/>
      <c r="OLC43" s="111"/>
      <c r="OLD43" s="111"/>
      <c r="OLE43" s="111"/>
      <c r="OLF43" s="111"/>
      <c r="OLG43" s="111"/>
      <c r="OLH43" s="111"/>
      <c r="OLI43" s="111"/>
      <c r="OLJ43" s="111"/>
      <c r="OLK43" s="111"/>
      <c r="OLL43" s="111"/>
      <c r="OLM43" s="111"/>
      <c r="OLN43" s="111"/>
      <c r="OLO43" s="111"/>
      <c r="OLP43" s="111"/>
      <c r="OLQ43" s="111"/>
      <c r="OLR43" s="111"/>
      <c r="OLS43" s="111"/>
      <c r="OLT43" s="111"/>
      <c r="OLU43" s="111"/>
      <c r="OLV43" s="111"/>
      <c r="OLW43" s="153"/>
      <c r="OLX43" s="110"/>
      <c r="OLY43" s="111"/>
      <c r="OLZ43" s="111"/>
      <c r="OMA43" s="111"/>
      <c r="OMB43" s="111"/>
      <c r="OMC43" s="111"/>
      <c r="OMD43" s="111"/>
      <c r="OME43" s="111"/>
      <c r="OMF43" s="111"/>
      <c r="OMG43" s="111"/>
      <c r="OMH43" s="111"/>
      <c r="OMI43" s="111"/>
      <c r="OMJ43" s="111"/>
      <c r="OMK43" s="111"/>
      <c r="OML43" s="111"/>
      <c r="OMM43" s="111"/>
      <c r="OMN43" s="111"/>
      <c r="OMO43" s="111"/>
      <c r="OMP43" s="111"/>
      <c r="OMQ43" s="111"/>
      <c r="OMR43" s="111"/>
      <c r="OMS43" s="111"/>
      <c r="OMT43" s="111"/>
      <c r="OMU43" s="111"/>
      <c r="OMV43" s="153"/>
      <c r="OMW43" s="110"/>
      <c r="OMX43" s="111"/>
      <c r="OMY43" s="111"/>
      <c r="OMZ43" s="111"/>
      <c r="ONA43" s="111"/>
      <c r="ONB43" s="111"/>
      <c r="ONC43" s="111"/>
      <c r="OND43" s="111"/>
      <c r="ONE43" s="111"/>
      <c r="ONF43" s="111"/>
      <c r="ONG43" s="111"/>
      <c r="ONH43" s="111"/>
      <c r="ONI43" s="111"/>
      <c r="ONJ43" s="111"/>
      <c r="ONK43" s="111"/>
      <c r="ONL43" s="111"/>
      <c r="ONM43" s="111"/>
      <c r="ONN43" s="111"/>
      <c r="ONO43" s="111"/>
      <c r="ONP43" s="111"/>
      <c r="ONQ43" s="111"/>
      <c r="ONR43" s="111"/>
      <c r="ONS43" s="111"/>
      <c r="ONT43" s="111"/>
      <c r="ONU43" s="153"/>
      <c r="ONV43" s="110"/>
      <c r="ONW43" s="111"/>
      <c r="ONX43" s="111"/>
      <c r="ONY43" s="111"/>
      <c r="ONZ43" s="111"/>
      <c r="OOA43" s="111"/>
      <c r="OOB43" s="111"/>
      <c r="OOC43" s="111"/>
      <c r="OOD43" s="111"/>
      <c r="OOE43" s="111"/>
      <c r="OOF43" s="111"/>
      <c r="OOG43" s="111"/>
      <c r="OOH43" s="111"/>
      <c r="OOI43" s="111"/>
      <c r="OOJ43" s="111"/>
      <c r="OOK43" s="111"/>
      <c r="OOL43" s="111"/>
      <c r="OOM43" s="111"/>
      <c r="OON43" s="111"/>
      <c r="OOO43" s="111"/>
      <c r="OOP43" s="111"/>
      <c r="OOQ43" s="111"/>
      <c r="OOR43" s="111"/>
      <c r="OOS43" s="111"/>
      <c r="OOT43" s="153"/>
      <c r="OOU43" s="110"/>
      <c r="OOV43" s="111"/>
      <c r="OOW43" s="111"/>
      <c r="OOX43" s="111"/>
      <c r="OOY43" s="111"/>
      <c r="OOZ43" s="111"/>
      <c r="OPA43" s="111"/>
      <c r="OPB43" s="111"/>
      <c r="OPC43" s="111"/>
      <c r="OPD43" s="111"/>
      <c r="OPE43" s="111"/>
      <c r="OPF43" s="111"/>
      <c r="OPG43" s="111"/>
      <c r="OPH43" s="111"/>
      <c r="OPI43" s="111"/>
      <c r="OPJ43" s="111"/>
      <c r="OPK43" s="111"/>
      <c r="OPL43" s="111"/>
      <c r="OPM43" s="111"/>
      <c r="OPN43" s="111"/>
      <c r="OPO43" s="111"/>
      <c r="OPP43" s="111"/>
      <c r="OPQ43" s="111"/>
      <c r="OPR43" s="111"/>
      <c r="OPS43" s="153"/>
      <c r="OPT43" s="110"/>
      <c r="OPU43" s="111"/>
      <c r="OPV43" s="111"/>
      <c r="OPW43" s="111"/>
      <c r="OPX43" s="111"/>
      <c r="OPY43" s="111"/>
      <c r="OPZ43" s="111"/>
      <c r="OQA43" s="111"/>
      <c r="OQB43" s="111"/>
      <c r="OQC43" s="111"/>
      <c r="OQD43" s="111"/>
      <c r="OQE43" s="111"/>
      <c r="OQF43" s="111"/>
      <c r="OQG43" s="111"/>
      <c r="OQH43" s="111"/>
      <c r="OQI43" s="111"/>
      <c r="OQJ43" s="111"/>
      <c r="OQK43" s="111"/>
      <c r="OQL43" s="111"/>
      <c r="OQM43" s="111"/>
      <c r="OQN43" s="111"/>
      <c r="OQO43" s="111"/>
      <c r="OQP43" s="111"/>
      <c r="OQQ43" s="111"/>
      <c r="OQR43" s="153"/>
      <c r="OQS43" s="110"/>
      <c r="OQT43" s="111"/>
      <c r="OQU43" s="111"/>
      <c r="OQV43" s="111"/>
      <c r="OQW43" s="111"/>
      <c r="OQX43" s="111"/>
      <c r="OQY43" s="111"/>
      <c r="OQZ43" s="111"/>
      <c r="ORA43" s="111"/>
      <c r="ORB43" s="111"/>
      <c r="ORC43" s="111"/>
      <c r="ORD43" s="111"/>
      <c r="ORE43" s="111"/>
      <c r="ORF43" s="111"/>
      <c r="ORG43" s="111"/>
      <c r="ORH43" s="111"/>
      <c r="ORI43" s="111"/>
      <c r="ORJ43" s="111"/>
      <c r="ORK43" s="111"/>
      <c r="ORL43" s="111"/>
      <c r="ORM43" s="111"/>
      <c r="ORN43" s="111"/>
      <c r="ORO43" s="111"/>
      <c r="ORP43" s="111"/>
      <c r="ORQ43" s="153"/>
      <c r="ORR43" s="110"/>
      <c r="ORS43" s="111"/>
      <c r="ORT43" s="111"/>
      <c r="ORU43" s="111"/>
      <c r="ORV43" s="111"/>
      <c r="ORW43" s="111"/>
      <c r="ORX43" s="111"/>
      <c r="ORY43" s="111"/>
      <c r="ORZ43" s="111"/>
      <c r="OSA43" s="111"/>
      <c r="OSB43" s="111"/>
      <c r="OSC43" s="111"/>
      <c r="OSD43" s="111"/>
      <c r="OSE43" s="111"/>
      <c r="OSF43" s="111"/>
      <c r="OSG43" s="111"/>
      <c r="OSH43" s="111"/>
      <c r="OSI43" s="111"/>
      <c r="OSJ43" s="111"/>
      <c r="OSK43" s="111"/>
      <c r="OSL43" s="111"/>
      <c r="OSM43" s="111"/>
      <c r="OSN43" s="111"/>
      <c r="OSO43" s="111"/>
      <c r="OSP43" s="153"/>
      <c r="OSQ43" s="110"/>
      <c r="OSR43" s="111"/>
      <c r="OSS43" s="111"/>
      <c r="OST43" s="111"/>
      <c r="OSU43" s="111"/>
      <c r="OSV43" s="111"/>
      <c r="OSW43" s="111"/>
      <c r="OSX43" s="111"/>
      <c r="OSY43" s="111"/>
      <c r="OSZ43" s="111"/>
      <c r="OTA43" s="111"/>
      <c r="OTB43" s="111"/>
      <c r="OTC43" s="111"/>
      <c r="OTD43" s="111"/>
      <c r="OTE43" s="111"/>
      <c r="OTF43" s="111"/>
      <c r="OTG43" s="111"/>
      <c r="OTH43" s="111"/>
      <c r="OTI43" s="111"/>
      <c r="OTJ43" s="111"/>
      <c r="OTK43" s="111"/>
      <c r="OTL43" s="111"/>
      <c r="OTM43" s="111"/>
      <c r="OTN43" s="111"/>
      <c r="OTO43" s="153"/>
      <c r="OTP43" s="110"/>
      <c r="OTQ43" s="111"/>
      <c r="OTR43" s="111"/>
      <c r="OTS43" s="111"/>
      <c r="OTT43" s="111"/>
      <c r="OTU43" s="111"/>
      <c r="OTV43" s="111"/>
      <c r="OTW43" s="111"/>
      <c r="OTX43" s="111"/>
      <c r="OTY43" s="111"/>
      <c r="OTZ43" s="111"/>
      <c r="OUA43" s="111"/>
      <c r="OUB43" s="111"/>
      <c r="OUC43" s="111"/>
      <c r="OUD43" s="111"/>
      <c r="OUE43" s="111"/>
      <c r="OUF43" s="111"/>
      <c r="OUG43" s="111"/>
      <c r="OUH43" s="111"/>
      <c r="OUI43" s="111"/>
      <c r="OUJ43" s="111"/>
      <c r="OUK43" s="111"/>
      <c r="OUL43" s="111"/>
      <c r="OUM43" s="111"/>
      <c r="OUN43" s="153"/>
      <c r="OUO43" s="110"/>
      <c r="OUP43" s="111"/>
      <c r="OUQ43" s="111"/>
      <c r="OUR43" s="111"/>
      <c r="OUS43" s="111"/>
      <c r="OUT43" s="111"/>
      <c r="OUU43" s="111"/>
      <c r="OUV43" s="111"/>
      <c r="OUW43" s="111"/>
      <c r="OUX43" s="111"/>
      <c r="OUY43" s="111"/>
      <c r="OUZ43" s="111"/>
      <c r="OVA43" s="111"/>
      <c r="OVB43" s="111"/>
      <c r="OVC43" s="111"/>
      <c r="OVD43" s="111"/>
      <c r="OVE43" s="111"/>
      <c r="OVF43" s="111"/>
      <c r="OVG43" s="111"/>
      <c r="OVH43" s="111"/>
      <c r="OVI43" s="111"/>
      <c r="OVJ43" s="111"/>
      <c r="OVK43" s="111"/>
      <c r="OVL43" s="111"/>
      <c r="OVM43" s="153"/>
      <c r="OVN43" s="110"/>
      <c r="OVO43" s="111"/>
      <c r="OVP43" s="111"/>
      <c r="OVQ43" s="111"/>
      <c r="OVR43" s="111"/>
      <c r="OVS43" s="111"/>
      <c r="OVT43" s="111"/>
      <c r="OVU43" s="111"/>
      <c r="OVV43" s="111"/>
      <c r="OVW43" s="111"/>
      <c r="OVX43" s="111"/>
      <c r="OVY43" s="111"/>
      <c r="OVZ43" s="111"/>
      <c r="OWA43" s="111"/>
      <c r="OWB43" s="111"/>
      <c r="OWC43" s="111"/>
      <c r="OWD43" s="111"/>
      <c r="OWE43" s="111"/>
      <c r="OWF43" s="111"/>
      <c r="OWG43" s="111"/>
      <c r="OWH43" s="111"/>
      <c r="OWI43" s="111"/>
      <c r="OWJ43" s="111"/>
      <c r="OWK43" s="111"/>
      <c r="OWL43" s="153"/>
      <c r="OWM43" s="110"/>
      <c r="OWN43" s="111"/>
      <c r="OWO43" s="111"/>
      <c r="OWP43" s="111"/>
      <c r="OWQ43" s="111"/>
      <c r="OWR43" s="111"/>
      <c r="OWS43" s="111"/>
      <c r="OWT43" s="111"/>
      <c r="OWU43" s="111"/>
      <c r="OWV43" s="111"/>
      <c r="OWW43" s="111"/>
      <c r="OWX43" s="111"/>
      <c r="OWY43" s="111"/>
      <c r="OWZ43" s="111"/>
      <c r="OXA43" s="111"/>
      <c r="OXB43" s="111"/>
      <c r="OXC43" s="111"/>
      <c r="OXD43" s="111"/>
      <c r="OXE43" s="111"/>
      <c r="OXF43" s="111"/>
      <c r="OXG43" s="111"/>
      <c r="OXH43" s="111"/>
      <c r="OXI43" s="111"/>
      <c r="OXJ43" s="111"/>
      <c r="OXK43" s="153"/>
      <c r="OXL43" s="110"/>
      <c r="OXM43" s="111"/>
      <c r="OXN43" s="111"/>
      <c r="OXO43" s="111"/>
      <c r="OXP43" s="111"/>
      <c r="OXQ43" s="111"/>
      <c r="OXR43" s="111"/>
      <c r="OXS43" s="111"/>
      <c r="OXT43" s="111"/>
      <c r="OXU43" s="111"/>
      <c r="OXV43" s="111"/>
      <c r="OXW43" s="111"/>
      <c r="OXX43" s="111"/>
      <c r="OXY43" s="111"/>
      <c r="OXZ43" s="111"/>
      <c r="OYA43" s="111"/>
      <c r="OYB43" s="111"/>
      <c r="OYC43" s="111"/>
      <c r="OYD43" s="111"/>
      <c r="OYE43" s="111"/>
      <c r="OYF43" s="111"/>
      <c r="OYG43" s="111"/>
      <c r="OYH43" s="111"/>
      <c r="OYI43" s="111"/>
      <c r="OYJ43" s="153"/>
      <c r="OYK43" s="110"/>
      <c r="OYL43" s="111"/>
      <c r="OYM43" s="111"/>
      <c r="OYN43" s="111"/>
      <c r="OYO43" s="111"/>
      <c r="OYP43" s="111"/>
      <c r="OYQ43" s="111"/>
      <c r="OYR43" s="111"/>
      <c r="OYS43" s="111"/>
      <c r="OYT43" s="111"/>
      <c r="OYU43" s="111"/>
      <c r="OYV43" s="111"/>
      <c r="OYW43" s="111"/>
      <c r="OYX43" s="111"/>
      <c r="OYY43" s="111"/>
      <c r="OYZ43" s="111"/>
      <c r="OZA43" s="111"/>
      <c r="OZB43" s="111"/>
      <c r="OZC43" s="111"/>
      <c r="OZD43" s="111"/>
      <c r="OZE43" s="111"/>
      <c r="OZF43" s="111"/>
      <c r="OZG43" s="111"/>
      <c r="OZH43" s="111"/>
      <c r="OZI43" s="153"/>
      <c r="OZJ43" s="110"/>
      <c r="OZK43" s="111"/>
      <c r="OZL43" s="111"/>
      <c r="OZM43" s="111"/>
      <c r="OZN43" s="111"/>
      <c r="OZO43" s="111"/>
      <c r="OZP43" s="111"/>
      <c r="OZQ43" s="111"/>
      <c r="OZR43" s="111"/>
      <c r="OZS43" s="111"/>
      <c r="OZT43" s="111"/>
      <c r="OZU43" s="111"/>
      <c r="OZV43" s="111"/>
      <c r="OZW43" s="111"/>
      <c r="OZX43" s="111"/>
      <c r="OZY43" s="111"/>
      <c r="OZZ43" s="111"/>
      <c r="PAA43" s="111"/>
      <c r="PAB43" s="111"/>
      <c r="PAC43" s="111"/>
      <c r="PAD43" s="111"/>
      <c r="PAE43" s="111"/>
      <c r="PAF43" s="111"/>
      <c r="PAG43" s="111"/>
      <c r="PAH43" s="153"/>
      <c r="PAI43" s="110"/>
      <c r="PAJ43" s="111"/>
      <c r="PAK43" s="111"/>
      <c r="PAL43" s="111"/>
      <c r="PAM43" s="111"/>
      <c r="PAN43" s="111"/>
      <c r="PAO43" s="111"/>
      <c r="PAP43" s="111"/>
      <c r="PAQ43" s="111"/>
      <c r="PAR43" s="111"/>
      <c r="PAS43" s="111"/>
      <c r="PAT43" s="111"/>
      <c r="PAU43" s="111"/>
      <c r="PAV43" s="111"/>
      <c r="PAW43" s="111"/>
      <c r="PAX43" s="111"/>
      <c r="PAY43" s="111"/>
      <c r="PAZ43" s="111"/>
      <c r="PBA43" s="111"/>
      <c r="PBB43" s="111"/>
      <c r="PBC43" s="111"/>
      <c r="PBD43" s="111"/>
      <c r="PBE43" s="111"/>
      <c r="PBF43" s="111"/>
      <c r="PBG43" s="153"/>
      <c r="PBH43" s="110"/>
      <c r="PBI43" s="111"/>
      <c r="PBJ43" s="111"/>
      <c r="PBK43" s="111"/>
      <c r="PBL43" s="111"/>
      <c r="PBM43" s="111"/>
      <c r="PBN43" s="111"/>
      <c r="PBO43" s="111"/>
      <c r="PBP43" s="111"/>
      <c r="PBQ43" s="111"/>
      <c r="PBR43" s="111"/>
      <c r="PBS43" s="111"/>
      <c r="PBT43" s="111"/>
      <c r="PBU43" s="111"/>
      <c r="PBV43" s="111"/>
      <c r="PBW43" s="111"/>
      <c r="PBX43" s="111"/>
      <c r="PBY43" s="111"/>
      <c r="PBZ43" s="111"/>
      <c r="PCA43" s="111"/>
      <c r="PCB43" s="111"/>
      <c r="PCC43" s="111"/>
      <c r="PCD43" s="111"/>
      <c r="PCE43" s="111"/>
      <c r="PCF43" s="153"/>
      <c r="PCG43" s="110"/>
      <c r="PCH43" s="111"/>
      <c r="PCI43" s="111"/>
      <c r="PCJ43" s="111"/>
      <c r="PCK43" s="111"/>
      <c r="PCL43" s="111"/>
      <c r="PCM43" s="111"/>
      <c r="PCN43" s="111"/>
      <c r="PCO43" s="111"/>
      <c r="PCP43" s="111"/>
      <c r="PCQ43" s="111"/>
      <c r="PCR43" s="111"/>
      <c r="PCS43" s="111"/>
      <c r="PCT43" s="111"/>
      <c r="PCU43" s="111"/>
      <c r="PCV43" s="111"/>
      <c r="PCW43" s="111"/>
      <c r="PCX43" s="111"/>
      <c r="PCY43" s="111"/>
      <c r="PCZ43" s="111"/>
      <c r="PDA43" s="111"/>
      <c r="PDB43" s="111"/>
      <c r="PDC43" s="111"/>
      <c r="PDD43" s="111"/>
      <c r="PDE43" s="153"/>
      <c r="PDF43" s="110"/>
      <c r="PDG43" s="111"/>
      <c r="PDH43" s="111"/>
      <c r="PDI43" s="111"/>
      <c r="PDJ43" s="111"/>
      <c r="PDK43" s="111"/>
      <c r="PDL43" s="111"/>
      <c r="PDM43" s="111"/>
      <c r="PDN43" s="111"/>
      <c r="PDO43" s="111"/>
      <c r="PDP43" s="111"/>
      <c r="PDQ43" s="111"/>
      <c r="PDR43" s="111"/>
      <c r="PDS43" s="111"/>
      <c r="PDT43" s="111"/>
      <c r="PDU43" s="111"/>
      <c r="PDV43" s="111"/>
      <c r="PDW43" s="111"/>
      <c r="PDX43" s="111"/>
      <c r="PDY43" s="111"/>
      <c r="PDZ43" s="111"/>
      <c r="PEA43" s="111"/>
      <c r="PEB43" s="111"/>
      <c r="PEC43" s="111"/>
      <c r="PED43" s="153"/>
      <c r="PEE43" s="110"/>
      <c r="PEF43" s="111"/>
      <c r="PEG43" s="111"/>
      <c r="PEH43" s="111"/>
      <c r="PEI43" s="111"/>
      <c r="PEJ43" s="111"/>
      <c r="PEK43" s="111"/>
      <c r="PEL43" s="111"/>
      <c r="PEM43" s="111"/>
      <c r="PEN43" s="111"/>
      <c r="PEO43" s="111"/>
      <c r="PEP43" s="111"/>
      <c r="PEQ43" s="111"/>
      <c r="PER43" s="111"/>
      <c r="PES43" s="111"/>
      <c r="PET43" s="111"/>
      <c r="PEU43" s="111"/>
      <c r="PEV43" s="111"/>
      <c r="PEW43" s="111"/>
      <c r="PEX43" s="111"/>
      <c r="PEY43" s="111"/>
      <c r="PEZ43" s="111"/>
      <c r="PFA43" s="111"/>
      <c r="PFB43" s="111"/>
      <c r="PFC43" s="153"/>
      <c r="PFD43" s="110"/>
      <c r="PFE43" s="111"/>
      <c r="PFF43" s="111"/>
      <c r="PFG43" s="111"/>
      <c r="PFH43" s="111"/>
      <c r="PFI43" s="111"/>
      <c r="PFJ43" s="111"/>
      <c r="PFK43" s="111"/>
      <c r="PFL43" s="111"/>
      <c r="PFM43" s="111"/>
      <c r="PFN43" s="111"/>
      <c r="PFO43" s="111"/>
      <c r="PFP43" s="111"/>
      <c r="PFQ43" s="111"/>
      <c r="PFR43" s="111"/>
      <c r="PFS43" s="111"/>
      <c r="PFT43" s="111"/>
      <c r="PFU43" s="111"/>
      <c r="PFV43" s="111"/>
      <c r="PFW43" s="111"/>
      <c r="PFX43" s="111"/>
      <c r="PFY43" s="111"/>
      <c r="PFZ43" s="111"/>
      <c r="PGA43" s="111"/>
      <c r="PGB43" s="153"/>
      <c r="PGC43" s="110"/>
      <c r="PGD43" s="111"/>
      <c r="PGE43" s="111"/>
      <c r="PGF43" s="111"/>
      <c r="PGG43" s="111"/>
      <c r="PGH43" s="111"/>
      <c r="PGI43" s="111"/>
      <c r="PGJ43" s="111"/>
      <c r="PGK43" s="111"/>
      <c r="PGL43" s="111"/>
      <c r="PGM43" s="111"/>
      <c r="PGN43" s="111"/>
      <c r="PGO43" s="111"/>
      <c r="PGP43" s="111"/>
      <c r="PGQ43" s="111"/>
      <c r="PGR43" s="111"/>
      <c r="PGS43" s="111"/>
      <c r="PGT43" s="111"/>
      <c r="PGU43" s="111"/>
      <c r="PGV43" s="111"/>
      <c r="PGW43" s="111"/>
      <c r="PGX43" s="111"/>
      <c r="PGY43" s="111"/>
      <c r="PGZ43" s="111"/>
      <c r="PHA43" s="153"/>
      <c r="PHB43" s="110"/>
      <c r="PHC43" s="111"/>
      <c r="PHD43" s="111"/>
      <c r="PHE43" s="111"/>
      <c r="PHF43" s="111"/>
      <c r="PHG43" s="111"/>
      <c r="PHH43" s="111"/>
      <c r="PHI43" s="111"/>
      <c r="PHJ43" s="111"/>
      <c r="PHK43" s="111"/>
      <c r="PHL43" s="111"/>
      <c r="PHM43" s="111"/>
      <c r="PHN43" s="111"/>
      <c r="PHO43" s="111"/>
      <c r="PHP43" s="111"/>
      <c r="PHQ43" s="111"/>
      <c r="PHR43" s="111"/>
      <c r="PHS43" s="111"/>
      <c r="PHT43" s="111"/>
      <c r="PHU43" s="111"/>
      <c r="PHV43" s="111"/>
      <c r="PHW43" s="111"/>
      <c r="PHX43" s="111"/>
      <c r="PHY43" s="111"/>
      <c r="PHZ43" s="153"/>
      <c r="PIA43" s="110"/>
      <c r="PIB43" s="111"/>
      <c r="PIC43" s="111"/>
      <c r="PID43" s="111"/>
      <c r="PIE43" s="111"/>
      <c r="PIF43" s="111"/>
      <c r="PIG43" s="111"/>
      <c r="PIH43" s="111"/>
      <c r="PII43" s="111"/>
      <c r="PIJ43" s="111"/>
      <c r="PIK43" s="111"/>
      <c r="PIL43" s="111"/>
      <c r="PIM43" s="111"/>
      <c r="PIN43" s="111"/>
      <c r="PIO43" s="111"/>
      <c r="PIP43" s="111"/>
      <c r="PIQ43" s="111"/>
      <c r="PIR43" s="111"/>
      <c r="PIS43" s="111"/>
      <c r="PIT43" s="111"/>
      <c r="PIU43" s="111"/>
      <c r="PIV43" s="111"/>
      <c r="PIW43" s="111"/>
      <c r="PIX43" s="111"/>
      <c r="PIY43" s="153"/>
      <c r="PIZ43" s="110"/>
      <c r="PJA43" s="111"/>
      <c r="PJB43" s="111"/>
      <c r="PJC43" s="111"/>
      <c r="PJD43" s="111"/>
      <c r="PJE43" s="111"/>
      <c r="PJF43" s="111"/>
      <c r="PJG43" s="111"/>
      <c r="PJH43" s="111"/>
      <c r="PJI43" s="111"/>
      <c r="PJJ43" s="111"/>
      <c r="PJK43" s="111"/>
      <c r="PJL43" s="111"/>
      <c r="PJM43" s="111"/>
      <c r="PJN43" s="111"/>
      <c r="PJO43" s="111"/>
      <c r="PJP43" s="111"/>
      <c r="PJQ43" s="111"/>
      <c r="PJR43" s="111"/>
      <c r="PJS43" s="111"/>
      <c r="PJT43" s="111"/>
      <c r="PJU43" s="111"/>
      <c r="PJV43" s="111"/>
      <c r="PJW43" s="111"/>
      <c r="PJX43" s="153"/>
      <c r="PJY43" s="110"/>
      <c r="PJZ43" s="111"/>
      <c r="PKA43" s="111"/>
      <c r="PKB43" s="111"/>
      <c r="PKC43" s="111"/>
      <c r="PKD43" s="111"/>
      <c r="PKE43" s="111"/>
      <c r="PKF43" s="111"/>
      <c r="PKG43" s="111"/>
      <c r="PKH43" s="111"/>
      <c r="PKI43" s="111"/>
      <c r="PKJ43" s="111"/>
      <c r="PKK43" s="111"/>
      <c r="PKL43" s="111"/>
      <c r="PKM43" s="111"/>
      <c r="PKN43" s="111"/>
      <c r="PKO43" s="111"/>
      <c r="PKP43" s="111"/>
      <c r="PKQ43" s="111"/>
      <c r="PKR43" s="111"/>
      <c r="PKS43" s="111"/>
      <c r="PKT43" s="111"/>
      <c r="PKU43" s="111"/>
      <c r="PKV43" s="111"/>
      <c r="PKW43" s="153"/>
      <c r="PKX43" s="110"/>
      <c r="PKY43" s="111"/>
      <c r="PKZ43" s="111"/>
      <c r="PLA43" s="111"/>
      <c r="PLB43" s="111"/>
      <c r="PLC43" s="111"/>
      <c r="PLD43" s="111"/>
      <c r="PLE43" s="111"/>
      <c r="PLF43" s="111"/>
      <c r="PLG43" s="111"/>
      <c r="PLH43" s="111"/>
      <c r="PLI43" s="111"/>
      <c r="PLJ43" s="111"/>
      <c r="PLK43" s="111"/>
      <c r="PLL43" s="111"/>
      <c r="PLM43" s="111"/>
      <c r="PLN43" s="111"/>
      <c r="PLO43" s="111"/>
      <c r="PLP43" s="111"/>
      <c r="PLQ43" s="111"/>
      <c r="PLR43" s="111"/>
      <c r="PLS43" s="111"/>
      <c r="PLT43" s="111"/>
      <c r="PLU43" s="111"/>
      <c r="PLV43" s="153"/>
      <c r="PLW43" s="110"/>
      <c r="PLX43" s="111"/>
      <c r="PLY43" s="111"/>
      <c r="PLZ43" s="111"/>
      <c r="PMA43" s="111"/>
      <c r="PMB43" s="111"/>
      <c r="PMC43" s="111"/>
      <c r="PMD43" s="111"/>
      <c r="PME43" s="111"/>
      <c r="PMF43" s="111"/>
      <c r="PMG43" s="111"/>
      <c r="PMH43" s="111"/>
      <c r="PMI43" s="111"/>
      <c r="PMJ43" s="111"/>
      <c r="PMK43" s="111"/>
      <c r="PML43" s="111"/>
      <c r="PMM43" s="111"/>
      <c r="PMN43" s="111"/>
      <c r="PMO43" s="111"/>
      <c r="PMP43" s="111"/>
      <c r="PMQ43" s="111"/>
      <c r="PMR43" s="111"/>
      <c r="PMS43" s="111"/>
      <c r="PMT43" s="111"/>
      <c r="PMU43" s="153"/>
      <c r="PMV43" s="110"/>
      <c r="PMW43" s="111"/>
      <c r="PMX43" s="111"/>
      <c r="PMY43" s="111"/>
      <c r="PMZ43" s="111"/>
      <c r="PNA43" s="111"/>
      <c r="PNB43" s="111"/>
      <c r="PNC43" s="111"/>
      <c r="PND43" s="111"/>
      <c r="PNE43" s="111"/>
      <c r="PNF43" s="111"/>
      <c r="PNG43" s="111"/>
      <c r="PNH43" s="111"/>
      <c r="PNI43" s="111"/>
      <c r="PNJ43" s="111"/>
      <c r="PNK43" s="111"/>
      <c r="PNL43" s="111"/>
      <c r="PNM43" s="111"/>
      <c r="PNN43" s="111"/>
      <c r="PNO43" s="111"/>
      <c r="PNP43" s="111"/>
      <c r="PNQ43" s="111"/>
      <c r="PNR43" s="111"/>
      <c r="PNS43" s="111"/>
      <c r="PNT43" s="153"/>
      <c r="PNU43" s="110"/>
      <c r="PNV43" s="111"/>
      <c r="PNW43" s="111"/>
      <c r="PNX43" s="111"/>
      <c r="PNY43" s="111"/>
      <c r="PNZ43" s="111"/>
      <c r="POA43" s="111"/>
      <c r="POB43" s="111"/>
      <c r="POC43" s="111"/>
      <c r="POD43" s="111"/>
      <c r="POE43" s="111"/>
      <c r="POF43" s="111"/>
      <c r="POG43" s="111"/>
      <c r="POH43" s="111"/>
      <c r="POI43" s="111"/>
      <c r="POJ43" s="111"/>
      <c r="POK43" s="111"/>
      <c r="POL43" s="111"/>
      <c r="POM43" s="111"/>
      <c r="PON43" s="111"/>
      <c r="POO43" s="111"/>
      <c r="POP43" s="111"/>
      <c r="POQ43" s="111"/>
      <c r="POR43" s="111"/>
      <c r="POS43" s="153"/>
      <c r="POT43" s="110"/>
      <c r="POU43" s="111"/>
      <c r="POV43" s="111"/>
      <c r="POW43" s="111"/>
      <c r="POX43" s="111"/>
      <c r="POY43" s="111"/>
      <c r="POZ43" s="111"/>
      <c r="PPA43" s="111"/>
      <c r="PPB43" s="111"/>
      <c r="PPC43" s="111"/>
      <c r="PPD43" s="111"/>
      <c r="PPE43" s="111"/>
      <c r="PPF43" s="111"/>
      <c r="PPG43" s="111"/>
      <c r="PPH43" s="111"/>
      <c r="PPI43" s="111"/>
      <c r="PPJ43" s="111"/>
      <c r="PPK43" s="111"/>
      <c r="PPL43" s="111"/>
      <c r="PPM43" s="111"/>
      <c r="PPN43" s="111"/>
      <c r="PPO43" s="111"/>
      <c r="PPP43" s="111"/>
      <c r="PPQ43" s="111"/>
      <c r="PPR43" s="153"/>
      <c r="PPS43" s="110"/>
      <c r="PPT43" s="111"/>
      <c r="PPU43" s="111"/>
      <c r="PPV43" s="111"/>
      <c r="PPW43" s="111"/>
      <c r="PPX43" s="111"/>
      <c r="PPY43" s="111"/>
      <c r="PPZ43" s="111"/>
      <c r="PQA43" s="111"/>
      <c r="PQB43" s="111"/>
      <c r="PQC43" s="111"/>
      <c r="PQD43" s="111"/>
      <c r="PQE43" s="111"/>
      <c r="PQF43" s="111"/>
      <c r="PQG43" s="111"/>
      <c r="PQH43" s="111"/>
      <c r="PQI43" s="111"/>
      <c r="PQJ43" s="111"/>
      <c r="PQK43" s="111"/>
      <c r="PQL43" s="111"/>
      <c r="PQM43" s="111"/>
      <c r="PQN43" s="111"/>
      <c r="PQO43" s="111"/>
      <c r="PQP43" s="111"/>
      <c r="PQQ43" s="153"/>
      <c r="PQR43" s="110"/>
      <c r="PQS43" s="111"/>
      <c r="PQT43" s="111"/>
      <c r="PQU43" s="111"/>
      <c r="PQV43" s="111"/>
      <c r="PQW43" s="111"/>
      <c r="PQX43" s="111"/>
      <c r="PQY43" s="111"/>
      <c r="PQZ43" s="111"/>
      <c r="PRA43" s="111"/>
      <c r="PRB43" s="111"/>
      <c r="PRC43" s="111"/>
      <c r="PRD43" s="111"/>
      <c r="PRE43" s="111"/>
      <c r="PRF43" s="111"/>
      <c r="PRG43" s="111"/>
      <c r="PRH43" s="111"/>
      <c r="PRI43" s="111"/>
      <c r="PRJ43" s="111"/>
      <c r="PRK43" s="111"/>
      <c r="PRL43" s="111"/>
      <c r="PRM43" s="111"/>
      <c r="PRN43" s="111"/>
      <c r="PRO43" s="111"/>
      <c r="PRP43" s="153"/>
      <c r="PRQ43" s="110"/>
      <c r="PRR43" s="111"/>
      <c r="PRS43" s="111"/>
      <c r="PRT43" s="111"/>
      <c r="PRU43" s="111"/>
      <c r="PRV43" s="111"/>
      <c r="PRW43" s="111"/>
      <c r="PRX43" s="111"/>
      <c r="PRY43" s="111"/>
      <c r="PRZ43" s="111"/>
      <c r="PSA43" s="111"/>
      <c r="PSB43" s="111"/>
      <c r="PSC43" s="111"/>
      <c r="PSD43" s="111"/>
      <c r="PSE43" s="111"/>
      <c r="PSF43" s="111"/>
      <c r="PSG43" s="111"/>
      <c r="PSH43" s="111"/>
      <c r="PSI43" s="111"/>
      <c r="PSJ43" s="111"/>
      <c r="PSK43" s="111"/>
      <c r="PSL43" s="111"/>
      <c r="PSM43" s="111"/>
      <c r="PSN43" s="111"/>
      <c r="PSO43" s="153"/>
      <c r="PSP43" s="110"/>
      <c r="PSQ43" s="111"/>
      <c r="PSR43" s="111"/>
      <c r="PSS43" s="111"/>
      <c r="PST43" s="111"/>
      <c r="PSU43" s="111"/>
      <c r="PSV43" s="111"/>
      <c r="PSW43" s="111"/>
      <c r="PSX43" s="111"/>
      <c r="PSY43" s="111"/>
      <c r="PSZ43" s="111"/>
      <c r="PTA43" s="111"/>
      <c r="PTB43" s="111"/>
      <c r="PTC43" s="111"/>
      <c r="PTD43" s="111"/>
      <c r="PTE43" s="111"/>
      <c r="PTF43" s="111"/>
      <c r="PTG43" s="111"/>
      <c r="PTH43" s="111"/>
      <c r="PTI43" s="111"/>
      <c r="PTJ43" s="111"/>
      <c r="PTK43" s="111"/>
      <c r="PTL43" s="111"/>
      <c r="PTM43" s="111"/>
      <c r="PTN43" s="153"/>
      <c r="PTO43" s="110"/>
      <c r="PTP43" s="111"/>
      <c r="PTQ43" s="111"/>
      <c r="PTR43" s="111"/>
      <c r="PTS43" s="111"/>
      <c r="PTT43" s="111"/>
      <c r="PTU43" s="111"/>
      <c r="PTV43" s="111"/>
      <c r="PTW43" s="111"/>
      <c r="PTX43" s="111"/>
      <c r="PTY43" s="111"/>
      <c r="PTZ43" s="111"/>
      <c r="PUA43" s="111"/>
      <c r="PUB43" s="111"/>
      <c r="PUC43" s="111"/>
      <c r="PUD43" s="111"/>
      <c r="PUE43" s="111"/>
      <c r="PUF43" s="111"/>
      <c r="PUG43" s="111"/>
      <c r="PUH43" s="111"/>
      <c r="PUI43" s="111"/>
      <c r="PUJ43" s="111"/>
      <c r="PUK43" s="111"/>
      <c r="PUL43" s="111"/>
      <c r="PUM43" s="153"/>
      <c r="PUN43" s="110"/>
      <c r="PUO43" s="111"/>
      <c r="PUP43" s="111"/>
      <c r="PUQ43" s="111"/>
      <c r="PUR43" s="111"/>
      <c r="PUS43" s="111"/>
      <c r="PUT43" s="111"/>
      <c r="PUU43" s="111"/>
      <c r="PUV43" s="111"/>
      <c r="PUW43" s="111"/>
      <c r="PUX43" s="111"/>
      <c r="PUY43" s="111"/>
      <c r="PUZ43" s="111"/>
      <c r="PVA43" s="111"/>
      <c r="PVB43" s="111"/>
      <c r="PVC43" s="111"/>
      <c r="PVD43" s="111"/>
      <c r="PVE43" s="111"/>
      <c r="PVF43" s="111"/>
      <c r="PVG43" s="111"/>
      <c r="PVH43" s="111"/>
      <c r="PVI43" s="111"/>
      <c r="PVJ43" s="111"/>
      <c r="PVK43" s="111"/>
      <c r="PVL43" s="153"/>
      <c r="PVM43" s="110"/>
      <c r="PVN43" s="111"/>
      <c r="PVO43" s="111"/>
      <c r="PVP43" s="111"/>
      <c r="PVQ43" s="111"/>
      <c r="PVR43" s="111"/>
      <c r="PVS43" s="111"/>
      <c r="PVT43" s="111"/>
      <c r="PVU43" s="111"/>
      <c r="PVV43" s="111"/>
      <c r="PVW43" s="111"/>
      <c r="PVX43" s="111"/>
      <c r="PVY43" s="111"/>
      <c r="PVZ43" s="111"/>
      <c r="PWA43" s="111"/>
      <c r="PWB43" s="111"/>
      <c r="PWC43" s="111"/>
      <c r="PWD43" s="111"/>
      <c r="PWE43" s="111"/>
      <c r="PWF43" s="111"/>
      <c r="PWG43" s="111"/>
      <c r="PWH43" s="111"/>
      <c r="PWI43" s="111"/>
      <c r="PWJ43" s="111"/>
      <c r="PWK43" s="153"/>
      <c r="PWL43" s="110"/>
      <c r="PWM43" s="111"/>
      <c r="PWN43" s="111"/>
      <c r="PWO43" s="111"/>
      <c r="PWP43" s="111"/>
      <c r="PWQ43" s="111"/>
      <c r="PWR43" s="111"/>
      <c r="PWS43" s="111"/>
      <c r="PWT43" s="111"/>
      <c r="PWU43" s="111"/>
      <c r="PWV43" s="111"/>
      <c r="PWW43" s="111"/>
      <c r="PWX43" s="111"/>
      <c r="PWY43" s="111"/>
      <c r="PWZ43" s="111"/>
      <c r="PXA43" s="111"/>
      <c r="PXB43" s="111"/>
      <c r="PXC43" s="111"/>
      <c r="PXD43" s="111"/>
      <c r="PXE43" s="111"/>
      <c r="PXF43" s="111"/>
      <c r="PXG43" s="111"/>
      <c r="PXH43" s="111"/>
      <c r="PXI43" s="111"/>
      <c r="PXJ43" s="153"/>
      <c r="PXK43" s="110"/>
      <c r="PXL43" s="111"/>
      <c r="PXM43" s="111"/>
      <c r="PXN43" s="111"/>
      <c r="PXO43" s="111"/>
      <c r="PXP43" s="111"/>
      <c r="PXQ43" s="111"/>
      <c r="PXR43" s="111"/>
      <c r="PXS43" s="111"/>
      <c r="PXT43" s="111"/>
      <c r="PXU43" s="111"/>
      <c r="PXV43" s="111"/>
      <c r="PXW43" s="111"/>
      <c r="PXX43" s="111"/>
      <c r="PXY43" s="111"/>
      <c r="PXZ43" s="111"/>
      <c r="PYA43" s="111"/>
      <c r="PYB43" s="111"/>
      <c r="PYC43" s="111"/>
      <c r="PYD43" s="111"/>
      <c r="PYE43" s="111"/>
      <c r="PYF43" s="111"/>
      <c r="PYG43" s="111"/>
      <c r="PYH43" s="111"/>
      <c r="PYI43" s="153"/>
      <c r="PYJ43" s="110"/>
      <c r="PYK43" s="111"/>
      <c r="PYL43" s="111"/>
      <c r="PYM43" s="111"/>
      <c r="PYN43" s="111"/>
      <c r="PYO43" s="111"/>
      <c r="PYP43" s="111"/>
      <c r="PYQ43" s="111"/>
      <c r="PYR43" s="111"/>
      <c r="PYS43" s="111"/>
      <c r="PYT43" s="111"/>
      <c r="PYU43" s="111"/>
      <c r="PYV43" s="111"/>
      <c r="PYW43" s="111"/>
      <c r="PYX43" s="111"/>
      <c r="PYY43" s="111"/>
      <c r="PYZ43" s="111"/>
      <c r="PZA43" s="111"/>
      <c r="PZB43" s="111"/>
      <c r="PZC43" s="111"/>
      <c r="PZD43" s="111"/>
      <c r="PZE43" s="111"/>
      <c r="PZF43" s="111"/>
      <c r="PZG43" s="111"/>
      <c r="PZH43" s="153"/>
      <c r="PZI43" s="110"/>
      <c r="PZJ43" s="111"/>
      <c r="PZK43" s="111"/>
      <c r="PZL43" s="111"/>
      <c r="PZM43" s="111"/>
      <c r="PZN43" s="111"/>
      <c r="PZO43" s="111"/>
      <c r="PZP43" s="111"/>
      <c r="PZQ43" s="111"/>
      <c r="PZR43" s="111"/>
      <c r="PZS43" s="111"/>
      <c r="PZT43" s="111"/>
      <c r="PZU43" s="111"/>
      <c r="PZV43" s="111"/>
      <c r="PZW43" s="111"/>
      <c r="PZX43" s="111"/>
      <c r="PZY43" s="111"/>
      <c r="PZZ43" s="111"/>
      <c r="QAA43" s="111"/>
      <c r="QAB43" s="111"/>
      <c r="QAC43" s="111"/>
      <c r="QAD43" s="111"/>
      <c r="QAE43" s="111"/>
      <c r="QAF43" s="111"/>
      <c r="QAG43" s="153"/>
      <c r="QAH43" s="110"/>
      <c r="QAI43" s="111"/>
      <c r="QAJ43" s="111"/>
      <c r="QAK43" s="111"/>
      <c r="QAL43" s="111"/>
      <c r="QAM43" s="111"/>
      <c r="QAN43" s="111"/>
      <c r="QAO43" s="111"/>
      <c r="QAP43" s="111"/>
      <c r="QAQ43" s="111"/>
      <c r="QAR43" s="111"/>
      <c r="QAS43" s="111"/>
      <c r="QAT43" s="111"/>
      <c r="QAU43" s="111"/>
      <c r="QAV43" s="111"/>
      <c r="QAW43" s="111"/>
      <c r="QAX43" s="111"/>
      <c r="QAY43" s="111"/>
      <c r="QAZ43" s="111"/>
      <c r="QBA43" s="111"/>
      <c r="QBB43" s="111"/>
      <c r="QBC43" s="111"/>
      <c r="QBD43" s="111"/>
      <c r="QBE43" s="111"/>
      <c r="QBF43" s="153"/>
      <c r="QBG43" s="110"/>
      <c r="QBH43" s="111"/>
      <c r="QBI43" s="111"/>
      <c r="QBJ43" s="111"/>
      <c r="QBK43" s="111"/>
      <c r="QBL43" s="111"/>
      <c r="QBM43" s="111"/>
      <c r="QBN43" s="111"/>
      <c r="QBO43" s="111"/>
      <c r="QBP43" s="111"/>
      <c r="QBQ43" s="111"/>
      <c r="QBR43" s="111"/>
      <c r="QBS43" s="111"/>
      <c r="QBT43" s="111"/>
      <c r="QBU43" s="111"/>
      <c r="QBV43" s="111"/>
      <c r="QBW43" s="111"/>
      <c r="QBX43" s="111"/>
      <c r="QBY43" s="111"/>
      <c r="QBZ43" s="111"/>
      <c r="QCA43" s="111"/>
      <c r="QCB43" s="111"/>
      <c r="QCC43" s="111"/>
      <c r="QCD43" s="111"/>
      <c r="QCE43" s="153"/>
      <c r="QCF43" s="110"/>
      <c r="QCG43" s="111"/>
      <c r="QCH43" s="111"/>
      <c r="QCI43" s="111"/>
      <c r="QCJ43" s="111"/>
      <c r="QCK43" s="111"/>
      <c r="QCL43" s="111"/>
      <c r="QCM43" s="111"/>
      <c r="QCN43" s="111"/>
      <c r="QCO43" s="111"/>
      <c r="QCP43" s="111"/>
      <c r="QCQ43" s="111"/>
      <c r="QCR43" s="111"/>
      <c r="QCS43" s="111"/>
      <c r="QCT43" s="111"/>
      <c r="QCU43" s="111"/>
      <c r="QCV43" s="111"/>
      <c r="QCW43" s="111"/>
      <c r="QCX43" s="111"/>
      <c r="QCY43" s="111"/>
      <c r="QCZ43" s="111"/>
      <c r="QDA43" s="111"/>
      <c r="QDB43" s="111"/>
      <c r="QDC43" s="111"/>
      <c r="QDD43" s="153"/>
      <c r="QDE43" s="110"/>
      <c r="QDF43" s="111"/>
      <c r="QDG43" s="111"/>
      <c r="QDH43" s="111"/>
      <c r="QDI43" s="111"/>
      <c r="QDJ43" s="111"/>
      <c r="QDK43" s="111"/>
      <c r="QDL43" s="111"/>
      <c r="QDM43" s="111"/>
      <c r="QDN43" s="111"/>
      <c r="QDO43" s="111"/>
      <c r="QDP43" s="111"/>
      <c r="QDQ43" s="111"/>
      <c r="QDR43" s="111"/>
      <c r="QDS43" s="111"/>
      <c r="QDT43" s="111"/>
      <c r="QDU43" s="111"/>
      <c r="QDV43" s="111"/>
      <c r="QDW43" s="111"/>
      <c r="QDX43" s="111"/>
      <c r="QDY43" s="111"/>
      <c r="QDZ43" s="111"/>
      <c r="QEA43" s="111"/>
      <c r="QEB43" s="111"/>
      <c r="QEC43" s="153"/>
      <c r="QED43" s="110"/>
      <c r="QEE43" s="111"/>
      <c r="QEF43" s="111"/>
      <c r="QEG43" s="111"/>
      <c r="QEH43" s="111"/>
      <c r="QEI43" s="111"/>
      <c r="QEJ43" s="111"/>
      <c r="QEK43" s="111"/>
      <c r="QEL43" s="111"/>
      <c r="QEM43" s="111"/>
      <c r="QEN43" s="111"/>
      <c r="QEO43" s="111"/>
      <c r="QEP43" s="111"/>
      <c r="QEQ43" s="111"/>
      <c r="QER43" s="111"/>
      <c r="QES43" s="111"/>
      <c r="QET43" s="111"/>
      <c r="QEU43" s="111"/>
      <c r="QEV43" s="111"/>
      <c r="QEW43" s="111"/>
      <c r="QEX43" s="111"/>
      <c r="QEY43" s="111"/>
      <c r="QEZ43" s="111"/>
      <c r="QFA43" s="111"/>
      <c r="QFB43" s="153"/>
      <c r="QFC43" s="110"/>
      <c r="QFD43" s="111"/>
      <c r="QFE43" s="111"/>
      <c r="QFF43" s="111"/>
      <c r="QFG43" s="111"/>
      <c r="QFH43" s="111"/>
      <c r="QFI43" s="111"/>
      <c r="QFJ43" s="111"/>
      <c r="QFK43" s="111"/>
      <c r="QFL43" s="111"/>
      <c r="QFM43" s="111"/>
      <c r="QFN43" s="111"/>
      <c r="QFO43" s="111"/>
      <c r="QFP43" s="111"/>
      <c r="QFQ43" s="111"/>
      <c r="QFR43" s="111"/>
      <c r="QFS43" s="111"/>
      <c r="QFT43" s="111"/>
      <c r="QFU43" s="111"/>
      <c r="QFV43" s="111"/>
      <c r="QFW43" s="111"/>
      <c r="QFX43" s="111"/>
      <c r="QFY43" s="111"/>
      <c r="QFZ43" s="111"/>
      <c r="QGA43" s="153"/>
      <c r="QGB43" s="110"/>
      <c r="QGC43" s="111"/>
      <c r="QGD43" s="111"/>
      <c r="QGE43" s="111"/>
      <c r="QGF43" s="111"/>
      <c r="QGG43" s="111"/>
      <c r="QGH43" s="111"/>
      <c r="QGI43" s="111"/>
      <c r="QGJ43" s="111"/>
      <c r="QGK43" s="111"/>
      <c r="QGL43" s="111"/>
      <c r="QGM43" s="111"/>
      <c r="QGN43" s="111"/>
      <c r="QGO43" s="111"/>
      <c r="QGP43" s="111"/>
      <c r="QGQ43" s="111"/>
      <c r="QGR43" s="111"/>
      <c r="QGS43" s="111"/>
      <c r="QGT43" s="111"/>
      <c r="QGU43" s="111"/>
      <c r="QGV43" s="111"/>
      <c r="QGW43" s="111"/>
      <c r="QGX43" s="111"/>
      <c r="QGY43" s="111"/>
      <c r="QGZ43" s="153"/>
      <c r="QHA43" s="110"/>
      <c r="QHB43" s="111"/>
      <c r="QHC43" s="111"/>
      <c r="QHD43" s="111"/>
      <c r="QHE43" s="111"/>
      <c r="QHF43" s="111"/>
      <c r="QHG43" s="111"/>
      <c r="QHH43" s="111"/>
      <c r="QHI43" s="111"/>
      <c r="QHJ43" s="111"/>
      <c r="QHK43" s="111"/>
      <c r="QHL43" s="111"/>
      <c r="QHM43" s="111"/>
      <c r="QHN43" s="111"/>
      <c r="QHO43" s="111"/>
      <c r="QHP43" s="111"/>
      <c r="QHQ43" s="111"/>
      <c r="QHR43" s="111"/>
      <c r="QHS43" s="111"/>
      <c r="QHT43" s="111"/>
      <c r="QHU43" s="111"/>
      <c r="QHV43" s="111"/>
      <c r="QHW43" s="111"/>
      <c r="QHX43" s="111"/>
      <c r="QHY43" s="153"/>
      <c r="QHZ43" s="110"/>
      <c r="QIA43" s="111"/>
      <c r="QIB43" s="111"/>
      <c r="QIC43" s="111"/>
      <c r="QID43" s="111"/>
      <c r="QIE43" s="111"/>
      <c r="QIF43" s="111"/>
      <c r="QIG43" s="111"/>
      <c r="QIH43" s="111"/>
      <c r="QII43" s="111"/>
      <c r="QIJ43" s="111"/>
      <c r="QIK43" s="111"/>
      <c r="QIL43" s="111"/>
      <c r="QIM43" s="111"/>
      <c r="QIN43" s="111"/>
      <c r="QIO43" s="111"/>
      <c r="QIP43" s="111"/>
      <c r="QIQ43" s="111"/>
      <c r="QIR43" s="111"/>
      <c r="QIS43" s="111"/>
      <c r="QIT43" s="111"/>
      <c r="QIU43" s="111"/>
      <c r="QIV43" s="111"/>
      <c r="QIW43" s="111"/>
      <c r="QIX43" s="153"/>
      <c r="QIY43" s="110"/>
      <c r="QIZ43" s="111"/>
      <c r="QJA43" s="111"/>
      <c r="QJB43" s="111"/>
      <c r="QJC43" s="111"/>
      <c r="QJD43" s="111"/>
      <c r="QJE43" s="111"/>
      <c r="QJF43" s="111"/>
      <c r="QJG43" s="111"/>
      <c r="QJH43" s="111"/>
      <c r="QJI43" s="111"/>
      <c r="QJJ43" s="111"/>
      <c r="QJK43" s="111"/>
      <c r="QJL43" s="111"/>
      <c r="QJM43" s="111"/>
      <c r="QJN43" s="111"/>
      <c r="QJO43" s="111"/>
      <c r="QJP43" s="111"/>
      <c r="QJQ43" s="111"/>
      <c r="QJR43" s="111"/>
      <c r="QJS43" s="111"/>
      <c r="QJT43" s="111"/>
      <c r="QJU43" s="111"/>
      <c r="QJV43" s="111"/>
      <c r="QJW43" s="153"/>
      <c r="QJX43" s="110"/>
      <c r="QJY43" s="111"/>
      <c r="QJZ43" s="111"/>
      <c r="QKA43" s="111"/>
      <c r="QKB43" s="111"/>
      <c r="QKC43" s="111"/>
      <c r="QKD43" s="111"/>
      <c r="QKE43" s="111"/>
      <c r="QKF43" s="111"/>
      <c r="QKG43" s="111"/>
      <c r="QKH43" s="111"/>
      <c r="QKI43" s="111"/>
      <c r="QKJ43" s="111"/>
      <c r="QKK43" s="111"/>
      <c r="QKL43" s="111"/>
      <c r="QKM43" s="111"/>
      <c r="QKN43" s="111"/>
      <c r="QKO43" s="111"/>
      <c r="QKP43" s="111"/>
      <c r="QKQ43" s="111"/>
      <c r="QKR43" s="111"/>
      <c r="QKS43" s="111"/>
      <c r="QKT43" s="111"/>
      <c r="QKU43" s="111"/>
      <c r="QKV43" s="153"/>
      <c r="QKW43" s="110"/>
      <c r="QKX43" s="111"/>
      <c r="QKY43" s="111"/>
      <c r="QKZ43" s="111"/>
      <c r="QLA43" s="111"/>
      <c r="QLB43" s="111"/>
      <c r="QLC43" s="111"/>
      <c r="QLD43" s="111"/>
      <c r="QLE43" s="111"/>
      <c r="QLF43" s="111"/>
      <c r="QLG43" s="111"/>
      <c r="QLH43" s="111"/>
      <c r="QLI43" s="111"/>
      <c r="QLJ43" s="111"/>
      <c r="QLK43" s="111"/>
      <c r="QLL43" s="111"/>
      <c r="QLM43" s="111"/>
      <c r="QLN43" s="111"/>
      <c r="QLO43" s="111"/>
      <c r="QLP43" s="111"/>
      <c r="QLQ43" s="111"/>
      <c r="QLR43" s="111"/>
      <c r="QLS43" s="111"/>
      <c r="QLT43" s="111"/>
      <c r="QLU43" s="153"/>
      <c r="QLV43" s="110"/>
      <c r="QLW43" s="111"/>
      <c r="QLX43" s="111"/>
      <c r="QLY43" s="111"/>
      <c r="QLZ43" s="111"/>
      <c r="QMA43" s="111"/>
      <c r="QMB43" s="111"/>
      <c r="QMC43" s="111"/>
      <c r="QMD43" s="111"/>
      <c r="QME43" s="111"/>
      <c r="QMF43" s="111"/>
      <c r="QMG43" s="111"/>
      <c r="QMH43" s="111"/>
      <c r="QMI43" s="111"/>
      <c r="QMJ43" s="111"/>
      <c r="QMK43" s="111"/>
      <c r="QML43" s="111"/>
      <c r="QMM43" s="111"/>
      <c r="QMN43" s="111"/>
      <c r="QMO43" s="111"/>
      <c r="QMP43" s="111"/>
      <c r="QMQ43" s="111"/>
      <c r="QMR43" s="111"/>
      <c r="QMS43" s="111"/>
      <c r="QMT43" s="153"/>
      <c r="QMU43" s="110"/>
      <c r="QMV43" s="111"/>
      <c r="QMW43" s="111"/>
      <c r="QMX43" s="111"/>
      <c r="QMY43" s="111"/>
      <c r="QMZ43" s="111"/>
      <c r="QNA43" s="111"/>
      <c r="QNB43" s="111"/>
      <c r="QNC43" s="111"/>
      <c r="QND43" s="111"/>
      <c r="QNE43" s="111"/>
      <c r="QNF43" s="111"/>
      <c r="QNG43" s="111"/>
      <c r="QNH43" s="111"/>
      <c r="QNI43" s="111"/>
      <c r="QNJ43" s="111"/>
      <c r="QNK43" s="111"/>
      <c r="QNL43" s="111"/>
      <c r="QNM43" s="111"/>
      <c r="QNN43" s="111"/>
      <c r="QNO43" s="111"/>
      <c r="QNP43" s="111"/>
      <c r="QNQ43" s="111"/>
      <c r="QNR43" s="111"/>
      <c r="QNS43" s="153"/>
      <c r="QNT43" s="110"/>
      <c r="QNU43" s="111"/>
      <c r="QNV43" s="111"/>
      <c r="QNW43" s="111"/>
      <c r="QNX43" s="111"/>
      <c r="QNY43" s="111"/>
      <c r="QNZ43" s="111"/>
      <c r="QOA43" s="111"/>
      <c r="QOB43" s="111"/>
      <c r="QOC43" s="111"/>
      <c r="QOD43" s="111"/>
      <c r="QOE43" s="111"/>
      <c r="QOF43" s="111"/>
      <c r="QOG43" s="111"/>
      <c r="QOH43" s="111"/>
      <c r="QOI43" s="111"/>
      <c r="QOJ43" s="111"/>
      <c r="QOK43" s="111"/>
      <c r="QOL43" s="111"/>
      <c r="QOM43" s="111"/>
      <c r="QON43" s="111"/>
      <c r="QOO43" s="111"/>
      <c r="QOP43" s="111"/>
      <c r="QOQ43" s="111"/>
      <c r="QOR43" s="153"/>
      <c r="QOS43" s="110"/>
      <c r="QOT43" s="111"/>
      <c r="QOU43" s="111"/>
      <c r="QOV43" s="111"/>
      <c r="QOW43" s="111"/>
      <c r="QOX43" s="111"/>
      <c r="QOY43" s="111"/>
      <c r="QOZ43" s="111"/>
      <c r="QPA43" s="111"/>
      <c r="QPB43" s="111"/>
      <c r="QPC43" s="111"/>
      <c r="QPD43" s="111"/>
      <c r="QPE43" s="111"/>
      <c r="QPF43" s="111"/>
      <c r="QPG43" s="111"/>
      <c r="QPH43" s="111"/>
      <c r="QPI43" s="111"/>
      <c r="QPJ43" s="111"/>
      <c r="QPK43" s="111"/>
      <c r="QPL43" s="111"/>
      <c r="QPM43" s="111"/>
      <c r="QPN43" s="111"/>
      <c r="QPO43" s="111"/>
      <c r="QPP43" s="111"/>
      <c r="QPQ43" s="153"/>
      <c r="QPR43" s="110"/>
      <c r="QPS43" s="111"/>
      <c r="QPT43" s="111"/>
      <c r="QPU43" s="111"/>
      <c r="QPV43" s="111"/>
      <c r="QPW43" s="111"/>
      <c r="QPX43" s="111"/>
      <c r="QPY43" s="111"/>
      <c r="QPZ43" s="111"/>
      <c r="QQA43" s="111"/>
      <c r="QQB43" s="111"/>
      <c r="QQC43" s="111"/>
      <c r="QQD43" s="111"/>
      <c r="QQE43" s="111"/>
      <c r="QQF43" s="111"/>
      <c r="QQG43" s="111"/>
      <c r="QQH43" s="111"/>
      <c r="QQI43" s="111"/>
      <c r="QQJ43" s="111"/>
      <c r="QQK43" s="111"/>
      <c r="QQL43" s="111"/>
      <c r="QQM43" s="111"/>
      <c r="QQN43" s="111"/>
      <c r="QQO43" s="111"/>
      <c r="QQP43" s="153"/>
      <c r="QQQ43" s="110"/>
      <c r="QQR43" s="111"/>
      <c r="QQS43" s="111"/>
      <c r="QQT43" s="111"/>
      <c r="QQU43" s="111"/>
      <c r="QQV43" s="111"/>
      <c r="QQW43" s="111"/>
      <c r="QQX43" s="111"/>
      <c r="QQY43" s="111"/>
      <c r="QQZ43" s="111"/>
      <c r="QRA43" s="111"/>
      <c r="QRB43" s="111"/>
      <c r="QRC43" s="111"/>
      <c r="QRD43" s="111"/>
      <c r="QRE43" s="111"/>
      <c r="QRF43" s="111"/>
      <c r="QRG43" s="111"/>
      <c r="QRH43" s="111"/>
      <c r="QRI43" s="111"/>
      <c r="QRJ43" s="111"/>
      <c r="QRK43" s="111"/>
      <c r="QRL43" s="111"/>
      <c r="QRM43" s="111"/>
      <c r="QRN43" s="111"/>
      <c r="QRO43" s="153"/>
      <c r="QRP43" s="110"/>
      <c r="QRQ43" s="111"/>
      <c r="QRR43" s="111"/>
      <c r="QRS43" s="111"/>
      <c r="QRT43" s="111"/>
      <c r="QRU43" s="111"/>
      <c r="QRV43" s="111"/>
      <c r="QRW43" s="111"/>
      <c r="QRX43" s="111"/>
      <c r="QRY43" s="111"/>
      <c r="QRZ43" s="111"/>
      <c r="QSA43" s="111"/>
      <c r="QSB43" s="111"/>
      <c r="QSC43" s="111"/>
      <c r="QSD43" s="111"/>
      <c r="QSE43" s="111"/>
      <c r="QSF43" s="111"/>
      <c r="QSG43" s="111"/>
      <c r="QSH43" s="111"/>
      <c r="QSI43" s="111"/>
      <c r="QSJ43" s="111"/>
      <c r="QSK43" s="111"/>
      <c r="QSL43" s="111"/>
      <c r="QSM43" s="111"/>
      <c r="QSN43" s="153"/>
      <c r="QSO43" s="110"/>
      <c r="QSP43" s="111"/>
      <c r="QSQ43" s="111"/>
      <c r="QSR43" s="111"/>
      <c r="QSS43" s="111"/>
      <c r="QST43" s="111"/>
      <c r="QSU43" s="111"/>
      <c r="QSV43" s="111"/>
      <c r="QSW43" s="111"/>
      <c r="QSX43" s="111"/>
      <c r="QSY43" s="111"/>
      <c r="QSZ43" s="111"/>
      <c r="QTA43" s="111"/>
      <c r="QTB43" s="111"/>
      <c r="QTC43" s="111"/>
      <c r="QTD43" s="111"/>
      <c r="QTE43" s="111"/>
      <c r="QTF43" s="111"/>
      <c r="QTG43" s="111"/>
      <c r="QTH43" s="111"/>
      <c r="QTI43" s="111"/>
      <c r="QTJ43" s="111"/>
      <c r="QTK43" s="111"/>
      <c r="QTL43" s="111"/>
      <c r="QTM43" s="153"/>
      <c r="QTN43" s="110"/>
      <c r="QTO43" s="111"/>
      <c r="QTP43" s="111"/>
      <c r="QTQ43" s="111"/>
      <c r="QTR43" s="111"/>
      <c r="QTS43" s="111"/>
      <c r="QTT43" s="111"/>
      <c r="QTU43" s="111"/>
      <c r="QTV43" s="111"/>
      <c r="QTW43" s="111"/>
      <c r="QTX43" s="111"/>
      <c r="QTY43" s="111"/>
      <c r="QTZ43" s="111"/>
      <c r="QUA43" s="111"/>
      <c r="QUB43" s="111"/>
      <c r="QUC43" s="111"/>
      <c r="QUD43" s="111"/>
      <c r="QUE43" s="111"/>
      <c r="QUF43" s="111"/>
      <c r="QUG43" s="111"/>
      <c r="QUH43" s="111"/>
      <c r="QUI43" s="111"/>
      <c r="QUJ43" s="111"/>
      <c r="QUK43" s="111"/>
      <c r="QUL43" s="153"/>
      <c r="QUM43" s="110"/>
      <c r="QUN43" s="111"/>
      <c r="QUO43" s="111"/>
      <c r="QUP43" s="111"/>
      <c r="QUQ43" s="111"/>
      <c r="QUR43" s="111"/>
      <c r="QUS43" s="111"/>
      <c r="QUT43" s="111"/>
      <c r="QUU43" s="111"/>
      <c r="QUV43" s="111"/>
      <c r="QUW43" s="111"/>
      <c r="QUX43" s="111"/>
      <c r="QUY43" s="111"/>
      <c r="QUZ43" s="111"/>
      <c r="QVA43" s="111"/>
      <c r="QVB43" s="111"/>
      <c r="QVC43" s="111"/>
      <c r="QVD43" s="111"/>
      <c r="QVE43" s="111"/>
      <c r="QVF43" s="111"/>
      <c r="QVG43" s="111"/>
      <c r="QVH43" s="111"/>
      <c r="QVI43" s="111"/>
      <c r="QVJ43" s="111"/>
      <c r="QVK43" s="153"/>
      <c r="QVL43" s="110"/>
      <c r="QVM43" s="111"/>
      <c r="QVN43" s="111"/>
      <c r="QVO43" s="111"/>
      <c r="QVP43" s="111"/>
      <c r="QVQ43" s="111"/>
      <c r="QVR43" s="111"/>
      <c r="QVS43" s="111"/>
      <c r="QVT43" s="111"/>
      <c r="QVU43" s="111"/>
      <c r="QVV43" s="111"/>
      <c r="QVW43" s="111"/>
      <c r="QVX43" s="111"/>
      <c r="QVY43" s="111"/>
      <c r="QVZ43" s="111"/>
      <c r="QWA43" s="111"/>
      <c r="QWB43" s="111"/>
      <c r="QWC43" s="111"/>
      <c r="QWD43" s="111"/>
      <c r="QWE43" s="111"/>
      <c r="QWF43" s="111"/>
      <c r="QWG43" s="111"/>
      <c r="QWH43" s="111"/>
      <c r="QWI43" s="111"/>
      <c r="QWJ43" s="153"/>
      <c r="QWK43" s="110"/>
      <c r="QWL43" s="111"/>
      <c r="QWM43" s="111"/>
      <c r="QWN43" s="111"/>
      <c r="QWO43" s="111"/>
      <c r="QWP43" s="111"/>
      <c r="QWQ43" s="111"/>
      <c r="QWR43" s="111"/>
      <c r="QWS43" s="111"/>
      <c r="QWT43" s="111"/>
      <c r="QWU43" s="111"/>
      <c r="QWV43" s="111"/>
      <c r="QWW43" s="111"/>
      <c r="QWX43" s="111"/>
      <c r="QWY43" s="111"/>
      <c r="QWZ43" s="111"/>
      <c r="QXA43" s="111"/>
      <c r="QXB43" s="111"/>
      <c r="QXC43" s="111"/>
      <c r="QXD43" s="111"/>
      <c r="QXE43" s="111"/>
      <c r="QXF43" s="111"/>
      <c r="QXG43" s="111"/>
      <c r="QXH43" s="111"/>
      <c r="QXI43" s="153"/>
      <c r="QXJ43" s="110"/>
      <c r="QXK43" s="111"/>
      <c r="QXL43" s="111"/>
      <c r="QXM43" s="111"/>
      <c r="QXN43" s="111"/>
      <c r="QXO43" s="111"/>
      <c r="QXP43" s="111"/>
      <c r="QXQ43" s="111"/>
      <c r="QXR43" s="111"/>
      <c r="QXS43" s="111"/>
      <c r="QXT43" s="111"/>
      <c r="QXU43" s="111"/>
      <c r="QXV43" s="111"/>
      <c r="QXW43" s="111"/>
      <c r="QXX43" s="111"/>
      <c r="QXY43" s="111"/>
      <c r="QXZ43" s="111"/>
      <c r="QYA43" s="111"/>
      <c r="QYB43" s="111"/>
      <c r="QYC43" s="111"/>
      <c r="QYD43" s="111"/>
      <c r="QYE43" s="111"/>
      <c r="QYF43" s="111"/>
      <c r="QYG43" s="111"/>
      <c r="QYH43" s="153"/>
      <c r="QYI43" s="110"/>
      <c r="QYJ43" s="111"/>
      <c r="QYK43" s="111"/>
      <c r="QYL43" s="111"/>
      <c r="QYM43" s="111"/>
      <c r="QYN43" s="111"/>
      <c r="QYO43" s="111"/>
      <c r="QYP43" s="111"/>
      <c r="QYQ43" s="111"/>
      <c r="QYR43" s="111"/>
      <c r="QYS43" s="111"/>
      <c r="QYT43" s="111"/>
      <c r="QYU43" s="111"/>
      <c r="QYV43" s="111"/>
      <c r="QYW43" s="111"/>
      <c r="QYX43" s="111"/>
      <c r="QYY43" s="111"/>
      <c r="QYZ43" s="111"/>
      <c r="QZA43" s="111"/>
      <c r="QZB43" s="111"/>
      <c r="QZC43" s="111"/>
      <c r="QZD43" s="111"/>
      <c r="QZE43" s="111"/>
      <c r="QZF43" s="111"/>
      <c r="QZG43" s="153"/>
      <c r="QZH43" s="110"/>
      <c r="QZI43" s="111"/>
      <c r="QZJ43" s="111"/>
      <c r="QZK43" s="111"/>
      <c r="QZL43" s="111"/>
      <c r="QZM43" s="111"/>
      <c r="QZN43" s="111"/>
      <c r="QZO43" s="111"/>
      <c r="QZP43" s="111"/>
      <c r="QZQ43" s="111"/>
      <c r="QZR43" s="111"/>
      <c r="QZS43" s="111"/>
      <c r="QZT43" s="111"/>
      <c r="QZU43" s="111"/>
      <c r="QZV43" s="111"/>
      <c r="QZW43" s="111"/>
      <c r="QZX43" s="111"/>
      <c r="QZY43" s="111"/>
      <c r="QZZ43" s="111"/>
      <c r="RAA43" s="111"/>
      <c r="RAB43" s="111"/>
      <c r="RAC43" s="111"/>
      <c r="RAD43" s="111"/>
      <c r="RAE43" s="111"/>
      <c r="RAF43" s="153"/>
      <c r="RAG43" s="110"/>
      <c r="RAH43" s="111"/>
      <c r="RAI43" s="111"/>
      <c r="RAJ43" s="111"/>
      <c r="RAK43" s="111"/>
      <c r="RAL43" s="111"/>
      <c r="RAM43" s="111"/>
      <c r="RAN43" s="111"/>
      <c r="RAO43" s="111"/>
      <c r="RAP43" s="111"/>
      <c r="RAQ43" s="111"/>
      <c r="RAR43" s="111"/>
      <c r="RAS43" s="111"/>
      <c r="RAT43" s="111"/>
      <c r="RAU43" s="111"/>
      <c r="RAV43" s="111"/>
      <c r="RAW43" s="111"/>
      <c r="RAX43" s="111"/>
      <c r="RAY43" s="111"/>
      <c r="RAZ43" s="111"/>
      <c r="RBA43" s="111"/>
      <c r="RBB43" s="111"/>
      <c r="RBC43" s="111"/>
      <c r="RBD43" s="111"/>
      <c r="RBE43" s="153"/>
      <c r="RBF43" s="110"/>
      <c r="RBG43" s="111"/>
      <c r="RBH43" s="111"/>
      <c r="RBI43" s="111"/>
      <c r="RBJ43" s="111"/>
      <c r="RBK43" s="111"/>
      <c r="RBL43" s="111"/>
      <c r="RBM43" s="111"/>
      <c r="RBN43" s="111"/>
      <c r="RBO43" s="111"/>
      <c r="RBP43" s="111"/>
      <c r="RBQ43" s="111"/>
      <c r="RBR43" s="111"/>
      <c r="RBS43" s="111"/>
      <c r="RBT43" s="111"/>
      <c r="RBU43" s="111"/>
      <c r="RBV43" s="111"/>
      <c r="RBW43" s="111"/>
      <c r="RBX43" s="111"/>
      <c r="RBY43" s="111"/>
      <c r="RBZ43" s="111"/>
      <c r="RCA43" s="111"/>
      <c r="RCB43" s="111"/>
      <c r="RCC43" s="111"/>
      <c r="RCD43" s="153"/>
      <c r="RCE43" s="110"/>
      <c r="RCF43" s="111"/>
      <c r="RCG43" s="111"/>
      <c r="RCH43" s="111"/>
      <c r="RCI43" s="111"/>
      <c r="RCJ43" s="111"/>
      <c r="RCK43" s="111"/>
      <c r="RCL43" s="111"/>
      <c r="RCM43" s="111"/>
      <c r="RCN43" s="111"/>
      <c r="RCO43" s="111"/>
      <c r="RCP43" s="111"/>
      <c r="RCQ43" s="111"/>
      <c r="RCR43" s="111"/>
      <c r="RCS43" s="111"/>
      <c r="RCT43" s="111"/>
      <c r="RCU43" s="111"/>
      <c r="RCV43" s="111"/>
      <c r="RCW43" s="111"/>
      <c r="RCX43" s="111"/>
      <c r="RCY43" s="111"/>
      <c r="RCZ43" s="111"/>
      <c r="RDA43" s="111"/>
      <c r="RDB43" s="111"/>
      <c r="RDC43" s="153"/>
      <c r="RDD43" s="110"/>
      <c r="RDE43" s="111"/>
      <c r="RDF43" s="111"/>
      <c r="RDG43" s="111"/>
      <c r="RDH43" s="111"/>
      <c r="RDI43" s="111"/>
      <c r="RDJ43" s="111"/>
      <c r="RDK43" s="111"/>
      <c r="RDL43" s="111"/>
      <c r="RDM43" s="111"/>
      <c r="RDN43" s="111"/>
      <c r="RDO43" s="111"/>
      <c r="RDP43" s="111"/>
      <c r="RDQ43" s="111"/>
      <c r="RDR43" s="111"/>
      <c r="RDS43" s="111"/>
      <c r="RDT43" s="111"/>
      <c r="RDU43" s="111"/>
      <c r="RDV43" s="111"/>
      <c r="RDW43" s="111"/>
      <c r="RDX43" s="111"/>
      <c r="RDY43" s="111"/>
      <c r="RDZ43" s="111"/>
      <c r="REA43" s="111"/>
      <c r="REB43" s="153"/>
      <c r="REC43" s="110"/>
      <c r="RED43" s="111"/>
      <c r="REE43" s="111"/>
      <c r="REF43" s="111"/>
      <c r="REG43" s="111"/>
      <c r="REH43" s="111"/>
      <c r="REI43" s="111"/>
      <c r="REJ43" s="111"/>
      <c r="REK43" s="111"/>
      <c r="REL43" s="111"/>
      <c r="REM43" s="111"/>
      <c r="REN43" s="111"/>
      <c r="REO43" s="111"/>
      <c r="REP43" s="111"/>
      <c r="REQ43" s="111"/>
      <c r="RER43" s="111"/>
      <c r="RES43" s="111"/>
      <c r="RET43" s="111"/>
      <c r="REU43" s="111"/>
      <c r="REV43" s="111"/>
      <c r="REW43" s="111"/>
      <c r="REX43" s="111"/>
      <c r="REY43" s="111"/>
      <c r="REZ43" s="111"/>
      <c r="RFA43" s="153"/>
      <c r="RFB43" s="110"/>
      <c r="RFC43" s="111"/>
      <c r="RFD43" s="111"/>
      <c r="RFE43" s="111"/>
      <c r="RFF43" s="111"/>
      <c r="RFG43" s="111"/>
      <c r="RFH43" s="111"/>
      <c r="RFI43" s="111"/>
      <c r="RFJ43" s="111"/>
      <c r="RFK43" s="111"/>
      <c r="RFL43" s="111"/>
      <c r="RFM43" s="111"/>
      <c r="RFN43" s="111"/>
      <c r="RFO43" s="111"/>
      <c r="RFP43" s="111"/>
      <c r="RFQ43" s="111"/>
      <c r="RFR43" s="111"/>
      <c r="RFS43" s="111"/>
      <c r="RFT43" s="111"/>
      <c r="RFU43" s="111"/>
      <c r="RFV43" s="111"/>
      <c r="RFW43" s="111"/>
      <c r="RFX43" s="111"/>
      <c r="RFY43" s="111"/>
      <c r="RFZ43" s="153"/>
      <c r="RGA43" s="110"/>
      <c r="RGB43" s="111"/>
      <c r="RGC43" s="111"/>
      <c r="RGD43" s="111"/>
      <c r="RGE43" s="111"/>
      <c r="RGF43" s="111"/>
      <c r="RGG43" s="111"/>
      <c r="RGH43" s="111"/>
      <c r="RGI43" s="111"/>
      <c r="RGJ43" s="111"/>
      <c r="RGK43" s="111"/>
      <c r="RGL43" s="111"/>
      <c r="RGM43" s="111"/>
      <c r="RGN43" s="111"/>
      <c r="RGO43" s="111"/>
      <c r="RGP43" s="111"/>
      <c r="RGQ43" s="111"/>
      <c r="RGR43" s="111"/>
      <c r="RGS43" s="111"/>
      <c r="RGT43" s="111"/>
      <c r="RGU43" s="111"/>
      <c r="RGV43" s="111"/>
      <c r="RGW43" s="111"/>
      <c r="RGX43" s="111"/>
      <c r="RGY43" s="153"/>
      <c r="RGZ43" s="110"/>
      <c r="RHA43" s="111"/>
      <c r="RHB43" s="111"/>
      <c r="RHC43" s="111"/>
      <c r="RHD43" s="111"/>
      <c r="RHE43" s="111"/>
      <c r="RHF43" s="111"/>
      <c r="RHG43" s="111"/>
      <c r="RHH43" s="111"/>
      <c r="RHI43" s="111"/>
      <c r="RHJ43" s="111"/>
      <c r="RHK43" s="111"/>
      <c r="RHL43" s="111"/>
      <c r="RHM43" s="111"/>
      <c r="RHN43" s="111"/>
      <c r="RHO43" s="111"/>
      <c r="RHP43" s="111"/>
      <c r="RHQ43" s="111"/>
      <c r="RHR43" s="111"/>
      <c r="RHS43" s="111"/>
      <c r="RHT43" s="111"/>
      <c r="RHU43" s="111"/>
      <c r="RHV43" s="111"/>
      <c r="RHW43" s="111"/>
      <c r="RHX43" s="153"/>
      <c r="RHY43" s="110"/>
      <c r="RHZ43" s="111"/>
      <c r="RIA43" s="111"/>
      <c r="RIB43" s="111"/>
      <c r="RIC43" s="111"/>
      <c r="RID43" s="111"/>
      <c r="RIE43" s="111"/>
      <c r="RIF43" s="111"/>
      <c r="RIG43" s="111"/>
      <c r="RIH43" s="111"/>
      <c r="RII43" s="111"/>
      <c r="RIJ43" s="111"/>
      <c r="RIK43" s="111"/>
      <c r="RIL43" s="111"/>
      <c r="RIM43" s="111"/>
      <c r="RIN43" s="111"/>
      <c r="RIO43" s="111"/>
      <c r="RIP43" s="111"/>
      <c r="RIQ43" s="111"/>
      <c r="RIR43" s="111"/>
      <c r="RIS43" s="111"/>
      <c r="RIT43" s="111"/>
      <c r="RIU43" s="111"/>
      <c r="RIV43" s="111"/>
      <c r="RIW43" s="153"/>
      <c r="RIX43" s="110"/>
      <c r="RIY43" s="111"/>
      <c r="RIZ43" s="111"/>
      <c r="RJA43" s="111"/>
      <c r="RJB43" s="111"/>
      <c r="RJC43" s="111"/>
      <c r="RJD43" s="111"/>
      <c r="RJE43" s="111"/>
      <c r="RJF43" s="111"/>
      <c r="RJG43" s="111"/>
      <c r="RJH43" s="111"/>
      <c r="RJI43" s="111"/>
      <c r="RJJ43" s="111"/>
      <c r="RJK43" s="111"/>
      <c r="RJL43" s="111"/>
      <c r="RJM43" s="111"/>
      <c r="RJN43" s="111"/>
      <c r="RJO43" s="111"/>
      <c r="RJP43" s="111"/>
      <c r="RJQ43" s="111"/>
      <c r="RJR43" s="111"/>
      <c r="RJS43" s="111"/>
      <c r="RJT43" s="111"/>
      <c r="RJU43" s="111"/>
      <c r="RJV43" s="153"/>
      <c r="RJW43" s="110"/>
      <c r="RJX43" s="111"/>
      <c r="RJY43" s="111"/>
      <c r="RJZ43" s="111"/>
      <c r="RKA43" s="111"/>
      <c r="RKB43" s="111"/>
      <c r="RKC43" s="111"/>
      <c r="RKD43" s="111"/>
      <c r="RKE43" s="111"/>
      <c r="RKF43" s="111"/>
      <c r="RKG43" s="111"/>
      <c r="RKH43" s="111"/>
      <c r="RKI43" s="111"/>
      <c r="RKJ43" s="111"/>
      <c r="RKK43" s="111"/>
      <c r="RKL43" s="111"/>
      <c r="RKM43" s="111"/>
      <c r="RKN43" s="111"/>
      <c r="RKO43" s="111"/>
      <c r="RKP43" s="111"/>
      <c r="RKQ43" s="111"/>
      <c r="RKR43" s="111"/>
      <c r="RKS43" s="111"/>
      <c r="RKT43" s="111"/>
      <c r="RKU43" s="153"/>
      <c r="RKV43" s="110"/>
      <c r="RKW43" s="111"/>
      <c r="RKX43" s="111"/>
      <c r="RKY43" s="111"/>
      <c r="RKZ43" s="111"/>
      <c r="RLA43" s="111"/>
      <c r="RLB43" s="111"/>
      <c r="RLC43" s="111"/>
      <c r="RLD43" s="111"/>
      <c r="RLE43" s="111"/>
      <c r="RLF43" s="111"/>
      <c r="RLG43" s="111"/>
      <c r="RLH43" s="111"/>
      <c r="RLI43" s="111"/>
      <c r="RLJ43" s="111"/>
      <c r="RLK43" s="111"/>
      <c r="RLL43" s="111"/>
      <c r="RLM43" s="111"/>
      <c r="RLN43" s="111"/>
      <c r="RLO43" s="111"/>
      <c r="RLP43" s="111"/>
      <c r="RLQ43" s="111"/>
      <c r="RLR43" s="111"/>
      <c r="RLS43" s="111"/>
      <c r="RLT43" s="153"/>
      <c r="RLU43" s="110"/>
      <c r="RLV43" s="111"/>
      <c r="RLW43" s="111"/>
      <c r="RLX43" s="111"/>
      <c r="RLY43" s="111"/>
      <c r="RLZ43" s="111"/>
      <c r="RMA43" s="111"/>
      <c r="RMB43" s="111"/>
      <c r="RMC43" s="111"/>
      <c r="RMD43" s="111"/>
      <c r="RME43" s="111"/>
      <c r="RMF43" s="111"/>
      <c r="RMG43" s="111"/>
      <c r="RMH43" s="111"/>
      <c r="RMI43" s="111"/>
      <c r="RMJ43" s="111"/>
      <c r="RMK43" s="111"/>
      <c r="RML43" s="111"/>
      <c r="RMM43" s="111"/>
      <c r="RMN43" s="111"/>
      <c r="RMO43" s="111"/>
      <c r="RMP43" s="111"/>
      <c r="RMQ43" s="111"/>
      <c r="RMR43" s="111"/>
      <c r="RMS43" s="153"/>
      <c r="RMT43" s="110"/>
      <c r="RMU43" s="111"/>
      <c r="RMV43" s="111"/>
      <c r="RMW43" s="111"/>
      <c r="RMX43" s="111"/>
      <c r="RMY43" s="111"/>
      <c r="RMZ43" s="111"/>
      <c r="RNA43" s="111"/>
      <c r="RNB43" s="111"/>
      <c r="RNC43" s="111"/>
      <c r="RND43" s="111"/>
      <c r="RNE43" s="111"/>
      <c r="RNF43" s="111"/>
      <c r="RNG43" s="111"/>
      <c r="RNH43" s="111"/>
      <c r="RNI43" s="111"/>
      <c r="RNJ43" s="111"/>
      <c r="RNK43" s="111"/>
      <c r="RNL43" s="111"/>
      <c r="RNM43" s="111"/>
      <c r="RNN43" s="111"/>
      <c r="RNO43" s="111"/>
      <c r="RNP43" s="111"/>
      <c r="RNQ43" s="111"/>
      <c r="RNR43" s="153"/>
      <c r="RNS43" s="110"/>
      <c r="RNT43" s="111"/>
      <c r="RNU43" s="111"/>
      <c r="RNV43" s="111"/>
      <c r="RNW43" s="111"/>
      <c r="RNX43" s="111"/>
      <c r="RNY43" s="111"/>
      <c r="RNZ43" s="111"/>
      <c r="ROA43" s="111"/>
      <c r="ROB43" s="111"/>
      <c r="ROC43" s="111"/>
      <c r="ROD43" s="111"/>
      <c r="ROE43" s="111"/>
      <c r="ROF43" s="111"/>
      <c r="ROG43" s="111"/>
      <c r="ROH43" s="111"/>
      <c r="ROI43" s="111"/>
      <c r="ROJ43" s="111"/>
      <c r="ROK43" s="111"/>
      <c r="ROL43" s="111"/>
      <c r="ROM43" s="111"/>
      <c r="RON43" s="111"/>
      <c r="ROO43" s="111"/>
      <c r="ROP43" s="111"/>
      <c r="ROQ43" s="153"/>
      <c r="ROR43" s="110"/>
      <c r="ROS43" s="111"/>
      <c r="ROT43" s="111"/>
      <c r="ROU43" s="111"/>
      <c r="ROV43" s="111"/>
      <c r="ROW43" s="111"/>
      <c r="ROX43" s="111"/>
      <c r="ROY43" s="111"/>
      <c r="ROZ43" s="111"/>
      <c r="RPA43" s="111"/>
      <c r="RPB43" s="111"/>
      <c r="RPC43" s="111"/>
      <c r="RPD43" s="111"/>
      <c r="RPE43" s="111"/>
      <c r="RPF43" s="111"/>
      <c r="RPG43" s="111"/>
      <c r="RPH43" s="111"/>
      <c r="RPI43" s="111"/>
      <c r="RPJ43" s="111"/>
      <c r="RPK43" s="111"/>
      <c r="RPL43" s="111"/>
      <c r="RPM43" s="111"/>
      <c r="RPN43" s="111"/>
      <c r="RPO43" s="111"/>
      <c r="RPP43" s="153"/>
      <c r="RPQ43" s="110"/>
      <c r="RPR43" s="111"/>
      <c r="RPS43" s="111"/>
      <c r="RPT43" s="111"/>
      <c r="RPU43" s="111"/>
      <c r="RPV43" s="111"/>
      <c r="RPW43" s="111"/>
      <c r="RPX43" s="111"/>
      <c r="RPY43" s="111"/>
      <c r="RPZ43" s="111"/>
      <c r="RQA43" s="111"/>
      <c r="RQB43" s="111"/>
      <c r="RQC43" s="111"/>
      <c r="RQD43" s="111"/>
      <c r="RQE43" s="111"/>
      <c r="RQF43" s="111"/>
      <c r="RQG43" s="111"/>
      <c r="RQH43" s="111"/>
      <c r="RQI43" s="111"/>
      <c r="RQJ43" s="111"/>
      <c r="RQK43" s="111"/>
      <c r="RQL43" s="111"/>
      <c r="RQM43" s="111"/>
      <c r="RQN43" s="111"/>
      <c r="RQO43" s="153"/>
      <c r="RQP43" s="110"/>
      <c r="RQQ43" s="111"/>
      <c r="RQR43" s="111"/>
      <c r="RQS43" s="111"/>
      <c r="RQT43" s="111"/>
      <c r="RQU43" s="111"/>
      <c r="RQV43" s="111"/>
      <c r="RQW43" s="111"/>
      <c r="RQX43" s="111"/>
      <c r="RQY43" s="111"/>
      <c r="RQZ43" s="111"/>
      <c r="RRA43" s="111"/>
      <c r="RRB43" s="111"/>
      <c r="RRC43" s="111"/>
      <c r="RRD43" s="111"/>
      <c r="RRE43" s="111"/>
      <c r="RRF43" s="111"/>
      <c r="RRG43" s="111"/>
      <c r="RRH43" s="111"/>
      <c r="RRI43" s="111"/>
      <c r="RRJ43" s="111"/>
      <c r="RRK43" s="111"/>
      <c r="RRL43" s="111"/>
      <c r="RRM43" s="111"/>
      <c r="RRN43" s="153"/>
      <c r="RRO43" s="110"/>
      <c r="RRP43" s="111"/>
      <c r="RRQ43" s="111"/>
      <c r="RRR43" s="111"/>
      <c r="RRS43" s="111"/>
      <c r="RRT43" s="111"/>
      <c r="RRU43" s="111"/>
      <c r="RRV43" s="111"/>
      <c r="RRW43" s="111"/>
      <c r="RRX43" s="111"/>
      <c r="RRY43" s="111"/>
      <c r="RRZ43" s="111"/>
      <c r="RSA43" s="111"/>
      <c r="RSB43" s="111"/>
      <c r="RSC43" s="111"/>
      <c r="RSD43" s="111"/>
      <c r="RSE43" s="111"/>
      <c r="RSF43" s="111"/>
      <c r="RSG43" s="111"/>
      <c r="RSH43" s="111"/>
      <c r="RSI43" s="111"/>
      <c r="RSJ43" s="111"/>
      <c r="RSK43" s="111"/>
      <c r="RSL43" s="111"/>
      <c r="RSM43" s="153"/>
      <c r="RSN43" s="110"/>
      <c r="RSO43" s="111"/>
      <c r="RSP43" s="111"/>
      <c r="RSQ43" s="111"/>
      <c r="RSR43" s="111"/>
      <c r="RSS43" s="111"/>
      <c r="RST43" s="111"/>
      <c r="RSU43" s="111"/>
      <c r="RSV43" s="111"/>
      <c r="RSW43" s="111"/>
      <c r="RSX43" s="111"/>
      <c r="RSY43" s="111"/>
      <c r="RSZ43" s="111"/>
      <c r="RTA43" s="111"/>
      <c r="RTB43" s="111"/>
      <c r="RTC43" s="111"/>
      <c r="RTD43" s="111"/>
      <c r="RTE43" s="111"/>
      <c r="RTF43" s="111"/>
      <c r="RTG43" s="111"/>
      <c r="RTH43" s="111"/>
      <c r="RTI43" s="111"/>
      <c r="RTJ43" s="111"/>
      <c r="RTK43" s="111"/>
      <c r="RTL43" s="153"/>
      <c r="RTM43" s="110"/>
      <c r="RTN43" s="111"/>
      <c r="RTO43" s="111"/>
      <c r="RTP43" s="111"/>
      <c r="RTQ43" s="111"/>
      <c r="RTR43" s="111"/>
      <c r="RTS43" s="111"/>
      <c r="RTT43" s="111"/>
      <c r="RTU43" s="111"/>
      <c r="RTV43" s="111"/>
      <c r="RTW43" s="111"/>
      <c r="RTX43" s="111"/>
      <c r="RTY43" s="111"/>
      <c r="RTZ43" s="111"/>
      <c r="RUA43" s="111"/>
      <c r="RUB43" s="111"/>
      <c r="RUC43" s="111"/>
      <c r="RUD43" s="111"/>
      <c r="RUE43" s="111"/>
      <c r="RUF43" s="111"/>
      <c r="RUG43" s="111"/>
      <c r="RUH43" s="111"/>
      <c r="RUI43" s="111"/>
      <c r="RUJ43" s="111"/>
      <c r="RUK43" s="153"/>
      <c r="RUL43" s="110"/>
      <c r="RUM43" s="111"/>
      <c r="RUN43" s="111"/>
      <c r="RUO43" s="111"/>
      <c r="RUP43" s="111"/>
      <c r="RUQ43" s="111"/>
      <c r="RUR43" s="111"/>
      <c r="RUS43" s="111"/>
      <c r="RUT43" s="111"/>
      <c r="RUU43" s="111"/>
      <c r="RUV43" s="111"/>
      <c r="RUW43" s="111"/>
      <c r="RUX43" s="111"/>
      <c r="RUY43" s="111"/>
      <c r="RUZ43" s="111"/>
      <c r="RVA43" s="111"/>
      <c r="RVB43" s="111"/>
      <c r="RVC43" s="111"/>
      <c r="RVD43" s="111"/>
      <c r="RVE43" s="111"/>
      <c r="RVF43" s="111"/>
      <c r="RVG43" s="111"/>
      <c r="RVH43" s="111"/>
      <c r="RVI43" s="111"/>
      <c r="RVJ43" s="153"/>
      <c r="RVK43" s="110"/>
      <c r="RVL43" s="111"/>
      <c r="RVM43" s="111"/>
      <c r="RVN43" s="111"/>
      <c r="RVO43" s="111"/>
      <c r="RVP43" s="111"/>
      <c r="RVQ43" s="111"/>
      <c r="RVR43" s="111"/>
      <c r="RVS43" s="111"/>
      <c r="RVT43" s="111"/>
      <c r="RVU43" s="111"/>
      <c r="RVV43" s="111"/>
      <c r="RVW43" s="111"/>
      <c r="RVX43" s="111"/>
      <c r="RVY43" s="111"/>
      <c r="RVZ43" s="111"/>
      <c r="RWA43" s="111"/>
      <c r="RWB43" s="111"/>
      <c r="RWC43" s="111"/>
      <c r="RWD43" s="111"/>
      <c r="RWE43" s="111"/>
      <c r="RWF43" s="111"/>
      <c r="RWG43" s="111"/>
      <c r="RWH43" s="111"/>
      <c r="RWI43" s="153"/>
      <c r="RWJ43" s="110"/>
      <c r="RWK43" s="111"/>
      <c r="RWL43" s="111"/>
      <c r="RWM43" s="111"/>
      <c r="RWN43" s="111"/>
      <c r="RWO43" s="111"/>
      <c r="RWP43" s="111"/>
      <c r="RWQ43" s="111"/>
      <c r="RWR43" s="111"/>
      <c r="RWS43" s="111"/>
      <c r="RWT43" s="111"/>
      <c r="RWU43" s="111"/>
      <c r="RWV43" s="111"/>
      <c r="RWW43" s="111"/>
      <c r="RWX43" s="111"/>
      <c r="RWY43" s="111"/>
      <c r="RWZ43" s="111"/>
      <c r="RXA43" s="111"/>
      <c r="RXB43" s="111"/>
      <c r="RXC43" s="111"/>
      <c r="RXD43" s="111"/>
      <c r="RXE43" s="111"/>
      <c r="RXF43" s="111"/>
      <c r="RXG43" s="111"/>
      <c r="RXH43" s="153"/>
      <c r="RXI43" s="110"/>
      <c r="RXJ43" s="111"/>
      <c r="RXK43" s="111"/>
      <c r="RXL43" s="111"/>
      <c r="RXM43" s="111"/>
      <c r="RXN43" s="111"/>
      <c r="RXO43" s="111"/>
      <c r="RXP43" s="111"/>
      <c r="RXQ43" s="111"/>
      <c r="RXR43" s="111"/>
      <c r="RXS43" s="111"/>
      <c r="RXT43" s="111"/>
      <c r="RXU43" s="111"/>
      <c r="RXV43" s="111"/>
      <c r="RXW43" s="111"/>
      <c r="RXX43" s="111"/>
      <c r="RXY43" s="111"/>
      <c r="RXZ43" s="111"/>
      <c r="RYA43" s="111"/>
      <c r="RYB43" s="111"/>
      <c r="RYC43" s="111"/>
      <c r="RYD43" s="111"/>
      <c r="RYE43" s="111"/>
      <c r="RYF43" s="111"/>
      <c r="RYG43" s="153"/>
      <c r="RYH43" s="110"/>
      <c r="RYI43" s="111"/>
      <c r="RYJ43" s="111"/>
      <c r="RYK43" s="111"/>
      <c r="RYL43" s="111"/>
      <c r="RYM43" s="111"/>
      <c r="RYN43" s="111"/>
      <c r="RYO43" s="111"/>
      <c r="RYP43" s="111"/>
      <c r="RYQ43" s="111"/>
      <c r="RYR43" s="111"/>
      <c r="RYS43" s="111"/>
      <c r="RYT43" s="111"/>
      <c r="RYU43" s="111"/>
      <c r="RYV43" s="111"/>
      <c r="RYW43" s="111"/>
      <c r="RYX43" s="111"/>
      <c r="RYY43" s="111"/>
      <c r="RYZ43" s="111"/>
      <c r="RZA43" s="111"/>
      <c r="RZB43" s="111"/>
      <c r="RZC43" s="111"/>
      <c r="RZD43" s="111"/>
      <c r="RZE43" s="111"/>
      <c r="RZF43" s="153"/>
      <c r="RZG43" s="110"/>
      <c r="RZH43" s="111"/>
      <c r="RZI43" s="111"/>
      <c r="RZJ43" s="111"/>
      <c r="RZK43" s="111"/>
      <c r="RZL43" s="111"/>
      <c r="RZM43" s="111"/>
      <c r="RZN43" s="111"/>
      <c r="RZO43" s="111"/>
      <c r="RZP43" s="111"/>
      <c r="RZQ43" s="111"/>
      <c r="RZR43" s="111"/>
      <c r="RZS43" s="111"/>
      <c r="RZT43" s="111"/>
      <c r="RZU43" s="111"/>
      <c r="RZV43" s="111"/>
      <c r="RZW43" s="111"/>
      <c r="RZX43" s="111"/>
      <c r="RZY43" s="111"/>
      <c r="RZZ43" s="111"/>
      <c r="SAA43" s="111"/>
      <c r="SAB43" s="111"/>
      <c r="SAC43" s="111"/>
      <c r="SAD43" s="111"/>
      <c r="SAE43" s="153"/>
      <c r="SAF43" s="110"/>
      <c r="SAG43" s="111"/>
      <c r="SAH43" s="111"/>
      <c r="SAI43" s="111"/>
      <c r="SAJ43" s="111"/>
      <c r="SAK43" s="111"/>
      <c r="SAL43" s="111"/>
      <c r="SAM43" s="111"/>
      <c r="SAN43" s="111"/>
      <c r="SAO43" s="111"/>
      <c r="SAP43" s="111"/>
      <c r="SAQ43" s="111"/>
      <c r="SAR43" s="111"/>
      <c r="SAS43" s="111"/>
      <c r="SAT43" s="111"/>
      <c r="SAU43" s="111"/>
      <c r="SAV43" s="111"/>
      <c r="SAW43" s="111"/>
      <c r="SAX43" s="111"/>
      <c r="SAY43" s="111"/>
      <c r="SAZ43" s="111"/>
      <c r="SBA43" s="111"/>
      <c r="SBB43" s="111"/>
      <c r="SBC43" s="111"/>
      <c r="SBD43" s="153"/>
      <c r="SBE43" s="110"/>
      <c r="SBF43" s="111"/>
      <c r="SBG43" s="111"/>
      <c r="SBH43" s="111"/>
      <c r="SBI43" s="111"/>
      <c r="SBJ43" s="111"/>
      <c r="SBK43" s="111"/>
      <c r="SBL43" s="111"/>
      <c r="SBM43" s="111"/>
      <c r="SBN43" s="111"/>
      <c r="SBO43" s="111"/>
      <c r="SBP43" s="111"/>
      <c r="SBQ43" s="111"/>
      <c r="SBR43" s="111"/>
      <c r="SBS43" s="111"/>
      <c r="SBT43" s="111"/>
      <c r="SBU43" s="111"/>
      <c r="SBV43" s="111"/>
      <c r="SBW43" s="111"/>
      <c r="SBX43" s="111"/>
      <c r="SBY43" s="111"/>
      <c r="SBZ43" s="111"/>
      <c r="SCA43" s="111"/>
      <c r="SCB43" s="111"/>
      <c r="SCC43" s="153"/>
      <c r="SCD43" s="110"/>
      <c r="SCE43" s="111"/>
      <c r="SCF43" s="111"/>
      <c r="SCG43" s="111"/>
      <c r="SCH43" s="111"/>
      <c r="SCI43" s="111"/>
      <c r="SCJ43" s="111"/>
      <c r="SCK43" s="111"/>
      <c r="SCL43" s="111"/>
      <c r="SCM43" s="111"/>
      <c r="SCN43" s="111"/>
      <c r="SCO43" s="111"/>
      <c r="SCP43" s="111"/>
      <c r="SCQ43" s="111"/>
      <c r="SCR43" s="111"/>
      <c r="SCS43" s="111"/>
      <c r="SCT43" s="111"/>
      <c r="SCU43" s="111"/>
      <c r="SCV43" s="111"/>
      <c r="SCW43" s="111"/>
      <c r="SCX43" s="111"/>
      <c r="SCY43" s="111"/>
      <c r="SCZ43" s="111"/>
      <c r="SDA43" s="111"/>
      <c r="SDB43" s="153"/>
      <c r="SDC43" s="110"/>
      <c r="SDD43" s="111"/>
      <c r="SDE43" s="111"/>
      <c r="SDF43" s="111"/>
      <c r="SDG43" s="111"/>
      <c r="SDH43" s="111"/>
      <c r="SDI43" s="111"/>
      <c r="SDJ43" s="111"/>
      <c r="SDK43" s="111"/>
      <c r="SDL43" s="111"/>
      <c r="SDM43" s="111"/>
      <c r="SDN43" s="111"/>
      <c r="SDO43" s="111"/>
      <c r="SDP43" s="111"/>
      <c r="SDQ43" s="111"/>
      <c r="SDR43" s="111"/>
      <c r="SDS43" s="111"/>
      <c r="SDT43" s="111"/>
      <c r="SDU43" s="111"/>
      <c r="SDV43" s="111"/>
      <c r="SDW43" s="111"/>
      <c r="SDX43" s="111"/>
      <c r="SDY43" s="111"/>
      <c r="SDZ43" s="111"/>
      <c r="SEA43" s="153"/>
      <c r="SEB43" s="110"/>
      <c r="SEC43" s="111"/>
      <c r="SED43" s="111"/>
      <c r="SEE43" s="111"/>
      <c r="SEF43" s="111"/>
      <c r="SEG43" s="111"/>
      <c r="SEH43" s="111"/>
      <c r="SEI43" s="111"/>
      <c r="SEJ43" s="111"/>
      <c r="SEK43" s="111"/>
      <c r="SEL43" s="111"/>
      <c r="SEM43" s="111"/>
      <c r="SEN43" s="111"/>
      <c r="SEO43" s="111"/>
      <c r="SEP43" s="111"/>
      <c r="SEQ43" s="111"/>
      <c r="SER43" s="111"/>
      <c r="SES43" s="111"/>
      <c r="SET43" s="111"/>
      <c r="SEU43" s="111"/>
      <c r="SEV43" s="111"/>
      <c r="SEW43" s="111"/>
      <c r="SEX43" s="111"/>
      <c r="SEY43" s="111"/>
      <c r="SEZ43" s="153"/>
      <c r="SFA43" s="110"/>
      <c r="SFB43" s="111"/>
      <c r="SFC43" s="111"/>
      <c r="SFD43" s="111"/>
      <c r="SFE43" s="111"/>
      <c r="SFF43" s="111"/>
      <c r="SFG43" s="111"/>
      <c r="SFH43" s="111"/>
      <c r="SFI43" s="111"/>
      <c r="SFJ43" s="111"/>
      <c r="SFK43" s="111"/>
      <c r="SFL43" s="111"/>
      <c r="SFM43" s="111"/>
      <c r="SFN43" s="111"/>
      <c r="SFO43" s="111"/>
      <c r="SFP43" s="111"/>
      <c r="SFQ43" s="111"/>
      <c r="SFR43" s="111"/>
      <c r="SFS43" s="111"/>
      <c r="SFT43" s="111"/>
      <c r="SFU43" s="111"/>
      <c r="SFV43" s="111"/>
      <c r="SFW43" s="111"/>
      <c r="SFX43" s="111"/>
      <c r="SFY43" s="153"/>
      <c r="SFZ43" s="110"/>
      <c r="SGA43" s="111"/>
      <c r="SGB43" s="111"/>
      <c r="SGC43" s="111"/>
      <c r="SGD43" s="111"/>
      <c r="SGE43" s="111"/>
      <c r="SGF43" s="111"/>
      <c r="SGG43" s="111"/>
      <c r="SGH43" s="111"/>
      <c r="SGI43" s="111"/>
      <c r="SGJ43" s="111"/>
      <c r="SGK43" s="111"/>
      <c r="SGL43" s="111"/>
      <c r="SGM43" s="111"/>
      <c r="SGN43" s="111"/>
      <c r="SGO43" s="111"/>
      <c r="SGP43" s="111"/>
      <c r="SGQ43" s="111"/>
      <c r="SGR43" s="111"/>
      <c r="SGS43" s="111"/>
      <c r="SGT43" s="111"/>
      <c r="SGU43" s="111"/>
      <c r="SGV43" s="111"/>
      <c r="SGW43" s="111"/>
      <c r="SGX43" s="153"/>
      <c r="SGY43" s="110"/>
      <c r="SGZ43" s="111"/>
      <c r="SHA43" s="111"/>
      <c r="SHB43" s="111"/>
      <c r="SHC43" s="111"/>
      <c r="SHD43" s="111"/>
      <c r="SHE43" s="111"/>
      <c r="SHF43" s="111"/>
      <c r="SHG43" s="111"/>
      <c r="SHH43" s="111"/>
      <c r="SHI43" s="111"/>
      <c r="SHJ43" s="111"/>
      <c r="SHK43" s="111"/>
      <c r="SHL43" s="111"/>
      <c r="SHM43" s="111"/>
      <c r="SHN43" s="111"/>
      <c r="SHO43" s="111"/>
      <c r="SHP43" s="111"/>
      <c r="SHQ43" s="111"/>
      <c r="SHR43" s="111"/>
      <c r="SHS43" s="111"/>
      <c r="SHT43" s="111"/>
      <c r="SHU43" s="111"/>
      <c r="SHV43" s="111"/>
      <c r="SHW43" s="153"/>
      <c r="SHX43" s="110"/>
      <c r="SHY43" s="111"/>
      <c r="SHZ43" s="111"/>
      <c r="SIA43" s="111"/>
      <c r="SIB43" s="111"/>
      <c r="SIC43" s="111"/>
      <c r="SID43" s="111"/>
      <c r="SIE43" s="111"/>
      <c r="SIF43" s="111"/>
      <c r="SIG43" s="111"/>
      <c r="SIH43" s="111"/>
      <c r="SII43" s="111"/>
      <c r="SIJ43" s="111"/>
      <c r="SIK43" s="111"/>
      <c r="SIL43" s="111"/>
      <c r="SIM43" s="111"/>
      <c r="SIN43" s="111"/>
      <c r="SIO43" s="111"/>
      <c r="SIP43" s="111"/>
      <c r="SIQ43" s="111"/>
      <c r="SIR43" s="111"/>
      <c r="SIS43" s="111"/>
      <c r="SIT43" s="111"/>
      <c r="SIU43" s="111"/>
      <c r="SIV43" s="153"/>
      <c r="SIW43" s="110"/>
      <c r="SIX43" s="111"/>
      <c r="SIY43" s="111"/>
      <c r="SIZ43" s="111"/>
      <c r="SJA43" s="111"/>
      <c r="SJB43" s="111"/>
      <c r="SJC43" s="111"/>
      <c r="SJD43" s="111"/>
      <c r="SJE43" s="111"/>
      <c r="SJF43" s="111"/>
      <c r="SJG43" s="111"/>
      <c r="SJH43" s="111"/>
      <c r="SJI43" s="111"/>
      <c r="SJJ43" s="111"/>
      <c r="SJK43" s="111"/>
      <c r="SJL43" s="111"/>
      <c r="SJM43" s="111"/>
      <c r="SJN43" s="111"/>
      <c r="SJO43" s="111"/>
      <c r="SJP43" s="111"/>
      <c r="SJQ43" s="111"/>
      <c r="SJR43" s="111"/>
      <c r="SJS43" s="111"/>
      <c r="SJT43" s="111"/>
      <c r="SJU43" s="153"/>
      <c r="SJV43" s="110"/>
      <c r="SJW43" s="111"/>
      <c r="SJX43" s="111"/>
      <c r="SJY43" s="111"/>
      <c r="SJZ43" s="111"/>
      <c r="SKA43" s="111"/>
      <c r="SKB43" s="111"/>
      <c r="SKC43" s="111"/>
      <c r="SKD43" s="111"/>
      <c r="SKE43" s="111"/>
      <c r="SKF43" s="111"/>
      <c r="SKG43" s="111"/>
      <c r="SKH43" s="111"/>
      <c r="SKI43" s="111"/>
      <c r="SKJ43" s="111"/>
      <c r="SKK43" s="111"/>
      <c r="SKL43" s="111"/>
      <c r="SKM43" s="111"/>
      <c r="SKN43" s="111"/>
      <c r="SKO43" s="111"/>
      <c r="SKP43" s="111"/>
      <c r="SKQ43" s="111"/>
      <c r="SKR43" s="111"/>
      <c r="SKS43" s="111"/>
      <c r="SKT43" s="153"/>
      <c r="SKU43" s="110"/>
      <c r="SKV43" s="111"/>
      <c r="SKW43" s="111"/>
      <c r="SKX43" s="111"/>
      <c r="SKY43" s="111"/>
      <c r="SKZ43" s="111"/>
      <c r="SLA43" s="111"/>
      <c r="SLB43" s="111"/>
      <c r="SLC43" s="111"/>
      <c r="SLD43" s="111"/>
      <c r="SLE43" s="111"/>
      <c r="SLF43" s="111"/>
      <c r="SLG43" s="111"/>
      <c r="SLH43" s="111"/>
      <c r="SLI43" s="111"/>
      <c r="SLJ43" s="111"/>
      <c r="SLK43" s="111"/>
      <c r="SLL43" s="111"/>
      <c r="SLM43" s="111"/>
      <c r="SLN43" s="111"/>
      <c r="SLO43" s="111"/>
      <c r="SLP43" s="111"/>
      <c r="SLQ43" s="111"/>
      <c r="SLR43" s="111"/>
      <c r="SLS43" s="153"/>
      <c r="SLT43" s="110"/>
      <c r="SLU43" s="111"/>
      <c r="SLV43" s="111"/>
      <c r="SLW43" s="111"/>
      <c r="SLX43" s="111"/>
      <c r="SLY43" s="111"/>
      <c r="SLZ43" s="111"/>
      <c r="SMA43" s="111"/>
      <c r="SMB43" s="111"/>
      <c r="SMC43" s="111"/>
      <c r="SMD43" s="111"/>
      <c r="SME43" s="111"/>
      <c r="SMF43" s="111"/>
      <c r="SMG43" s="111"/>
      <c r="SMH43" s="111"/>
      <c r="SMI43" s="111"/>
      <c r="SMJ43" s="111"/>
      <c r="SMK43" s="111"/>
      <c r="SML43" s="111"/>
      <c r="SMM43" s="111"/>
      <c r="SMN43" s="111"/>
      <c r="SMO43" s="111"/>
      <c r="SMP43" s="111"/>
      <c r="SMQ43" s="111"/>
      <c r="SMR43" s="153"/>
      <c r="SMS43" s="110"/>
      <c r="SMT43" s="111"/>
      <c r="SMU43" s="111"/>
      <c r="SMV43" s="111"/>
      <c r="SMW43" s="111"/>
      <c r="SMX43" s="111"/>
      <c r="SMY43" s="111"/>
      <c r="SMZ43" s="111"/>
      <c r="SNA43" s="111"/>
      <c r="SNB43" s="111"/>
      <c r="SNC43" s="111"/>
      <c r="SND43" s="111"/>
      <c r="SNE43" s="111"/>
      <c r="SNF43" s="111"/>
      <c r="SNG43" s="111"/>
      <c r="SNH43" s="111"/>
      <c r="SNI43" s="111"/>
      <c r="SNJ43" s="111"/>
      <c r="SNK43" s="111"/>
      <c r="SNL43" s="111"/>
      <c r="SNM43" s="111"/>
      <c r="SNN43" s="111"/>
      <c r="SNO43" s="111"/>
      <c r="SNP43" s="111"/>
      <c r="SNQ43" s="153"/>
      <c r="SNR43" s="110"/>
      <c r="SNS43" s="111"/>
      <c r="SNT43" s="111"/>
      <c r="SNU43" s="111"/>
      <c r="SNV43" s="111"/>
      <c r="SNW43" s="111"/>
      <c r="SNX43" s="111"/>
      <c r="SNY43" s="111"/>
      <c r="SNZ43" s="111"/>
      <c r="SOA43" s="111"/>
      <c r="SOB43" s="111"/>
      <c r="SOC43" s="111"/>
      <c r="SOD43" s="111"/>
      <c r="SOE43" s="111"/>
      <c r="SOF43" s="111"/>
      <c r="SOG43" s="111"/>
      <c r="SOH43" s="111"/>
      <c r="SOI43" s="111"/>
      <c r="SOJ43" s="111"/>
      <c r="SOK43" s="111"/>
      <c r="SOL43" s="111"/>
      <c r="SOM43" s="111"/>
      <c r="SON43" s="111"/>
      <c r="SOO43" s="111"/>
      <c r="SOP43" s="153"/>
      <c r="SOQ43" s="110"/>
      <c r="SOR43" s="111"/>
      <c r="SOS43" s="111"/>
      <c r="SOT43" s="111"/>
      <c r="SOU43" s="111"/>
      <c r="SOV43" s="111"/>
      <c r="SOW43" s="111"/>
      <c r="SOX43" s="111"/>
      <c r="SOY43" s="111"/>
      <c r="SOZ43" s="111"/>
      <c r="SPA43" s="111"/>
      <c r="SPB43" s="111"/>
      <c r="SPC43" s="111"/>
      <c r="SPD43" s="111"/>
      <c r="SPE43" s="111"/>
      <c r="SPF43" s="111"/>
      <c r="SPG43" s="111"/>
      <c r="SPH43" s="111"/>
      <c r="SPI43" s="111"/>
      <c r="SPJ43" s="111"/>
      <c r="SPK43" s="111"/>
      <c r="SPL43" s="111"/>
      <c r="SPM43" s="111"/>
      <c r="SPN43" s="111"/>
      <c r="SPO43" s="153"/>
      <c r="SPP43" s="110"/>
      <c r="SPQ43" s="111"/>
      <c r="SPR43" s="111"/>
      <c r="SPS43" s="111"/>
      <c r="SPT43" s="111"/>
      <c r="SPU43" s="111"/>
      <c r="SPV43" s="111"/>
      <c r="SPW43" s="111"/>
      <c r="SPX43" s="111"/>
      <c r="SPY43" s="111"/>
      <c r="SPZ43" s="111"/>
      <c r="SQA43" s="111"/>
      <c r="SQB43" s="111"/>
      <c r="SQC43" s="111"/>
      <c r="SQD43" s="111"/>
      <c r="SQE43" s="111"/>
      <c r="SQF43" s="111"/>
      <c r="SQG43" s="111"/>
      <c r="SQH43" s="111"/>
      <c r="SQI43" s="111"/>
      <c r="SQJ43" s="111"/>
      <c r="SQK43" s="111"/>
      <c r="SQL43" s="111"/>
      <c r="SQM43" s="111"/>
      <c r="SQN43" s="153"/>
      <c r="SQO43" s="110"/>
      <c r="SQP43" s="111"/>
      <c r="SQQ43" s="111"/>
      <c r="SQR43" s="111"/>
      <c r="SQS43" s="111"/>
      <c r="SQT43" s="111"/>
      <c r="SQU43" s="111"/>
      <c r="SQV43" s="111"/>
      <c r="SQW43" s="111"/>
      <c r="SQX43" s="111"/>
      <c r="SQY43" s="111"/>
      <c r="SQZ43" s="111"/>
      <c r="SRA43" s="111"/>
      <c r="SRB43" s="111"/>
      <c r="SRC43" s="111"/>
      <c r="SRD43" s="111"/>
      <c r="SRE43" s="111"/>
      <c r="SRF43" s="111"/>
      <c r="SRG43" s="111"/>
      <c r="SRH43" s="111"/>
      <c r="SRI43" s="111"/>
      <c r="SRJ43" s="111"/>
      <c r="SRK43" s="111"/>
      <c r="SRL43" s="111"/>
      <c r="SRM43" s="153"/>
      <c r="SRN43" s="110"/>
      <c r="SRO43" s="111"/>
      <c r="SRP43" s="111"/>
      <c r="SRQ43" s="111"/>
      <c r="SRR43" s="111"/>
      <c r="SRS43" s="111"/>
      <c r="SRT43" s="111"/>
      <c r="SRU43" s="111"/>
      <c r="SRV43" s="111"/>
      <c r="SRW43" s="111"/>
      <c r="SRX43" s="111"/>
      <c r="SRY43" s="111"/>
      <c r="SRZ43" s="111"/>
      <c r="SSA43" s="111"/>
      <c r="SSB43" s="111"/>
      <c r="SSC43" s="111"/>
      <c r="SSD43" s="111"/>
      <c r="SSE43" s="111"/>
      <c r="SSF43" s="111"/>
      <c r="SSG43" s="111"/>
      <c r="SSH43" s="111"/>
      <c r="SSI43" s="111"/>
      <c r="SSJ43" s="111"/>
      <c r="SSK43" s="111"/>
      <c r="SSL43" s="153"/>
      <c r="SSM43" s="110"/>
      <c r="SSN43" s="111"/>
      <c r="SSO43" s="111"/>
      <c r="SSP43" s="111"/>
      <c r="SSQ43" s="111"/>
      <c r="SSR43" s="111"/>
      <c r="SSS43" s="111"/>
      <c r="SST43" s="111"/>
      <c r="SSU43" s="111"/>
      <c r="SSV43" s="111"/>
      <c r="SSW43" s="111"/>
      <c r="SSX43" s="111"/>
      <c r="SSY43" s="111"/>
      <c r="SSZ43" s="111"/>
      <c r="STA43" s="111"/>
      <c r="STB43" s="111"/>
      <c r="STC43" s="111"/>
      <c r="STD43" s="111"/>
      <c r="STE43" s="111"/>
      <c r="STF43" s="111"/>
      <c r="STG43" s="111"/>
      <c r="STH43" s="111"/>
      <c r="STI43" s="111"/>
      <c r="STJ43" s="111"/>
      <c r="STK43" s="153"/>
      <c r="STL43" s="110"/>
      <c r="STM43" s="111"/>
      <c r="STN43" s="111"/>
      <c r="STO43" s="111"/>
      <c r="STP43" s="111"/>
      <c r="STQ43" s="111"/>
      <c r="STR43" s="111"/>
      <c r="STS43" s="111"/>
      <c r="STT43" s="111"/>
      <c r="STU43" s="111"/>
      <c r="STV43" s="111"/>
      <c r="STW43" s="111"/>
      <c r="STX43" s="111"/>
      <c r="STY43" s="111"/>
      <c r="STZ43" s="111"/>
      <c r="SUA43" s="111"/>
      <c r="SUB43" s="111"/>
      <c r="SUC43" s="111"/>
      <c r="SUD43" s="111"/>
      <c r="SUE43" s="111"/>
      <c r="SUF43" s="111"/>
      <c r="SUG43" s="111"/>
      <c r="SUH43" s="111"/>
      <c r="SUI43" s="111"/>
      <c r="SUJ43" s="153"/>
      <c r="SUK43" s="110"/>
      <c r="SUL43" s="111"/>
      <c r="SUM43" s="111"/>
      <c r="SUN43" s="111"/>
      <c r="SUO43" s="111"/>
      <c r="SUP43" s="111"/>
      <c r="SUQ43" s="111"/>
      <c r="SUR43" s="111"/>
      <c r="SUS43" s="111"/>
      <c r="SUT43" s="111"/>
      <c r="SUU43" s="111"/>
      <c r="SUV43" s="111"/>
      <c r="SUW43" s="111"/>
      <c r="SUX43" s="111"/>
      <c r="SUY43" s="111"/>
      <c r="SUZ43" s="111"/>
      <c r="SVA43" s="111"/>
      <c r="SVB43" s="111"/>
      <c r="SVC43" s="111"/>
      <c r="SVD43" s="111"/>
      <c r="SVE43" s="111"/>
      <c r="SVF43" s="111"/>
      <c r="SVG43" s="111"/>
      <c r="SVH43" s="111"/>
      <c r="SVI43" s="153"/>
      <c r="SVJ43" s="110"/>
      <c r="SVK43" s="111"/>
      <c r="SVL43" s="111"/>
      <c r="SVM43" s="111"/>
      <c r="SVN43" s="111"/>
      <c r="SVO43" s="111"/>
      <c r="SVP43" s="111"/>
      <c r="SVQ43" s="111"/>
      <c r="SVR43" s="111"/>
      <c r="SVS43" s="111"/>
      <c r="SVT43" s="111"/>
      <c r="SVU43" s="111"/>
      <c r="SVV43" s="111"/>
      <c r="SVW43" s="111"/>
      <c r="SVX43" s="111"/>
      <c r="SVY43" s="111"/>
      <c r="SVZ43" s="111"/>
      <c r="SWA43" s="111"/>
      <c r="SWB43" s="111"/>
      <c r="SWC43" s="111"/>
      <c r="SWD43" s="111"/>
      <c r="SWE43" s="111"/>
      <c r="SWF43" s="111"/>
      <c r="SWG43" s="111"/>
      <c r="SWH43" s="153"/>
      <c r="SWI43" s="110"/>
      <c r="SWJ43" s="111"/>
      <c r="SWK43" s="111"/>
      <c r="SWL43" s="111"/>
      <c r="SWM43" s="111"/>
      <c r="SWN43" s="111"/>
      <c r="SWO43" s="111"/>
      <c r="SWP43" s="111"/>
      <c r="SWQ43" s="111"/>
      <c r="SWR43" s="111"/>
      <c r="SWS43" s="111"/>
      <c r="SWT43" s="111"/>
      <c r="SWU43" s="111"/>
      <c r="SWV43" s="111"/>
      <c r="SWW43" s="111"/>
      <c r="SWX43" s="111"/>
      <c r="SWY43" s="111"/>
      <c r="SWZ43" s="111"/>
      <c r="SXA43" s="111"/>
      <c r="SXB43" s="111"/>
      <c r="SXC43" s="111"/>
      <c r="SXD43" s="111"/>
      <c r="SXE43" s="111"/>
      <c r="SXF43" s="111"/>
      <c r="SXG43" s="153"/>
      <c r="SXH43" s="110"/>
      <c r="SXI43" s="111"/>
      <c r="SXJ43" s="111"/>
      <c r="SXK43" s="111"/>
      <c r="SXL43" s="111"/>
      <c r="SXM43" s="111"/>
      <c r="SXN43" s="111"/>
      <c r="SXO43" s="111"/>
      <c r="SXP43" s="111"/>
      <c r="SXQ43" s="111"/>
      <c r="SXR43" s="111"/>
      <c r="SXS43" s="111"/>
      <c r="SXT43" s="111"/>
      <c r="SXU43" s="111"/>
      <c r="SXV43" s="111"/>
      <c r="SXW43" s="111"/>
      <c r="SXX43" s="111"/>
      <c r="SXY43" s="111"/>
      <c r="SXZ43" s="111"/>
      <c r="SYA43" s="111"/>
      <c r="SYB43" s="111"/>
      <c r="SYC43" s="111"/>
      <c r="SYD43" s="111"/>
      <c r="SYE43" s="111"/>
      <c r="SYF43" s="153"/>
      <c r="SYG43" s="110"/>
      <c r="SYH43" s="111"/>
      <c r="SYI43" s="111"/>
      <c r="SYJ43" s="111"/>
      <c r="SYK43" s="111"/>
      <c r="SYL43" s="111"/>
      <c r="SYM43" s="111"/>
      <c r="SYN43" s="111"/>
      <c r="SYO43" s="111"/>
      <c r="SYP43" s="111"/>
      <c r="SYQ43" s="111"/>
      <c r="SYR43" s="111"/>
      <c r="SYS43" s="111"/>
      <c r="SYT43" s="111"/>
      <c r="SYU43" s="111"/>
      <c r="SYV43" s="111"/>
      <c r="SYW43" s="111"/>
      <c r="SYX43" s="111"/>
      <c r="SYY43" s="111"/>
      <c r="SYZ43" s="111"/>
      <c r="SZA43" s="111"/>
      <c r="SZB43" s="111"/>
      <c r="SZC43" s="111"/>
      <c r="SZD43" s="111"/>
      <c r="SZE43" s="153"/>
      <c r="SZF43" s="110"/>
      <c r="SZG43" s="111"/>
      <c r="SZH43" s="111"/>
      <c r="SZI43" s="111"/>
      <c r="SZJ43" s="111"/>
      <c r="SZK43" s="111"/>
      <c r="SZL43" s="111"/>
      <c r="SZM43" s="111"/>
      <c r="SZN43" s="111"/>
      <c r="SZO43" s="111"/>
      <c r="SZP43" s="111"/>
      <c r="SZQ43" s="111"/>
      <c r="SZR43" s="111"/>
      <c r="SZS43" s="111"/>
      <c r="SZT43" s="111"/>
      <c r="SZU43" s="111"/>
      <c r="SZV43" s="111"/>
      <c r="SZW43" s="111"/>
      <c r="SZX43" s="111"/>
      <c r="SZY43" s="111"/>
      <c r="SZZ43" s="111"/>
      <c r="TAA43" s="111"/>
      <c r="TAB43" s="111"/>
      <c r="TAC43" s="111"/>
      <c r="TAD43" s="153"/>
      <c r="TAE43" s="110"/>
      <c r="TAF43" s="111"/>
      <c r="TAG43" s="111"/>
      <c r="TAH43" s="111"/>
      <c r="TAI43" s="111"/>
      <c r="TAJ43" s="111"/>
      <c r="TAK43" s="111"/>
      <c r="TAL43" s="111"/>
      <c r="TAM43" s="111"/>
      <c r="TAN43" s="111"/>
      <c r="TAO43" s="111"/>
      <c r="TAP43" s="111"/>
      <c r="TAQ43" s="111"/>
      <c r="TAR43" s="111"/>
      <c r="TAS43" s="111"/>
      <c r="TAT43" s="111"/>
      <c r="TAU43" s="111"/>
      <c r="TAV43" s="111"/>
      <c r="TAW43" s="111"/>
      <c r="TAX43" s="111"/>
      <c r="TAY43" s="111"/>
      <c r="TAZ43" s="111"/>
      <c r="TBA43" s="111"/>
      <c r="TBB43" s="111"/>
      <c r="TBC43" s="153"/>
      <c r="TBD43" s="110"/>
      <c r="TBE43" s="111"/>
      <c r="TBF43" s="111"/>
      <c r="TBG43" s="111"/>
      <c r="TBH43" s="111"/>
      <c r="TBI43" s="111"/>
      <c r="TBJ43" s="111"/>
      <c r="TBK43" s="111"/>
      <c r="TBL43" s="111"/>
      <c r="TBM43" s="111"/>
      <c r="TBN43" s="111"/>
      <c r="TBO43" s="111"/>
      <c r="TBP43" s="111"/>
      <c r="TBQ43" s="111"/>
      <c r="TBR43" s="111"/>
      <c r="TBS43" s="111"/>
      <c r="TBT43" s="111"/>
      <c r="TBU43" s="111"/>
      <c r="TBV43" s="111"/>
      <c r="TBW43" s="111"/>
      <c r="TBX43" s="111"/>
      <c r="TBY43" s="111"/>
      <c r="TBZ43" s="111"/>
      <c r="TCA43" s="111"/>
      <c r="TCB43" s="153"/>
      <c r="TCC43" s="110"/>
      <c r="TCD43" s="111"/>
      <c r="TCE43" s="111"/>
      <c r="TCF43" s="111"/>
      <c r="TCG43" s="111"/>
      <c r="TCH43" s="111"/>
      <c r="TCI43" s="111"/>
      <c r="TCJ43" s="111"/>
      <c r="TCK43" s="111"/>
      <c r="TCL43" s="111"/>
      <c r="TCM43" s="111"/>
      <c r="TCN43" s="111"/>
      <c r="TCO43" s="111"/>
      <c r="TCP43" s="111"/>
      <c r="TCQ43" s="111"/>
      <c r="TCR43" s="111"/>
      <c r="TCS43" s="111"/>
      <c r="TCT43" s="111"/>
      <c r="TCU43" s="111"/>
      <c r="TCV43" s="111"/>
      <c r="TCW43" s="111"/>
      <c r="TCX43" s="111"/>
      <c r="TCY43" s="111"/>
      <c r="TCZ43" s="111"/>
      <c r="TDA43" s="153"/>
      <c r="TDB43" s="110"/>
      <c r="TDC43" s="111"/>
      <c r="TDD43" s="111"/>
      <c r="TDE43" s="111"/>
      <c r="TDF43" s="111"/>
      <c r="TDG43" s="111"/>
      <c r="TDH43" s="111"/>
      <c r="TDI43" s="111"/>
      <c r="TDJ43" s="111"/>
      <c r="TDK43" s="111"/>
      <c r="TDL43" s="111"/>
      <c r="TDM43" s="111"/>
      <c r="TDN43" s="111"/>
      <c r="TDO43" s="111"/>
      <c r="TDP43" s="111"/>
      <c r="TDQ43" s="111"/>
      <c r="TDR43" s="111"/>
      <c r="TDS43" s="111"/>
      <c r="TDT43" s="111"/>
      <c r="TDU43" s="111"/>
      <c r="TDV43" s="111"/>
      <c r="TDW43" s="111"/>
      <c r="TDX43" s="111"/>
      <c r="TDY43" s="111"/>
      <c r="TDZ43" s="153"/>
      <c r="TEA43" s="110"/>
      <c r="TEB43" s="111"/>
      <c r="TEC43" s="111"/>
      <c r="TED43" s="111"/>
      <c r="TEE43" s="111"/>
      <c r="TEF43" s="111"/>
      <c r="TEG43" s="111"/>
      <c r="TEH43" s="111"/>
      <c r="TEI43" s="111"/>
      <c r="TEJ43" s="111"/>
      <c r="TEK43" s="111"/>
      <c r="TEL43" s="111"/>
      <c r="TEM43" s="111"/>
      <c r="TEN43" s="111"/>
      <c r="TEO43" s="111"/>
      <c r="TEP43" s="111"/>
      <c r="TEQ43" s="111"/>
      <c r="TER43" s="111"/>
      <c r="TES43" s="111"/>
      <c r="TET43" s="111"/>
      <c r="TEU43" s="111"/>
      <c r="TEV43" s="111"/>
      <c r="TEW43" s="111"/>
      <c r="TEX43" s="111"/>
      <c r="TEY43" s="153"/>
      <c r="TEZ43" s="110"/>
      <c r="TFA43" s="111"/>
      <c r="TFB43" s="111"/>
      <c r="TFC43" s="111"/>
      <c r="TFD43" s="111"/>
      <c r="TFE43" s="111"/>
      <c r="TFF43" s="111"/>
      <c r="TFG43" s="111"/>
      <c r="TFH43" s="111"/>
      <c r="TFI43" s="111"/>
      <c r="TFJ43" s="111"/>
      <c r="TFK43" s="111"/>
      <c r="TFL43" s="111"/>
      <c r="TFM43" s="111"/>
      <c r="TFN43" s="111"/>
      <c r="TFO43" s="111"/>
      <c r="TFP43" s="111"/>
      <c r="TFQ43" s="111"/>
      <c r="TFR43" s="111"/>
      <c r="TFS43" s="111"/>
      <c r="TFT43" s="111"/>
      <c r="TFU43" s="111"/>
      <c r="TFV43" s="111"/>
      <c r="TFW43" s="111"/>
      <c r="TFX43" s="153"/>
      <c r="TFY43" s="110"/>
      <c r="TFZ43" s="111"/>
      <c r="TGA43" s="111"/>
      <c r="TGB43" s="111"/>
      <c r="TGC43" s="111"/>
      <c r="TGD43" s="111"/>
      <c r="TGE43" s="111"/>
      <c r="TGF43" s="111"/>
      <c r="TGG43" s="111"/>
      <c r="TGH43" s="111"/>
      <c r="TGI43" s="111"/>
      <c r="TGJ43" s="111"/>
      <c r="TGK43" s="111"/>
      <c r="TGL43" s="111"/>
      <c r="TGM43" s="111"/>
      <c r="TGN43" s="111"/>
      <c r="TGO43" s="111"/>
      <c r="TGP43" s="111"/>
      <c r="TGQ43" s="111"/>
      <c r="TGR43" s="111"/>
      <c r="TGS43" s="111"/>
      <c r="TGT43" s="111"/>
      <c r="TGU43" s="111"/>
      <c r="TGV43" s="111"/>
      <c r="TGW43" s="153"/>
      <c r="TGX43" s="110"/>
      <c r="TGY43" s="111"/>
      <c r="TGZ43" s="111"/>
      <c r="THA43" s="111"/>
      <c r="THB43" s="111"/>
      <c r="THC43" s="111"/>
      <c r="THD43" s="111"/>
      <c r="THE43" s="111"/>
      <c r="THF43" s="111"/>
      <c r="THG43" s="111"/>
      <c r="THH43" s="111"/>
      <c r="THI43" s="111"/>
      <c r="THJ43" s="111"/>
      <c r="THK43" s="111"/>
      <c r="THL43" s="111"/>
      <c r="THM43" s="111"/>
      <c r="THN43" s="111"/>
      <c r="THO43" s="111"/>
      <c r="THP43" s="111"/>
      <c r="THQ43" s="111"/>
      <c r="THR43" s="111"/>
      <c r="THS43" s="111"/>
      <c r="THT43" s="111"/>
      <c r="THU43" s="111"/>
      <c r="THV43" s="153"/>
      <c r="THW43" s="110"/>
      <c r="THX43" s="111"/>
      <c r="THY43" s="111"/>
      <c r="THZ43" s="111"/>
      <c r="TIA43" s="111"/>
      <c r="TIB43" s="111"/>
      <c r="TIC43" s="111"/>
      <c r="TID43" s="111"/>
      <c r="TIE43" s="111"/>
      <c r="TIF43" s="111"/>
      <c r="TIG43" s="111"/>
      <c r="TIH43" s="111"/>
      <c r="TII43" s="111"/>
      <c r="TIJ43" s="111"/>
      <c r="TIK43" s="111"/>
      <c r="TIL43" s="111"/>
      <c r="TIM43" s="111"/>
      <c r="TIN43" s="111"/>
      <c r="TIO43" s="111"/>
      <c r="TIP43" s="111"/>
      <c r="TIQ43" s="111"/>
      <c r="TIR43" s="111"/>
      <c r="TIS43" s="111"/>
      <c r="TIT43" s="111"/>
      <c r="TIU43" s="153"/>
      <c r="TIV43" s="110"/>
      <c r="TIW43" s="111"/>
      <c r="TIX43" s="111"/>
      <c r="TIY43" s="111"/>
      <c r="TIZ43" s="111"/>
      <c r="TJA43" s="111"/>
      <c r="TJB43" s="111"/>
      <c r="TJC43" s="111"/>
      <c r="TJD43" s="111"/>
      <c r="TJE43" s="111"/>
      <c r="TJF43" s="111"/>
      <c r="TJG43" s="111"/>
      <c r="TJH43" s="111"/>
      <c r="TJI43" s="111"/>
      <c r="TJJ43" s="111"/>
      <c r="TJK43" s="111"/>
      <c r="TJL43" s="111"/>
      <c r="TJM43" s="111"/>
      <c r="TJN43" s="111"/>
      <c r="TJO43" s="111"/>
      <c r="TJP43" s="111"/>
      <c r="TJQ43" s="111"/>
      <c r="TJR43" s="111"/>
      <c r="TJS43" s="111"/>
      <c r="TJT43" s="153"/>
      <c r="TJU43" s="110"/>
      <c r="TJV43" s="111"/>
      <c r="TJW43" s="111"/>
      <c r="TJX43" s="111"/>
      <c r="TJY43" s="111"/>
      <c r="TJZ43" s="111"/>
      <c r="TKA43" s="111"/>
      <c r="TKB43" s="111"/>
      <c r="TKC43" s="111"/>
      <c r="TKD43" s="111"/>
      <c r="TKE43" s="111"/>
      <c r="TKF43" s="111"/>
      <c r="TKG43" s="111"/>
      <c r="TKH43" s="111"/>
      <c r="TKI43" s="111"/>
      <c r="TKJ43" s="111"/>
      <c r="TKK43" s="111"/>
      <c r="TKL43" s="111"/>
      <c r="TKM43" s="111"/>
      <c r="TKN43" s="111"/>
      <c r="TKO43" s="111"/>
      <c r="TKP43" s="111"/>
      <c r="TKQ43" s="111"/>
      <c r="TKR43" s="111"/>
      <c r="TKS43" s="153"/>
      <c r="TKT43" s="110"/>
      <c r="TKU43" s="111"/>
      <c r="TKV43" s="111"/>
      <c r="TKW43" s="111"/>
      <c r="TKX43" s="111"/>
      <c r="TKY43" s="111"/>
      <c r="TKZ43" s="111"/>
      <c r="TLA43" s="111"/>
      <c r="TLB43" s="111"/>
      <c r="TLC43" s="111"/>
      <c r="TLD43" s="111"/>
      <c r="TLE43" s="111"/>
      <c r="TLF43" s="111"/>
      <c r="TLG43" s="111"/>
      <c r="TLH43" s="111"/>
      <c r="TLI43" s="111"/>
      <c r="TLJ43" s="111"/>
      <c r="TLK43" s="111"/>
      <c r="TLL43" s="111"/>
      <c r="TLM43" s="111"/>
      <c r="TLN43" s="111"/>
      <c r="TLO43" s="111"/>
      <c r="TLP43" s="111"/>
      <c r="TLQ43" s="111"/>
      <c r="TLR43" s="153"/>
      <c r="TLS43" s="110"/>
      <c r="TLT43" s="111"/>
      <c r="TLU43" s="111"/>
      <c r="TLV43" s="111"/>
      <c r="TLW43" s="111"/>
      <c r="TLX43" s="111"/>
      <c r="TLY43" s="111"/>
      <c r="TLZ43" s="111"/>
      <c r="TMA43" s="111"/>
      <c r="TMB43" s="111"/>
      <c r="TMC43" s="111"/>
      <c r="TMD43" s="111"/>
      <c r="TME43" s="111"/>
      <c r="TMF43" s="111"/>
      <c r="TMG43" s="111"/>
      <c r="TMH43" s="111"/>
      <c r="TMI43" s="111"/>
      <c r="TMJ43" s="111"/>
      <c r="TMK43" s="111"/>
      <c r="TML43" s="111"/>
      <c r="TMM43" s="111"/>
      <c r="TMN43" s="111"/>
      <c r="TMO43" s="111"/>
      <c r="TMP43" s="111"/>
      <c r="TMQ43" s="153"/>
      <c r="TMR43" s="110"/>
      <c r="TMS43" s="111"/>
      <c r="TMT43" s="111"/>
      <c r="TMU43" s="111"/>
      <c r="TMV43" s="111"/>
      <c r="TMW43" s="111"/>
      <c r="TMX43" s="111"/>
      <c r="TMY43" s="111"/>
      <c r="TMZ43" s="111"/>
      <c r="TNA43" s="111"/>
      <c r="TNB43" s="111"/>
      <c r="TNC43" s="111"/>
      <c r="TND43" s="111"/>
      <c r="TNE43" s="111"/>
      <c r="TNF43" s="111"/>
      <c r="TNG43" s="111"/>
      <c r="TNH43" s="111"/>
      <c r="TNI43" s="111"/>
      <c r="TNJ43" s="111"/>
      <c r="TNK43" s="111"/>
      <c r="TNL43" s="111"/>
      <c r="TNM43" s="111"/>
      <c r="TNN43" s="111"/>
      <c r="TNO43" s="111"/>
      <c r="TNP43" s="153"/>
      <c r="TNQ43" s="110"/>
      <c r="TNR43" s="111"/>
      <c r="TNS43" s="111"/>
      <c r="TNT43" s="111"/>
      <c r="TNU43" s="111"/>
      <c r="TNV43" s="111"/>
      <c r="TNW43" s="111"/>
      <c r="TNX43" s="111"/>
      <c r="TNY43" s="111"/>
      <c r="TNZ43" s="111"/>
      <c r="TOA43" s="111"/>
      <c r="TOB43" s="111"/>
      <c r="TOC43" s="111"/>
      <c r="TOD43" s="111"/>
      <c r="TOE43" s="111"/>
      <c r="TOF43" s="111"/>
      <c r="TOG43" s="111"/>
      <c r="TOH43" s="111"/>
      <c r="TOI43" s="111"/>
      <c r="TOJ43" s="111"/>
      <c r="TOK43" s="111"/>
      <c r="TOL43" s="111"/>
      <c r="TOM43" s="111"/>
      <c r="TON43" s="111"/>
      <c r="TOO43" s="153"/>
      <c r="TOP43" s="110"/>
      <c r="TOQ43" s="111"/>
      <c r="TOR43" s="111"/>
      <c r="TOS43" s="111"/>
      <c r="TOT43" s="111"/>
      <c r="TOU43" s="111"/>
      <c r="TOV43" s="111"/>
      <c r="TOW43" s="111"/>
      <c r="TOX43" s="111"/>
      <c r="TOY43" s="111"/>
      <c r="TOZ43" s="111"/>
      <c r="TPA43" s="111"/>
      <c r="TPB43" s="111"/>
      <c r="TPC43" s="111"/>
      <c r="TPD43" s="111"/>
      <c r="TPE43" s="111"/>
      <c r="TPF43" s="111"/>
      <c r="TPG43" s="111"/>
      <c r="TPH43" s="111"/>
      <c r="TPI43" s="111"/>
      <c r="TPJ43" s="111"/>
      <c r="TPK43" s="111"/>
      <c r="TPL43" s="111"/>
      <c r="TPM43" s="111"/>
      <c r="TPN43" s="153"/>
      <c r="TPO43" s="110"/>
      <c r="TPP43" s="111"/>
      <c r="TPQ43" s="111"/>
      <c r="TPR43" s="111"/>
      <c r="TPS43" s="111"/>
      <c r="TPT43" s="111"/>
      <c r="TPU43" s="111"/>
      <c r="TPV43" s="111"/>
      <c r="TPW43" s="111"/>
      <c r="TPX43" s="111"/>
      <c r="TPY43" s="111"/>
      <c r="TPZ43" s="111"/>
      <c r="TQA43" s="111"/>
      <c r="TQB43" s="111"/>
      <c r="TQC43" s="111"/>
      <c r="TQD43" s="111"/>
      <c r="TQE43" s="111"/>
      <c r="TQF43" s="111"/>
      <c r="TQG43" s="111"/>
      <c r="TQH43" s="111"/>
      <c r="TQI43" s="111"/>
      <c r="TQJ43" s="111"/>
      <c r="TQK43" s="111"/>
      <c r="TQL43" s="111"/>
      <c r="TQM43" s="153"/>
      <c r="TQN43" s="110"/>
      <c r="TQO43" s="111"/>
      <c r="TQP43" s="111"/>
      <c r="TQQ43" s="111"/>
      <c r="TQR43" s="111"/>
      <c r="TQS43" s="111"/>
      <c r="TQT43" s="111"/>
      <c r="TQU43" s="111"/>
      <c r="TQV43" s="111"/>
      <c r="TQW43" s="111"/>
      <c r="TQX43" s="111"/>
      <c r="TQY43" s="111"/>
      <c r="TQZ43" s="111"/>
      <c r="TRA43" s="111"/>
      <c r="TRB43" s="111"/>
      <c r="TRC43" s="111"/>
      <c r="TRD43" s="111"/>
      <c r="TRE43" s="111"/>
      <c r="TRF43" s="111"/>
      <c r="TRG43" s="111"/>
      <c r="TRH43" s="111"/>
      <c r="TRI43" s="111"/>
      <c r="TRJ43" s="111"/>
      <c r="TRK43" s="111"/>
      <c r="TRL43" s="153"/>
      <c r="TRM43" s="110"/>
      <c r="TRN43" s="111"/>
      <c r="TRO43" s="111"/>
      <c r="TRP43" s="111"/>
      <c r="TRQ43" s="111"/>
      <c r="TRR43" s="111"/>
      <c r="TRS43" s="111"/>
      <c r="TRT43" s="111"/>
      <c r="TRU43" s="111"/>
      <c r="TRV43" s="111"/>
      <c r="TRW43" s="111"/>
      <c r="TRX43" s="111"/>
      <c r="TRY43" s="111"/>
      <c r="TRZ43" s="111"/>
      <c r="TSA43" s="111"/>
      <c r="TSB43" s="111"/>
      <c r="TSC43" s="111"/>
      <c r="TSD43" s="111"/>
      <c r="TSE43" s="111"/>
      <c r="TSF43" s="111"/>
      <c r="TSG43" s="111"/>
      <c r="TSH43" s="111"/>
      <c r="TSI43" s="111"/>
      <c r="TSJ43" s="111"/>
      <c r="TSK43" s="153"/>
      <c r="TSL43" s="110"/>
      <c r="TSM43" s="111"/>
      <c r="TSN43" s="111"/>
      <c r="TSO43" s="111"/>
      <c r="TSP43" s="111"/>
      <c r="TSQ43" s="111"/>
      <c r="TSR43" s="111"/>
      <c r="TSS43" s="111"/>
      <c r="TST43" s="111"/>
      <c r="TSU43" s="111"/>
      <c r="TSV43" s="111"/>
      <c r="TSW43" s="111"/>
      <c r="TSX43" s="111"/>
      <c r="TSY43" s="111"/>
      <c r="TSZ43" s="111"/>
      <c r="TTA43" s="111"/>
      <c r="TTB43" s="111"/>
      <c r="TTC43" s="111"/>
      <c r="TTD43" s="111"/>
      <c r="TTE43" s="111"/>
      <c r="TTF43" s="111"/>
      <c r="TTG43" s="111"/>
      <c r="TTH43" s="111"/>
      <c r="TTI43" s="111"/>
      <c r="TTJ43" s="153"/>
      <c r="TTK43" s="110"/>
      <c r="TTL43" s="111"/>
      <c r="TTM43" s="111"/>
      <c r="TTN43" s="111"/>
      <c r="TTO43" s="111"/>
      <c r="TTP43" s="111"/>
      <c r="TTQ43" s="111"/>
      <c r="TTR43" s="111"/>
      <c r="TTS43" s="111"/>
      <c r="TTT43" s="111"/>
      <c r="TTU43" s="111"/>
      <c r="TTV43" s="111"/>
      <c r="TTW43" s="111"/>
      <c r="TTX43" s="111"/>
      <c r="TTY43" s="111"/>
      <c r="TTZ43" s="111"/>
      <c r="TUA43" s="111"/>
      <c r="TUB43" s="111"/>
      <c r="TUC43" s="111"/>
      <c r="TUD43" s="111"/>
      <c r="TUE43" s="111"/>
      <c r="TUF43" s="111"/>
      <c r="TUG43" s="111"/>
      <c r="TUH43" s="111"/>
      <c r="TUI43" s="153"/>
      <c r="TUJ43" s="110"/>
      <c r="TUK43" s="111"/>
      <c r="TUL43" s="111"/>
      <c r="TUM43" s="111"/>
      <c r="TUN43" s="111"/>
      <c r="TUO43" s="111"/>
      <c r="TUP43" s="111"/>
      <c r="TUQ43" s="111"/>
      <c r="TUR43" s="111"/>
      <c r="TUS43" s="111"/>
      <c r="TUT43" s="111"/>
      <c r="TUU43" s="111"/>
      <c r="TUV43" s="111"/>
      <c r="TUW43" s="111"/>
      <c r="TUX43" s="111"/>
      <c r="TUY43" s="111"/>
      <c r="TUZ43" s="111"/>
      <c r="TVA43" s="111"/>
      <c r="TVB43" s="111"/>
      <c r="TVC43" s="111"/>
      <c r="TVD43" s="111"/>
      <c r="TVE43" s="111"/>
      <c r="TVF43" s="111"/>
      <c r="TVG43" s="111"/>
      <c r="TVH43" s="153"/>
      <c r="TVI43" s="110"/>
      <c r="TVJ43" s="111"/>
      <c r="TVK43" s="111"/>
      <c r="TVL43" s="111"/>
      <c r="TVM43" s="111"/>
      <c r="TVN43" s="111"/>
      <c r="TVO43" s="111"/>
      <c r="TVP43" s="111"/>
      <c r="TVQ43" s="111"/>
      <c r="TVR43" s="111"/>
      <c r="TVS43" s="111"/>
      <c r="TVT43" s="111"/>
      <c r="TVU43" s="111"/>
      <c r="TVV43" s="111"/>
      <c r="TVW43" s="111"/>
      <c r="TVX43" s="111"/>
      <c r="TVY43" s="111"/>
      <c r="TVZ43" s="111"/>
      <c r="TWA43" s="111"/>
      <c r="TWB43" s="111"/>
      <c r="TWC43" s="111"/>
      <c r="TWD43" s="111"/>
      <c r="TWE43" s="111"/>
      <c r="TWF43" s="111"/>
      <c r="TWG43" s="153"/>
      <c r="TWH43" s="110"/>
      <c r="TWI43" s="111"/>
      <c r="TWJ43" s="111"/>
      <c r="TWK43" s="111"/>
      <c r="TWL43" s="111"/>
      <c r="TWM43" s="111"/>
      <c r="TWN43" s="111"/>
      <c r="TWO43" s="111"/>
      <c r="TWP43" s="111"/>
      <c r="TWQ43" s="111"/>
      <c r="TWR43" s="111"/>
      <c r="TWS43" s="111"/>
      <c r="TWT43" s="111"/>
      <c r="TWU43" s="111"/>
      <c r="TWV43" s="111"/>
      <c r="TWW43" s="111"/>
      <c r="TWX43" s="111"/>
      <c r="TWY43" s="111"/>
      <c r="TWZ43" s="111"/>
      <c r="TXA43" s="111"/>
      <c r="TXB43" s="111"/>
      <c r="TXC43" s="111"/>
      <c r="TXD43" s="111"/>
      <c r="TXE43" s="111"/>
      <c r="TXF43" s="153"/>
      <c r="TXG43" s="110"/>
      <c r="TXH43" s="111"/>
      <c r="TXI43" s="111"/>
      <c r="TXJ43" s="111"/>
      <c r="TXK43" s="111"/>
      <c r="TXL43" s="111"/>
      <c r="TXM43" s="111"/>
      <c r="TXN43" s="111"/>
      <c r="TXO43" s="111"/>
      <c r="TXP43" s="111"/>
      <c r="TXQ43" s="111"/>
      <c r="TXR43" s="111"/>
      <c r="TXS43" s="111"/>
      <c r="TXT43" s="111"/>
      <c r="TXU43" s="111"/>
      <c r="TXV43" s="111"/>
      <c r="TXW43" s="111"/>
      <c r="TXX43" s="111"/>
      <c r="TXY43" s="111"/>
      <c r="TXZ43" s="111"/>
      <c r="TYA43" s="111"/>
      <c r="TYB43" s="111"/>
      <c r="TYC43" s="111"/>
      <c r="TYD43" s="111"/>
      <c r="TYE43" s="153"/>
      <c r="TYF43" s="110"/>
      <c r="TYG43" s="111"/>
      <c r="TYH43" s="111"/>
      <c r="TYI43" s="111"/>
      <c r="TYJ43" s="111"/>
      <c r="TYK43" s="111"/>
      <c r="TYL43" s="111"/>
      <c r="TYM43" s="111"/>
      <c r="TYN43" s="111"/>
      <c r="TYO43" s="111"/>
      <c r="TYP43" s="111"/>
      <c r="TYQ43" s="111"/>
      <c r="TYR43" s="111"/>
      <c r="TYS43" s="111"/>
      <c r="TYT43" s="111"/>
      <c r="TYU43" s="111"/>
      <c r="TYV43" s="111"/>
      <c r="TYW43" s="111"/>
      <c r="TYX43" s="111"/>
      <c r="TYY43" s="111"/>
      <c r="TYZ43" s="111"/>
      <c r="TZA43" s="111"/>
      <c r="TZB43" s="111"/>
      <c r="TZC43" s="111"/>
      <c r="TZD43" s="153"/>
      <c r="TZE43" s="110"/>
      <c r="TZF43" s="111"/>
      <c r="TZG43" s="111"/>
      <c r="TZH43" s="111"/>
      <c r="TZI43" s="111"/>
      <c r="TZJ43" s="111"/>
      <c r="TZK43" s="111"/>
      <c r="TZL43" s="111"/>
      <c r="TZM43" s="111"/>
      <c r="TZN43" s="111"/>
      <c r="TZO43" s="111"/>
      <c r="TZP43" s="111"/>
      <c r="TZQ43" s="111"/>
      <c r="TZR43" s="111"/>
      <c r="TZS43" s="111"/>
      <c r="TZT43" s="111"/>
      <c r="TZU43" s="111"/>
      <c r="TZV43" s="111"/>
      <c r="TZW43" s="111"/>
      <c r="TZX43" s="111"/>
      <c r="TZY43" s="111"/>
      <c r="TZZ43" s="111"/>
      <c r="UAA43" s="111"/>
      <c r="UAB43" s="111"/>
      <c r="UAC43" s="153"/>
      <c r="UAD43" s="110"/>
      <c r="UAE43" s="111"/>
      <c r="UAF43" s="111"/>
      <c r="UAG43" s="111"/>
      <c r="UAH43" s="111"/>
      <c r="UAI43" s="111"/>
      <c r="UAJ43" s="111"/>
      <c r="UAK43" s="111"/>
      <c r="UAL43" s="111"/>
      <c r="UAM43" s="111"/>
      <c r="UAN43" s="111"/>
      <c r="UAO43" s="111"/>
      <c r="UAP43" s="111"/>
      <c r="UAQ43" s="111"/>
      <c r="UAR43" s="111"/>
      <c r="UAS43" s="111"/>
      <c r="UAT43" s="111"/>
      <c r="UAU43" s="111"/>
      <c r="UAV43" s="111"/>
      <c r="UAW43" s="111"/>
      <c r="UAX43" s="111"/>
      <c r="UAY43" s="111"/>
      <c r="UAZ43" s="111"/>
      <c r="UBA43" s="111"/>
      <c r="UBB43" s="153"/>
      <c r="UBC43" s="110"/>
      <c r="UBD43" s="111"/>
      <c r="UBE43" s="111"/>
      <c r="UBF43" s="111"/>
      <c r="UBG43" s="111"/>
      <c r="UBH43" s="111"/>
      <c r="UBI43" s="111"/>
      <c r="UBJ43" s="111"/>
      <c r="UBK43" s="111"/>
      <c r="UBL43" s="111"/>
      <c r="UBM43" s="111"/>
      <c r="UBN43" s="111"/>
      <c r="UBO43" s="111"/>
      <c r="UBP43" s="111"/>
      <c r="UBQ43" s="111"/>
      <c r="UBR43" s="111"/>
      <c r="UBS43" s="111"/>
      <c r="UBT43" s="111"/>
      <c r="UBU43" s="111"/>
      <c r="UBV43" s="111"/>
      <c r="UBW43" s="111"/>
      <c r="UBX43" s="111"/>
      <c r="UBY43" s="111"/>
      <c r="UBZ43" s="111"/>
      <c r="UCA43" s="153"/>
      <c r="UCB43" s="110"/>
      <c r="UCC43" s="111"/>
      <c r="UCD43" s="111"/>
      <c r="UCE43" s="111"/>
      <c r="UCF43" s="111"/>
      <c r="UCG43" s="111"/>
      <c r="UCH43" s="111"/>
      <c r="UCI43" s="111"/>
      <c r="UCJ43" s="111"/>
      <c r="UCK43" s="111"/>
      <c r="UCL43" s="111"/>
      <c r="UCM43" s="111"/>
      <c r="UCN43" s="111"/>
      <c r="UCO43" s="111"/>
      <c r="UCP43" s="111"/>
      <c r="UCQ43" s="111"/>
      <c r="UCR43" s="111"/>
      <c r="UCS43" s="111"/>
      <c r="UCT43" s="111"/>
      <c r="UCU43" s="111"/>
      <c r="UCV43" s="111"/>
      <c r="UCW43" s="111"/>
      <c r="UCX43" s="111"/>
      <c r="UCY43" s="111"/>
      <c r="UCZ43" s="153"/>
      <c r="UDA43" s="110"/>
      <c r="UDB43" s="111"/>
      <c r="UDC43" s="111"/>
      <c r="UDD43" s="111"/>
      <c r="UDE43" s="111"/>
      <c r="UDF43" s="111"/>
      <c r="UDG43" s="111"/>
      <c r="UDH43" s="111"/>
      <c r="UDI43" s="111"/>
      <c r="UDJ43" s="111"/>
      <c r="UDK43" s="111"/>
      <c r="UDL43" s="111"/>
      <c r="UDM43" s="111"/>
      <c r="UDN43" s="111"/>
      <c r="UDO43" s="111"/>
      <c r="UDP43" s="111"/>
      <c r="UDQ43" s="111"/>
      <c r="UDR43" s="111"/>
      <c r="UDS43" s="111"/>
      <c r="UDT43" s="111"/>
      <c r="UDU43" s="111"/>
      <c r="UDV43" s="111"/>
      <c r="UDW43" s="111"/>
      <c r="UDX43" s="111"/>
      <c r="UDY43" s="153"/>
      <c r="UDZ43" s="110"/>
      <c r="UEA43" s="111"/>
      <c r="UEB43" s="111"/>
      <c r="UEC43" s="111"/>
      <c r="UED43" s="111"/>
      <c r="UEE43" s="111"/>
      <c r="UEF43" s="111"/>
      <c r="UEG43" s="111"/>
      <c r="UEH43" s="111"/>
      <c r="UEI43" s="111"/>
      <c r="UEJ43" s="111"/>
      <c r="UEK43" s="111"/>
      <c r="UEL43" s="111"/>
      <c r="UEM43" s="111"/>
      <c r="UEN43" s="111"/>
      <c r="UEO43" s="111"/>
      <c r="UEP43" s="111"/>
      <c r="UEQ43" s="111"/>
      <c r="UER43" s="111"/>
      <c r="UES43" s="111"/>
      <c r="UET43" s="111"/>
      <c r="UEU43" s="111"/>
      <c r="UEV43" s="111"/>
      <c r="UEW43" s="111"/>
      <c r="UEX43" s="153"/>
      <c r="UEY43" s="110"/>
      <c r="UEZ43" s="111"/>
      <c r="UFA43" s="111"/>
      <c r="UFB43" s="111"/>
      <c r="UFC43" s="111"/>
      <c r="UFD43" s="111"/>
      <c r="UFE43" s="111"/>
      <c r="UFF43" s="111"/>
      <c r="UFG43" s="111"/>
      <c r="UFH43" s="111"/>
      <c r="UFI43" s="111"/>
      <c r="UFJ43" s="111"/>
      <c r="UFK43" s="111"/>
      <c r="UFL43" s="111"/>
      <c r="UFM43" s="111"/>
      <c r="UFN43" s="111"/>
      <c r="UFO43" s="111"/>
      <c r="UFP43" s="111"/>
      <c r="UFQ43" s="111"/>
      <c r="UFR43" s="111"/>
      <c r="UFS43" s="111"/>
      <c r="UFT43" s="111"/>
      <c r="UFU43" s="111"/>
      <c r="UFV43" s="111"/>
      <c r="UFW43" s="153"/>
      <c r="UFX43" s="110"/>
      <c r="UFY43" s="111"/>
      <c r="UFZ43" s="111"/>
      <c r="UGA43" s="111"/>
      <c r="UGB43" s="111"/>
      <c r="UGC43" s="111"/>
      <c r="UGD43" s="111"/>
      <c r="UGE43" s="111"/>
      <c r="UGF43" s="111"/>
      <c r="UGG43" s="111"/>
      <c r="UGH43" s="111"/>
      <c r="UGI43" s="111"/>
      <c r="UGJ43" s="111"/>
      <c r="UGK43" s="111"/>
      <c r="UGL43" s="111"/>
      <c r="UGM43" s="111"/>
      <c r="UGN43" s="111"/>
      <c r="UGO43" s="111"/>
      <c r="UGP43" s="111"/>
      <c r="UGQ43" s="111"/>
      <c r="UGR43" s="111"/>
      <c r="UGS43" s="111"/>
      <c r="UGT43" s="111"/>
      <c r="UGU43" s="111"/>
      <c r="UGV43" s="153"/>
      <c r="UGW43" s="110"/>
      <c r="UGX43" s="111"/>
      <c r="UGY43" s="111"/>
      <c r="UGZ43" s="111"/>
      <c r="UHA43" s="111"/>
      <c r="UHB43" s="111"/>
      <c r="UHC43" s="111"/>
      <c r="UHD43" s="111"/>
      <c r="UHE43" s="111"/>
      <c r="UHF43" s="111"/>
      <c r="UHG43" s="111"/>
      <c r="UHH43" s="111"/>
      <c r="UHI43" s="111"/>
      <c r="UHJ43" s="111"/>
      <c r="UHK43" s="111"/>
      <c r="UHL43" s="111"/>
      <c r="UHM43" s="111"/>
      <c r="UHN43" s="111"/>
      <c r="UHO43" s="111"/>
      <c r="UHP43" s="111"/>
      <c r="UHQ43" s="111"/>
      <c r="UHR43" s="111"/>
      <c r="UHS43" s="111"/>
      <c r="UHT43" s="111"/>
      <c r="UHU43" s="153"/>
      <c r="UHV43" s="110"/>
      <c r="UHW43" s="111"/>
      <c r="UHX43" s="111"/>
      <c r="UHY43" s="111"/>
      <c r="UHZ43" s="111"/>
      <c r="UIA43" s="111"/>
      <c r="UIB43" s="111"/>
      <c r="UIC43" s="111"/>
      <c r="UID43" s="111"/>
      <c r="UIE43" s="111"/>
      <c r="UIF43" s="111"/>
      <c r="UIG43" s="111"/>
      <c r="UIH43" s="111"/>
      <c r="UII43" s="111"/>
      <c r="UIJ43" s="111"/>
      <c r="UIK43" s="111"/>
      <c r="UIL43" s="111"/>
      <c r="UIM43" s="111"/>
      <c r="UIN43" s="111"/>
      <c r="UIO43" s="111"/>
      <c r="UIP43" s="111"/>
      <c r="UIQ43" s="111"/>
      <c r="UIR43" s="111"/>
      <c r="UIS43" s="111"/>
      <c r="UIT43" s="153"/>
      <c r="UIU43" s="110"/>
      <c r="UIV43" s="111"/>
      <c r="UIW43" s="111"/>
      <c r="UIX43" s="111"/>
      <c r="UIY43" s="111"/>
      <c r="UIZ43" s="111"/>
      <c r="UJA43" s="111"/>
      <c r="UJB43" s="111"/>
      <c r="UJC43" s="111"/>
      <c r="UJD43" s="111"/>
      <c r="UJE43" s="111"/>
      <c r="UJF43" s="111"/>
      <c r="UJG43" s="111"/>
      <c r="UJH43" s="111"/>
      <c r="UJI43" s="111"/>
      <c r="UJJ43" s="111"/>
      <c r="UJK43" s="111"/>
      <c r="UJL43" s="111"/>
      <c r="UJM43" s="111"/>
      <c r="UJN43" s="111"/>
      <c r="UJO43" s="111"/>
      <c r="UJP43" s="111"/>
      <c r="UJQ43" s="111"/>
      <c r="UJR43" s="111"/>
      <c r="UJS43" s="153"/>
      <c r="UJT43" s="110"/>
      <c r="UJU43" s="111"/>
      <c r="UJV43" s="111"/>
      <c r="UJW43" s="111"/>
      <c r="UJX43" s="111"/>
      <c r="UJY43" s="111"/>
      <c r="UJZ43" s="111"/>
      <c r="UKA43" s="111"/>
      <c r="UKB43" s="111"/>
      <c r="UKC43" s="111"/>
      <c r="UKD43" s="111"/>
      <c r="UKE43" s="111"/>
      <c r="UKF43" s="111"/>
      <c r="UKG43" s="111"/>
      <c r="UKH43" s="111"/>
      <c r="UKI43" s="111"/>
      <c r="UKJ43" s="111"/>
      <c r="UKK43" s="111"/>
      <c r="UKL43" s="111"/>
      <c r="UKM43" s="111"/>
      <c r="UKN43" s="111"/>
      <c r="UKO43" s="111"/>
      <c r="UKP43" s="111"/>
      <c r="UKQ43" s="111"/>
      <c r="UKR43" s="153"/>
      <c r="UKS43" s="110"/>
      <c r="UKT43" s="111"/>
      <c r="UKU43" s="111"/>
      <c r="UKV43" s="111"/>
      <c r="UKW43" s="111"/>
      <c r="UKX43" s="111"/>
      <c r="UKY43" s="111"/>
      <c r="UKZ43" s="111"/>
      <c r="ULA43" s="111"/>
      <c r="ULB43" s="111"/>
      <c r="ULC43" s="111"/>
      <c r="ULD43" s="111"/>
      <c r="ULE43" s="111"/>
      <c r="ULF43" s="111"/>
      <c r="ULG43" s="111"/>
      <c r="ULH43" s="111"/>
      <c r="ULI43" s="111"/>
      <c r="ULJ43" s="111"/>
      <c r="ULK43" s="111"/>
      <c r="ULL43" s="111"/>
      <c r="ULM43" s="111"/>
      <c r="ULN43" s="111"/>
      <c r="ULO43" s="111"/>
      <c r="ULP43" s="111"/>
      <c r="ULQ43" s="153"/>
      <c r="ULR43" s="110"/>
      <c r="ULS43" s="111"/>
      <c r="ULT43" s="111"/>
      <c r="ULU43" s="111"/>
      <c r="ULV43" s="111"/>
      <c r="ULW43" s="111"/>
      <c r="ULX43" s="111"/>
      <c r="ULY43" s="111"/>
      <c r="ULZ43" s="111"/>
      <c r="UMA43" s="111"/>
      <c r="UMB43" s="111"/>
      <c r="UMC43" s="111"/>
      <c r="UMD43" s="111"/>
      <c r="UME43" s="111"/>
      <c r="UMF43" s="111"/>
      <c r="UMG43" s="111"/>
      <c r="UMH43" s="111"/>
      <c r="UMI43" s="111"/>
      <c r="UMJ43" s="111"/>
      <c r="UMK43" s="111"/>
      <c r="UML43" s="111"/>
      <c r="UMM43" s="111"/>
      <c r="UMN43" s="111"/>
      <c r="UMO43" s="111"/>
      <c r="UMP43" s="153"/>
      <c r="UMQ43" s="110"/>
      <c r="UMR43" s="111"/>
      <c r="UMS43" s="111"/>
      <c r="UMT43" s="111"/>
      <c r="UMU43" s="111"/>
      <c r="UMV43" s="111"/>
      <c r="UMW43" s="111"/>
      <c r="UMX43" s="111"/>
      <c r="UMY43" s="111"/>
      <c r="UMZ43" s="111"/>
      <c r="UNA43" s="111"/>
      <c r="UNB43" s="111"/>
      <c r="UNC43" s="111"/>
      <c r="UND43" s="111"/>
      <c r="UNE43" s="111"/>
      <c r="UNF43" s="111"/>
      <c r="UNG43" s="111"/>
      <c r="UNH43" s="111"/>
      <c r="UNI43" s="111"/>
      <c r="UNJ43" s="111"/>
      <c r="UNK43" s="111"/>
      <c r="UNL43" s="111"/>
      <c r="UNM43" s="111"/>
      <c r="UNN43" s="111"/>
      <c r="UNO43" s="153"/>
      <c r="UNP43" s="110"/>
      <c r="UNQ43" s="111"/>
      <c r="UNR43" s="111"/>
      <c r="UNS43" s="111"/>
      <c r="UNT43" s="111"/>
      <c r="UNU43" s="111"/>
      <c r="UNV43" s="111"/>
      <c r="UNW43" s="111"/>
      <c r="UNX43" s="111"/>
      <c r="UNY43" s="111"/>
      <c r="UNZ43" s="111"/>
      <c r="UOA43" s="111"/>
      <c r="UOB43" s="111"/>
      <c r="UOC43" s="111"/>
      <c r="UOD43" s="111"/>
      <c r="UOE43" s="111"/>
      <c r="UOF43" s="111"/>
      <c r="UOG43" s="111"/>
      <c r="UOH43" s="111"/>
      <c r="UOI43" s="111"/>
      <c r="UOJ43" s="111"/>
      <c r="UOK43" s="111"/>
      <c r="UOL43" s="111"/>
      <c r="UOM43" s="111"/>
      <c r="UON43" s="153"/>
      <c r="UOO43" s="110"/>
      <c r="UOP43" s="111"/>
      <c r="UOQ43" s="111"/>
      <c r="UOR43" s="111"/>
      <c r="UOS43" s="111"/>
      <c r="UOT43" s="111"/>
      <c r="UOU43" s="111"/>
      <c r="UOV43" s="111"/>
      <c r="UOW43" s="111"/>
      <c r="UOX43" s="111"/>
      <c r="UOY43" s="111"/>
      <c r="UOZ43" s="111"/>
      <c r="UPA43" s="111"/>
      <c r="UPB43" s="111"/>
      <c r="UPC43" s="111"/>
      <c r="UPD43" s="111"/>
      <c r="UPE43" s="111"/>
      <c r="UPF43" s="111"/>
      <c r="UPG43" s="111"/>
      <c r="UPH43" s="111"/>
      <c r="UPI43" s="111"/>
      <c r="UPJ43" s="111"/>
      <c r="UPK43" s="111"/>
      <c r="UPL43" s="111"/>
      <c r="UPM43" s="153"/>
      <c r="UPN43" s="110"/>
      <c r="UPO43" s="111"/>
      <c r="UPP43" s="111"/>
      <c r="UPQ43" s="111"/>
      <c r="UPR43" s="111"/>
      <c r="UPS43" s="111"/>
      <c r="UPT43" s="111"/>
      <c r="UPU43" s="111"/>
      <c r="UPV43" s="111"/>
      <c r="UPW43" s="111"/>
      <c r="UPX43" s="111"/>
      <c r="UPY43" s="111"/>
      <c r="UPZ43" s="111"/>
      <c r="UQA43" s="111"/>
      <c r="UQB43" s="111"/>
      <c r="UQC43" s="111"/>
      <c r="UQD43" s="111"/>
      <c r="UQE43" s="111"/>
      <c r="UQF43" s="111"/>
      <c r="UQG43" s="111"/>
      <c r="UQH43" s="111"/>
      <c r="UQI43" s="111"/>
      <c r="UQJ43" s="111"/>
      <c r="UQK43" s="111"/>
      <c r="UQL43" s="153"/>
      <c r="UQM43" s="110"/>
      <c r="UQN43" s="111"/>
      <c r="UQO43" s="111"/>
      <c r="UQP43" s="111"/>
      <c r="UQQ43" s="111"/>
      <c r="UQR43" s="111"/>
      <c r="UQS43" s="111"/>
      <c r="UQT43" s="111"/>
      <c r="UQU43" s="111"/>
      <c r="UQV43" s="111"/>
      <c r="UQW43" s="111"/>
      <c r="UQX43" s="111"/>
      <c r="UQY43" s="111"/>
      <c r="UQZ43" s="111"/>
      <c r="URA43" s="111"/>
      <c r="URB43" s="111"/>
      <c r="URC43" s="111"/>
      <c r="URD43" s="111"/>
      <c r="URE43" s="111"/>
      <c r="URF43" s="111"/>
      <c r="URG43" s="111"/>
      <c r="URH43" s="111"/>
      <c r="URI43" s="111"/>
      <c r="URJ43" s="111"/>
      <c r="URK43" s="153"/>
      <c r="URL43" s="110"/>
      <c r="URM43" s="111"/>
      <c r="URN43" s="111"/>
      <c r="URO43" s="111"/>
      <c r="URP43" s="111"/>
      <c r="URQ43" s="111"/>
      <c r="URR43" s="111"/>
      <c r="URS43" s="111"/>
      <c r="URT43" s="111"/>
      <c r="URU43" s="111"/>
      <c r="URV43" s="111"/>
      <c r="URW43" s="111"/>
      <c r="URX43" s="111"/>
      <c r="URY43" s="111"/>
      <c r="URZ43" s="111"/>
      <c r="USA43" s="111"/>
      <c r="USB43" s="111"/>
      <c r="USC43" s="111"/>
      <c r="USD43" s="111"/>
      <c r="USE43" s="111"/>
      <c r="USF43" s="111"/>
      <c r="USG43" s="111"/>
      <c r="USH43" s="111"/>
      <c r="USI43" s="111"/>
      <c r="USJ43" s="153"/>
      <c r="USK43" s="110"/>
      <c r="USL43" s="111"/>
      <c r="USM43" s="111"/>
      <c r="USN43" s="111"/>
      <c r="USO43" s="111"/>
      <c r="USP43" s="111"/>
      <c r="USQ43" s="111"/>
      <c r="USR43" s="111"/>
      <c r="USS43" s="111"/>
      <c r="UST43" s="111"/>
      <c r="USU43" s="111"/>
      <c r="USV43" s="111"/>
      <c r="USW43" s="111"/>
      <c r="USX43" s="111"/>
      <c r="USY43" s="111"/>
      <c r="USZ43" s="111"/>
      <c r="UTA43" s="111"/>
      <c r="UTB43" s="111"/>
      <c r="UTC43" s="111"/>
      <c r="UTD43" s="111"/>
      <c r="UTE43" s="111"/>
      <c r="UTF43" s="111"/>
      <c r="UTG43" s="111"/>
      <c r="UTH43" s="111"/>
      <c r="UTI43" s="153"/>
      <c r="UTJ43" s="110"/>
      <c r="UTK43" s="111"/>
      <c r="UTL43" s="111"/>
      <c r="UTM43" s="111"/>
      <c r="UTN43" s="111"/>
      <c r="UTO43" s="111"/>
      <c r="UTP43" s="111"/>
      <c r="UTQ43" s="111"/>
      <c r="UTR43" s="111"/>
      <c r="UTS43" s="111"/>
      <c r="UTT43" s="111"/>
      <c r="UTU43" s="111"/>
      <c r="UTV43" s="111"/>
      <c r="UTW43" s="111"/>
      <c r="UTX43" s="111"/>
      <c r="UTY43" s="111"/>
      <c r="UTZ43" s="111"/>
      <c r="UUA43" s="111"/>
      <c r="UUB43" s="111"/>
      <c r="UUC43" s="111"/>
      <c r="UUD43" s="111"/>
      <c r="UUE43" s="111"/>
      <c r="UUF43" s="111"/>
      <c r="UUG43" s="111"/>
      <c r="UUH43" s="153"/>
      <c r="UUI43" s="110"/>
      <c r="UUJ43" s="111"/>
      <c r="UUK43" s="111"/>
      <c r="UUL43" s="111"/>
      <c r="UUM43" s="111"/>
      <c r="UUN43" s="111"/>
      <c r="UUO43" s="111"/>
      <c r="UUP43" s="111"/>
      <c r="UUQ43" s="111"/>
      <c r="UUR43" s="111"/>
      <c r="UUS43" s="111"/>
      <c r="UUT43" s="111"/>
      <c r="UUU43" s="111"/>
      <c r="UUV43" s="111"/>
      <c r="UUW43" s="111"/>
      <c r="UUX43" s="111"/>
      <c r="UUY43" s="111"/>
      <c r="UUZ43" s="111"/>
      <c r="UVA43" s="111"/>
      <c r="UVB43" s="111"/>
      <c r="UVC43" s="111"/>
      <c r="UVD43" s="111"/>
      <c r="UVE43" s="111"/>
      <c r="UVF43" s="111"/>
      <c r="UVG43" s="153"/>
      <c r="UVH43" s="110"/>
      <c r="UVI43" s="111"/>
      <c r="UVJ43" s="111"/>
      <c r="UVK43" s="111"/>
      <c r="UVL43" s="111"/>
      <c r="UVM43" s="111"/>
      <c r="UVN43" s="111"/>
      <c r="UVO43" s="111"/>
      <c r="UVP43" s="111"/>
      <c r="UVQ43" s="111"/>
      <c r="UVR43" s="111"/>
      <c r="UVS43" s="111"/>
      <c r="UVT43" s="111"/>
      <c r="UVU43" s="111"/>
      <c r="UVV43" s="111"/>
      <c r="UVW43" s="111"/>
      <c r="UVX43" s="111"/>
      <c r="UVY43" s="111"/>
      <c r="UVZ43" s="111"/>
      <c r="UWA43" s="111"/>
      <c r="UWB43" s="111"/>
      <c r="UWC43" s="111"/>
      <c r="UWD43" s="111"/>
      <c r="UWE43" s="111"/>
      <c r="UWF43" s="153"/>
      <c r="UWG43" s="110"/>
      <c r="UWH43" s="111"/>
      <c r="UWI43" s="111"/>
      <c r="UWJ43" s="111"/>
      <c r="UWK43" s="111"/>
      <c r="UWL43" s="111"/>
      <c r="UWM43" s="111"/>
      <c r="UWN43" s="111"/>
      <c r="UWO43" s="111"/>
      <c r="UWP43" s="111"/>
      <c r="UWQ43" s="111"/>
      <c r="UWR43" s="111"/>
      <c r="UWS43" s="111"/>
      <c r="UWT43" s="111"/>
      <c r="UWU43" s="111"/>
      <c r="UWV43" s="111"/>
      <c r="UWW43" s="111"/>
      <c r="UWX43" s="111"/>
      <c r="UWY43" s="111"/>
      <c r="UWZ43" s="111"/>
      <c r="UXA43" s="111"/>
      <c r="UXB43" s="111"/>
      <c r="UXC43" s="111"/>
      <c r="UXD43" s="111"/>
      <c r="UXE43" s="153"/>
      <c r="UXF43" s="110"/>
      <c r="UXG43" s="111"/>
      <c r="UXH43" s="111"/>
      <c r="UXI43" s="111"/>
      <c r="UXJ43" s="111"/>
      <c r="UXK43" s="111"/>
      <c r="UXL43" s="111"/>
      <c r="UXM43" s="111"/>
      <c r="UXN43" s="111"/>
      <c r="UXO43" s="111"/>
      <c r="UXP43" s="111"/>
      <c r="UXQ43" s="111"/>
      <c r="UXR43" s="111"/>
      <c r="UXS43" s="111"/>
      <c r="UXT43" s="111"/>
      <c r="UXU43" s="111"/>
      <c r="UXV43" s="111"/>
      <c r="UXW43" s="111"/>
      <c r="UXX43" s="111"/>
      <c r="UXY43" s="111"/>
      <c r="UXZ43" s="111"/>
      <c r="UYA43" s="111"/>
      <c r="UYB43" s="111"/>
      <c r="UYC43" s="111"/>
      <c r="UYD43" s="153"/>
      <c r="UYE43" s="110"/>
      <c r="UYF43" s="111"/>
      <c r="UYG43" s="111"/>
      <c r="UYH43" s="111"/>
      <c r="UYI43" s="111"/>
      <c r="UYJ43" s="111"/>
      <c r="UYK43" s="111"/>
      <c r="UYL43" s="111"/>
      <c r="UYM43" s="111"/>
      <c r="UYN43" s="111"/>
      <c r="UYO43" s="111"/>
      <c r="UYP43" s="111"/>
      <c r="UYQ43" s="111"/>
      <c r="UYR43" s="111"/>
      <c r="UYS43" s="111"/>
      <c r="UYT43" s="111"/>
      <c r="UYU43" s="111"/>
      <c r="UYV43" s="111"/>
      <c r="UYW43" s="111"/>
      <c r="UYX43" s="111"/>
      <c r="UYY43" s="111"/>
      <c r="UYZ43" s="111"/>
      <c r="UZA43" s="111"/>
      <c r="UZB43" s="111"/>
      <c r="UZC43" s="153"/>
      <c r="UZD43" s="110"/>
      <c r="UZE43" s="111"/>
      <c r="UZF43" s="111"/>
      <c r="UZG43" s="111"/>
      <c r="UZH43" s="111"/>
      <c r="UZI43" s="111"/>
      <c r="UZJ43" s="111"/>
      <c r="UZK43" s="111"/>
      <c r="UZL43" s="111"/>
      <c r="UZM43" s="111"/>
      <c r="UZN43" s="111"/>
      <c r="UZO43" s="111"/>
      <c r="UZP43" s="111"/>
      <c r="UZQ43" s="111"/>
      <c r="UZR43" s="111"/>
      <c r="UZS43" s="111"/>
      <c r="UZT43" s="111"/>
      <c r="UZU43" s="111"/>
      <c r="UZV43" s="111"/>
      <c r="UZW43" s="111"/>
      <c r="UZX43" s="111"/>
      <c r="UZY43" s="111"/>
      <c r="UZZ43" s="111"/>
      <c r="VAA43" s="111"/>
      <c r="VAB43" s="153"/>
      <c r="VAC43" s="110"/>
      <c r="VAD43" s="111"/>
      <c r="VAE43" s="111"/>
      <c r="VAF43" s="111"/>
      <c r="VAG43" s="111"/>
      <c r="VAH43" s="111"/>
      <c r="VAI43" s="111"/>
      <c r="VAJ43" s="111"/>
      <c r="VAK43" s="111"/>
      <c r="VAL43" s="111"/>
      <c r="VAM43" s="111"/>
      <c r="VAN43" s="111"/>
      <c r="VAO43" s="111"/>
      <c r="VAP43" s="111"/>
      <c r="VAQ43" s="111"/>
      <c r="VAR43" s="111"/>
      <c r="VAS43" s="111"/>
      <c r="VAT43" s="111"/>
      <c r="VAU43" s="111"/>
      <c r="VAV43" s="111"/>
      <c r="VAW43" s="111"/>
      <c r="VAX43" s="111"/>
      <c r="VAY43" s="111"/>
      <c r="VAZ43" s="111"/>
      <c r="VBA43" s="153"/>
      <c r="VBB43" s="110"/>
      <c r="VBC43" s="111"/>
      <c r="VBD43" s="111"/>
      <c r="VBE43" s="111"/>
      <c r="VBF43" s="111"/>
      <c r="VBG43" s="111"/>
      <c r="VBH43" s="111"/>
      <c r="VBI43" s="111"/>
      <c r="VBJ43" s="111"/>
      <c r="VBK43" s="111"/>
      <c r="VBL43" s="111"/>
      <c r="VBM43" s="111"/>
      <c r="VBN43" s="111"/>
      <c r="VBO43" s="111"/>
      <c r="VBP43" s="111"/>
      <c r="VBQ43" s="111"/>
      <c r="VBR43" s="111"/>
      <c r="VBS43" s="111"/>
      <c r="VBT43" s="111"/>
      <c r="VBU43" s="111"/>
      <c r="VBV43" s="111"/>
      <c r="VBW43" s="111"/>
      <c r="VBX43" s="111"/>
      <c r="VBY43" s="111"/>
      <c r="VBZ43" s="153"/>
      <c r="VCA43" s="110"/>
      <c r="VCB43" s="111"/>
      <c r="VCC43" s="111"/>
      <c r="VCD43" s="111"/>
      <c r="VCE43" s="111"/>
      <c r="VCF43" s="111"/>
      <c r="VCG43" s="111"/>
      <c r="VCH43" s="111"/>
      <c r="VCI43" s="111"/>
      <c r="VCJ43" s="111"/>
      <c r="VCK43" s="111"/>
      <c r="VCL43" s="111"/>
      <c r="VCM43" s="111"/>
      <c r="VCN43" s="111"/>
      <c r="VCO43" s="111"/>
      <c r="VCP43" s="111"/>
      <c r="VCQ43" s="111"/>
      <c r="VCR43" s="111"/>
      <c r="VCS43" s="111"/>
      <c r="VCT43" s="111"/>
      <c r="VCU43" s="111"/>
      <c r="VCV43" s="111"/>
      <c r="VCW43" s="111"/>
      <c r="VCX43" s="111"/>
      <c r="VCY43" s="153"/>
      <c r="VCZ43" s="110"/>
      <c r="VDA43" s="111"/>
      <c r="VDB43" s="111"/>
      <c r="VDC43" s="111"/>
      <c r="VDD43" s="111"/>
      <c r="VDE43" s="111"/>
      <c r="VDF43" s="111"/>
      <c r="VDG43" s="111"/>
      <c r="VDH43" s="111"/>
      <c r="VDI43" s="111"/>
      <c r="VDJ43" s="111"/>
      <c r="VDK43" s="111"/>
      <c r="VDL43" s="111"/>
      <c r="VDM43" s="111"/>
      <c r="VDN43" s="111"/>
      <c r="VDO43" s="111"/>
      <c r="VDP43" s="111"/>
      <c r="VDQ43" s="111"/>
      <c r="VDR43" s="111"/>
      <c r="VDS43" s="111"/>
      <c r="VDT43" s="111"/>
      <c r="VDU43" s="111"/>
      <c r="VDV43" s="111"/>
      <c r="VDW43" s="111"/>
      <c r="VDX43" s="153"/>
      <c r="VDY43" s="110"/>
      <c r="VDZ43" s="111"/>
      <c r="VEA43" s="111"/>
      <c r="VEB43" s="111"/>
      <c r="VEC43" s="111"/>
      <c r="VED43" s="111"/>
      <c r="VEE43" s="111"/>
      <c r="VEF43" s="111"/>
      <c r="VEG43" s="111"/>
      <c r="VEH43" s="111"/>
      <c r="VEI43" s="111"/>
      <c r="VEJ43" s="111"/>
      <c r="VEK43" s="111"/>
      <c r="VEL43" s="111"/>
      <c r="VEM43" s="111"/>
      <c r="VEN43" s="111"/>
      <c r="VEO43" s="111"/>
      <c r="VEP43" s="111"/>
      <c r="VEQ43" s="111"/>
      <c r="VER43" s="111"/>
      <c r="VES43" s="111"/>
      <c r="VET43" s="111"/>
      <c r="VEU43" s="111"/>
      <c r="VEV43" s="111"/>
      <c r="VEW43" s="153"/>
      <c r="VEX43" s="110"/>
      <c r="VEY43" s="111"/>
      <c r="VEZ43" s="111"/>
      <c r="VFA43" s="111"/>
      <c r="VFB43" s="111"/>
      <c r="VFC43" s="111"/>
      <c r="VFD43" s="111"/>
      <c r="VFE43" s="111"/>
      <c r="VFF43" s="111"/>
      <c r="VFG43" s="111"/>
      <c r="VFH43" s="111"/>
      <c r="VFI43" s="111"/>
      <c r="VFJ43" s="111"/>
      <c r="VFK43" s="111"/>
      <c r="VFL43" s="111"/>
      <c r="VFM43" s="111"/>
      <c r="VFN43" s="111"/>
      <c r="VFO43" s="111"/>
      <c r="VFP43" s="111"/>
      <c r="VFQ43" s="111"/>
      <c r="VFR43" s="111"/>
      <c r="VFS43" s="111"/>
      <c r="VFT43" s="111"/>
      <c r="VFU43" s="111"/>
      <c r="VFV43" s="153"/>
      <c r="VFW43" s="110"/>
      <c r="VFX43" s="111"/>
      <c r="VFY43" s="111"/>
      <c r="VFZ43" s="111"/>
      <c r="VGA43" s="111"/>
      <c r="VGB43" s="111"/>
      <c r="VGC43" s="111"/>
      <c r="VGD43" s="111"/>
      <c r="VGE43" s="111"/>
      <c r="VGF43" s="111"/>
      <c r="VGG43" s="111"/>
      <c r="VGH43" s="111"/>
      <c r="VGI43" s="111"/>
      <c r="VGJ43" s="111"/>
      <c r="VGK43" s="111"/>
      <c r="VGL43" s="111"/>
      <c r="VGM43" s="111"/>
      <c r="VGN43" s="111"/>
      <c r="VGO43" s="111"/>
      <c r="VGP43" s="111"/>
      <c r="VGQ43" s="111"/>
      <c r="VGR43" s="111"/>
      <c r="VGS43" s="111"/>
      <c r="VGT43" s="111"/>
      <c r="VGU43" s="153"/>
      <c r="VGV43" s="110"/>
      <c r="VGW43" s="111"/>
      <c r="VGX43" s="111"/>
      <c r="VGY43" s="111"/>
      <c r="VGZ43" s="111"/>
      <c r="VHA43" s="111"/>
      <c r="VHB43" s="111"/>
      <c r="VHC43" s="111"/>
      <c r="VHD43" s="111"/>
      <c r="VHE43" s="111"/>
      <c r="VHF43" s="111"/>
      <c r="VHG43" s="111"/>
      <c r="VHH43" s="111"/>
      <c r="VHI43" s="111"/>
      <c r="VHJ43" s="111"/>
      <c r="VHK43" s="111"/>
      <c r="VHL43" s="111"/>
      <c r="VHM43" s="111"/>
      <c r="VHN43" s="111"/>
      <c r="VHO43" s="111"/>
      <c r="VHP43" s="111"/>
      <c r="VHQ43" s="111"/>
      <c r="VHR43" s="111"/>
      <c r="VHS43" s="111"/>
      <c r="VHT43" s="153"/>
      <c r="VHU43" s="110"/>
      <c r="VHV43" s="111"/>
      <c r="VHW43" s="111"/>
      <c r="VHX43" s="111"/>
      <c r="VHY43" s="111"/>
      <c r="VHZ43" s="111"/>
      <c r="VIA43" s="111"/>
      <c r="VIB43" s="111"/>
      <c r="VIC43" s="111"/>
      <c r="VID43" s="111"/>
      <c r="VIE43" s="111"/>
      <c r="VIF43" s="111"/>
      <c r="VIG43" s="111"/>
      <c r="VIH43" s="111"/>
      <c r="VII43" s="111"/>
      <c r="VIJ43" s="111"/>
      <c r="VIK43" s="111"/>
      <c r="VIL43" s="111"/>
      <c r="VIM43" s="111"/>
      <c r="VIN43" s="111"/>
      <c r="VIO43" s="111"/>
      <c r="VIP43" s="111"/>
      <c r="VIQ43" s="111"/>
      <c r="VIR43" s="111"/>
      <c r="VIS43" s="153"/>
      <c r="VIT43" s="110"/>
      <c r="VIU43" s="111"/>
      <c r="VIV43" s="111"/>
      <c r="VIW43" s="111"/>
      <c r="VIX43" s="111"/>
      <c r="VIY43" s="111"/>
      <c r="VIZ43" s="111"/>
      <c r="VJA43" s="111"/>
      <c r="VJB43" s="111"/>
      <c r="VJC43" s="111"/>
      <c r="VJD43" s="111"/>
      <c r="VJE43" s="111"/>
      <c r="VJF43" s="111"/>
      <c r="VJG43" s="111"/>
      <c r="VJH43" s="111"/>
      <c r="VJI43" s="111"/>
      <c r="VJJ43" s="111"/>
      <c r="VJK43" s="111"/>
      <c r="VJL43" s="111"/>
      <c r="VJM43" s="111"/>
      <c r="VJN43" s="111"/>
      <c r="VJO43" s="111"/>
      <c r="VJP43" s="111"/>
      <c r="VJQ43" s="111"/>
      <c r="VJR43" s="153"/>
      <c r="VJS43" s="110"/>
      <c r="VJT43" s="111"/>
      <c r="VJU43" s="111"/>
      <c r="VJV43" s="111"/>
      <c r="VJW43" s="111"/>
      <c r="VJX43" s="111"/>
      <c r="VJY43" s="111"/>
      <c r="VJZ43" s="111"/>
      <c r="VKA43" s="111"/>
      <c r="VKB43" s="111"/>
      <c r="VKC43" s="111"/>
      <c r="VKD43" s="111"/>
      <c r="VKE43" s="111"/>
      <c r="VKF43" s="111"/>
      <c r="VKG43" s="111"/>
      <c r="VKH43" s="111"/>
      <c r="VKI43" s="111"/>
      <c r="VKJ43" s="111"/>
      <c r="VKK43" s="111"/>
      <c r="VKL43" s="111"/>
      <c r="VKM43" s="111"/>
      <c r="VKN43" s="111"/>
      <c r="VKO43" s="111"/>
      <c r="VKP43" s="111"/>
      <c r="VKQ43" s="153"/>
      <c r="VKR43" s="110"/>
      <c r="VKS43" s="111"/>
      <c r="VKT43" s="111"/>
      <c r="VKU43" s="111"/>
      <c r="VKV43" s="111"/>
      <c r="VKW43" s="111"/>
      <c r="VKX43" s="111"/>
      <c r="VKY43" s="111"/>
      <c r="VKZ43" s="111"/>
      <c r="VLA43" s="111"/>
      <c r="VLB43" s="111"/>
      <c r="VLC43" s="111"/>
      <c r="VLD43" s="111"/>
      <c r="VLE43" s="111"/>
      <c r="VLF43" s="111"/>
      <c r="VLG43" s="111"/>
      <c r="VLH43" s="111"/>
      <c r="VLI43" s="111"/>
      <c r="VLJ43" s="111"/>
      <c r="VLK43" s="111"/>
      <c r="VLL43" s="111"/>
      <c r="VLM43" s="111"/>
      <c r="VLN43" s="111"/>
      <c r="VLO43" s="111"/>
      <c r="VLP43" s="153"/>
      <c r="VLQ43" s="110"/>
      <c r="VLR43" s="111"/>
      <c r="VLS43" s="111"/>
      <c r="VLT43" s="111"/>
      <c r="VLU43" s="111"/>
      <c r="VLV43" s="111"/>
      <c r="VLW43" s="111"/>
      <c r="VLX43" s="111"/>
      <c r="VLY43" s="111"/>
      <c r="VLZ43" s="111"/>
      <c r="VMA43" s="111"/>
      <c r="VMB43" s="111"/>
      <c r="VMC43" s="111"/>
      <c r="VMD43" s="111"/>
      <c r="VME43" s="111"/>
      <c r="VMF43" s="111"/>
      <c r="VMG43" s="111"/>
      <c r="VMH43" s="111"/>
      <c r="VMI43" s="111"/>
      <c r="VMJ43" s="111"/>
      <c r="VMK43" s="111"/>
      <c r="VML43" s="111"/>
      <c r="VMM43" s="111"/>
      <c r="VMN43" s="111"/>
      <c r="VMO43" s="153"/>
      <c r="VMP43" s="110"/>
      <c r="VMQ43" s="111"/>
      <c r="VMR43" s="111"/>
      <c r="VMS43" s="111"/>
      <c r="VMT43" s="111"/>
      <c r="VMU43" s="111"/>
      <c r="VMV43" s="111"/>
      <c r="VMW43" s="111"/>
      <c r="VMX43" s="111"/>
      <c r="VMY43" s="111"/>
      <c r="VMZ43" s="111"/>
      <c r="VNA43" s="111"/>
      <c r="VNB43" s="111"/>
      <c r="VNC43" s="111"/>
      <c r="VND43" s="111"/>
      <c r="VNE43" s="111"/>
      <c r="VNF43" s="111"/>
      <c r="VNG43" s="111"/>
      <c r="VNH43" s="111"/>
      <c r="VNI43" s="111"/>
      <c r="VNJ43" s="111"/>
      <c r="VNK43" s="111"/>
      <c r="VNL43" s="111"/>
      <c r="VNM43" s="111"/>
      <c r="VNN43" s="153"/>
      <c r="VNO43" s="110"/>
      <c r="VNP43" s="111"/>
      <c r="VNQ43" s="111"/>
      <c r="VNR43" s="111"/>
      <c r="VNS43" s="111"/>
      <c r="VNT43" s="111"/>
      <c r="VNU43" s="111"/>
      <c r="VNV43" s="111"/>
      <c r="VNW43" s="111"/>
      <c r="VNX43" s="111"/>
      <c r="VNY43" s="111"/>
      <c r="VNZ43" s="111"/>
      <c r="VOA43" s="111"/>
      <c r="VOB43" s="111"/>
      <c r="VOC43" s="111"/>
      <c r="VOD43" s="111"/>
      <c r="VOE43" s="111"/>
      <c r="VOF43" s="111"/>
      <c r="VOG43" s="111"/>
      <c r="VOH43" s="111"/>
      <c r="VOI43" s="111"/>
      <c r="VOJ43" s="111"/>
      <c r="VOK43" s="111"/>
      <c r="VOL43" s="111"/>
      <c r="VOM43" s="153"/>
      <c r="VON43" s="110"/>
      <c r="VOO43" s="111"/>
      <c r="VOP43" s="111"/>
      <c r="VOQ43" s="111"/>
      <c r="VOR43" s="111"/>
      <c r="VOS43" s="111"/>
      <c r="VOT43" s="111"/>
      <c r="VOU43" s="111"/>
      <c r="VOV43" s="111"/>
      <c r="VOW43" s="111"/>
      <c r="VOX43" s="111"/>
      <c r="VOY43" s="111"/>
      <c r="VOZ43" s="111"/>
      <c r="VPA43" s="111"/>
      <c r="VPB43" s="111"/>
      <c r="VPC43" s="111"/>
      <c r="VPD43" s="111"/>
      <c r="VPE43" s="111"/>
      <c r="VPF43" s="111"/>
      <c r="VPG43" s="111"/>
      <c r="VPH43" s="111"/>
      <c r="VPI43" s="111"/>
      <c r="VPJ43" s="111"/>
      <c r="VPK43" s="111"/>
      <c r="VPL43" s="153"/>
      <c r="VPM43" s="110"/>
      <c r="VPN43" s="111"/>
      <c r="VPO43" s="111"/>
      <c r="VPP43" s="111"/>
      <c r="VPQ43" s="111"/>
      <c r="VPR43" s="111"/>
      <c r="VPS43" s="111"/>
      <c r="VPT43" s="111"/>
      <c r="VPU43" s="111"/>
      <c r="VPV43" s="111"/>
      <c r="VPW43" s="111"/>
      <c r="VPX43" s="111"/>
      <c r="VPY43" s="111"/>
      <c r="VPZ43" s="111"/>
      <c r="VQA43" s="111"/>
      <c r="VQB43" s="111"/>
      <c r="VQC43" s="111"/>
      <c r="VQD43" s="111"/>
      <c r="VQE43" s="111"/>
      <c r="VQF43" s="111"/>
      <c r="VQG43" s="111"/>
      <c r="VQH43" s="111"/>
      <c r="VQI43" s="111"/>
      <c r="VQJ43" s="111"/>
      <c r="VQK43" s="153"/>
      <c r="VQL43" s="110"/>
      <c r="VQM43" s="111"/>
      <c r="VQN43" s="111"/>
      <c r="VQO43" s="111"/>
      <c r="VQP43" s="111"/>
      <c r="VQQ43" s="111"/>
      <c r="VQR43" s="111"/>
      <c r="VQS43" s="111"/>
      <c r="VQT43" s="111"/>
      <c r="VQU43" s="111"/>
      <c r="VQV43" s="111"/>
      <c r="VQW43" s="111"/>
      <c r="VQX43" s="111"/>
      <c r="VQY43" s="111"/>
      <c r="VQZ43" s="111"/>
      <c r="VRA43" s="111"/>
      <c r="VRB43" s="111"/>
      <c r="VRC43" s="111"/>
      <c r="VRD43" s="111"/>
      <c r="VRE43" s="111"/>
      <c r="VRF43" s="111"/>
      <c r="VRG43" s="111"/>
      <c r="VRH43" s="111"/>
      <c r="VRI43" s="111"/>
      <c r="VRJ43" s="153"/>
      <c r="VRK43" s="110"/>
      <c r="VRL43" s="111"/>
      <c r="VRM43" s="111"/>
      <c r="VRN43" s="111"/>
      <c r="VRO43" s="111"/>
      <c r="VRP43" s="111"/>
      <c r="VRQ43" s="111"/>
      <c r="VRR43" s="111"/>
      <c r="VRS43" s="111"/>
      <c r="VRT43" s="111"/>
      <c r="VRU43" s="111"/>
      <c r="VRV43" s="111"/>
      <c r="VRW43" s="111"/>
      <c r="VRX43" s="111"/>
      <c r="VRY43" s="111"/>
      <c r="VRZ43" s="111"/>
      <c r="VSA43" s="111"/>
      <c r="VSB43" s="111"/>
      <c r="VSC43" s="111"/>
      <c r="VSD43" s="111"/>
      <c r="VSE43" s="111"/>
      <c r="VSF43" s="111"/>
      <c r="VSG43" s="111"/>
      <c r="VSH43" s="111"/>
      <c r="VSI43" s="153"/>
      <c r="VSJ43" s="110"/>
      <c r="VSK43" s="111"/>
      <c r="VSL43" s="111"/>
      <c r="VSM43" s="111"/>
      <c r="VSN43" s="111"/>
      <c r="VSO43" s="111"/>
      <c r="VSP43" s="111"/>
      <c r="VSQ43" s="111"/>
      <c r="VSR43" s="111"/>
      <c r="VSS43" s="111"/>
      <c r="VST43" s="111"/>
      <c r="VSU43" s="111"/>
      <c r="VSV43" s="111"/>
      <c r="VSW43" s="111"/>
      <c r="VSX43" s="111"/>
      <c r="VSY43" s="111"/>
      <c r="VSZ43" s="111"/>
      <c r="VTA43" s="111"/>
      <c r="VTB43" s="111"/>
      <c r="VTC43" s="111"/>
      <c r="VTD43" s="111"/>
      <c r="VTE43" s="111"/>
      <c r="VTF43" s="111"/>
      <c r="VTG43" s="111"/>
      <c r="VTH43" s="153"/>
      <c r="VTI43" s="110"/>
      <c r="VTJ43" s="111"/>
      <c r="VTK43" s="111"/>
      <c r="VTL43" s="111"/>
      <c r="VTM43" s="111"/>
      <c r="VTN43" s="111"/>
      <c r="VTO43" s="111"/>
      <c r="VTP43" s="111"/>
      <c r="VTQ43" s="111"/>
      <c r="VTR43" s="111"/>
      <c r="VTS43" s="111"/>
      <c r="VTT43" s="111"/>
      <c r="VTU43" s="111"/>
      <c r="VTV43" s="111"/>
      <c r="VTW43" s="111"/>
      <c r="VTX43" s="111"/>
      <c r="VTY43" s="111"/>
      <c r="VTZ43" s="111"/>
      <c r="VUA43" s="111"/>
      <c r="VUB43" s="111"/>
      <c r="VUC43" s="111"/>
      <c r="VUD43" s="111"/>
      <c r="VUE43" s="111"/>
      <c r="VUF43" s="111"/>
      <c r="VUG43" s="153"/>
      <c r="VUH43" s="110"/>
      <c r="VUI43" s="111"/>
      <c r="VUJ43" s="111"/>
      <c r="VUK43" s="111"/>
      <c r="VUL43" s="111"/>
      <c r="VUM43" s="111"/>
      <c r="VUN43" s="111"/>
      <c r="VUO43" s="111"/>
      <c r="VUP43" s="111"/>
      <c r="VUQ43" s="111"/>
      <c r="VUR43" s="111"/>
      <c r="VUS43" s="111"/>
      <c r="VUT43" s="111"/>
      <c r="VUU43" s="111"/>
      <c r="VUV43" s="111"/>
      <c r="VUW43" s="111"/>
      <c r="VUX43" s="111"/>
      <c r="VUY43" s="111"/>
      <c r="VUZ43" s="111"/>
      <c r="VVA43" s="111"/>
      <c r="VVB43" s="111"/>
      <c r="VVC43" s="111"/>
      <c r="VVD43" s="111"/>
      <c r="VVE43" s="111"/>
      <c r="VVF43" s="153"/>
      <c r="VVG43" s="110"/>
      <c r="VVH43" s="111"/>
      <c r="VVI43" s="111"/>
      <c r="VVJ43" s="111"/>
      <c r="VVK43" s="111"/>
      <c r="VVL43" s="111"/>
      <c r="VVM43" s="111"/>
      <c r="VVN43" s="111"/>
      <c r="VVO43" s="111"/>
      <c r="VVP43" s="111"/>
      <c r="VVQ43" s="111"/>
      <c r="VVR43" s="111"/>
      <c r="VVS43" s="111"/>
      <c r="VVT43" s="111"/>
      <c r="VVU43" s="111"/>
      <c r="VVV43" s="111"/>
      <c r="VVW43" s="111"/>
      <c r="VVX43" s="111"/>
      <c r="VVY43" s="111"/>
      <c r="VVZ43" s="111"/>
      <c r="VWA43" s="111"/>
      <c r="VWB43" s="111"/>
      <c r="VWC43" s="111"/>
      <c r="VWD43" s="111"/>
      <c r="VWE43" s="153"/>
      <c r="VWF43" s="110"/>
      <c r="VWG43" s="111"/>
      <c r="VWH43" s="111"/>
      <c r="VWI43" s="111"/>
      <c r="VWJ43" s="111"/>
      <c r="VWK43" s="111"/>
      <c r="VWL43" s="111"/>
      <c r="VWM43" s="111"/>
      <c r="VWN43" s="111"/>
      <c r="VWO43" s="111"/>
      <c r="VWP43" s="111"/>
      <c r="VWQ43" s="111"/>
      <c r="VWR43" s="111"/>
      <c r="VWS43" s="111"/>
      <c r="VWT43" s="111"/>
      <c r="VWU43" s="111"/>
      <c r="VWV43" s="111"/>
      <c r="VWW43" s="111"/>
      <c r="VWX43" s="111"/>
      <c r="VWY43" s="111"/>
      <c r="VWZ43" s="111"/>
      <c r="VXA43" s="111"/>
      <c r="VXB43" s="111"/>
      <c r="VXC43" s="111"/>
      <c r="VXD43" s="153"/>
      <c r="VXE43" s="110"/>
      <c r="VXF43" s="111"/>
      <c r="VXG43" s="111"/>
      <c r="VXH43" s="111"/>
      <c r="VXI43" s="111"/>
      <c r="VXJ43" s="111"/>
      <c r="VXK43" s="111"/>
      <c r="VXL43" s="111"/>
      <c r="VXM43" s="111"/>
      <c r="VXN43" s="111"/>
      <c r="VXO43" s="111"/>
      <c r="VXP43" s="111"/>
      <c r="VXQ43" s="111"/>
      <c r="VXR43" s="111"/>
      <c r="VXS43" s="111"/>
      <c r="VXT43" s="111"/>
      <c r="VXU43" s="111"/>
      <c r="VXV43" s="111"/>
      <c r="VXW43" s="111"/>
      <c r="VXX43" s="111"/>
      <c r="VXY43" s="111"/>
      <c r="VXZ43" s="111"/>
      <c r="VYA43" s="111"/>
      <c r="VYB43" s="111"/>
      <c r="VYC43" s="153"/>
      <c r="VYD43" s="110"/>
      <c r="VYE43" s="111"/>
      <c r="VYF43" s="111"/>
      <c r="VYG43" s="111"/>
      <c r="VYH43" s="111"/>
      <c r="VYI43" s="111"/>
      <c r="VYJ43" s="111"/>
      <c r="VYK43" s="111"/>
      <c r="VYL43" s="111"/>
      <c r="VYM43" s="111"/>
      <c r="VYN43" s="111"/>
      <c r="VYO43" s="111"/>
      <c r="VYP43" s="111"/>
      <c r="VYQ43" s="111"/>
      <c r="VYR43" s="111"/>
      <c r="VYS43" s="111"/>
      <c r="VYT43" s="111"/>
      <c r="VYU43" s="111"/>
      <c r="VYV43" s="111"/>
      <c r="VYW43" s="111"/>
      <c r="VYX43" s="111"/>
      <c r="VYY43" s="111"/>
      <c r="VYZ43" s="111"/>
      <c r="VZA43" s="111"/>
      <c r="VZB43" s="153"/>
      <c r="VZC43" s="110"/>
      <c r="VZD43" s="111"/>
      <c r="VZE43" s="111"/>
      <c r="VZF43" s="111"/>
      <c r="VZG43" s="111"/>
      <c r="VZH43" s="111"/>
      <c r="VZI43" s="111"/>
      <c r="VZJ43" s="111"/>
      <c r="VZK43" s="111"/>
      <c r="VZL43" s="111"/>
      <c r="VZM43" s="111"/>
      <c r="VZN43" s="111"/>
      <c r="VZO43" s="111"/>
      <c r="VZP43" s="111"/>
      <c r="VZQ43" s="111"/>
      <c r="VZR43" s="111"/>
      <c r="VZS43" s="111"/>
      <c r="VZT43" s="111"/>
      <c r="VZU43" s="111"/>
      <c r="VZV43" s="111"/>
      <c r="VZW43" s="111"/>
      <c r="VZX43" s="111"/>
      <c r="VZY43" s="111"/>
      <c r="VZZ43" s="111"/>
      <c r="WAA43" s="153"/>
      <c r="WAB43" s="110"/>
      <c r="WAC43" s="111"/>
      <c r="WAD43" s="111"/>
      <c r="WAE43" s="111"/>
      <c r="WAF43" s="111"/>
      <c r="WAG43" s="111"/>
      <c r="WAH43" s="111"/>
      <c r="WAI43" s="111"/>
      <c r="WAJ43" s="111"/>
      <c r="WAK43" s="111"/>
      <c r="WAL43" s="111"/>
      <c r="WAM43" s="111"/>
      <c r="WAN43" s="111"/>
      <c r="WAO43" s="111"/>
      <c r="WAP43" s="111"/>
      <c r="WAQ43" s="111"/>
      <c r="WAR43" s="111"/>
      <c r="WAS43" s="111"/>
      <c r="WAT43" s="111"/>
      <c r="WAU43" s="111"/>
      <c r="WAV43" s="111"/>
      <c r="WAW43" s="111"/>
      <c r="WAX43" s="111"/>
      <c r="WAY43" s="111"/>
      <c r="WAZ43" s="153"/>
      <c r="WBA43" s="110"/>
      <c r="WBB43" s="111"/>
      <c r="WBC43" s="111"/>
      <c r="WBD43" s="111"/>
      <c r="WBE43" s="111"/>
      <c r="WBF43" s="111"/>
      <c r="WBG43" s="111"/>
      <c r="WBH43" s="111"/>
      <c r="WBI43" s="111"/>
      <c r="WBJ43" s="111"/>
      <c r="WBK43" s="111"/>
      <c r="WBL43" s="111"/>
      <c r="WBM43" s="111"/>
      <c r="WBN43" s="111"/>
      <c r="WBO43" s="111"/>
      <c r="WBP43" s="111"/>
      <c r="WBQ43" s="111"/>
      <c r="WBR43" s="111"/>
      <c r="WBS43" s="111"/>
      <c r="WBT43" s="111"/>
      <c r="WBU43" s="111"/>
      <c r="WBV43" s="111"/>
      <c r="WBW43" s="111"/>
      <c r="WBX43" s="111"/>
      <c r="WBY43" s="153"/>
      <c r="WBZ43" s="110"/>
      <c r="WCA43" s="111"/>
      <c r="WCB43" s="111"/>
      <c r="WCC43" s="111"/>
      <c r="WCD43" s="111"/>
      <c r="WCE43" s="111"/>
      <c r="WCF43" s="111"/>
      <c r="WCG43" s="111"/>
      <c r="WCH43" s="111"/>
      <c r="WCI43" s="111"/>
      <c r="WCJ43" s="111"/>
      <c r="WCK43" s="111"/>
      <c r="WCL43" s="111"/>
      <c r="WCM43" s="111"/>
      <c r="WCN43" s="111"/>
      <c r="WCO43" s="111"/>
      <c r="WCP43" s="111"/>
      <c r="WCQ43" s="111"/>
      <c r="WCR43" s="111"/>
      <c r="WCS43" s="111"/>
      <c r="WCT43" s="111"/>
      <c r="WCU43" s="111"/>
      <c r="WCV43" s="111"/>
      <c r="WCW43" s="111"/>
      <c r="WCX43" s="153"/>
      <c r="WCY43" s="110"/>
      <c r="WCZ43" s="111"/>
      <c r="WDA43" s="111"/>
      <c r="WDB43" s="111"/>
      <c r="WDC43" s="111"/>
      <c r="WDD43" s="111"/>
      <c r="WDE43" s="111"/>
      <c r="WDF43" s="111"/>
      <c r="WDG43" s="111"/>
      <c r="WDH43" s="111"/>
      <c r="WDI43" s="111"/>
      <c r="WDJ43" s="111"/>
      <c r="WDK43" s="111"/>
      <c r="WDL43" s="111"/>
      <c r="WDM43" s="111"/>
      <c r="WDN43" s="111"/>
      <c r="WDO43" s="111"/>
      <c r="WDP43" s="111"/>
      <c r="WDQ43" s="111"/>
      <c r="WDR43" s="111"/>
      <c r="WDS43" s="111"/>
      <c r="WDT43" s="111"/>
      <c r="WDU43" s="111"/>
      <c r="WDV43" s="111"/>
      <c r="WDW43" s="153"/>
      <c r="WDX43" s="110"/>
      <c r="WDY43" s="111"/>
      <c r="WDZ43" s="111"/>
      <c r="WEA43" s="111"/>
      <c r="WEB43" s="111"/>
      <c r="WEC43" s="111"/>
      <c r="WED43" s="111"/>
      <c r="WEE43" s="111"/>
      <c r="WEF43" s="111"/>
      <c r="WEG43" s="111"/>
      <c r="WEH43" s="111"/>
      <c r="WEI43" s="111"/>
      <c r="WEJ43" s="111"/>
      <c r="WEK43" s="111"/>
      <c r="WEL43" s="111"/>
      <c r="WEM43" s="111"/>
      <c r="WEN43" s="111"/>
      <c r="WEO43" s="111"/>
      <c r="WEP43" s="111"/>
      <c r="WEQ43" s="111"/>
      <c r="WER43" s="111"/>
      <c r="WES43" s="111"/>
      <c r="WET43" s="111"/>
      <c r="WEU43" s="111"/>
      <c r="WEV43" s="153"/>
      <c r="WEW43" s="110"/>
      <c r="WEX43" s="111"/>
      <c r="WEY43" s="111"/>
      <c r="WEZ43" s="111"/>
      <c r="WFA43" s="111"/>
      <c r="WFB43" s="111"/>
      <c r="WFC43" s="111"/>
      <c r="WFD43" s="111"/>
      <c r="WFE43" s="111"/>
      <c r="WFF43" s="111"/>
      <c r="WFG43" s="111"/>
      <c r="WFH43" s="111"/>
      <c r="WFI43" s="111"/>
      <c r="WFJ43" s="111"/>
      <c r="WFK43" s="111"/>
      <c r="WFL43" s="111"/>
      <c r="WFM43" s="111"/>
      <c r="WFN43" s="111"/>
      <c r="WFO43" s="111"/>
      <c r="WFP43" s="111"/>
      <c r="WFQ43" s="111"/>
      <c r="WFR43" s="111"/>
      <c r="WFS43" s="111"/>
      <c r="WFT43" s="111"/>
      <c r="WFU43" s="153"/>
      <c r="WFV43" s="110"/>
      <c r="WFW43" s="111"/>
      <c r="WFX43" s="111"/>
      <c r="WFY43" s="111"/>
      <c r="WFZ43" s="111"/>
      <c r="WGA43" s="111"/>
      <c r="WGB43" s="111"/>
      <c r="WGC43" s="111"/>
      <c r="WGD43" s="111"/>
      <c r="WGE43" s="111"/>
      <c r="WGF43" s="111"/>
      <c r="WGG43" s="111"/>
      <c r="WGH43" s="111"/>
      <c r="WGI43" s="111"/>
      <c r="WGJ43" s="111"/>
      <c r="WGK43" s="111"/>
      <c r="WGL43" s="111"/>
      <c r="WGM43" s="111"/>
      <c r="WGN43" s="111"/>
      <c r="WGO43" s="111"/>
      <c r="WGP43" s="111"/>
      <c r="WGQ43" s="111"/>
      <c r="WGR43" s="111"/>
      <c r="WGS43" s="111"/>
      <c r="WGT43" s="153"/>
      <c r="WGU43" s="110"/>
      <c r="WGV43" s="111"/>
      <c r="WGW43" s="111"/>
      <c r="WGX43" s="111"/>
      <c r="WGY43" s="111"/>
      <c r="WGZ43" s="111"/>
      <c r="WHA43" s="111"/>
      <c r="WHB43" s="111"/>
      <c r="WHC43" s="111"/>
      <c r="WHD43" s="111"/>
      <c r="WHE43" s="111"/>
      <c r="WHF43" s="111"/>
      <c r="WHG43" s="111"/>
      <c r="WHH43" s="111"/>
      <c r="WHI43" s="111"/>
      <c r="WHJ43" s="111"/>
      <c r="WHK43" s="111"/>
      <c r="WHL43" s="111"/>
      <c r="WHM43" s="111"/>
      <c r="WHN43" s="111"/>
      <c r="WHO43" s="111"/>
      <c r="WHP43" s="111"/>
      <c r="WHQ43" s="111"/>
      <c r="WHR43" s="111"/>
      <c r="WHS43" s="153"/>
      <c r="WHT43" s="110"/>
      <c r="WHU43" s="111"/>
      <c r="WHV43" s="111"/>
      <c r="WHW43" s="111"/>
      <c r="WHX43" s="111"/>
      <c r="WHY43" s="111"/>
      <c r="WHZ43" s="111"/>
      <c r="WIA43" s="111"/>
      <c r="WIB43" s="111"/>
      <c r="WIC43" s="111"/>
      <c r="WID43" s="111"/>
      <c r="WIE43" s="111"/>
      <c r="WIF43" s="111"/>
      <c r="WIG43" s="111"/>
      <c r="WIH43" s="111"/>
      <c r="WII43" s="111"/>
      <c r="WIJ43" s="111"/>
      <c r="WIK43" s="111"/>
      <c r="WIL43" s="111"/>
      <c r="WIM43" s="111"/>
      <c r="WIN43" s="111"/>
      <c r="WIO43" s="111"/>
      <c r="WIP43" s="111"/>
      <c r="WIQ43" s="111"/>
      <c r="WIR43" s="153"/>
      <c r="WIS43" s="110"/>
      <c r="WIT43" s="111"/>
      <c r="WIU43" s="111"/>
      <c r="WIV43" s="111"/>
      <c r="WIW43" s="111"/>
      <c r="WIX43" s="111"/>
      <c r="WIY43" s="111"/>
      <c r="WIZ43" s="111"/>
      <c r="WJA43" s="111"/>
      <c r="WJB43" s="111"/>
      <c r="WJC43" s="111"/>
      <c r="WJD43" s="111"/>
      <c r="WJE43" s="111"/>
      <c r="WJF43" s="111"/>
      <c r="WJG43" s="111"/>
      <c r="WJH43" s="111"/>
      <c r="WJI43" s="111"/>
      <c r="WJJ43" s="111"/>
      <c r="WJK43" s="111"/>
      <c r="WJL43" s="111"/>
      <c r="WJM43" s="111"/>
      <c r="WJN43" s="111"/>
      <c r="WJO43" s="111"/>
      <c r="WJP43" s="111"/>
      <c r="WJQ43" s="153"/>
      <c r="WJR43" s="110"/>
      <c r="WJS43" s="111"/>
      <c r="WJT43" s="111"/>
      <c r="WJU43" s="111"/>
      <c r="WJV43" s="111"/>
      <c r="WJW43" s="111"/>
      <c r="WJX43" s="111"/>
      <c r="WJY43" s="111"/>
      <c r="WJZ43" s="111"/>
      <c r="WKA43" s="111"/>
      <c r="WKB43" s="111"/>
      <c r="WKC43" s="111"/>
      <c r="WKD43" s="111"/>
      <c r="WKE43" s="111"/>
      <c r="WKF43" s="111"/>
      <c r="WKG43" s="111"/>
      <c r="WKH43" s="111"/>
      <c r="WKI43" s="111"/>
      <c r="WKJ43" s="111"/>
      <c r="WKK43" s="111"/>
      <c r="WKL43" s="111"/>
      <c r="WKM43" s="111"/>
      <c r="WKN43" s="111"/>
      <c r="WKO43" s="111"/>
      <c r="WKP43" s="153"/>
      <c r="WKQ43" s="110"/>
      <c r="WKR43" s="111"/>
      <c r="WKS43" s="111"/>
      <c r="WKT43" s="111"/>
      <c r="WKU43" s="111"/>
      <c r="WKV43" s="111"/>
      <c r="WKW43" s="111"/>
      <c r="WKX43" s="111"/>
      <c r="WKY43" s="111"/>
      <c r="WKZ43" s="111"/>
      <c r="WLA43" s="111"/>
      <c r="WLB43" s="111"/>
      <c r="WLC43" s="111"/>
      <c r="WLD43" s="111"/>
      <c r="WLE43" s="111"/>
      <c r="WLF43" s="111"/>
      <c r="WLG43" s="111"/>
      <c r="WLH43" s="111"/>
      <c r="WLI43" s="111"/>
      <c r="WLJ43" s="111"/>
      <c r="WLK43" s="111"/>
      <c r="WLL43" s="111"/>
      <c r="WLM43" s="111"/>
      <c r="WLN43" s="111"/>
      <c r="WLO43" s="153"/>
      <c r="WLP43" s="110"/>
      <c r="WLQ43" s="111"/>
      <c r="WLR43" s="111"/>
      <c r="WLS43" s="111"/>
      <c r="WLT43" s="111"/>
      <c r="WLU43" s="111"/>
      <c r="WLV43" s="111"/>
      <c r="WLW43" s="111"/>
      <c r="WLX43" s="111"/>
      <c r="WLY43" s="111"/>
      <c r="WLZ43" s="111"/>
      <c r="WMA43" s="111"/>
      <c r="WMB43" s="111"/>
      <c r="WMC43" s="111"/>
      <c r="WMD43" s="111"/>
      <c r="WME43" s="111"/>
      <c r="WMF43" s="111"/>
      <c r="WMG43" s="111"/>
      <c r="WMH43" s="111"/>
      <c r="WMI43" s="111"/>
      <c r="WMJ43" s="111"/>
      <c r="WMK43" s="111"/>
      <c r="WML43" s="111"/>
      <c r="WMM43" s="111"/>
      <c r="WMN43" s="153"/>
      <c r="WMO43" s="110"/>
      <c r="WMP43" s="111"/>
      <c r="WMQ43" s="111"/>
      <c r="WMR43" s="111"/>
      <c r="WMS43" s="111"/>
      <c r="WMT43" s="111"/>
      <c r="WMU43" s="111"/>
      <c r="WMV43" s="111"/>
      <c r="WMW43" s="111"/>
      <c r="WMX43" s="111"/>
      <c r="WMY43" s="111"/>
      <c r="WMZ43" s="111"/>
      <c r="WNA43" s="111"/>
      <c r="WNB43" s="111"/>
      <c r="WNC43" s="111"/>
      <c r="WND43" s="111"/>
      <c r="WNE43" s="111"/>
      <c r="WNF43" s="111"/>
      <c r="WNG43" s="111"/>
      <c r="WNH43" s="111"/>
      <c r="WNI43" s="111"/>
      <c r="WNJ43" s="111"/>
      <c r="WNK43" s="111"/>
      <c r="WNL43" s="111"/>
      <c r="WNM43" s="153"/>
      <c r="WNN43" s="110"/>
      <c r="WNO43" s="111"/>
      <c r="WNP43" s="111"/>
      <c r="WNQ43" s="111"/>
      <c r="WNR43" s="111"/>
      <c r="WNS43" s="111"/>
      <c r="WNT43" s="111"/>
      <c r="WNU43" s="111"/>
      <c r="WNV43" s="111"/>
      <c r="WNW43" s="111"/>
      <c r="WNX43" s="111"/>
      <c r="WNY43" s="111"/>
      <c r="WNZ43" s="111"/>
      <c r="WOA43" s="111"/>
      <c r="WOB43" s="111"/>
      <c r="WOC43" s="111"/>
      <c r="WOD43" s="111"/>
      <c r="WOE43" s="111"/>
      <c r="WOF43" s="111"/>
      <c r="WOG43" s="111"/>
      <c r="WOH43" s="111"/>
      <c r="WOI43" s="111"/>
      <c r="WOJ43" s="111"/>
      <c r="WOK43" s="111"/>
      <c r="WOL43" s="153"/>
      <c r="WOM43" s="110"/>
      <c r="WON43" s="111"/>
      <c r="WOO43" s="111"/>
      <c r="WOP43" s="111"/>
      <c r="WOQ43" s="111"/>
      <c r="WOR43" s="111"/>
      <c r="WOS43" s="111"/>
      <c r="WOT43" s="111"/>
      <c r="WOU43" s="111"/>
      <c r="WOV43" s="111"/>
      <c r="WOW43" s="111"/>
      <c r="WOX43" s="111"/>
      <c r="WOY43" s="111"/>
      <c r="WOZ43" s="111"/>
      <c r="WPA43" s="111"/>
      <c r="WPB43" s="111"/>
      <c r="WPC43" s="111"/>
      <c r="WPD43" s="111"/>
      <c r="WPE43" s="111"/>
      <c r="WPF43" s="111"/>
      <c r="WPG43" s="111"/>
      <c r="WPH43" s="111"/>
      <c r="WPI43" s="111"/>
      <c r="WPJ43" s="111"/>
      <c r="WPK43" s="153"/>
      <c r="WPL43" s="110"/>
      <c r="WPM43" s="111"/>
      <c r="WPN43" s="111"/>
      <c r="WPO43" s="111"/>
      <c r="WPP43" s="111"/>
      <c r="WPQ43" s="111"/>
      <c r="WPR43" s="111"/>
      <c r="WPS43" s="111"/>
      <c r="WPT43" s="111"/>
      <c r="WPU43" s="111"/>
      <c r="WPV43" s="111"/>
      <c r="WPW43" s="111"/>
      <c r="WPX43" s="111"/>
      <c r="WPY43" s="111"/>
      <c r="WPZ43" s="111"/>
      <c r="WQA43" s="111"/>
      <c r="WQB43" s="111"/>
      <c r="WQC43" s="111"/>
      <c r="WQD43" s="111"/>
      <c r="WQE43" s="111"/>
      <c r="WQF43" s="111"/>
      <c r="WQG43" s="111"/>
      <c r="WQH43" s="111"/>
      <c r="WQI43" s="111"/>
      <c r="WQJ43" s="153"/>
      <c r="WQK43" s="110"/>
      <c r="WQL43" s="111"/>
      <c r="WQM43" s="111"/>
      <c r="WQN43" s="111"/>
      <c r="WQO43" s="111"/>
      <c r="WQP43" s="111"/>
      <c r="WQQ43" s="111"/>
      <c r="WQR43" s="111"/>
      <c r="WQS43" s="111"/>
      <c r="WQT43" s="111"/>
      <c r="WQU43" s="111"/>
      <c r="WQV43" s="111"/>
      <c r="WQW43" s="111"/>
      <c r="WQX43" s="111"/>
      <c r="WQY43" s="111"/>
      <c r="WQZ43" s="111"/>
      <c r="WRA43" s="111"/>
      <c r="WRB43" s="111"/>
      <c r="WRC43" s="111"/>
      <c r="WRD43" s="111"/>
      <c r="WRE43" s="111"/>
      <c r="WRF43" s="111"/>
      <c r="WRG43" s="111"/>
      <c r="WRH43" s="111"/>
      <c r="WRI43" s="153"/>
      <c r="WRJ43" s="110"/>
      <c r="WRK43" s="111"/>
      <c r="WRL43" s="111"/>
      <c r="WRM43" s="111"/>
      <c r="WRN43" s="111"/>
      <c r="WRO43" s="111"/>
      <c r="WRP43" s="111"/>
      <c r="WRQ43" s="111"/>
      <c r="WRR43" s="111"/>
      <c r="WRS43" s="111"/>
      <c r="WRT43" s="111"/>
      <c r="WRU43" s="111"/>
      <c r="WRV43" s="111"/>
      <c r="WRW43" s="111"/>
      <c r="WRX43" s="111"/>
      <c r="WRY43" s="111"/>
      <c r="WRZ43" s="111"/>
      <c r="WSA43" s="111"/>
      <c r="WSB43" s="111"/>
      <c r="WSC43" s="111"/>
      <c r="WSD43" s="111"/>
      <c r="WSE43" s="111"/>
      <c r="WSF43" s="111"/>
      <c r="WSG43" s="111"/>
      <c r="WSH43" s="153"/>
      <c r="WSI43" s="110"/>
      <c r="WSJ43" s="111"/>
      <c r="WSK43" s="111"/>
      <c r="WSL43" s="111"/>
      <c r="WSM43" s="111"/>
      <c r="WSN43" s="111"/>
      <c r="WSO43" s="111"/>
      <c r="WSP43" s="111"/>
      <c r="WSQ43" s="111"/>
      <c r="WSR43" s="111"/>
      <c r="WSS43" s="111"/>
      <c r="WST43" s="111"/>
      <c r="WSU43" s="111"/>
      <c r="WSV43" s="111"/>
      <c r="WSW43" s="111"/>
      <c r="WSX43" s="111"/>
      <c r="WSY43" s="111"/>
      <c r="WSZ43" s="111"/>
      <c r="WTA43" s="111"/>
      <c r="WTB43" s="111"/>
      <c r="WTC43" s="111"/>
      <c r="WTD43" s="111"/>
      <c r="WTE43" s="111"/>
      <c r="WTF43" s="111"/>
      <c r="WTG43" s="153"/>
      <c r="WTH43" s="110"/>
      <c r="WTI43" s="111"/>
      <c r="WTJ43" s="111"/>
      <c r="WTK43" s="111"/>
      <c r="WTL43" s="111"/>
      <c r="WTM43" s="111"/>
      <c r="WTN43" s="111"/>
      <c r="WTO43" s="111"/>
      <c r="WTP43" s="111"/>
      <c r="WTQ43" s="111"/>
      <c r="WTR43" s="111"/>
      <c r="WTS43" s="111"/>
      <c r="WTT43" s="111"/>
      <c r="WTU43" s="111"/>
      <c r="WTV43" s="111"/>
      <c r="WTW43" s="111"/>
      <c r="WTX43" s="111"/>
      <c r="WTY43" s="111"/>
      <c r="WTZ43" s="111"/>
      <c r="WUA43" s="111"/>
      <c r="WUB43" s="111"/>
      <c r="WUC43" s="111"/>
      <c r="WUD43" s="111"/>
      <c r="WUE43" s="111"/>
      <c r="WUF43" s="153"/>
      <c r="WUG43" s="110"/>
      <c r="WUH43" s="111"/>
      <c r="WUI43" s="111"/>
      <c r="WUJ43" s="111"/>
      <c r="WUK43" s="111"/>
      <c r="WUL43" s="111"/>
      <c r="WUM43" s="111"/>
      <c r="WUN43" s="111"/>
      <c r="WUO43" s="111"/>
      <c r="WUP43" s="111"/>
      <c r="WUQ43" s="111"/>
      <c r="WUR43" s="111"/>
      <c r="WUS43" s="111"/>
      <c r="WUT43" s="111"/>
      <c r="WUU43" s="111"/>
      <c r="WUV43" s="111"/>
      <c r="WUW43" s="111"/>
      <c r="WUX43" s="111"/>
      <c r="WUY43" s="111"/>
      <c r="WUZ43" s="111"/>
      <c r="WVA43" s="111"/>
      <c r="WVB43" s="111"/>
      <c r="WVC43" s="111"/>
      <c r="WVD43" s="111"/>
      <c r="WVE43" s="153"/>
      <c r="WVF43" s="110"/>
      <c r="WVG43" s="111"/>
      <c r="WVH43" s="111"/>
      <c r="WVI43" s="111"/>
      <c r="WVJ43" s="111"/>
      <c r="WVK43" s="111"/>
      <c r="WVL43" s="111"/>
      <c r="WVM43" s="111"/>
      <c r="WVN43" s="111"/>
      <c r="WVO43" s="111"/>
      <c r="WVP43" s="111"/>
      <c r="WVQ43" s="111"/>
      <c r="WVR43" s="111"/>
      <c r="WVS43" s="111"/>
      <c r="WVT43" s="111"/>
      <c r="WVU43" s="111"/>
      <c r="WVV43" s="111"/>
      <c r="WVW43" s="111"/>
      <c r="WVX43" s="111"/>
      <c r="WVY43" s="111"/>
      <c r="WVZ43" s="111"/>
      <c r="WWA43" s="111"/>
      <c r="WWB43" s="111"/>
      <c r="WWC43" s="111"/>
      <c r="WWD43" s="153"/>
      <c r="WWE43" s="110"/>
      <c r="WWF43" s="111"/>
      <c r="WWG43" s="111"/>
      <c r="WWH43" s="111"/>
      <c r="WWI43" s="111"/>
      <c r="WWJ43" s="111"/>
      <c r="WWK43" s="111"/>
      <c r="WWL43" s="111"/>
      <c r="WWM43" s="111"/>
      <c r="WWN43" s="111"/>
      <c r="WWO43" s="111"/>
      <c r="WWP43" s="111"/>
      <c r="WWQ43" s="111"/>
      <c r="WWR43" s="111"/>
      <c r="WWS43" s="111"/>
      <c r="WWT43" s="111"/>
      <c r="WWU43" s="111"/>
      <c r="WWV43" s="111"/>
      <c r="WWW43" s="111"/>
      <c r="WWX43" s="111"/>
      <c r="WWY43" s="111"/>
      <c r="WWZ43" s="111"/>
      <c r="WXA43" s="111"/>
      <c r="WXB43" s="111"/>
      <c r="WXC43" s="153"/>
      <c r="WXD43" s="110"/>
      <c r="WXE43" s="111"/>
      <c r="WXF43" s="111"/>
      <c r="WXG43" s="111"/>
      <c r="WXH43" s="111"/>
      <c r="WXI43" s="111"/>
      <c r="WXJ43" s="111"/>
      <c r="WXK43" s="111"/>
      <c r="WXL43" s="111"/>
      <c r="WXM43" s="111"/>
      <c r="WXN43" s="111"/>
      <c r="WXO43" s="111"/>
      <c r="WXP43" s="111"/>
      <c r="WXQ43" s="111"/>
      <c r="WXR43" s="111"/>
      <c r="WXS43" s="111"/>
      <c r="WXT43" s="111"/>
      <c r="WXU43" s="111"/>
      <c r="WXV43" s="111"/>
      <c r="WXW43" s="111"/>
      <c r="WXX43" s="111"/>
      <c r="WXY43" s="111"/>
      <c r="WXZ43" s="111"/>
      <c r="WYA43" s="111"/>
      <c r="WYB43" s="153"/>
      <c r="WYC43" s="110"/>
      <c r="WYD43" s="111"/>
      <c r="WYE43" s="111"/>
      <c r="WYF43" s="111"/>
      <c r="WYG43" s="111"/>
      <c r="WYH43" s="111"/>
      <c r="WYI43" s="111"/>
      <c r="WYJ43" s="111"/>
      <c r="WYK43" s="111"/>
      <c r="WYL43" s="111"/>
      <c r="WYM43" s="111"/>
      <c r="WYN43" s="111"/>
      <c r="WYO43" s="111"/>
      <c r="WYP43" s="111"/>
      <c r="WYQ43" s="111"/>
      <c r="WYR43" s="111"/>
      <c r="WYS43" s="111"/>
      <c r="WYT43" s="111"/>
      <c r="WYU43" s="111"/>
      <c r="WYV43" s="111"/>
      <c r="WYW43" s="111"/>
      <c r="WYX43" s="111"/>
      <c r="WYY43" s="111"/>
      <c r="WYZ43" s="111"/>
      <c r="WZA43" s="153"/>
      <c r="WZB43" s="110"/>
      <c r="WZC43" s="111"/>
      <c r="WZD43" s="111"/>
      <c r="WZE43" s="111"/>
      <c r="WZF43" s="111"/>
      <c r="WZG43" s="111"/>
      <c r="WZH43" s="111"/>
      <c r="WZI43" s="111"/>
      <c r="WZJ43" s="111"/>
      <c r="WZK43" s="111"/>
      <c r="WZL43" s="111"/>
      <c r="WZM43" s="111"/>
      <c r="WZN43" s="111"/>
      <c r="WZO43" s="111"/>
      <c r="WZP43" s="111"/>
      <c r="WZQ43" s="111"/>
      <c r="WZR43" s="111"/>
      <c r="WZS43" s="111"/>
      <c r="WZT43" s="111"/>
      <c r="WZU43" s="111"/>
      <c r="WZV43" s="111"/>
      <c r="WZW43" s="111"/>
      <c r="WZX43" s="111"/>
      <c r="WZY43" s="111"/>
      <c r="WZZ43" s="153"/>
      <c r="XAA43" s="110"/>
      <c r="XAB43" s="111"/>
      <c r="XAC43" s="111"/>
      <c r="XAD43" s="111"/>
      <c r="XAE43" s="111"/>
      <c r="XAF43" s="111"/>
      <c r="XAG43" s="111"/>
      <c r="XAH43" s="111"/>
      <c r="XAI43" s="111"/>
      <c r="XAJ43" s="111"/>
      <c r="XAK43" s="111"/>
      <c r="XAL43" s="111"/>
      <c r="XAM43" s="111"/>
      <c r="XAN43" s="111"/>
      <c r="XAO43" s="111"/>
      <c r="XAP43" s="111"/>
      <c r="XAQ43" s="111"/>
      <c r="XAR43" s="111"/>
      <c r="XAS43" s="111"/>
      <c r="XAT43" s="111"/>
      <c r="XAU43" s="111"/>
      <c r="XAV43" s="111"/>
      <c r="XAW43" s="111"/>
      <c r="XAX43" s="111"/>
      <c r="XAY43" s="153"/>
      <c r="XAZ43" s="110"/>
      <c r="XBA43" s="111"/>
      <c r="XBB43" s="111"/>
      <c r="XBC43" s="111"/>
      <c r="XBD43" s="111"/>
      <c r="XBE43" s="111"/>
      <c r="XBF43" s="111"/>
      <c r="XBG43" s="111"/>
      <c r="XBH43" s="111"/>
      <c r="XBI43" s="111"/>
      <c r="XBJ43" s="111"/>
      <c r="XBK43" s="111"/>
      <c r="XBL43" s="111"/>
      <c r="XBM43" s="111"/>
      <c r="XBN43" s="111"/>
      <c r="XBO43" s="111"/>
      <c r="XBP43" s="111"/>
      <c r="XBQ43" s="111"/>
      <c r="XBR43" s="111"/>
      <c r="XBS43" s="111"/>
      <c r="XBT43" s="111"/>
      <c r="XBU43" s="111"/>
      <c r="XBV43" s="111"/>
      <c r="XBW43" s="111"/>
      <c r="XBX43" s="153"/>
      <c r="XBY43" s="110"/>
      <c r="XBZ43" s="111"/>
      <c r="XCA43" s="111"/>
      <c r="XCB43" s="111"/>
      <c r="XCC43" s="111"/>
      <c r="XCD43" s="111"/>
      <c r="XCE43" s="111"/>
      <c r="XCF43" s="111"/>
      <c r="XCG43" s="111"/>
      <c r="XCH43" s="111"/>
      <c r="XCI43" s="111"/>
      <c r="XCJ43" s="111"/>
      <c r="XCK43" s="111"/>
      <c r="XCL43" s="111"/>
      <c r="XCM43" s="111"/>
      <c r="XCN43" s="111"/>
      <c r="XCO43" s="111"/>
      <c r="XCP43" s="111"/>
      <c r="XCQ43" s="111"/>
      <c r="XCR43" s="111"/>
      <c r="XCS43" s="111"/>
      <c r="XCT43" s="111"/>
      <c r="XCU43" s="111"/>
      <c r="XCV43" s="111"/>
      <c r="XCW43" s="153"/>
      <c r="XCX43" s="110"/>
      <c r="XCY43" s="111"/>
      <c r="XCZ43" s="111"/>
      <c r="XDA43" s="111"/>
      <c r="XDB43" s="111"/>
      <c r="XDC43" s="111"/>
      <c r="XDD43" s="111"/>
      <c r="XDE43" s="111"/>
      <c r="XDF43" s="111"/>
      <c r="XDG43" s="111"/>
      <c r="XDH43" s="111"/>
      <c r="XDI43" s="111"/>
      <c r="XDJ43" s="111"/>
      <c r="XDK43" s="111"/>
      <c r="XDL43" s="111"/>
      <c r="XDM43" s="111"/>
      <c r="XDN43" s="111"/>
      <c r="XDO43" s="111"/>
      <c r="XDP43" s="111"/>
      <c r="XDQ43" s="111"/>
      <c r="XDR43" s="111"/>
      <c r="XDS43" s="111"/>
      <c r="XDT43" s="111"/>
      <c r="XDU43" s="111"/>
      <c r="XDV43" s="153"/>
      <c r="XDW43" s="110"/>
      <c r="XDX43" s="111"/>
      <c r="XDY43" s="111"/>
      <c r="XDZ43" s="111"/>
      <c r="XEA43" s="111"/>
      <c r="XEB43" s="111"/>
      <c r="XEC43" s="111"/>
      <c r="XED43" s="111"/>
      <c r="XEE43" s="111"/>
      <c r="XEF43" s="111"/>
      <c r="XEG43" s="111"/>
      <c r="XEH43" s="111"/>
      <c r="XEI43" s="111"/>
      <c r="XEJ43" s="111"/>
      <c r="XEK43" s="111"/>
      <c r="XEL43" s="111"/>
      <c r="XEM43" s="111"/>
      <c r="XEN43" s="111"/>
      <c r="XEO43" s="111"/>
      <c r="XEP43" s="111"/>
      <c r="XEQ43" s="111"/>
      <c r="XER43" s="111"/>
      <c r="XES43" s="111"/>
      <c r="XET43" s="111"/>
      <c r="XEU43" s="153"/>
      <c r="XEV43" s="110"/>
      <c r="XEW43" s="110"/>
      <c r="XEX43" s="110"/>
      <c r="XEY43" s="110"/>
      <c r="XEZ43" s="110"/>
      <c r="XFA43" s="110"/>
      <c r="XFB43" s="110"/>
      <c r="XFC43" s="110"/>
      <c r="XFD43" s="110"/>
    </row>
    <row r="44" spans="1:16384" ht="15" customHeight="1" x14ac:dyDescent="0.2">
      <c r="A44" s="112" t="s">
        <v>5977</v>
      </c>
      <c r="B44" s="112"/>
      <c r="C44" s="112"/>
      <c r="D44" s="112"/>
      <c r="E44" s="112"/>
      <c r="F44" s="112"/>
      <c r="G44" s="112" t="s">
        <v>5978</v>
      </c>
      <c r="H44" s="112"/>
      <c r="I44" s="112"/>
      <c r="J44" s="112"/>
      <c r="K44" s="112"/>
      <c r="L44" s="118" t="s">
        <v>5963</v>
      </c>
      <c r="M44" s="116"/>
      <c r="N44" s="119"/>
      <c r="O44" s="112" t="s">
        <v>5942</v>
      </c>
      <c r="P44" s="112"/>
      <c r="Q44" s="112"/>
      <c r="R44" s="112"/>
      <c r="S44" s="34">
        <v>51647</v>
      </c>
      <c r="T44" s="113" t="s">
        <v>5436</v>
      </c>
      <c r="U44" s="117"/>
      <c r="V44" s="112" t="s">
        <v>5924</v>
      </c>
      <c r="W44" s="112"/>
      <c r="X44" s="112"/>
      <c r="Y44" s="112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</row>
    <row r="45" spans="1:16384" ht="15" customHeight="1" x14ac:dyDescent="0.2">
      <c r="A45" s="112" t="s">
        <v>5977</v>
      </c>
      <c r="B45" s="112"/>
      <c r="C45" s="112"/>
      <c r="D45" s="112"/>
      <c r="E45" s="112"/>
      <c r="F45" s="112"/>
      <c r="G45" s="112" t="s">
        <v>5979</v>
      </c>
      <c r="H45" s="112"/>
      <c r="I45" s="112"/>
      <c r="J45" s="112"/>
      <c r="K45" s="112"/>
      <c r="L45" s="118" t="s">
        <v>5963</v>
      </c>
      <c r="M45" s="116"/>
      <c r="N45" s="119"/>
      <c r="O45" s="112" t="s">
        <v>5942</v>
      </c>
      <c r="P45" s="112"/>
      <c r="Q45" s="112"/>
      <c r="R45" s="112"/>
      <c r="S45" s="34">
        <v>9471368</v>
      </c>
      <c r="T45" s="113" t="s">
        <v>5436</v>
      </c>
      <c r="U45" s="117"/>
      <c r="V45" s="112" t="s">
        <v>5924</v>
      </c>
      <c r="W45" s="112"/>
      <c r="X45" s="112"/>
      <c r="Y45" s="112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</row>
    <row r="46" spans="1:16384" s="70" customFormat="1" ht="38.5" customHeight="1" x14ac:dyDescent="0.2">
      <c r="A46" s="110" t="s">
        <v>5980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56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9"/>
      <c r="BX46" s="160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9"/>
      <c r="CW46" s="160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9"/>
      <c r="DV46" s="160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9"/>
      <c r="EU46" s="160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9"/>
      <c r="FT46" s="160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9"/>
      <c r="GS46" s="160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9"/>
      <c r="HR46" s="160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9"/>
      <c r="IQ46" s="160"/>
      <c r="IR46" s="158"/>
      <c r="IS46" s="158"/>
      <c r="IT46" s="158"/>
      <c r="IU46" s="158"/>
      <c r="IV46" s="158"/>
      <c r="IW46" s="158"/>
      <c r="IX46" s="158"/>
      <c r="IY46" s="158"/>
      <c r="IZ46" s="158"/>
      <c r="JA46" s="158"/>
      <c r="JB46" s="158"/>
      <c r="JC46" s="158"/>
      <c r="JD46" s="158"/>
      <c r="JE46" s="158"/>
      <c r="JF46" s="158"/>
      <c r="JG46" s="158"/>
      <c r="JH46" s="158"/>
      <c r="JI46" s="158"/>
      <c r="JJ46" s="158"/>
      <c r="JK46" s="158"/>
      <c r="JL46" s="158"/>
      <c r="JM46" s="158"/>
      <c r="JN46" s="158"/>
      <c r="JO46" s="159"/>
      <c r="JP46" s="160"/>
      <c r="JQ46" s="158"/>
      <c r="JR46" s="158"/>
      <c r="JS46" s="158"/>
      <c r="JT46" s="158"/>
      <c r="JU46" s="158"/>
      <c r="JV46" s="158"/>
      <c r="JW46" s="158"/>
      <c r="JX46" s="158"/>
      <c r="JY46" s="158"/>
      <c r="JZ46" s="158"/>
      <c r="KA46" s="158"/>
      <c r="KB46" s="158"/>
      <c r="KC46" s="158"/>
      <c r="KD46" s="158"/>
      <c r="KE46" s="158"/>
      <c r="KF46" s="158"/>
      <c r="KG46" s="158"/>
      <c r="KH46" s="158"/>
      <c r="KI46" s="158"/>
      <c r="KJ46" s="158"/>
      <c r="KK46" s="158"/>
      <c r="KL46" s="158"/>
      <c r="KM46" s="158"/>
      <c r="KN46" s="159"/>
      <c r="KO46" s="160"/>
      <c r="KP46" s="158"/>
      <c r="KQ46" s="158"/>
      <c r="KR46" s="158"/>
      <c r="KS46" s="158"/>
      <c r="KT46" s="158"/>
      <c r="KU46" s="158"/>
      <c r="KV46" s="158"/>
      <c r="KW46" s="158"/>
      <c r="KX46" s="158"/>
      <c r="KY46" s="158"/>
      <c r="KZ46" s="158"/>
      <c r="LA46" s="158"/>
      <c r="LB46" s="158"/>
      <c r="LC46" s="158"/>
      <c r="LD46" s="158"/>
      <c r="LE46" s="158"/>
      <c r="LF46" s="158"/>
      <c r="LG46" s="158"/>
      <c r="LH46" s="158"/>
      <c r="LI46" s="158"/>
      <c r="LJ46" s="158"/>
      <c r="LK46" s="158"/>
      <c r="LL46" s="158"/>
      <c r="LM46" s="159"/>
      <c r="LN46" s="160"/>
      <c r="LO46" s="158"/>
      <c r="LP46" s="158"/>
      <c r="LQ46" s="158"/>
      <c r="LR46" s="158"/>
      <c r="LS46" s="158"/>
      <c r="LT46" s="158"/>
      <c r="LU46" s="158"/>
      <c r="LV46" s="158"/>
      <c r="LW46" s="158"/>
      <c r="LX46" s="158"/>
      <c r="LY46" s="158"/>
      <c r="LZ46" s="158"/>
      <c r="MA46" s="158"/>
      <c r="MB46" s="158"/>
      <c r="MC46" s="158"/>
      <c r="MD46" s="158"/>
      <c r="ME46" s="158"/>
      <c r="MF46" s="158"/>
      <c r="MG46" s="158"/>
      <c r="MH46" s="158"/>
      <c r="MI46" s="158"/>
      <c r="MJ46" s="158"/>
      <c r="MK46" s="158"/>
      <c r="ML46" s="159"/>
      <c r="MM46" s="160"/>
      <c r="MN46" s="158"/>
      <c r="MO46" s="158"/>
      <c r="MP46" s="158"/>
      <c r="MQ46" s="158"/>
      <c r="MR46" s="158"/>
      <c r="MS46" s="158"/>
      <c r="MT46" s="158"/>
      <c r="MU46" s="158"/>
      <c r="MV46" s="158"/>
      <c r="MW46" s="158"/>
      <c r="MX46" s="158"/>
      <c r="MY46" s="158"/>
      <c r="MZ46" s="158"/>
      <c r="NA46" s="158"/>
      <c r="NB46" s="158"/>
      <c r="NC46" s="158"/>
      <c r="ND46" s="158"/>
      <c r="NE46" s="158"/>
      <c r="NF46" s="158"/>
      <c r="NG46" s="158"/>
      <c r="NH46" s="158"/>
      <c r="NI46" s="158"/>
      <c r="NJ46" s="158"/>
      <c r="NK46" s="159"/>
      <c r="NL46" s="160"/>
      <c r="NM46" s="158"/>
      <c r="NN46" s="158"/>
      <c r="NO46" s="158"/>
      <c r="NP46" s="158"/>
      <c r="NQ46" s="158"/>
      <c r="NR46" s="158"/>
      <c r="NS46" s="158"/>
      <c r="NT46" s="158"/>
      <c r="NU46" s="158"/>
      <c r="NV46" s="158"/>
      <c r="NW46" s="158"/>
      <c r="NX46" s="158"/>
      <c r="NY46" s="158"/>
      <c r="NZ46" s="158"/>
      <c r="OA46" s="158"/>
      <c r="OB46" s="158"/>
      <c r="OC46" s="158"/>
      <c r="OD46" s="158"/>
      <c r="OE46" s="158"/>
      <c r="OF46" s="158"/>
      <c r="OG46" s="158"/>
      <c r="OH46" s="158"/>
      <c r="OI46" s="158"/>
      <c r="OJ46" s="159"/>
      <c r="OK46" s="160"/>
      <c r="OL46" s="158"/>
      <c r="OM46" s="158"/>
      <c r="ON46" s="158"/>
      <c r="OO46" s="158"/>
      <c r="OP46" s="158"/>
      <c r="OQ46" s="158"/>
      <c r="OR46" s="158"/>
      <c r="OS46" s="158"/>
      <c r="OT46" s="158"/>
      <c r="OU46" s="158"/>
      <c r="OV46" s="158"/>
      <c r="OW46" s="158"/>
      <c r="OX46" s="158"/>
      <c r="OY46" s="158"/>
      <c r="OZ46" s="158"/>
      <c r="PA46" s="158"/>
      <c r="PB46" s="158"/>
      <c r="PC46" s="158"/>
      <c r="PD46" s="158"/>
      <c r="PE46" s="158"/>
      <c r="PF46" s="158"/>
      <c r="PG46" s="158"/>
      <c r="PH46" s="158"/>
      <c r="PI46" s="159"/>
      <c r="PJ46" s="160"/>
      <c r="PK46" s="158"/>
      <c r="PL46" s="158"/>
      <c r="PM46" s="158"/>
      <c r="PN46" s="158"/>
      <c r="PO46" s="158"/>
      <c r="PP46" s="158"/>
      <c r="PQ46" s="158"/>
      <c r="PR46" s="158"/>
      <c r="PS46" s="158"/>
      <c r="PT46" s="158"/>
      <c r="PU46" s="158"/>
      <c r="PV46" s="158"/>
      <c r="PW46" s="158"/>
      <c r="PX46" s="158"/>
      <c r="PY46" s="158"/>
      <c r="PZ46" s="158"/>
      <c r="QA46" s="158"/>
      <c r="QB46" s="158"/>
      <c r="QC46" s="158"/>
      <c r="QD46" s="158"/>
      <c r="QE46" s="158"/>
      <c r="QF46" s="158"/>
      <c r="QG46" s="158"/>
      <c r="QH46" s="159"/>
      <c r="QI46" s="160"/>
      <c r="QJ46" s="158"/>
      <c r="QK46" s="158"/>
      <c r="QL46" s="158"/>
      <c r="QM46" s="158"/>
      <c r="QN46" s="158"/>
      <c r="QO46" s="158"/>
      <c r="QP46" s="158"/>
      <c r="QQ46" s="158"/>
      <c r="QR46" s="158"/>
      <c r="QS46" s="158"/>
      <c r="QT46" s="158"/>
      <c r="QU46" s="158"/>
      <c r="QV46" s="158"/>
      <c r="QW46" s="158"/>
      <c r="QX46" s="158"/>
      <c r="QY46" s="158"/>
      <c r="QZ46" s="158"/>
      <c r="RA46" s="158"/>
      <c r="RB46" s="158"/>
      <c r="RC46" s="158"/>
      <c r="RD46" s="158"/>
      <c r="RE46" s="158"/>
      <c r="RF46" s="158"/>
      <c r="RG46" s="159"/>
      <c r="RH46" s="160"/>
      <c r="RI46" s="158"/>
      <c r="RJ46" s="158"/>
      <c r="RK46" s="158"/>
      <c r="RL46" s="158"/>
      <c r="RM46" s="158"/>
      <c r="RN46" s="158"/>
      <c r="RO46" s="158"/>
      <c r="RP46" s="158"/>
      <c r="RQ46" s="158"/>
      <c r="RR46" s="158"/>
      <c r="RS46" s="158"/>
      <c r="RT46" s="158"/>
      <c r="RU46" s="158"/>
      <c r="RV46" s="158"/>
      <c r="RW46" s="158"/>
      <c r="RX46" s="158"/>
      <c r="RY46" s="158"/>
      <c r="RZ46" s="158"/>
      <c r="SA46" s="158"/>
      <c r="SB46" s="158"/>
      <c r="SC46" s="158"/>
      <c r="SD46" s="158"/>
      <c r="SE46" s="158"/>
      <c r="SF46" s="159"/>
      <c r="SG46" s="160"/>
      <c r="SH46" s="158"/>
      <c r="SI46" s="158"/>
      <c r="SJ46" s="158"/>
      <c r="SK46" s="158"/>
      <c r="SL46" s="158"/>
      <c r="SM46" s="158"/>
      <c r="SN46" s="158"/>
      <c r="SO46" s="158"/>
      <c r="SP46" s="158"/>
      <c r="SQ46" s="158"/>
      <c r="SR46" s="158"/>
      <c r="SS46" s="158"/>
      <c r="ST46" s="158"/>
      <c r="SU46" s="158"/>
      <c r="SV46" s="158"/>
      <c r="SW46" s="158"/>
      <c r="SX46" s="158"/>
      <c r="SY46" s="158"/>
      <c r="SZ46" s="158"/>
      <c r="TA46" s="158"/>
      <c r="TB46" s="158"/>
      <c r="TC46" s="158"/>
      <c r="TD46" s="158"/>
      <c r="TE46" s="159"/>
      <c r="TF46" s="160"/>
      <c r="TG46" s="158"/>
      <c r="TH46" s="158"/>
      <c r="TI46" s="158"/>
      <c r="TJ46" s="158"/>
      <c r="TK46" s="158"/>
      <c r="TL46" s="158"/>
      <c r="TM46" s="158"/>
      <c r="TN46" s="158"/>
      <c r="TO46" s="158"/>
      <c r="TP46" s="158"/>
      <c r="TQ46" s="158"/>
      <c r="TR46" s="158"/>
      <c r="TS46" s="158"/>
      <c r="TT46" s="158"/>
      <c r="TU46" s="158"/>
      <c r="TV46" s="158"/>
      <c r="TW46" s="158"/>
      <c r="TX46" s="158"/>
      <c r="TY46" s="158"/>
      <c r="TZ46" s="158"/>
      <c r="UA46" s="158"/>
      <c r="UB46" s="158"/>
      <c r="UC46" s="158"/>
      <c r="UD46" s="159"/>
      <c r="UE46" s="160"/>
      <c r="UF46" s="158"/>
      <c r="UG46" s="158"/>
      <c r="UH46" s="158"/>
      <c r="UI46" s="158"/>
      <c r="UJ46" s="158"/>
      <c r="UK46" s="158"/>
      <c r="UL46" s="158"/>
      <c r="UM46" s="158"/>
      <c r="UN46" s="158"/>
      <c r="UO46" s="158"/>
      <c r="UP46" s="158"/>
      <c r="UQ46" s="158"/>
      <c r="UR46" s="158"/>
      <c r="US46" s="158"/>
      <c r="UT46" s="158"/>
      <c r="UU46" s="158"/>
      <c r="UV46" s="158"/>
      <c r="UW46" s="158"/>
      <c r="UX46" s="158"/>
      <c r="UY46" s="158"/>
      <c r="UZ46" s="158"/>
      <c r="VA46" s="158"/>
      <c r="VB46" s="158"/>
      <c r="VC46" s="159"/>
      <c r="VD46" s="160"/>
      <c r="VE46" s="158"/>
      <c r="VF46" s="158"/>
      <c r="VG46" s="158"/>
      <c r="VH46" s="158"/>
      <c r="VI46" s="158"/>
      <c r="VJ46" s="158"/>
      <c r="VK46" s="158"/>
      <c r="VL46" s="158"/>
      <c r="VM46" s="158"/>
      <c r="VN46" s="158"/>
      <c r="VO46" s="158"/>
      <c r="VP46" s="158"/>
      <c r="VQ46" s="158"/>
      <c r="VR46" s="158"/>
      <c r="VS46" s="158"/>
      <c r="VT46" s="158"/>
      <c r="VU46" s="158"/>
      <c r="VV46" s="158"/>
      <c r="VW46" s="158"/>
      <c r="VX46" s="158"/>
      <c r="VY46" s="158"/>
      <c r="VZ46" s="158"/>
      <c r="WA46" s="158"/>
      <c r="WB46" s="159"/>
      <c r="WC46" s="160"/>
      <c r="WD46" s="158"/>
      <c r="WE46" s="158"/>
      <c r="WF46" s="158"/>
      <c r="WG46" s="158"/>
      <c r="WH46" s="158"/>
      <c r="WI46" s="158"/>
      <c r="WJ46" s="158"/>
      <c r="WK46" s="158"/>
      <c r="WL46" s="158"/>
      <c r="WM46" s="158"/>
      <c r="WN46" s="158"/>
      <c r="WO46" s="158"/>
      <c r="WP46" s="158"/>
      <c r="WQ46" s="158"/>
      <c r="WR46" s="158"/>
      <c r="WS46" s="158"/>
      <c r="WT46" s="158"/>
      <c r="WU46" s="158"/>
      <c r="WV46" s="158"/>
      <c r="WW46" s="158"/>
      <c r="WX46" s="158"/>
      <c r="WY46" s="158"/>
      <c r="WZ46" s="158"/>
      <c r="XA46" s="159"/>
      <c r="XB46" s="160"/>
      <c r="XC46" s="158"/>
      <c r="XD46" s="158"/>
      <c r="XE46" s="158"/>
      <c r="XF46" s="158"/>
      <c r="XG46" s="158"/>
      <c r="XH46" s="158"/>
      <c r="XI46" s="158"/>
      <c r="XJ46" s="158"/>
      <c r="XK46" s="158"/>
      <c r="XL46" s="158"/>
      <c r="XM46" s="158"/>
      <c r="XN46" s="158"/>
      <c r="XO46" s="158"/>
      <c r="XP46" s="158"/>
      <c r="XQ46" s="158"/>
      <c r="XR46" s="158"/>
      <c r="XS46" s="158"/>
      <c r="XT46" s="158"/>
      <c r="XU46" s="158"/>
      <c r="XV46" s="158"/>
      <c r="XW46" s="158"/>
      <c r="XX46" s="158"/>
      <c r="XY46" s="158"/>
      <c r="XZ46" s="159"/>
      <c r="YA46" s="160"/>
      <c r="YB46" s="158"/>
      <c r="YC46" s="158"/>
      <c r="YD46" s="158"/>
      <c r="YE46" s="158"/>
      <c r="YF46" s="158"/>
      <c r="YG46" s="158"/>
      <c r="YH46" s="158"/>
      <c r="YI46" s="158"/>
      <c r="YJ46" s="158"/>
      <c r="YK46" s="158"/>
      <c r="YL46" s="158"/>
      <c r="YM46" s="158"/>
      <c r="YN46" s="158"/>
      <c r="YO46" s="158"/>
      <c r="YP46" s="158"/>
      <c r="YQ46" s="158"/>
      <c r="YR46" s="158"/>
      <c r="YS46" s="158"/>
      <c r="YT46" s="158"/>
      <c r="YU46" s="158"/>
      <c r="YV46" s="158"/>
      <c r="YW46" s="158"/>
      <c r="YX46" s="158"/>
      <c r="YY46" s="159"/>
      <c r="YZ46" s="160"/>
      <c r="ZA46" s="158"/>
      <c r="ZB46" s="158"/>
      <c r="ZC46" s="158"/>
      <c r="ZD46" s="158"/>
      <c r="ZE46" s="158"/>
      <c r="ZF46" s="158"/>
      <c r="ZG46" s="158"/>
      <c r="ZH46" s="158"/>
      <c r="ZI46" s="158"/>
      <c r="ZJ46" s="158"/>
      <c r="ZK46" s="158"/>
      <c r="ZL46" s="158"/>
      <c r="ZM46" s="158"/>
      <c r="ZN46" s="158"/>
      <c r="ZO46" s="158"/>
      <c r="ZP46" s="158"/>
      <c r="ZQ46" s="158"/>
      <c r="ZR46" s="158"/>
      <c r="ZS46" s="158"/>
      <c r="ZT46" s="158"/>
      <c r="ZU46" s="158"/>
      <c r="ZV46" s="158"/>
      <c r="ZW46" s="158"/>
      <c r="ZX46" s="159"/>
      <c r="ZY46" s="160"/>
      <c r="ZZ46" s="158"/>
      <c r="AAA46" s="158"/>
      <c r="AAB46" s="158"/>
      <c r="AAC46" s="158"/>
      <c r="AAD46" s="158"/>
      <c r="AAE46" s="158"/>
      <c r="AAF46" s="158"/>
      <c r="AAG46" s="158"/>
      <c r="AAH46" s="158"/>
      <c r="AAI46" s="158"/>
      <c r="AAJ46" s="158"/>
      <c r="AAK46" s="158"/>
      <c r="AAL46" s="158"/>
      <c r="AAM46" s="158"/>
      <c r="AAN46" s="158"/>
      <c r="AAO46" s="158"/>
      <c r="AAP46" s="158"/>
      <c r="AAQ46" s="158"/>
      <c r="AAR46" s="158"/>
      <c r="AAS46" s="158"/>
      <c r="AAT46" s="158"/>
      <c r="AAU46" s="158"/>
      <c r="AAV46" s="158"/>
      <c r="AAW46" s="159"/>
      <c r="AAX46" s="160"/>
      <c r="AAY46" s="158"/>
      <c r="AAZ46" s="158"/>
      <c r="ABA46" s="158"/>
      <c r="ABB46" s="158"/>
      <c r="ABC46" s="158"/>
      <c r="ABD46" s="158"/>
      <c r="ABE46" s="158"/>
      <c r="ABF46" s="158"/>
      <c r="ABG46" s="158"/>
      <c r="ABH46" s="158"/>
      <c r="ABI46" s="158"/>
      <c r="ABJ46" s="158"/>
      <c r="ABK46" s="158"/>
      <c r="ABL46" s="158"/>
      <c r="ABM46" s="158"/>
      <c r="ABN46" s="158"/>
      <c r="ABO46" s="158"/>
      <c r="ABP46" s="158"/>
      <c r="ABQ46" s="158"/>
      <c r="ABR46" s="158"/>
      <c r="ABS46" s="158"/>
      <c r="ABT46" s="158"/>
      <c r="ABU46" s="158"/>
      <c r="ABV46" s="159"/>
      <c r="ABW46" s="160"/>
      <c r="ABX46" s="158"/>
      <c r="ABY46" s="158"/>
      <c r="ABZ46" s="158"/>
      <c r="ACA46" s="158"/>
      <c r="ACB46" s="158"/>
      <c r="ACC46" s="158"/>
      <c r="ACD46" s="158"/>
      <c r="ACE46" s="158"/>
      <c r="ACF46" s="158"/>
      <c r="ACG46" s="158"/>
      <c r="ACH46" s="158"/>
      <c r="ACI46" s="158"/>
      <c r="ACJ46" s="158"/>
      <c r="ACK46" s="158"/>
      <c r="ACL46" s="158"/>
      <c r="ACM46" s="158"/>
      <c r="ACN46" s="158"/>
      <c r="ACO46" s="158"/>
      <c r="ACP46" s="158"/>
      <c r="ACQ46" s="158"/>
      <c r="ACR46" s="158"/>
      <c r="ACS46" s="158"/>
      <c r="ACT46" s="158"/>
      <c r="ACU46" s="159"/>
      <c r="ACV46" s="160"/>
      <c r="ACW46" s="158"/>
      <c r="ACX46" s="158"/>
      <c r="ACY46" s="158"/>
      <c r="ACZ46" s="158"/>
      <c r="ADA46" s="158"/>
      <c r="ADB46" s="158"/>
      <c r="ADC46" s="158"/>
      <c r="ADD46" s="158"/>
      <c r="ADE46" s="158"/>
      <c r="ADF46" s="158"/>
      <c r="ADG46" s="158"/>
      <c r="ADH46" s="158"/>
      <c r="ADI46" s="158"/>
      <c r="ADJ46" s="158"/>
      <c r="ADK46" s="158"/>
      <c r="ADL46" s="158"/>
      <c r="ADM46" s="158"/>
      <c r="ADN46" s="158"/>
      <c r="ADO46" s="158"/>
      <c r="ADP46" s="158"/>
      <c r="ADQ46" s="158"/>
      <c r="ADR46" s="158"/>
      <c r="ADS46" s="158"/>
      <c r="ADT46" s="159"/>
      <c r="ADU46" s="160"/>
      <c r="ADV46" s="158"/>
      <c r="ADW46" s="158"/>
      <c r="ADX46" s="158"/>
      <c r="ADY46" s="158"/>
      <c r="ADZ46" s="158"/>
      <c r="AEA46" s="158"/>
      <c r="AEB46" s="158"/>
      <c r="AEC46" s="158"/>
      <c r="AED46" s="158"/>
      <c r="AEE46" s="158"/>
      <c r="AEF46" s="158"/>
      <c r="AEG46" s="158"/>
      <c r="AEH46" s="158"/>
      <c r="AEI46" s="158"/>
      <c r="AEJ46" s="158"/>
      <c r="AEK46" s="158"/>
      <c r="AEL46" s="158"/>
      <c r="AEM46" s="158"/>
      <c r="AEN46" s="158"/>
      <c r="AEO46" s="158"/>
      <c r="AEP46" s="158"/>
      <c r="AEQ46" s="158"/>
      <c r="AER46" s="158"/>
      <c r="AES46" s="159"/>
      <c r="AET46" s="160"/>
      <c r="AEU46" s="158"/>
      <c r="AEV46" s="158"/>
      <c r="AEW46" s="158"/>
      <c r="AEX46" s="158"/>
      <c r="AEY46" s="158"/>
      <c r="AEZ46" s="158"/>
      <c r="AFA46" s="158"/>
      <c r="AFB46" s="158"/>
      <c r="AFC46" s="158"/>
      <c r="AFD46" s="158"/>
      <c r="AFE46" s="158"/>
      <c r="AFF46" s="158"/>
      <c r="AFG46" s="158"/>
      <c r="AFH46" s="158"/>
      <c r="AFI46" s="158"/>
      <c r="AFJ46" s="158"/>
      <c r="AFK46" s="158"/>
      <c r="AFL46" s="158"/>
      <c r="AFM46" s="158"/>
      <c r="AFN46" s="158"/>
      <c r="AFO46" s="158"/>
      <c r="AFP46" s="158"/>
      <c r="AFQ46" s="158"/>
      <c r="AFR46" s="159"/>
      <c r="AFS46" s="160"/>
      <c r="AFT46" s="158"/>
      <c r="AFU46" s="158"/>
      <c r="AFV46" s="158"/>
      <c r="AFW46" s="158"/>
      <c r="AFX46" s="158"/>
      <c r="AFY46" s="158"/>
      <c r="AFZ46" s="158"/>
      <c r="AGA46" s="158"/>
      <c r="AGB46" s="158"/>
      <c r="AGC46" s="158"/>
      <c r="AGD46" s="158"/>
      <c r="AGE46" s="158"/>
      <c r="AGF46" s="158"/>
      <c r="AGG46" s="158"/>
      <c r="AGH46" s="158"/>
      <c r="AGI46" s="158"/>
      <c r="AGJ46" s="158"/>
      <c r="AGK46" s="158"/>
      <c r="AGL46" s="158"/>
      <c r="AGM46" s="158"/>
      <c r="AGN46" s="158"/>
      <c r="AGO46" s="158"/>
      <c r="AGP46" s="158"/>
      <c r="AGQ46" s="159"/>
      <c r="AGR46" s="160"/>
      <c r="AGS46" s="158"/>
      <c r="AGT46" s="158"/>
      <c r="AGU46" s="158"/>
      <c r="AGV46" s="158"/>
      <c r="AGW46" s="158"/>
      <c r="AGX46" s="158"/>
      <c r="AGY46" s="158"/>
      <c r="AGZ46" s="158"/>
      <c r="AHA46" s="158"/>
      <c r="AHB46" s="158"/>
      <c r="AHC46" s="158"/>
      <c r="AHD46" s="158"/>
      <c r="AHE46" s="158"/>
      <c r="AHF46" s="158"/>
      <c r="AHG46" s="158"/>
      <c r="AHH46" s="158"/>
      <c r="AHI46" s="158"/>
      <c r="AHJ46" s="158"/>
      <c r="AHK46" s="158"/>
      <c r="AHL46" s="158"/>
      <c r="AHM46" s="158"/>
      <c r="AHN46" s="158"/>
      <c r="AHO46" s="158"/>
      <c r="AHP46" s="159"/>
      <c r="AHQ46" s="160"/>
      <c r="AHR46" s="158"/>
      <c r="AHS46" s="158"/>
      <c r="AHT46" s="158"/>
      <c r="AHU46" s="158"/>
      <c r="AHV46" s="158"/>
      <c r="AHW46" s="158"/>
      <c r="AHX46" s="158"/>
      <c r="AHY46" s="158"/>
      <c r="AHZ46" s="158"/>
      <c r="AIA46" s="158"/>
      <c r="AIB46" s="158"/>
      <c r="AIC46" s="158"/>
      <c r="AID46" s="158"/>
      <c r="AIE46" s="158"/>
      <c r="AIF46" s="158"/>
      <c r="AIG46" s="158"/>
      <c r="AIH46" s="158"/>
      <c r="AII46" s="158"/>
      <c r="AIJ46" s="158"/>
      <c r="AIK46" s="158"/>
      <c r="AIL46" s="158"/>
      <c r="AIM46" s="158"/>
      <c r="AIN46" s="158"/>
      <c r="AIO46" s="159"/>
      <c r="AIP46" s="160"/>
      <c r="AIQ46" s="158"/>
      <c r="AIR46" s="158"/>
      <c r="AIS46" s="158"/>
      <c r="AIT46" s="158"/>
      <c r="AIU46" s="158"/>
      <c r="AIV46" s="158"/>
      <c r="AIW46" s="158"/>
      <c r="AIX46" s="158"/>
      <c r="AIY46" s="158"/>
      <c r="AIZ46" s="158"/>
      <c r="AJA46" s="158"/>
      <c r="AJB46" s="158"/>
      <c r="AJC46" s="158"/>
      <c r="AJD46" s="158"/>
      <c r="AJE46" s="158"/>
      <c r="AJF46" s="158"/>
      <c r="AJG46" s="158"/>
      <c r="AJH46" s="158"/>
      <c r="AJI46" s="158"/>
      <c r="AJJ46" s="158"/>
      <c r="AJK46" s="158"/>
      <c r="AJL46" s="158"/>
      <c r="AJM46" s="158"/>
      <c r="AJN46" s="159"/>
      <c r="AJO46" s="160"/>
      <c r="AJP46" s="158"/>
      <c r="AJQ46" s="158"/>
      <c r="AJR46" s="158"/>
      <c r="AJS46" s="158"/>
      <c r="AJT46" s="158"/>
      <c r="AJU46" s="158"/>
      <c r="AJV46" s="158"/>
      <c r="AJW46" s="158"/>
      <c r="AJX46" s="158"/>
      <c r="AJY46" s="158"/>
      <c r="AJZ46" s="158"/>
      <c r="AKA46" s="158"/>
      <c r="AKB46" s="158"/>
      <c r="AKC46" s="158"/>
      <c r="AKD46" s="158"/>
      <c r="AKE46" s="158"/>
      <c r="AKF46" s="158"/>
      <c r="AKG46" s="158"/>
      <c r="AKH46" s="158"/>
      <c r="AKI46" s="158"/>
      <c r="AKJ46" s="158"/>
      <c r="AKK46" s="158"/>
      <c r="AKL46" s="158"/>
      <c r="AKM46" s="159"/>
      <c r="AKN46" s="160"/>
      <c r="AKO46" s="158"/>
      <c r="AKP46" s="158"/>
      <c r="AKQ46" s="158"/>
      <c r="AKR46" s="158"/>
      <c r="AKS46" s="158"/>
      <c r="AKT46" s="158"/>
      <c r="AKU46" s="158"/>
      <c r="AKV46" s="158"/>
      <c r="AKW46" s="158"/>
      <c r="AKX46" s="158"/>
      <c r="AKY46" s="158"/>
      <c r="AKZ46" s="158"/>
      <c r="ALA46" s="158"/>
      <c r="ALB46" s="158"/>
      <c r="ALC46" s="158"/>
      <c r="ALD46" s="158"/>
      <c r="ALE46" s="158"/>
      <c r="ALF46" s="158"/>
      <c r="ALG46" s="158"/>
      <c r="ALH46" s="158"/>
      <c r="ALI46" s="158"/>
      <c r="ALJ46" s="158"/>
      <c r="ALK46" s="158"/>
      <c r="ALL46" s="159"/>
      <c r="ALM46" s="160"/>
      <c r="ALN46" s="158"/>
      <c r="ALO46" s="158"/>
      <c r="ALP46" s="158"/>
      <c r="ALQ46" s="158"/>
      <c r="ALR46" s="158"/>
      <c r="ALS46" s="158"/>
      <c r="ALT46" s="158"/>
      <c r="ALU46" s="158"/>
      <c r="ALV46" s="158"/>
      <c r="ALW46" s="158"/>
      <c r="ALX46" s="158"/>
      <c r="ALY46" s="158"/>
      <c r="ALZ46" s="158"/>
      <c r="AMA46" s="158"/>
      <c r="AMB46" s="158"/>
      <c r="AMC46" s="158"/>
      <c r="AMD46" s="158"/>
      <c r="AME46" s="158"/>
      <c r="AMF46" s="158"/>
      <c r="AMG46" s="158"/>
      <c r="AMH46" s="158"/>
      <c r="AMI46" s="158"/>
      <c r="AMJ46" s="158"/>
      <c r="AMK46" s="159"/>
      <c r="AML46" s="160"/>
      <c r="AMM46" s="158"/>
      <c r="AMN46" s="158"/>
      <c r="AMO46" s="158"/>
      <c r="AMP46" s="158"/>
      <c r="AMQ46" s="158"/>
      <c r="AMR46" s="158"/>
      <c r="AMS46" s="158"/>
      <c r="AMT46" s="158"/>
      <c r="AMU46" s="158"/>
      <c r="AMV46" s="158"/>
      <c r="AMW46" s="158"/>
      <c r="AMX46" s="158"/>
      <c r="AMY46" s="158"/>
      <c r="AMZ46" s="158"/>
      <c r="ANA46" s="158"/>
      <c r="ANB46" s="158"/>
      <c r="ANC46" s="158"/>
      <c r="AND46" s="158"/>
      <c r="ANE46" s="158"/>
      <c r="ANF46" s="158"/>
      <c r="ANG46" s="158"/>
      <c r="ANH46" s="158"/>
      <c r="ANI46" s="158"/>
      <c r="ANJ46" s="159"/>
      <c r="ANK46" s="160"/>
      <c r="ANL46" s="158"/>
      <c r="ANM46" s="158"/>
      <c r="ANN46" s="158"/>
      <c r="ANO46" s="158"/>
      <c r="ANP46" s="158"/>
      <c r="ANQ46" s="158"/>
      <c r="ANR46" s="158"/>
      <c r="ANS46" s="158"/>
      <c r="ANT46" s="158"/>
      <c r="ANU46" s="158"/>
      <c r="ANV46" s="158"/>
      <c r="ANW46" s="158"/>
      <c r="ANX46" s="158"/>
      <c r="ANY46" s="158"/>
      <c r="ANZ46" s="158"/>
      <c r="AOA46" s="158"/>
      <c r="AOB46" s="158"/>
      <c r="AOC46" s="158"/>
      <c r="AOD46" s="158"/>
      <c r="AOE46" s="158"/>
      <c r="AOF46" s="158"/>
      <c r="AOG46" s="158"/>
      <c r="AOH46" s="158"/>
      <c r="AOI46" s="159"/>
      <c r="AOJ46" s="160"/>
      <c r="AOK46" s="158"/>
      <c r="AOL46" s="158"/>
      <c r="AOM46" s="158"/>
      <c r="AON46" s="158"/>
      <c r="AOO46" s="158"/>
      <c r="AOP46" s="158"/>
      <c r="AOQ46" s="158"/>
      <c r="AOR46" s="158"/>
      <c r="AOS46" s="158"/>
      <c r="AOT46" s="158"/>
      <c r="AOU46" s="158"/>
      <c r="AOV46" s="158"/>
      <c r="AOW46" s="158"/>
      <c r="AOX46" s="158"/>
      <c r="AOY46" s="158"/>
      <c r="AOZ46" s="158"/>
      <c r="APA46" s="158"/>
      <c r="APB46" s="158"/>
      <c r="APC46" s="158"/>
      <c r="APD46" s="158"/>
      <c r="APE46" s="158"/>
      <c r="APF46" s="158"/>
      <c r="APG46" s="158"/>
      <c r="APH46" s="159"/>
      <c r="API46" s="160"/>
      <c r="APJ46" s="158"/>
      <c r="APK46" s="158"/>
      <c r="APL46" s="158"/>
      <c r="APM46" s="158"/>
      <c r="APN46" s="158"/>
      <c r="APO46" s="158"/>
      <c r="APP46" s="158"/>
      <c r="APQ46" s="158"/>
      <c r="APR46" s="158"/>
      <c r="APS46" s="158"/>
      <c r="APT46" s="158"/>
      <c r="APU46" s="158"/>
      <c r="APV46" s="158"/>
      <c r="APW46" s="158"/>
      <c r="APX46" s="158"/>
      <c r="APY46" s="158"/>
      <c r="APZ46" s="158"/>
      <c r="AQA46" s="158"/>
      <c r="AQB46" s="158"/>
      <c r="AQC46" s="158"/>
      <c r="AQD46" s="158"/>
      <c r="AQE46" s="158"/>
      <c r="AQF46" s="158"/>
      <c r="AQG46" s="159"/>
      <c r="AQH46" s="160"/>
      <c r="AQI46" s="158"/>
      <c r="AQJ46" s="158"/>
      <c r="AQK46" s="158"/>
      <c r="AQL46" s="158"/>
      <c r="AQM46" s="158"/>
      <c r="AQN46" s="158"/>
      <c r="AQO46" s="158"/>
      <c r="AQP46" s="158"/>
      <c r="AQQ46" s="158"/>
      <c r="AQR46" s="158"/>
      <c r="AQS46" s="158"/>
      <c r="AQT46" s="158"/>
      <c r="AQU46" s="158"/>
      <c r="AQV46" s="158"/>
      <c r="AQW46" s="158"/>
      <c r="AQX46" s="158"/>
      <c r="AQY46" s="158"/>
      <c r="AQZ46" s="158"/>
      <c r="ARA46" s="158"/>
      <c r="ARB46" s="158"/>
      <c r="ARC46" s="158"/>
      <c r="ARD46" s="158"/>
      <c r="ARE46" s="158"/>
      <c r="ARF46" s="159"/>
      <c r="ARG46" s="160"/>
      <c r="ARH46" s="158"/>
      <c r="ARI46" s="158"/>
      <c r="ARJ46" s="158"/>
      <c r="ARK46" s="158"/>
      <c r="ARL46" s="158"/>
      <c r="ARM46" s="158"/>
      <c r="ARN46" s="158"/>
      <c r="ARO46" s="158"/>
      <c r="ARP46" s="158"/>
      <c r="ARQ46" s="158"/>
      <c r="ARR46" s="158"/>
      <c r="ARS46" s="158"/>
      <c r="ART46" s="158"/>
      <c r="ARU46" s="158"/>
      <c r="ARV46" s="158"/>
      <c r="ARW46" s="158"/>
      <c r="ARX46" s="158"/>
      <c r="ARY46" s="158"/>
      <c r="ARZ46" s="158"/>
      <c r="ASA46" s="158"/>
      <c r="ASB46" s="158"/>
      <c r="ASC46" s="158"/>
      <c r="ASD46" s="158"/>
      <c r="ASE46" s="159"/>
      <c r="ASF46" s="160"/>
      <c r="ASG46" s="158"/>
      <c r="ASH46" s="158"/>
      <c r="ASI46" s="158"/>
      <c r="ASJ46" s="158"/>
      <c r="ASK46" s="158"/>
      <c r="ASL46" s="158"/>
      <c r="ASM46" s="158"/>
      <c r="ASN46" s="158"/>
      <c r="ASO46" s="158"/>
      <c r="ASP46" s="158"/>
      <c r="ASQ46" s="158"/>
      <c r="ASR46" s="158"/>
      <c r="ASS46" s="158"/>
      <c r="AST46" s="158"/>
      <c r="ASU46" s="158"/>
      <c r="ASV46" s="158"/>
      <c r="ASW46" s="158"/>
      <c r="ASX46" s="158"/>
      <c r="ASY46" s="158"/>
      <c r="ASZ46" s="158"/>
      <c r="ATA46" s="158"/>
      <c r="ATB46" s="158"/>
      <c r="ATC46" s="158"/>
      <c r="ATD46" s="159"/>
      <c r="ATE46" s="160"/>
      <c r="ATF46" s="158"/>
      <c r="ATG46" s="158"/>
      <c r="ATH46" s="158"/>
      <c r="ATI46" s="158"/>
      <c r="ATJ46" s="158"/>
      <c r="ATK46" s="158"/>
      <c r="ATL46" s="158"/>
      <c r="ATM46" s="158"/>
      <c r="ATN46" s="158"/>
      <c r="ATO46" s="158"/>
      <c r="ATP46" s="158"/>
      <c r="ATQ46" s="158"/>
      <c r="ATR46" s="158"/>
      <c r="ATS46" s="158"/>
      <c r="ATT46" s="158"/>
      <c r="ATU46" s="158"/>
      <c r="ATV46" s="158"/>
      <c r="ATW46" s="158"/>
      <c r="ATX46" s="158"/>
      <c r="ATY46" s="158"/>
      <c r="ATZ46" s="158"/>
      <c r="AUA46" s="158"/>
      <c r="AUB46" s="158"/>
      <c r="AUC46" s="159"/>
      <c r="AUD46" s="160"/>
      <c r="AUE46" s="158"/>
      <c r="AUF46" s="158"/>
      <c r="AUG46" s="158"/>
      <c r="AUH46" s="158"/>
      <c r="AUI46" s="158"/>
      <c r="AUJ46" s="158"/>
      <c r="AUK46" s="158"/>
      <c r="AUL46" s="158"/>
      <c r="AUM46" s="158"/>
      <c r="AUN46" s="158"/>
      <c r="AUO46" s="158"/>
      <c r="AUP46" s="158"/>
      <c r="AUQ46" s="158"/>
      <c r="AUR46" s="158"/>
      <c r="AUS46" s="158"/>
      <c r="AUT46" s="158"/>
      <c r="AUU46" s="158"/>
      <c r="AUV46" s="158"/>
      <c r="AUW46" s="158"/>
      <c r="AUX46" s="158"/>
      <c r="AUY46" s="158"/>
      <c r="AUZ46" s="158"/>
      <c r="AVA46" s="158"/>
      <c r="AVB46" s="159"/>
      <c r="AVC46" s="160"/>
      <c r="AVD46" s="158"/>
      <c r="AVE46" s="158"/>
      <c r="AVF46" s="158"/>
      <c r="AVG46" s="158"/>
      <c r="AVH46" s="158"/>
      <c r="AVI46" s="158"/>
      <c r="AVJ46" s="158"/>
      <c r="AVK46" s="158"/>
      <c r="AVL46" s="158"/>
      <c r="AVM46" s="158"/>
      <c r="AVN46" s="158"/>
      <c r="AVO46" s="158"/>
      <c r="AVP46" s="158"/>
      <c r="AVQ46" s="158"/>
      <c r="AVR46" s="158"/>
      <c r="AVS46" s="158"/>
      <c r="AVT46" s="158"/>
      <c r="AVU46" s="158"/>
      <c r="AVV46" s="158"/>
      <c r="AVW46" s="158"/>
      <c r="AVX46" s="158"/>
      <c r="AVY46" s="158"/>
      <c r="AVZ46" s="158"/>
      <c r="AWA46" s="159"/>
      <c r="AWB46" s="160"/>
      <c r="AWC46" s="158"/>
      <c r="AWD46" s="158"/>
      <c r="AWE46" s="158"/>
      <c r="AWF46" s="158"/>
      <c r="AWG46" s="158"/>
      <c r="AWH46" s="158"/>
      <c r="AWI46" s="158"/>
      <c r="AWJ46" s="158"/>
      <c r="AWK46" s="158"/>
      <c r="AWL46" s="158"/>
      <c r="AWM46" s="158"/>
      <c r="AWN46" s="158"/>
      <c r="AWO46" s="158"/>
      <c r="AWP46" s="158"/>
      <c r="AWQ46" s="158"/>
      <c r="AWR46" s="158"/>
      <c r="AWS46" s="158"/>
      <c r="AWT46" s="158"/>
      <c r="AWU46" s="158"/>
      <c r="AWV46" s="158"/>
      <c r="AWW46" s="158"/>
      <c r="AWX46" s="158"/>
      <c r="AWY46" s="158"/>
      <c r="AWZ46" s="159"/>
      <c r="AXA46" s="160"/>
      <c r="AXB46" s="158"/>
      <c r="AXC46" s="158"/>
      <c r="AXD46" s="158"/>
      <c r="AXE46" s="158"/>
      <c r="AXF46" s="158"/>
      <c r="AXG46" s="158"/>
      <c r="AXH46" s="158"/>
      <c r="AXI46" s="158"/>
      <c r="AXJ46" s="158"/>
      <c r="AXK46" s="158"/>
      <c r="AXL46" s="158"/>
      <c r="AXM46" s="158"/>
      <c r="AXN46" s="158"/>
      <c r="AXO46" s="158"/>
      <c r="AXP46" s="158"/>
      <c r="AXQ46" s="158"/>
      <c r="AXR46" s="158"/>
      <c r="AXS46" s="158"/>
      <c r="AXT46" s="158"/>
      <c r="AXU46" s="158"/>
      <c r="AXV46" s="158"/>
      <c r="AXW46" s="158"/>
      <c r="AXX46" s="158"/>
      <c r="AXY46" s="159"/>
      <c r="AXZ46" s="160"/>
      <c r="AYA46" s="158"/>
      <c r="AYB46" s="158"/>
      <c r="AYC46" s="158"/>
      <c r="AYD46" s="158"/>
      <c r="AYE46" s="158"/>
      <c r="AYF46" s="158"/>
      <c r="AYG46" s="158"/>
      <c r="AYH46" s="158"/>
      <c r="AYI46" s="158"/>
      <c r="AYJ46" s="158"/>
      <c r="AYK46" s="158"/>
      <c r="AYL46" s="158"/>
      <c r="AYM46" s="158"/>
      <c r="AYN46" s="158"/>
      <c r="AYO46" s="158"/>
      <c r="AYP46" s="158"/>
      <c r="AYQ46" s="158"/>
      <c r="AYR46" s="158"/>
      <c r="AYS46" s="158"/>
      <c r="AYT46" s="158"/>
      <c r="AYU46" s="158"/>
      <c r="AYV46" s="158"/>
      <c r="AYW46" s="158"/>
      <c r="AYX46" s="159"/>
      <c r="AYY46" s="160"/>
      <c r="AYZ46" s="158"/>
      <c r="AZA46" s="158"/>
      <c r="AZB46" s="158"/>
      <c r="AZC46" s="158"/>
      <c r="AZD46" s="158"/>
      <c r="AZE46" s="158"/>
      <c r="AZF46" s="158"/>
      <c r="AZG46" s="158"/>
      <c r="AZH46" s="158"/>
      <c r="AZI46" s="158"/>
      <c r="AZJ46" s="158"/>
      <c r="AZK46" s="158"/>
      <c r="AZL46" s="158"/>
      <c r="AZM46" s="158"/>
      <c r="AZN46" s="158"/>
      <c r="AZO46" s="158"/>
      <c r="AZP46" s="158"/>
      <c r="AZQ46" s="158"/>
      <c r="AZR46" s="158"/>
      <c r="AZS46" s="158"/>
      <c r="AZT46" s="158"/>
      <c r="AZU46" s="158"/>
      <c r="AZV46" s="158"/>
      <c r="AZW46" s="159"/>
      <c r="AZX46" s="160"/>
      <c r="AZY46" s="158"/>
      <c r="AZZ46" s="158"/>
      <c r="BAA46" s="158"/>
      <c r="BAB46" s="158"/>
      <c r="BAC46" s="158"/>
      <c r="BAD46" s="158"/>
      <c r="BAE46" s="158"/>
      <c r="BAF46" s="158"/>
      <c r="BAG46" s="158"/>
      <c r="BAH46" s="158"/>
      <c r="BAI46" s="158"/>
      <c r="BAJ46" s="158"/>
      <c r="BAK46" s="158"/>
      <c r="BAL46" s="158"/>
      <c r="BAM46" s="158"/>
      <c r="BAN46" s="158"/>
      <c r="BAO46" s="158"/>
      <c r="BAP46" s="158"/>
      <c r="BAQ46" s="158"/>
      <c r="BAR46" s="158"/>
      <c r="BAS46" s="158"/>
      <c r="BAT46" s="158"/>
      <c r="BAU46" s="158"/>
      <c r="BAV46" s="159"/>
      <c r="BAW46" s="160"/>
      <c r="BAX46" s="158"/>
      <c r="BAY46" s="158"/>
      <c r="BAZ46" s="158"/>
      <c r="BBA46" s="158"/>
      <c r="BBB46" s="158"/>
      <c r="BBC46" s="158"/>
      <c r="BBD46" s="158"/>
      <c r="BBE46" s="158"/>
      <c r="BBF46" s="158"/>
      <c r="BBG46" s="158"/>
      <c r="BBH46" s="158"/>
      <c r="BBI46" s="158"/>
      <c r="BBJ46" s="158"/>
      <c r="BBK46" s="158"/>
      <c r="BBL46" s="158"/>
      <c r="BBM46" s="158"/>
      <c r="BBN46" s="158"/>
      <c r="BBO46" s="158"/>
      <c r="BBP46" s="158"/>
      <c r="BBQ46" s="158"/>
      <c r="BBR46" s="158"/>
      <c r="BBS46" s="158"/>
      <c r="BBT46" s="158"/>
      <c r="BBU46" s="159"/>
      <c r="BBV46" s="160"/>
      <c r="BBW46" s="158"/>
      <c r="BBX46" s="158"/>
      <c r="BBY46" s="158"/>
      <c r="BBZ46" s="158"/>
      <c r="BCA46" s="158"/>
      <c r="BCB46" s="158"/>
      <c r="BCC46" s="158"/>
      <c r="BCD46" s="158"/>
      <c r="BCE46" s="158"/>
      <c r="BCF46" s="158"/>
      <c r="BCG46" s="158"/>
      <c r="BCH46" s="158"/>
      <c r="BCI46" s="158"/>
      <c r="BCJ46" s="158"/>
      <c r="BCK46" s="158"/>
      <c r="BCL46" s="158"/>
      <c r="BCM46" s="158"/>
      <c r="BCN46" s="158"/>
      <c r="BCO46" s="158"/>
      <c r="BCP46" s="158"/>
      <c r="BCQ46" s="158"/>
      <c r="BCR46" s="158"/>
      <c r="BCS46" s="158"/>
      <c r="BCT46" s="159"/>
      <c r="BCU46" s="160"/>
      <c r="BCV46" s="158"/>
      <c r="BCW46" s="158"/>
      <c r="BCX46" s="158"/>
      <c r="BCY46" s="158"/>
      <c r="BCZ46" s="158"/>
      <c r="BDA46" s="158"/>
      <c r="BDB46" s="158"/>
      <c r="BDC46" s="158"/>
      <c r="BDD46" s="158"/>
      <c r="BDE46" s="158"/>
      <c r="BDF46" s="158"/>
      <c r="BDG46" s="158"/>
      <c r="BDH46" s="158"/>
      <c r="BDI46" s="158"/>
      <c r="BDJ46" s="158"/>
      <c r="BDK46" s="158"/>
      <c r="BDL46" s="158"/>
      <c r="BDM46" s="158"/>
      <c r="BDN46" s="158"/>
      <c r="BDO46" s="158"/>
      <c r="BDP46" s="158"/>
      <c r="BDQ46" s="158"/>
      <c r="BDR46" s="158"/>
      <c r="BDS46" s="159"/>
      <c r="BDT46" s="160"/>
      <c r="BDU46" s="158"/>
      <c r="BDV46" s="158"/>
      <c r="BDW46" s="158"/>
      <c r="BDX46" s="158"/>
      <c r="BDY46" s="158"/>
      <c r="BDZ46" s="158"/>
      <c r="BEA46" s="158"/>
      <c r="BEB46" s="158"/>
      <c r="BEC46" s="158"/>
      <c r="BED46" s="158"/>
      <c r="BEE46" s="158"/>
      <c r="BEF46" s="158"/>
      <c r="BEG46" s="158"/>
      <c r="BEH46" s="158"/>
      <c r="BEI46" s="158"/>
      <c r="BEJ46" s="158"/>
      <c r="BEK46" s="158"/>
      <c r="BEL46" s="158"/>
      <c r="BEM46" s="158"/>
      <c r="BEN46" s="158"/>
      <c r="BEO46" s="158"/>
      <c r="BEP46" s="158"/>
      <c r="BEQ46" s="158"/>
      <c r="BER46" s="159"/>
      <c r="BES46" s="160"/>
      <c r="BET46" s="158"/>
      <c r="BEU46" s="158"/>
      <c r="BEV46" s="158"/>
      <c r="BEW46" s="158"/>
      <c r="BEX46" s="158"/>
      <c r="BEY46" s="158"/>
      <c r="BEZ46" s="158"/>
      <c r="BFA46" s="158"/>
      <c r="BFB46" s="158"/>
      <c r="BFC46" s="158"/>
      <c r="BFD46" s="158"/>
      <c r="BFE46" s="158"/>
      <c r="BFF46" s="158"/>
      <c r="BFG46" s="158"/>
      <c r="BFH46" s="158"/>
      <c r="BFI46" s="158"/>
      <c r="BFJ46" s="158"/>
      <c r="BFK46" s="158"/>
      <c r="BFL46" s="158"/>
      <c r="BFM46" s="158"/>
      <c r="BFN46" s="158"/>
      <c r="BFO46" s="158"/>
      <c r="BFP46" s="158"/>
      <c r="BFQ46" s="159"/>
      <c r="BFR46" s="160"/>
      <c r="BFS46" s="158"/>
      <c r="BFT46" s="158"/>
      <c r="BFU46" s="158"/>
      <c r="BFV46" s="158"/>
      <c r="BFW46" s="158"/>
      <c r="BFX46" s="158"/>
      <c r="BFY46" s="158"/>
      <c r="BFZ46" s="158"/>
      <c r="BGA46" s="158"/>
      <c r="BGB46" s="158"/>
      <c r="BGC46" s="158"/>
      <c r="BGD46" s="158"/>
      <c r="BGE46" s="158"/>
      <c r="BGF46" s="158"/>
      <c r="BGG46" s="158"/>
      <c r="BGH46" s="158"/>
      <c r="BGI46" s="158"/>
      <c r="BGJ46" s="158"/>
      <c r="BGK46" s="158"/>
      <c r="BGL46" s="158"/>
      <c r="BGM46" s="158"/>
      <c r="BGN46" s="158"/>
      <c r="BGO46" s="158"/>
      <c r="BGP46" s="159"/>
      <c r="BGQ46" s="160"/>
      <c r="BGR46" s="158"/>
      <c r="BGS46" s="158"/>
      <c r="BGT46" s="158"/>
      <c r="BGU46" s="158"/>
      <c r="BGV46" s="158"/>
      <c r="BGW46" s="158"/>
      <c r="BGX46" s="158"/>
      <c r="BGY46" s="158"/>
      <c r="BGZ46" s="158"/>
      <c r="BHA46" s="158"/>
      <c r="BHB46" s="158"/>
      <c r="BHC46" s="158"/>
      <c r="BHD46" s="158"/>
      <c r="BHE46" s="158"/>
      <c r="BHF46" s="158"/>
      <c r="BHG46" s="158"/>
      <c r="BHH46" s="158"/>
      <c r="BHI46" s="158"/>
      <c r="BHJ46" s="158"/>
      <c r="BHK46" s="158"/>
      <c r="BHL46" s="158"/>
      <c r="BHM46" s="158"/>
      <c r="BHN46" s="158"/>
      <c r="BHO46" s="159"/>
      <c r="BHP46" s="160"/>
      <c r="BHQ46" s="158"/>
      <c r="BHR46" s="158"/>
      <c r="BHS46" s="158"/>
      <c r="BHT46" s="158"/>
      <c r="BHU46" s="158"/>
      <c r="BHV46" s="158"/>
      <c r="BHW46" s="158"/>
      <c r="BHX46" s="158"/>
      <c r="BHY46" s="158"/>
      <c r="BHZ46" s="158"/>
      <c r="BIA46" s="158"/>
      <c r="BIB46" s="158"/>
      <c r="BIC46" s="158"/>
      <c r="BID46" s="158"/>
      <c r="BIE46" s="158"/>
      <c r="BIF46" s="158"/>
      <c r="BIG46" s="158"/>
      <c r="BIH46" s="158"/>
      <c r="BII46" s="158"/>
      <c r="BIJ46" s="158"/>
      <c r="BIK46" s="158"/>
      <c r="BIL46" s="158"/>
      <c r="BIM46" s="158"/>
      <c r="BIN46" s="159"/>
      <c r="BIO46" s="160"/>
      <c r="BIP46" s="158"/>
      <c r="BIQ46" s="158"/>
      <c r="BIR46" s="158"/>
      <c r="BIS46" s="158"/>
      <c r="BIT46" s="158"/>
      <c r="BIU46" s="158"/>
      <c r="BIV46" s="158"/>
      <c r="BIW46" s="158"/>
      <c r="BIX46" s="158"/>
      <c r="BIY46" s="158"/>
      <c r="BIZ46" s="158"/>
      <c r="BJA46" s="158"/>
      <c r="BJB46" s="158"/>
      <c r="BJC46" s="158"/>
      <c r="BJD46" s="158"/>
      <c r="BJE46" s="158"/>
      <c r="BJF46" s="158"/>
      <c r="BJG46" s="158"/>
      <c r="BJH46" s="158"/>
      <c r="BJI46" s="158"/>
      <c r="BJJ46" s="158"/>
      <c r="BJK46" s="158"/>
      <c r="BJL46" s="158"/>
      <c r="BJM46" s="159"/>
      <c r="BJN46" s="160"/>
      <c r="BJO46" s="158"/>
      <c r="BJP46" s="158"/>
      <c r="BJQ46" s="158"/>
      <c r="BJR46" s="158"/>
      <c r="BJS46" s="158"/>
      <c r="BJT46" s="158"/>
      <c r="BJU46" s="158"/>
      <c r="BJV46" s="158"/>
      <c r="BJW46" s="158"/>
      <c r="BJX46" s="158"/>
      <c r="BJY46" s="158"/>
      <c r="BJZ46" s="158"/>
      <c r="BKA46" s="158"/>
      <c r="BKB46" s="158"/>
      <c r="BKC46" s="158"/>
      <c r="BKD46" s="158"/>
      <c r="BKE46" s="158"/>
      <c r="BKF46" s="158"/>
      <c r="BKG46" s="158"/>
      <c r="BKH46" s="158"/>
      <c r="BKI46" s="158"/>
      <c r="BKJ46" s="158"/>
      <c r="BKK46" s="158"/>
      <c r="BKL46" s="159"/>
      <c r="BKM46" s="160"/>
      <c r="BKN46" s="158"/>
      <c r="BKO46" s="158"/>
      <c r="BKP46" s="158"/>
      <c r="BKQ46" s="158"/>
      <c r="BKR46" s="158"/>
      <c r="BKS46" s="158"/>
      <c r="BKT46" s="158"/>
      <c r="BKU46" s="158"/>
      <c r="BKV46" s="158"/>
      <c r="BKW46" s="158"/>
      <c r="BKX46" s="158"/>
      <c r="BKY46" s="158"/>
      <c r="BKZ46" s="158"/>
      <c r="BLA46" s="158"/>
      <c r="BLB46" s="158"/>
      <c r="BLC46" s="158"/>
      <c r="BLD46" s="158"/>
      <c r="BLE46" s="158"/>
      <c r="BLF46" s="158"/>
      <c r="BLG46" s="158"/>
      <c r="BLH46" s="158"/>
      <c r="BLI46" s="158"/>
      <c r="BLJ46" s="158"/>
      <c r="BLK46" s="159"/>
      <c r="BLL46" s="160"/>
      <c r="BLM46" s="158"/>
      <c r="BLN46" s="158"/>
      <c r="BLO46" s="158"/>
      <c r="BLP46" s="158"/>
      <c r="BLQ46" s="158"/>
      <c r="BLR46" s="158"/>
      <c r="BLS46" s="158"/>
      <c r="BLT46" s="158"/>
      <c r="BLU46" s="158"/>
      <c r="BLV46" s="158"/>
      <c r="BLW46" s="158"/>
      <c r="BLX46" s="158"/>
      <c r="BLY46" s="158"/>
      <c r="BLZ46" s="158"/>
      <c r="BMA46" s="158"/>
      <c r="BMB46" s="158"/>
      <c r="BMC46" s="158"/>
      <c r="BMD46" s="158"/>
      <c r="BME46" s="158"/>
      <c r="BMF46" s="158"/>
      <c r="BMG46" s="158"/>
      <c r="BMH46" s="158"/>
      <c r="BMI46" s="158"/>
      <c r="BMJ46" s="159"/>
      <c r="BMK46" s="160"/>
      <c r="BML46" s="158"/>
      <c r="BMM46" s="158"/>
      <c r="BMN46" s="158"/>
      <c r="BMO46" s="158"/>
      <c r="BMP46" s="158"/>
      <c r="BMQ46" s="158"/>
      <c r="BMR46" s="158"/>
      <c r="BMS46" s="158"/>
      <c r="BMT46" s="158"/>
      <c r="BMU46" s="158"/>
      <c r="BMV46" s="158"/>
      <c r="BMW46" s="158"/>
      <c r="BMX46" s="158"/>
      <c r="BMY46" s="158"/>
      <c r="BMZ46" s="158"/>
      <c r="BNA46" s="158"/>
      <c r="BNB46" s="158"/>
      <c r="BNC46" s="158"/>
      <c r="BND46" s="158"/>
      <c r="BNE46" s="158"/>
      <c r="BNF46" s="158"/>
      <c r="BNG46" s="158"/>
      <c r="BNH46" s="158"/>
      <c r="BNI46" s="159"/>
      <c r="BNJ46" s="160"/>
      <c r="BNK46" s="158"/>
      <c r="BNL46" s="158"/>
      <c r="BNM46" s="158"/>
      <c r="BNN46" s="158"/>
      <c r="BNO46" s="158"/>
      <c r="BNP46" s="158"/>
      <c r="BNQ46" s="158"/>
      <c r="BNR46" s="158"/>
      <c r="BNS46" s="158"/>
      <c r="BNT46" s="158"/>
      <c r="BNU46" s="158"/>
      <c r="BNV46" s="158"/>
      <c r="BNW46" s="158"/>
      <c r="BNX46" s="158"/>
      <c r="BNY46" s="158"/>
      <c r="BNZ46" s="158"/>
      <c r="BOA46" s="158"/>
      <c r="BOB46" s="158"/>
      <c r="BOC46" s="158"/>
      <c r="BOD46" s="158"/>
      <c r="BOE46" s="158"/>
      <c r="BOF46" s="158"/>
      <c r="BOG46" s="158"/>
      <c r="BOH46" s="159"/>
      <c r="BOI46" s="160"/>
      <c r="BOJ46" s="158"/>
      <c r="BOK46" s="158"/>
      <c r="BOL46" s="158"/>
      <c r="BOM46" s="158"/>
      <c r="BON46" s="158"/>
      <c r="BOO46" s="158"/>
      <c r="BOP46" s="158"/>
      <c r="BOQ46" s="158"/>
      <c r="BOR46" s="158"/>
      <c r="BOS46" s="158"/>
      <c r="BOT46" s="158"/>
      <c r="BOU46" s="158"/>
      <c r="BOV46" s="158"/>
      <c r="BOW46" s="158"/>
      <c r="BOX46" s="158"/>
      <c r="BOY46" s="158"/>
      <c r="BOZ46" s="158"/>
      <c r="BPA46" s="158"/>
      <c r="BPB46" s="158"/>
      <c r="BPC46" s="158"/>
      <c r="BPD46" s="158"/>
      <c r="BPE46" s="158"/>
      <c r="BPF46" s="158"/>
      <c r="BPG46" s="159"/>
      <c r="BPH46" s="160"/>
      <c r="BPI46" s="158"/>
      <c r="BPJ46" s="158"/>
      <c r="BPK46" s="158"/>
      <c r="BPL46" s="158"/>
      <c r="BPM46" s="158"/>
      <c r="BPN46" s="158"/>
      <c r="BPO46" s="158"/>
      <c r="BPP46" s="158"/>
      <c r="BPQ46" s="158"/>
      <c r="BPR46" s="158"/>
      <c r="BPS46" s="158"/>
      <c r="BPT46" s="158"/>
      <c r="BPU46" s="158"/>
      <c r="BPV46" s="158"/>
      <c r="BPW46" s="158"/>
      <c r="BPX46" s="158"/>
      <c r="BPY46" s="158"/>
      <c r="BPZ46" s="158"/>
      <c r="BQA46" s="158"/>
      <c r="BQB46" s="158"/>
      <c r="BQC46" s="158"/>
      <c r="BQD46" s="158"/>
      <c r="BQE46" s="158"/>
      <c r="BQF46" s="159"/>
      <c r="BQG46" s="160"/>
      <c r="BQH46" s="158"/>
      <c r="BQI46" s="158"/>
      <c r="BQJ46" s="158"/>
      <c r="BQK46" s="158"/>
      <c r="BQL46" s="158"/>
      <c r="BQM46" s="158"/>
      <c r="BQN46" s="158"/>
      <c r="BQO46" s="158"/>
      <c r="BQP46" s="158"/>
      <c r="BQQ46" s="158"/>
      <c r="BQR46" s="158"/>
      <c r="BQS46" s="158"/>
      <c r="BQT46" s="158"/>
      <c r="BQU46" s="158"/>
      <c r="BQV46" s="158"/>
      <c r="BQW46" s="158"/>
      <c r="BQX46" s="158"/>
      <c r="BQY46" s="158"/>
      <c r="BQZ46" s="158"/>
      <c r="BRA46" s="158"/>
      <c r="BRB46" s="158"/>
      <c r="BRC46" s="158"/>
      <c r="BRD46" s="158"/>
      <c r="BRE46" s="159"/>
      <c r="BRF46" s="160"/>
      <c r="BRG46" s="158"/>
      <c r="BRH46" s="158"/>
      <c r="BRI46" s="158"/>
      <c r="BRJ46" s="158"/>
      <c r="BRK46" s="158"/>
      <c r="BRL46" s="158"/>
      <c r="BRM46" s="158"/>
      <c r="BRN46" s="158"/>
      <c r="BRO46" s="158"/>
      <c r="BRP46" s="158"/>
      <c r="BRQ46" s="158"/>
      <c r="BRR46" s="158"/>
      <c r="BRS46" s="158"/>
      <c r="BRT46" s="158"/>
      <c r="BRU46" s="158"/>
      <c r="BRV46" s="158"/>
      <c r="BRW46" s="158"/>
      <c r="BRX46" s="158"/>
      <c r="BRY46" s="158"/>
      <c r="BRZ46" s="158"/>
      <c r="BSA46" s="158"/>
      <c r="BSB46" s="158"/>
      <c r="BSC46" s="158"/>
      <c r="BSD46" s="159"/>
      <c r="BSE46" s="160"/>
      <c r="BSF46" s="158"/>
      <c r="BSG46" s="158"/>
      <c r="BSH46" s="158"/>
      <c r="BSI46" s="158"/>
      <c r="BSJ46" s="158"/>
      <c r="BSK46" s="158"/>
      <c r="BSL46" s="158"/>
      <c r="BSM46" s="158"/>
      <c r="BSN46" s="158"/>
      <c r="BSO46" s="158"/>
      <c r="BSP46" s="158"/>
      <c r="BSQ46" s="158"/>
      <c r="BSR46" s="158"/>
      <c r="BSS46" s="158"/>
      <c r="BST46" s="158"/>
      <c r="BSU46" s="158"/>
      <c r="BSV46" s="158"/>
      <c r="BSW46" s="158"/>
      <c r="BSX46" s="158"/>
      <c r="BSY46" s="158"/>
      <c r="BSZ46" s="158"/>
      <c r="BTA46" s="158"/>
      <c r="BTB46" s="158"/>
      <c r="BTC46" s="159"/>
      <c r="BTD46" s="160"/>
      <c r="BTE46" s="158"/>
      <c r="BTF46" s="158"/>
      <c r="BTG46" s="158"/>
      <c r="BTH46" s="158"/>
      <c r="BTI46" s="158"/>
      <c r="BTJ46" s="158"/>
      <c r="BTK46" s="158"/>
      <c r="BTL46" s="158"/>
      <c r="BTM46" s="158"/>
      <c r="BTN46" s="158"/>
      <c r="BTO46" s="158"/>
      <c r="BTP46" s="158"/>
      <c r="BTQ46" s="158"/>
      <c r="BTR46" s="158"/>
      <c r="BTS46" s="158"/>
      <c r="BTT46" s="158"/>
      <c r="BTU46" s="158"/>
      <c r="BTV46" s="158"/>
      <c r="BTW46" s="158"/>
      <c r="BTX46" s="158"/>
      <c r="BTY46" s="158"/>
      <c r="BTZ46" s="158"/>
      <c r="BUA46" s="158"/>
      <c r="BUB46" s="159"/>
      <c r="BUC46" s="160"/>
      <c r="BUD46" s="158"/>
      <c r="BUE46" s="158"/>
      <c r="BUF46" s="158"/>
      <c r="BUG46" s="158"/>
      <c r="BUH46" s="158"/>
      <c r="BUI46" s="158"/>
      <c r="BUJ46" s="158"/>
      <c r="BUK46" s="158"/>
      <c r="BUL46" s="158"/>
      <c r="BUM46" s="158"/>
      <c r="BUN46" s="158"/>
      <c r="BUO46" s="158"/>
      <c r="BUP46" s="158"/>
      <c r="BUQ46" s="158"/>
      <c r="BUR46" s="158"/>
      <c r="BUS46" s="158"/>
      <c r="BUT46" s="158"/>
      <c r="BUU46" s="158"/>
      <c r="BUV46" s="158"/>
      <c r="BUW46" s="158"/>
      <c r="BUX46" s="158"/>
      <c r="BUY46" s="158"/>
      <c r="BUZ46" s="158"/>
      <c r="BVA46" s="159"/>
      <c r="BVB46" s="160"/>
      <c r="BVC46" s="158"/>
      <c r="BVD46" s="158"/>
      <c r="BVE46" s="158"/>
      <c r="BVF46" s="158"/>
      <c r="BVG46" s="158"/>
      <c r="BVH46" s="158"/>
      <c r="BVI46" s="158"/>
      <c r="BVJ46" s="158"/>
      <c r="BVK46" s="158"/>
      <c r="BVL46" s="158"/>
      <c r="BVM46" s="158"/>
      <c r="BVN46" s="158"/>
      <c r="BVO46" s="158"/>
      <c r="BVP46" s="158"/>
      <c r="BVQ46" s="158"/>
      <c r="BVR46" s="158"/>
      <c r="BVS46" s="158"/>
      <c r="BVT46" s="158"/>
      <c r="BVU46" s="158"/>
      <c r="BVV46" s="158"/>
      <c r="BVW46" s="158"/>
      <c r="BVX46" s="158"/>
      <c r="BVY46" s="158"/>
      <c r="BVZ46" s="159"/>
      <c r="BWA46" s="160"/>
      <c r="BWB46" s="158"/>
      <c r="BWC46" s="158"/>
      <c r="BWD46" s="158"/>
      <c r="BWE46" s="158"/>
      <c r="BWF46" s="158"/>
      <c r="BWG46" s="158"/>
      <c r="BWH46" s="158"/>
      <c r="BWI46" s="158"/>
      <c r="BWJ46" s="158"/>
      <c r="BWK46" s="158"/>
      <c r="BWL46" s="158"/>
      <c r="BWM46" s="158"/>
      <c r="BWN46" s="158"/>
      <c r="BWO46" s="158"/>
      <c r="BWP46" s="158"/>
      <c r="BWQ46" s="158"/>
      <c r="BWR46" s="158"/>
      <c r="BWS46" s="158"/>
      <c r="BWT46" s="158"/>
      <c r="BWU46" s="158"/>
      <c r="BWV46" s="158"/>
      <c r="BWW46" s="158"/>
      <c r="BWX46" s="158"/>
      <c r="BWY46" s="159"/>
      <c r="BWZ46" s="160"/>
      <c r="BXA46" s="158"/>
      <c r="BXB46" s="158"/>
      <c r="BXC46" s="158"/>
      <c r="BXD46" s="158"/>
      <c r="BXE46" s="158"/>
      <c r="BXF46" s="158"/>
      <c r="BXG46" s="158"/>
      <c r="BXH46" s="158"/>
      <c r="BXI46" s="158"/>
      <c r="BXJ46" s="158"/>
      <c r="BXK46" s="158"/>
      <c r="BXL46" s="158"/>
      <c r="BXM46" s="158"/>
      <c r="BXN46" s="158"/>
      <c r="BXO46" s="158"/>
      <c r="BXP46" s="158"/>
      <c r="BXQ46" s="158"/>
      <c r="BXR46" s="158"/>
      <c r="BXS46" s="158"/>
      <c r="BXT46" s="158"/>
      <c r="BXU46" s="158"/>
      <c r="BXV46" s="158"/>
      <c r="BXW46" s="158"/>
      <c r="BXX46" s="159"/>
      <c r="BXY46" s="160"/>
      <c r="BXZ46" s="158"/>
      <c r="BYA46" s="158"/>
      <c r="BYB46" s="158"/>
      <c r="BYC46" s="158"/>
      <c r="BYD46" s="158"/>
      <c r="BYE46" s="158"/>
      <c r="BYF46" s="158"/>
      <c r="BYG46" s="158"/>
      <c r="BYH46" s="158"/>
      <c r="BYI46" s="158"/>
      <c r="BYJ46" s="158"/>
      <c r="BYK46" s="158"/>
      <c r="BYL46" s="158"/>
      <c r="BYM46" s="158"/>
      <c r="BYN46" s="158"/>
      <c r="BYO46" s="158"/>
      <c r="BYP46" s="158"/>
      <c r="BYQ46" s="158"/>
      <c r="BYR46" s="158"/>
      <c r="BYS46" s="158"/>
      <c r="BYT46" s="158"/>
      <c r="BYU46" s="158"/>
      <c r="BYV46" s="158"/>
      <c r="BYW46" s="159"/>
      <c r="BYX46" s="160"/>
      <c r="BYY46" s="158"/>
      <c r="BYZ46" s="158"/>
      <c r="BZA46" s="158"/>
      <c r="BZB46" s="158"/>
      <c r="BZC46" s="158"/>
      <c r="BZD46" s="158"/>
      <c r="BZE46" s="158"/>
      <c r="BZF46" s="158"/>
      <c r="BZG46" s="158"/>
      <c r="BZH46" s="158"/>
      <c r="BZI46" s="158"/>
      <c r="BZJ46" s="158"/>
      <c r="BZK46" s="158"/>
      <c r="BZL46" s="158"/>
      <c r="BZM46" s="158"/>
      <c r="BZN46" s="158"/>
      <c r="BZO46" s="158"/>
      <c r="BZP46" s="158"/>
      <c r="BZQ46" s="158"/>
      <c r="BZR46" s="158"/>
      <c r="BZS46" s="158"/>
      <c r="BZT46" s="158"/>
      <c r="BZU46" s="158"/>
      <c r="BZV46" s="159"/>
      <c r="BZW46" s="160"/>
      <c r="BZX46" s="158"/>
      <c r="BZY46" s="158"/>
      <c r="BZZ46" s="158"/>
      <c r="CAA46" s="158"/>
      <c r="CAB46" s="158"/>
      <c r="CAC46" s="158"/>
      <c r="CAD46" s="158"/>
      <c r="CAE46" s="158"/>
      <c r="CAF46" s="158"/>
      <c r="CAG46" s="158"/>
      <c r="CAH46" s="158"/>
      <c r="CAI46" s="158"/>
      <c r="CAJ46" s="158"/>
      <c r="CAK46" s="158"/>
      <c r="CAL46" s="158"/>
      <c r="CAM46" s="158"/>
      <c r="CAN46" s="158"/>
      <c r="CAO46" s="158"/>
      <c r="CAP46" s="158"/>
      <c r="CAQ46" s="158"/>
      <c r="CAR46" s="158"/>
      <c r="CAS46" s="158"/>
      <c r="CAT46" s="158"/>
      <c r="CAU46" s="159"/>
      <c r="CAV46" s="160"/>
      <c r="CAW46" s="158"/>
      <c r="CAX46" s="158"/>
      <c r="CAY46" s="158"/>
      <c r="CAZ46" s="158"/>
      <c r="CBA46" s="158"/>
      <c r="CBB46" s="158"/>
      <c r="CBC46" s="158"/>
      <c r="CBD46" s="158"/>
      <c r="CBE46" s="158"/>
      <c r="CBF46" s="158"/>
      <c r="CBG46" s="158"/>
      <c r="CBH46" s="158"/>
      <c r="CBI46" s="158"/>
      <c r="CBJ46" s="158"/>
      <c r="CBK46" s="158"/>
      <c r="CBL46" s="158"/>
      <c r="CBM46" s="158"/>
      <c r="CBN46" s="158"/>
      <c r="CBO46" s="158"/>
      <c r="CBP46" s="158"/>
      <c r="CBQ46" s="158"/>
      <c r="CBR46" s="158"/>
      <c r="CBS46" s="158"/>
      <c r="CBT46" s="159"/>
      <c r="CBU46" s="160"/>
      <c r="CBV46" s="158"/>
      <c r="CBW46" s="158"/>
      <c r="CBX46" s="158"/>
      <c r="CBY46" s="158"/>
      <c r="CBZ46" s="158"/>
      <c r="CCA46" s="158"/>
      <c r="CCB46" s="158"/>
      <c r="CCC46" s="158"/>
      <c r="CCD46" s="158"/>
      <c r="CCE46" s="158"/>
      <c r="CCF46" s="158"/>
      <c r="CCG46" s="158"/>
      <c r="CCH46" s="158"/>
      <c r="CCI46" s="158"/>
      <c r="CCJ46" s="158"/>
      <c r="CCK46" s="158"/>
      <c r="CCL46" s="158"/>
      <c r="CCM46" s="158"/>
      <c r="CCN46" s="158"/>
      <c r="CCO46" s="158"/>
      <c r="CCP46" s="158"/>
      <c r="CCQ46" s="158"/>
      <c r="CCR46" s="158"/>
      <c r="CCS46" s="159"/>
      <c r="CCT46" s="160"/>
      <c r="CCU46" s="158"/>
      <c r="CCV46" s="158"/>
      <c r="CCW46" s="158"/>
      <c r="CCX46" s="158"/>
      <c r="CCY46" s="158"/>
      <c r="CCZ46" s="158"/>
      <c r="CDA46" s="158"/>
      <c r="CDB46" s="158"/>
      <c r="CDC46" s="158"/>
      <c r="CDD46" s="158"/>
      <c r="CDE46" s="158"/>
      <c r="CDF46" s="158"/>
      <c r="CDG46" s="158"/>
      <c r="CDH46" s="158"/>
      <c r="CDI46" s="158"/>
      <c r="CDJ46" s="158"/>
      <c r="CDK46" s="158"/>
      <c r="CDL46" s="158"/>
      <c r="CDM46" s="158"/>
      <c r="CDN46" s="158"/>
      <c r="CDO46" s="158"/>
      <c r="CDP46" s="158"/>
      <c r="CDQ46" s="158"/>
      <c r="CDR46" s="159"/>
      <c r="CDS46" s="160"/>
      <c r="CDT46" s="158"/>
      <c r="CDU46" s="158"/>
      <c r="CDV46" s="158"/>
      <c r="CDW46" s="158"/>
      <c r="CDX46" s="158"/>
      <c r="CDY46" s="158"/>
      <c r="CDZ46" s="158"/>
      <c r="CEA46" s="158"/>
      <c r="CEB46" s="158"/>
      <c r="CEC46" s="158"/>
      <c r="CED46" s="158"/>
      <c r="CEE46" s="158"/>
      <c r="CEF46" s="158"/>
      <c r="CEG46" s="158"/>
      <c r="CEH46" s="158"/>
      <c r="CEI46" s="158"/>
      <c r="CEJ46" s="158"/>
      <c r="CEK46" s="158"/>
      <c r="CEL46" s="158"/>
      <c r="CEM46" s="158"/>
      <c r="CEN46" s="158"/>
      <c r="CEO46" s="158"/>
      <c r="CEP46" s="158"/>
      <c r="CEQ46" s="159"/>
      <c r="CER46" s="160"/>
      <c r="CES46" s="158"/>
      <c r="CET46" s="158"/>
      <c r="CEU46" s="158"/>
      <c r="CEV46" s="158"/>
      <c r="CEW46" s="158"/>
      <c r="CEX46" s="158"/>
      <c r="CEY46" s="158"/>
      <c r="CEZ46" s="158"/>
      <c r="CFA46" s="158"/>
      <c r="CFB46" s="158"/>
      <c r="CFC46" s="158"/>
      <c r="CFD46" s="158"/>
      <c r="CFE46" s="158"/>
      <c r="CFF46" s="158"/>
      <c r="CFG46" s="158"/>
      <c r="CFH46" s="158"/>
      <c r="CFI46" s="158"/>
      <c r="CFJ46" s="158"/>
      <c r="CFK46" s="158"/>
      <c r="CFL46" s="158"/>
      <c r="CFM46" s="158"/>
      <c r="CFN46" s="158"/>
      <c r="CFO46" s="158"/>
      <c r="CFP46" s="159"/>
      <c r="CFQ46" s="160"/>
      <c r="CFR46" s="158"/>
      <c r="CFS46" s="158"/>
      <c r="CFT46" s="158"/>
      <c r="CFU46" s="158"/>
      <c r="CFV46" s="158"/>
      <c r="CFW46" s="158"/>
      <c r="CFX46" s="158"/>
      <c r="CFY46" s="158"/>
      <c r="CFZ46" s="158"/>
      <c r="CGA46" s="158"/>
      <c r="CGB46" s="158"/>
      <c r="CGC46" s="158"/>
      <c r="CGD46" s="158"/>
      <c r="CGE46" s="158"/>
      <c r="CGF46" s="158"/>
      <c r="CGG46" s="158"/>
      <c r="CGH46" s="158"/>
      <c r="CGI46" s="158"/>
      <c r="CGJ46" s="158"/>
      <c r="CGK46" s="158"/>
      <c r="CGL46" s="158"/>
      <c r="CGM46" s="158"/>
      <c r="CGN46" s="158"/>
      <c r="CGO46" s="159"/>
      <c r="CGP46" s="160"/>
      <c r="CGQ46" s="158"/>
      <c r="CGR46" s="158"/>
      <c r="CGS46" s="158"/>
      <c r="CGT46" s="158"/>
      <c r="CGU46" s="158"/>
      <c r="CGV46" s="158"/>
      <c r="CGW46" s="158"/>
      <c r="CGX46" s="158"/>
      <c r="CGY46" s="158"/>
      <c r="CGZ46" s="158"/>
      <c r="CHA46" s="158"/>
      <c r="CHB46" s="158"/>
      <c r="CHC46" s="158"/>
      <c r="CHD46" s="158"/>
      <c r="CHE46" s="158"/>
      <c r="CHF46" s="158"/>
      <c r="CHG46" s="158"/>
      <c r="CHH46" s="158"/>
      <c r="CHI46" s="158"/>
      <c r="CHJ46" s="158"/>
      <c r="CHK46" s="158"/>
      <c r="CHL46" s="158"/>
      <c r="CHM46" s="158"/>
      <c r="CHN46" s="159"/>
      <c r="CHO46" s="160"/>
      <c r="CHP46" s="158"/>
      <c r="CHQ46" s="158"/>
      <c r="CHR46" s="158"/>
      <c r="CHS46" s="158"/>
      <c r="CHT46" s="158"/>
      <c r="CHU46" s="158"/>
      <c r="CHV46" s="158"/>
      <c r="CHW46" s="158"/>
      <c r="CHX46" s="158"/>
      <c r="CHY46" s="158"/>
      <c r="CHZ46" s="158"/>
      <c r="CIA46" s="158"/>
      <c r="CIB46" s="158"/>
      <c r="CIC46" s="158"/>
      <c r="CID46" s="158"/>
      <c r="CIE46" s="158"/>
      <c r="CIF46" s="158"/>
      <c r="CIG46" s="158"/>
      <c r="CIH46" s="158"/>
      <c r="CII46" s="158"/>
      <c r="CIJ46" s="158"/>
      <c r="CIK46" s="158"/>
      <c r="CIL46" s="158"/>
      <c r="CIM46" s="159"/>
      <c r="CIN46" s="160"/>
      <c r="CIO46" s="158"/>
      <c r="CIP46" s="158"/>
      <c r="CIQ46" s="158"/>
      <c r="CIR46" s="158"/>
      <c r="CIS46" s="158"/>
      <c r="CIT46" s="158"/>
      <c r="CIU46" s="158"/>
      <c r="CIV46" s="158"/>
      <c r="CIW46" s="158"/>
      <c r="CIX46" s="158"/>
      <c r="CIY46" s="158"/>
      <c r="CIZ46" s="158"/>
      <c r="CJA46" s="158"/>
      <c r="CJB46" s="158"/>
      <c r="CJC46" s="158"/>
      <c r="CJD46" s="158"/>
      <c r="CJE46" s="158"/>
      <c r="CJF46" s="158"/>
      <c r="CJG46" s="158"/>
      <c r="CJH46" s="158"/>
      <c r="CJI46" s="158"/>
      <c r="CJJ46" s="158"/>
      <c r="CJK46" s="158"/>
      <c r="CJL46" s="159"/>
      <c r="CJM46" s="160"/>
      <c r="CJN46" s="158"/>
      <c r="CJO46" s="158"/>
      <c r="CJP46" s="158"/>
      <c r="CJQ46" s="158"/>
      <c r="CJR46" s="158"/>
      <c r="CJS46" s="158"/>
      <c r="CJT46" s="158"/>
      <c r="CJU46" s="158"/>
      <c r="CJV46" s="158"/>
      <c r="CJW46" s="158"/>
      <c r="CJX46" s="158"/>
      <c r="CJY46" s="158"/>
      <c r="CJZ46" s="158"/>
      <c r="CKA46" s="158"/>
      <c r="CKB46" s="158"/>
      <c r="CKC46" s="158"/>
      <c r="CKD46" s="158"/>
      <c r="CKE46" s="158"/>
      <c r="CKF46" s="158"/>
      <c r="CKG46" s="158"/>
      <c r="CKH46" s="158"/>
      <c r="CKI46" s="158"/>
      <c r="CKJ46" s="158"/>
      <c r="CKK46" s="159"/>
      <c r="CKL46" s="160"/>
      <c r="CKM46" s="158"/>
      <c r="CKN46" s="158"/>
      <c r="CKO46" s="158"/>
      <c r="CKP46" s="158"/>
      <c r="CKQ46" s="158"/>
      <c r="CKR46" s="158"/>
      <c r="CKS46" s="158"/>
      <c r="CKT46" s="158"/>
      <c r="CKU46" s="158"/>
      <c r="CKV46" s="158"/>
      <c r="CKW46" s="158"/>
      <c r="CKX46" s="158"/>
      <c r="CKY46" s="158"/>
      <c r="CKZ46" s="158"/>
      <c r="CLA46" s="158"/>
      <c r="CLB46" s="158"/>
      <c r="CLC46" s="158"/>
      <c r="CLD46" s="158"/>
      <c r="CLE46" s="158"/>
      <c r="CLF46" s="158"/>
      <c r="CLG46" s="158"/>
      <c r="CLH46" s="158"/>
      <c r="CLI46" s="158"/>
      <c r="CLJ46" s="159"/>
      <c r="CLK46" s="160"/>
      <c r="CLL46" s="158"/>
      <c r="CLM46" s="158"/>
      <c r="CLN46" s="158"/>
      <c r="CLO46" s="158"/>
      <c r="CLP46" s="158"/>
      <c r="CLQ46" s="158"/>
      <c r="CLR46" s="158"/>
      <c r="CLS46" s="158"/>
      <c r="CLT46" s="158"/>
      <c r="CLU46" s="158"/>
      <c r="CLV46" s="158"/>
      <c r="CLW46" s="158"/>
      <c r="CLX46" s="158"/>
      <c r="CLY46" s="158"/>
      <c r="CLZ46" s="158"/>
      <c r="CMA46" s="158"/>
      <c r="CMB46" s="158"/>
      <c r="CMC46" s="158"/>
      <c r="CMD46" s="158"/>
      <c r="CME46" s="158"/>
      <c r="CMF46" s="158"/>
      <c r="CMG46" s="158"/>
      <c r="CMH46" s="158"/>
      <c r="CMI46" s="159"/>
      <c r="CMJ46" s="160"/>
      <c r="CMK46" s="158"/>
      <c r="CML46" s="158"/>
      <c r="CMM46" s="158"/>
      <c r="CMN46" s="158"/>
      <c r="CMO46" s="158"/>
      <c r="CMP46" s="158"/>
      <c r="CMQ46" s="158"/>
      <c r="CMR46" s="158"/>
      <c r="CMS46" s="158"/>
      <c r="CMT46" s="158"/>
      <c r="CMU46" s="158"/>
      <c r="CMV46" s="158"/>
      <c r="CMW46" s="158"/>
      <c r="CMX46" s="158"/>
      <c r="CMY46" s="158"/>
      <c r="CMZ46" s="158"/>
      <c r="CNA46" s="158"/>
      <c r="CNB46" s="158"/>
      <c r="CNC46" s="158"/>
      <c r="CND46" s="158"/>
      <c r="CNE46" s="158"/>
      <c r="CNF46" s="158"/>
      <c r="CNG46" s="158"/>
      <c r="CNH46" s="159"/>
      <c r="CNI46" s="160"/>
      <c r="CNJ46" s="158"/>
      <c r="CNK46" s="158"/>
      <c r="CNL46" s="158"/>
      <c r="CNM46" s="158"/>
      <c r="CNN46" s="158"/>
      <c r="CNO46" s="158"/>
      <c r="CNP46" s="158"/>
      <c r="CNQ46" s="158"/>
      <c r="CNR46" s="158"/>
      <c r="CNS46" s="158"/>
      <c r="CNT46" s="158"/>
      <c r="CNU46" s="158"/>
      <c r="CNV46" s="158"/>
      <c r="CNW46" s="158"/>
      <c r="CNX46" s="158"/>
      <c r="CNY46" s="158"/>
      <c r="CNZ46" s="158"/>
      <c r="COA46" s="158"/>
      <c r="COB46" s="158"/>
      <c r="COC46" s="158"/>
      <c r="COD46" s="158"/>
      <c r="COE46" s="158"/>
      <c r="COF46" s="158"/>
      <c r="COG46" s="159"/>
      <c r="COH46" s="160"/>
      <c r="COI46" s="158"/>
      <c r="COJ46" s="158"/>
      <c r="COK46" s="158"/>
      <c r="COL46" s="158"/>
      <c r="COM46" s="158"/>
      <c r="CON46" s="158"/>
      <c r="COO46" s="158"/>
      <c r="COP46" s="158"/>
      <c r="COQ46" s="158"/>
      <c r="COR46" s="158"/>
      <c r="COS46" s="158"/>
      <c r="COT46" s="158"/>
      <c r="COU46" s="158"/>
      <c r="COV46" s="158"/>
      <c r="COW46" s="158"/>
      <c r="COX46" s="158"/>
      <c r="COY46" s="158"/>
      <c r="COZ46" s="158"/>
      <c r="CPA46" s="158"/>
      <c r="CPB46" s="158"/>
      <c r="CPC46" s="158"/>
      <c r="CPD46" s="158"/>
      <c r="CPE46" s="158"/>
      <c r="CPF46" s="159"/>
      <c r="CPG46" s="160"/>
      <c r="CPH46" s="158"/>
      <c r="CPI46" s="158"/>
      <c r="CPJ46" s="158"/>
      <c r="CPK46" s="158"/>
      <c r="CPL46" s="158"/>
      <c r="CPM46" s="158"/>
      <c r="CPN46" s="158"/>
      <c r="CPO46" s="158"/>
      <c r="CPP46" s="158"/>
      <c r="CPQ46" s="158"/>
      <c r="CPR46" s="158"/>
      <c r="CPS46" s="158"/>
      <c r="CPT46" s="158"/>
      <c r="CPU46" s="158"/>
      <c r="CPV46" s="158"/>
      <c r="CPW46" s="158"/>
      <c r="CPX46" s="158"/>
      <c r="CPY46" s="158"/>
      <c r="CPZ46" s="158"/>
      <c r="CQA46" s="158"/>
      <c r="CQB46" s="158"/>
      <c r="CQC46" s="158"/>
      <c r="CQD46" s="158"/>
      <c r="CQE46" s="159"/>
      <c r="CQF46" s="160"/>
      <c r="CQG46" s="158"/>
      <c r="CQH46" s="158"/>
      <c r="CQI46" s="158"/>
      <c r="CQJ46" s="158"/>
      <c r="CQK46" s="158"/>
      <c r="CQL46" s="158"/>
      <c r="CQM46" s="158"/>
      <c r="CQN46" s="158"/>
      <c r="CQO46" s="158"/>
      <c r="CQP46" s="158"/>
      <c r="CQQ46" s="158"/>
      <c r="CQR46" s="158"/>
      <c r="CQS46" s="158"/>
      <c r="CQT46" s="158"/>
      <c r="CQU46" s="158"/>
      <c r="CQV46" s="158"/>
      <c r="CQW46" s="158"/>
      <c r="CQX46" s="158"/>
      <c r="CQY46" s="158"/>
      <c r="CQZ46" s="158"/>
      <c r="CRA46" s="158"/>
      <c r="CRB46" s="158"/>
      <c r="CRC46" s="158"/>
      <c r="CRD46" s="159"/>
      <c r="CRE46" s="160"/>
      <c r="CRF46" s="158"/>
      <c r="CRG46" s="158"/>
      <c r="CRH46" s="158"/>
      <c r="CRI46" s="158"/>
      <c r="CRJ46" s="158"/>
      <c r="CRK46" s="158"/>
      <c r="CRL46" s="158"/>
      <c r="CRM46" s="158"/>
      <c r="CRN46" s="158"/>
      <c r="CRO46" s="158"/>
      <c r="CRP46" s="158"/>
      <c r="CRQ46" s="158"/>
      <c r="CRR46" s="158"/>
      <c r="CRS46" s="158"/>
      <c r="CRT46" s="158"/>
      <c r="CRU46" s="158"/>
      <c r="CRV46" s="158"/>
      <c r="CRW46" s="158"/>
      <c r="CRX46" s="158"/>
      <c r="CRY46" s="158"/>
      <c r="CRZ46" s="158"/>
      <c r="CSA46" s="158"/>
      <c r="CSB46" s="158"/>
      <c r="CSC46" s="159"/>
      <c r="CSD46" s="160"/>
      <c r="CSE46" s="158"/>
      <c r="CSF46" s="158"/>
      <c r="CSG46" s="158"/>
      <c r="CSH46" s="158"/>
      <c r="CSI46" s="158"/>
      <c r="CSJ46" s="158"/>
      <c r="CSK46" s="158"/>
      <c r="CSL46" s="158"/>
      <c r="CSM46" s="158"/>
      <c r="CSN46" s="158"/>
      <c r="CSO46" s="158"/>
      <c r="CSP46" s="158"/>
      <c r="CSQ46" s="158"/>
      <c r="CSR46" s="158"/>
      <c r="CSS46" s="158"/>
      <c r="CST46" s="158"/>
      <c r="CSU46" s="158"/>
      <c r="CSV46" s="158"/>
      <c r="CSW46" s="158"/>
      <c r="CSX46" s="158"/>
      <c r="CSY46" s="158"/>
      <c r="CSZ46" s="158"/>
      <c r="CTA46" s="158"/>
      <c r="CTB46" s="159"/>
      <c r="CTC46" s="160"/>
      <c r="CTD46" s="158"/>
      <c r="CTE46" s="158"/>
      <c r="CTF46" s="158"/>
      <c r="CTG46" s="158"/>
      <c r="CTH46" s="158"/>
      <c r="CTI46" s="158"/>
      <c r="CTJ46" s="158"/>
      <c r="CTK46" s="158"/>
      <c r="CTL46" s="158"/>
      <c r="CTM46" s="158"/>
      <c r="CTN46" s="158"/>
      <c r="CTO46" s="158"/>
      <c r="CTP46" s="158"/>
      <c r="CTQ46" s="158"/>
      <c r="CTR46" s="158"/>
      <c r="CTS46" s="158"/>
      <c r="CTT46" s="158"/>
      <c r="CTU46" s="158"/>
      <c r="CTV46" s="158"/>
      <c r="CTW46" s="158"/>
      <c r="CTX46" s="158"/>
      <c r="CTY46" s="158"/>
      <c r="CTZ46" s="158"/>
      <c r="CUA46" s="159"/>
      <c r="CUB46" s="160"/>
      <c r="CUC46" s="158"/>
      <c r="CUD46" s="158"/>
      <c r="CUE46" s="158"/>
      <c r="CUF46" s="158"/>
      <c r="CUG46" s="158"/>
      <c r="CUH46" s="158"/>
      <c r="CUI46" s="158"/>
      <c r="CUJ46" s="158"/>
      <c r="CUK46" s="158"/>
      <c r="CUL46" s="158"/>
      <c r="CUM46" s="158"/>
      <c r="CUN46" s="158"/>
      <c r="CUO46" s="158"/>
      <c r="CUP46" s="158"/>
      <c r="CUQ46" s="158"/>
      <c r="CUR46" s="158"/>
      <c r="CUS46" s="158"/>
      <c r="CUT46" s="158"/>
      <c r="CUU46" s="158"/>
      <c r="CUV46" s="158"/>
      <c r="CUW46" s="158"/>
      <c r="CUX46" s="158"/>
      <c r="CUY46" s="158"/>
      <c r="CUZ46" s="159"/>
      <c r="CVA46" s="160"/>
      <c r="CVB46" s="158"/>
      <c r="CVC46" s="158"/>
      <c r="CVD46" s="158"/>
      <c r="CVE46" s="158"/>
      <c r="CVF46" s="158"/>
      <c r="CVG46" s="158"/>
      <c r="CVH46" s="158"/>
      <c r="CVI46" s="158"/>
      <c r="CVJ46" s="158"/>
      <c r="CVK46" s="158"/>
      <c r="CVL46" s="158"/>
      <c r="CVM46" s="158"/>
      <c r="CVN46" s="158"/>
      <c r="CVO46" s="158"/>
      <c r="CVP46" s="158"/>
      <c r="CVQ46" s="158"/>
      <c r="CVR46" s="158"/>
      <c r="CVS46" s="158"/>
      <c r="CVT46" s="158"/>
      <c r="CVU46" s="158"/>
      <c r="CVV46" s="158"/>
      <c r="CVW46" s="158"/>
      <c r="CVX46" s="158"/>
      <c r="CVY46" s="159"/>
      <c r="CVZ46" s="160"/>
      <c r="CWA46" s="158"/>
      <c r="CWB46" s="158"/>
      <c r="CWC46" s="158"/>
      <c r="CWD46" s="158"/>
      <c r="CWE46" s="158"/>
      <c r="CWF46" s="158"/>
      <c r="CWG46" s="158"/>
      <c r="CWH46" s="158"/>
      <c r="CWI46" s="158"/>
      <c r="CWJ46" s="158"/>
      <c r="CWK46" s="158"/>
      <c r="CWL46" s="158"/>
      <c r="CWM46" s="158"/>
      <c r="CWN46" s="158"/>
      <c r="CWO46" s="158"/>
      <c r="CWP46" s="158"/>
      <c r="CWQ46" s="158"/>
      <c r="CWR46" s="158"/>
      <c r="CWS46" s="158"/>
      <c r="CWT46" s="158"/>
      <c r="CWU46" s="158"/>
      <c r="CWV46" s="158"/>
      <c r="CWW46" s="158"/>
      <c r="CWX46" s="159"/>
      <c r="CWY46" s="160"/>
      <c r="CWZ46" s="158"/>
      <c r="CXA46" s="158"/>
      <c r="CXB46" s="158"/>
      <c r="CXC46" s="158"/>
      <c r="CXD46" s="158"/>
      <c r="CXE46" s="158"/>
      <c r="CXF46" s="158"/>
      <c r="CXG46" s="158"/>
      <c r="CXH46" s="158"/>
      <c r="CXI46" s="158"/>
      <c r="CXJ46" s="158"/>
      <c r="CXK46" s="158"/>
      <c r="CXL46" s="158"/>
      <c r="CXM46" s="158"/>
      <c r="CXN46" s="158"/>
      <c r="CXO46" s="158"/>
      <c r="CXP46" s="158"/>
      <c r="CXQ46" s="158"/>
      <c r="CXR46" s="158"/>
      <c r="CXS46" s="158"/>
      <c r="CXT46" s="158"/>
      <c r="CXU46" s="158"/>
      <c r="CXV46" s="158"/>
      <c r="CXW46" s="159"/>
      <c r="CXX46" s="160"/>
      <c r="CXY46" s="158"/>
      <c r="CXZ46" s="158"/>
      <c r="CYA46" s="158"/>
      <c r="CYB46" s="158"/>
      <c r="CYC46" s="158"/>
      <c r="CYD46" s="158"/>
      <c r="CYE46" s="158"/>
      <c r="CYF46" s="158"/>
      <c r="CYG46" s="158"/>
      <c r="CYH46" s="158"/>
      <c r="CYI46" s="158"/>
      <c r="CYJ46" s="158"/>
      <c r="CYK46" s="158"/>
      <c r="CYL46" s="158"/>
      <c r="CYM46" s="158"/>
      <c r="CYN46" s="158"/>
      <c r="CYO46" s="158"/>
      <c r="CYP46" s="158"/>
      <c r="CYQ46" s="158"/>
      <c r="CYR46" s="158"/>
      <c r="CYS46" s="158"/>
      <c r="CYT46" s="158"/>
      <c r="CYU46" s="158"/>
      <c r="CYV46" s="159"/>
      <c r="CYW46" s="160"/>
      <c r="CYX46" s="158"/>
      <c r="CYY46" s="158"/>
      <c r="CYZ46" s="158"/>
      <c r="CZA46" s="158"/>
      <c r="CZB46" s="158"/>
      <c r="CZC46" s="158"/>
      <c r="CZD46" s="158"/>
      <c r="CZE46" s="158"/>
      <c r="CZF46" s="158"/>
      <c r="CZG46" s="158"/>
      <c r="CZH46" s="158"/>
      <c r="CZI46" s="158"/>
      <c r="CZJ46" s="158"/>
      <c r="CZK46" s="158"/>
      <c r="CZL46" s="158"/>
      <c r="CZM46" s="158"/>
      <c r="CZN46" s="158"/>
      <c r="CZO46" s="158"/>
      <c r="CZP46" s="158"/>
      <c r="CZQ46" s="158"/>
      <c r="CZR46" s="158"/>
      <c r="CZS46" s="158"/>
      <c r="CZT46" s="158"/>
      <c r="CZU46" s="159"/>
      <c r="CZV46" s="160"/>
      <c r="CZW46" s="158"/>
      <c r="CZX46" s="158"/>
      <c r="CZY46" s="158"/>
      <c r="CZZ46" s="158"/>
      <c r="DAA46" s="158"/>
      <c r="DAB46" s="158"/>
      <c r="DAC46" s="158"/>
      <c r="DAD46" s="158"/>
      <c r="DAE46" s="158"/>
      <c r="DAF46" s="158"/>
      <c r="DAG46" s="158"/>
      <c r="DAH46" s="158"/>
      <c r="DAI46" s="158"/>
      <c r="DAJ46" s="158"/>
      <c r="DAK46" s="158"/>
      <c r="DAL46" s="158"/>
      <c r="DAM46" s="158"/>
      <c r="DAN46" s="158"/>
      <c r="DAO46" s="158"/>
      <c r="DAP46" s="158"/>
      <c r="DAQ46" s="158"/>
      <c r="DAR46" s="158"/>
      <c r="DAS46" s="158"/>
      <c r="DAT46" s="159"/>
      <c r="DAU46" s="160"/>
      <c r="DAV46" s="158"/>
      <c r="DAW46" s="158"/>
      <c r="DAX46" s="158"/>
      <c r="DAY46" s="158"/>
      <c r="DAZ46" s="158"/>
      <c r="DBA46" s="158"/>
      <c r="DBB46" s="158"/>
      <c r="DBC46" s="158"/>
      <c r="DBD46" s="158"/>
      <c r="DBE46" s="158"/>
      <c r="DBF46" s="158"/>
      <c r="DBG46" s="158"/>
      <c r="DBH46" s="158"/>
      <c r="DBI46" s="158"/>
      <c r="DBJ46" s="158"/>
      <c r="DBK46" s="158"/>
      <c r="DBL46" s="158"/>
      <c r="DBM46" s="158"/>
      <c r="DBN46" s="158"/>
      <c r="DBO46" s="158"/>
      <c r="DBP46" s="158"/>
      <c r="DBQ46" s="158"/>
      <c r="DBR46" s="158"/>
      <c r="DBS46" s="159"/>
      <c r="DBT46" s="160"/>
      <c r="DBU46" s="158"/>
      <c r="DBV46" s="158"/>
      <c r="DBW46" s="158"/>
      <c r="DBX46" s="158"/>
      <c r="DBY46" s="158"/>
      <c r="DBZ46" s="158"/>
      <c r="DCA46" s="158"/>
      <c r="DCB46" s="158"/>
      <c r="DCC46" s="158"/>
      <c r="DCD46" s="158"/>
      <c r="DCE46" s="158"/>
      <c r="DCF46" s="158"/>
      <c r="DCG46" s="158"/>
      <c r="DCH46" s="158"/>
      <c r="DCI46" s="158"/>
      <c r="DCJ46" s="158"/>
      <c r="DCK46" s="158"/>
      <c r="DCL46" s="158"/>
      <c r="DCM46" s="158"/>
      <c r="DCN46" s="158"/>
      <c r="DCO46" s="158"/>
      <c r="DCP46" s="158"/>
      <c r="DCQ46" s="158"/>
      <c r="DCR46" s="159"/>
      <c r="DCS46" s="160"/>
      <c r="DCT46" s="158"/>
      <c r="DCU46" s="158"/>
      <c r="DCV46" s="158"/>
      <c r="DCW46" s="158"/>
      <c r="DCX46" s="158"/>
      <c r="DCY46" s="158"/>
      <c r="DCZ46" s="158"/>
      <c r="DDA46" s="158"/>
      <c r="DDB46" s="158"/>
      <c r="DDC46" s="158"/>
      <c r="DDD46" s="158"/>
      <c r="DDE46" s="158"/>
      <c r="DDF46" s="158"/>
      <c r="DDG46" s="158"/>
      <c r="DDH46" s="158"/>
      <c r="DDI46" s="158"/>
      <c r="DDJ46" s="158"/>
      <c r="DDK46" s="158"/>
      <c r="DDL46" s="158"/>
      <c r="DDM46" s="158"/>
      <c r="DDN46" s="158"/>
      <c r="DDO46" s="158"/>
      <c r="DDP46" s="158"/>
      <c r="DDQ46" s="159"/>
      <c r="DDR46" s="160"/>
      <c r="DDS46" s="158"/>
      <c r="DDT46" s="158"/>
      <c r="DDU46" s="158"/>
      <c r="DDV46" s="158"/>
      <c r="DDW46" s="158"/>
      <c r="DDX46" s="158"/>
      <c r="DDY46" s="158"/>
      <c r="DDZ46" s="158"/>
      <c r="DEA46" s="158"/>
      <c r="DEB46" s="158"/>
      <c r="DEC46" s="158"/>
      <c r="DED46" s="158"/>
      <c r="DEE46" s="158"/>
      <c r="DEF46" s="158"/>
      <c r="DEG46" s="158"/>
      <c r="DEH46" s="158"/>
      <c r="DEI46" s="158"/>
      <c r="DEJ46" s="158"/>
      <c r="DEK46" s="158"/>
      <c r="DEL46" s="158"/>
      <c r="DEM46" s="158"/>
      <c r="DEN46" s="158"/>
      <c r="DEO46" s="158"/>
      <c r="DEP46" s="159"/>
      <c r="DEQ46" s="160"/>
      <c r="DER46" s="158"/>
      <c r="DES46" s="158"/>
      <c r="DET46" s="158"/>
      <c r="DEU46" s="158"/>
      <c r="DEV46" s="158"/>
      <c r="DEW46" s="158"/>
      <c r="DEX46" s="158"/>
      <c r="DEY46" s="158"/>
      <c r="DEZ46" s="158"/>
      <c r="DFA46" s="158"/>
      <c r="DFB46" s="158"/>
      <c r="DFC46" s="158"/>
      <c r="DFD46" s="158"/>
      <c r="DFE46" s="158"/>
      <c r="DFF46" s="158"/>
      <c r="DFG46" s="158"/>
      <c r="DFH46" s="158"/>
      <c r="DFI46" s="158"/>
      <c r="DFJ46" s="158"/>
      <c r="DFK46" s="158"/>
      <c r="DFL46" s="158"/>
      <c r="DFM46" s="158"/>
      <c r="DFN46" s="158"/>
      <c r="DFO46" s="159"/>
      <c r="DFP46" s="160"/>
      <c r="DFQ46" s="158"/>
      <c r="DFR46" s="158"/>
      <c r="DFS46" s="158"/>
      <c r="DFT46" s="158"/>
      <c r="DFU46" s="158"/>
      <c r="DFV46" s="158"/>
      <c r="DFW46" s="158"/>
      <c r="DFX46" s="158"/>
      <c r="DFY46" s="158"/>
      <c r="DFZ46" s="158"/>
      <c r="DGA46" s="158"/>
      <c r="DGB46" s="158"/>
      <c r="DGC46" s="158"/>
      <c r="DGD46" s="158"/>
      <c r="DGE46" s="158"/>
      <c r="DGF46" s="158"/>
      <c r="DGG46" s="158"/>
      <c r="DGH46" s="158"/>
      <c r="DGI46" s="158"/>
      <c r="DGJ46" s="158"/>
      <c r="DGK46" s="158"/>
      <c r="DGL46" s="158"/>
      <c r="DGM46" s="158"/>
      <c r="DGN46" s="159"/>
      <c r="DGO46" s="160"/>
      <c r="DGP46" s="158"/>
      <c r="DGQ46" s="158"/>
      <c r="DGR46" s="158"/>
      <c r="DGS46" s="158"/>
      <c r="DGT46" s="158"/>
      <c r="DGU46" s="158"/>
      <c r="DGV46" s="158"/>
      <c r="DGW46" s="158"/>
      <c r="DGX46" s="158"/>
      <c r="DGY46" s="158"/>
      <c r="DGZ46" s="158"/>
      <c r="DHA46" s="158"/>
      <c r="DHB46" s="158"/>
      <c r="DHC46" s="158"/>
      <c r="DHD46" s="158"/>
      <c r="DHE46" s="158"/>
      <c r="DHF46" s="158"/>
      <c r="DHG46" s="158"/>
      <c r="DHH46" s="158"/>
      <c r="DHI46" s="158"/>
      <c r="DHJ46" s="158"/>
      <c r="DHK46" s="158"/>
      <c r="DHL46" s="158"/>
      <c r="DHM46" s="159"/>
      <c r="DHN46" s="160"/>
      <c r="DHO46" s="158"/>
      <c r="DHP46" s="158"/>
      <c r="DHQ46" s="158"/>
      <c r="DHR46" s="158"/>
      <c r="DHS46" s="158"/>
      <c r="DHT46" s="158"/>
      <c r="DHU46" s="158"/>
      <c r="DHV46" s="158"/>
      <c r="DHW46" s="158"/>
      <c r="DHX46" s="158"/>
      <c r="DHY46" s="158"/>
      <c r="DHZ46" s="158"/>
      <c r="DIA46" s="158"/>
      <c r="DIB46" s="158"/>
      <c r="DIC46" s="158"/>
      <c r="DID46" s="158"/>
      <c r="DIE46" s="158"/>
      <c r="DIF46" s="158"/>
      <c r="DIG46" s="158"/>
      <c r="DIH46" s="158"/>
      <c r="DII46" s="158"/>
      <c r="DIJ46" s="158"/>
      <c r="DIK46" s="158"/>
      <c r="DIL46" s="159"/>
      <c r="DIM46" s="160"/>
      <c r="DIN46" s="158"/>
      <c r="DIO46" s="158"/>
      <c r="DIP46" s="158"/>
      <c r="DIQ46" s="158"/>
      <c r="DIR46" s="158"/>
      <c r="DIS46" s="158"/>
      <c r="DIT46" s="158"/>
      <c r="DIU46" s="158"/>
      <c r="DIV46" s="158"/>
      <c r="DIW46" s="158"/>
      <c r="DIX46" s="158"/>
      <c r="DIY46" s="158"/>
      <c r="DIZ46" s="158"/>
      <c r="DJA46" s="158"/>
      <c r="DJB46" s="158"/>
      <c r="DJC46" s="158"/>
      <c r="DJD46" s="158"/>
      <c r="DJE46" s="158"/>
      <c r="DJF46" s="158"/>
      <c r="DJG46" s="158"/>
      <c r="DJH46" s="158"/>
      <c r="DJI46" s="158"/>
      <c r="DJJ46" s="158"/>
      <c r="DJK46" s="159"/>
      <c r="DJL46" s="160"/>
      <c r="DJM46" s="158"/>
      <c r="DJN46" s="158"/>
      <c r="DJO46" s="158"/>
      <c r="DJP46" s="158"/>
      <c r="DJQ46" s="158"/>
      <c r="DJR46" s="158"/>
      <c r="DJS46" s="158"/>
      <c r="DJT46" s="158"/>
      <c r="DJU46" s="158"/>
      <c r="DJV46" s="158"/>
      <c r="DJW46" s="158"/>
      <c r="DJX46" s="158"/>
      <c r="DJY46" s="158"/>
      <c r="DJZ46" s="158"/>
      <c r="DKA46" s="158"/>
      <c r="DKB46" s="158"/>
      <c r="DKC46" s="158"/>
      <c r="DKD46" s="158"/>
      <c r="DKE46" s="158"/>
      <c r="DKF46" s="158"/>
      <c r="DKG46" s="158"/>
      <c r="DKH46" s="158"/>
      <c r="DKI46" s="158"/>
      <c r="DKJ46" s="159"/>
      <c r="DKK46" s="160"/>
      <c r="DKL46" s="158"/>
      <c r="DKM46" s="158"/>
      <c r="DKN46" s="158"/>
      <c r="DKO46" s="158"/>
      <c r="DKP46" s="158"/>
      <c r="DKQ46" s="158"/>
      <c r="DKR46" s="158"/>
      <c r="DKS46" s="158"/>
      <c r="DKT46" s="158"/>
      <c r="DKU46" s="158"/>
      <c r="DKV46" s="158"/>
      <c r="DKW46" s="158"/>
      <c r="DKX46" s="158"/>
      <c r="DKY46" s="158"/>
      <c r="DKZ46" s="158"/>
      <c r="DLA46" s="158"/>
      <c r="DLB46" s="158"/>
      <c r="DLC46" s="158"/>
      <c r="DLD46" s="158"/>
      <c r="DLE46" s="158"/>
      <c r="DLF46" s="158"/>
      <c r="DLG46" s="158"/>
      <c r="DLH46" s="158"/>
      <c r="DLI46" s="159"/>
      <c r="DLJ46" s="160"/>
      <c r="DLK46" s="158"/>
      <c r="DLL46" s="158"/>
      <c r="DLM46" s="158"/>
      <c r="DLN46" s="158"/>
      <c r="DLO46" s="158"/>
      <c r="DLP46" s="158"/>
      <c r="DLQ46" s="158"/>
      <c r="DLR46" s="158"/>
      <c r="DLS46" s="158"/>
      <c r="DLT46" s="158"/>
      <c r="DLU46" s="158"/>
      <c r="DLV46" s="158"/>
      <c r="DLW46" s="158"/>
      <c r="DLX46" s="158"/>
      <c r="DLY46" s="158"/>
      <c r="DLZ46" s="158"/>
      <c r="DMA46" s="158"/>
      <c r="DMB46" s="158"/>
      <c r="DMC46" s="158"/>
      <c r="DMD46" s="158"/>
      <c r="DME46" s="158"/>
      <c r="DMF46" s="158"/>
      <c r="DMG46" s="158"/>
      <c r="DMH46" s="159"/>
      <c r="DMI46" s="160"/>
      <c r="DMJ46" s="158"/>
      <c r="DMK46" s="158"/>
      <c r="DML46" s="158"/>
      <c r="DMM46" s="158"/>
      <c r="DMN46" s="158"/>
      <c r="DMO46" s="158"/>
      <c r="DMP46" s="158"/>
      <c r="DMQ46" s="158"/>
      <c r="DMR46" s="158"/>
      <c r="DMS46" s="158"/>
      <c r="DMT46" s="158"/>
      <c r="DMU46" s="158"/>
      <c r="DMV46" s="158"/>
      <c r="DMW46" s="158"/>
      <c r="DMX46" s="158"/>
      <c r="DMY46" s="158"/>
      <c r="DMZ46" s="158"/>
      <c r="DNA46" s="158"/>
      <c r="DNB46" s="158"/>
      <c r="DNC46" s="158"/>
      <c r="DND46" s="158"/>
      <c r="DNE46" s="158"/>
      <c r="DNF46" s="158"/>
      <c r="DNG46" s="159"/>
      <c r="DNH46" s="160"/>
      <c r="DNI46" s="158"/>
      <c r="DNJ46" s="158"/>
      <c r="DNK46" s="158"/>
      <c r="DNL46" s="158"/>
      <c r="DNM46" s="158"/>
      <c r="DNN46" s="158"/>
      <c r="DNO46" s="158"/>
      <c r="DNP46" s="158"/>
      <c r="DNQ46" s="158"/>
      <c r="DNR46" s="158"/>
      <c r="DNS46" s="158"/>
      <c r="DNT46" s="158"/>
      <c r="DNU46" s="158"/>
      <c r="DNV46" s="158"/>
      <c r="DNW46" s="158"/>
      <c r="DNX46" s="158"/>
      <c r="DNY46" s="158"/>
      <c r="DNZ46" s="158"/>
      <c r="DOA46" s="158"/>
      <c r="DOB46" s="158"/>
      <c r="DOC46" s="158"/>
      <c r="DOD46" s="158"/>
      <c r="DOE46" s="158"/>
      <c r="DOF46" s="159"/>
      <c r="DOG46" s="160"/>
      <c r="DOH46" s="158"/>
      <c r="DOI46" s="158"/>
      <c r="DOJ46" s="158"/>
      <c r="DOK46" s="158"/>
      <c r="DOL46" s="158"/>
      <c r="DOM46" s="158"/>
      <c r="DON46" s="158"/>
      <c r="DOO46" s="158"/>
      <c r="DOP46" s="158"/>
      <c r="DOQ46" s="158"/>
      <c r="DOR46" s="158"/>
      <c r="DOS46" s="158"/>
      <c r="DOT46" s="158"/>
      <c r="DOU46" s="158"/>
      <c r="DOV46" s="158"/>
      <c r="DOW46" s="158"/>
      <c r="DOX46" s="158"/>
      <c r="DOY46" s="158"/>
      <c r="DOZ46" s="158"/>
      <c r="DPA46" s="158"/>
      <c r="DPB46" s="158"/>
      <c r="DPC46" s="158"/>
      <c r="DPD46" s="158"/>
      <c r="DPE46" s="159"/>
      <c r="DPF46" s="160"/>
      <c r="DPG46" s="158"/>
      <c r="DPH46" s="158"/>
      <c r="DPI46" s="158"/>
      <c r="DPJ46" s="158"/>
      <c r="DPK46" s="158"/>
      <c r="DPL46" s="158"/>
      <c r="DPM46" s="158"/>
      <c r="DPN46" s="158"/>
      <c r="DPO46" s="158"/>
      <c r="DPP46" s="158"/>
      <c r="DPQ46" s="158"/>
      <c r="DPR46" s="158"/>
      <c r="DPS46" s="158"/>
      <c r="DPT46" s="158"/>
      <c r="DPU46" s="158"/>
      <c r="DPV46" s="158"/>
      <c r="DPW46" s="158"/>
      <c r="DPX46" s="158"/>
      <c r="DPY46" s="158"/>
      <c r="DPZ46" s="158"/>
      <c r="DQA46" s="158"/>
      <c r="DQB46" s="158"/>
      <c r="DQC46" s="158"/>
      <c r="DQD46" s="159"/>
      <c r="DQE46" s="160"/>
      <c r="DQF46" s="158"/>
      <c r="DQG46" s="158"/>
      <c r="DQH46" s="158"/>
      <c r="DQI46" s="158"/>
      <c r="DQJ46" s="158"/>
      <c r="DQK46" s="158"/>
      <c r="DQL46" s="158"/>
      <c r="DQM46" s="158"/>
      <c r="DQN46" s="158"/>
      <c r="DQO46" s="158"/>
      <c r="DQP46" s="158"/>
      <c r="DQQ46" s="158"/>
      <c r="DQR46" s="158"/>
      <c r="DQS46" s="158"/>
      <c r="DQT46" s="158"/>
      <c r="DQU46" s="158"/>
      <c r="DQV46" s="158"/>
      <c r="DQW46" s="158"/>
      <c r="DQX46" s="158"/>
      <c r="DQY46" s="158"/>
      <c r="DQZ46" s="158"/>
      <c r="DRA46" s="158"/>
      <c r="DRB46" s="158"/>
      <c r="DRC46" s="159"/>
      <c r="DRD46" s="160"/>
      <c r="DRE46" s="158"/>
      <c r="DRF46" s="158"/>
      <c r="DRG46" s="158"/>
      <c r="DRH46" s="158"/>
      <c r="DRI46" s="158"/>
      <c r="DRJ46" s="158"/>
      <c r="DRK46" s="158"/>
      <c r="DRL46" s="158"/>
      <c r="DRM46" s="158"/>
      <c r="DRN46" s="158"/>
      <c r="DRO46" s="158"/>
      <c r="DRP46" s="158"/>
      <c r="DRQ46" s="158"/>
      <c r="DRR46" s="158"/>
      <c r="DRS46" s="158"/>
      <c r="DRT46" s="158"/>
      <c r="DRU46" s="158"/>
      <c r="DRV46" s="158"/>
      <c r="DRW46" s="158"/>
      <c r="DRX46" s="158"/>
      <c r="DRY46" s="158"/>
      <c r="DRZ46" s="158"/>
      <c r="DSA46" s="158"/>
      <c r="DSB46" s="159"/>
      <c r="DSC46" s="160"/>
      <c r="DSD46" s="158"/>
      <c r="DSE46" s="158"/>
      <c r="DSF46" s="158"/>
      <c r="DSG46" s="158"/>
      <c r="DSH46" s="158"/>
      <c r="DSI46" s="158"/>
      <c r="DSJ46" s="158"/>
      <c r="DSK46" s="158"/>
      <c r="DSL46" s="158"/>
      <c r="DSM46" s="158"/>
      <c r="DSN46" s="158"/>
      <c r="DSO46" s="158"/>
      <c r="DSP46" s="158"/>
      <c r="DSQ46" s="158"/>
      <c r="DSR46" s="158"/>
      <c r="DSS46" s="158"/>
      <c r="DST46" s="158"/>
      <c r="DSU46" s="158"/>
      <c r="DSV46" s="158"/>
      <c r="DSW46" s="158"/>
      <c r="DSX46" s="158"/>
      <c r="DSY46" s="158"/>
      <c r="DSZ46" s="158"/>
      <c r="DTA46" s="159"/>
      <c r="DTB46" s="160"/>
      <c r="DTC46" s="158"/>
      <c r="DTD46" s="158"/>
      <c r="DTE46" s="158"/>
      <c r="DTF46" s="158"/>
      <c r="DTG46" s="158"/>
      <c r="DTH46" s="158"/>
      <c r="DTI46" s="158"/>
      <c r="DTJ46" s="158"/>
      <c r="DTK46" s="158"/>
      <c r="DTL46" s="158"/>
      <c r="DTM46" s="158"/>
      <c r="DTN46" s="158"/>
      <c r="DTO46" s="158"/>
      <c r="DTP46" s="158"/>
      <c r="DTQ46" s="158"/>
      <c r="DTR46" s="158"/>
      <c r="DTS46" s="158"/>
      <c r="DTT46" s="158"/>
      <c r="DTU46" s="158"/>
      <c r="DTV46" s="158"/>
      <c r="DTW46" s="158"/>
      <c r="DTX46" s="158"/>
      <c r="DTY46" s="158"/>
      <c r="DTZ46" s="159"/>
      <c r="DUA46" s="160"/>
      <c r="DUB46" s="158"/>
      <c r="DUC46" s="158"/>
      <c r="DUD46" s="158"/>
      <c r="DUE46" s="158"/>
      <c r="DUF46" s="158"/>
      <c r="DUG46" s="158"/>
      <c r="DUH46" s="158"/>
      <c r="DUI46" s="158"/>
      <c r="DUJ46" s="158"/>
      <c r="DUK46" s="158"/>
      <c r="DUL46" s="158"/>
      <c r="DUM46" s="158"/>
      <c r="DUN46" s="158"/>
      <c r="DUO46" s="158"/>
      <c r="DUP46" s="158"/>
      <c r="DUQ46" s="158"/>
      <c r="DUR46" s="158"/>
      <c r="DUS46" s="158"/>
      <c r="DUT46" s="158"/>
      <c r="DUU46" s="158"/>
      <c r="DUV46" s="158"/>
      <c r="DUW46" s="158"/>
      <c r="DUX46" s="158"/>
      <c r="DUY46" s="159"/>
      <c r="DUZ46" s="160"/>
      <c r="DVA46" s="158"/>
      <c r="DVB46" s="158"/>
      <c r="DVC46" s="158"/>
      <c r="DVD46" s="158"/>
      <c r="DVE46" s="158"/>
      <c r="DVF46" s="158"/>
      <c r="DVG46" s="158"/>
      <c r="DVH46" s="158"/>
      <c r="DVI46" s="158"/>
      <c r="DVJ46" s="158"/>
      <c r="DVK46" s="158"/>
      <c r="DVL46" s="158"/>
      <c r="DVM46" s="158"/>
      <c r="DVN46" s="158"/>
      <c r="DVO46" s="158"/>
      <c r="DVP46" s="158"/>
      <c r="DVQ46" s="158"/>
      <c r="DVR46" s="158"/>
      <c r="DVS46" s="158"/>
      <c r="DVT46" s="158"/>
      <c r="DVU46" s="158"/>
      <c r="DVV46" s="158"/>
      <c r="DVW46" s="158"/>
      <c r="DVX46" s="159"/>
      <c r="DVY46" s="160"/>
      <c r="DVZ46" s="158"/>
      <c r="DWA46" s="158"/>
      <c r="DWB46" s="158"/>
      <c r="DWC46" s="158"/>
      <c r="DWD46" s="158"/>
      <c r="DWE46" s="158"/>
      <c r="DWF46" s="158"/>
      <c r="DWG46" s="158"/>
      <c r="DWH46" s="158"/>
      <c r="DWI46" s="158"/>
      <c r="DWJ46" s="158"/>
      <c r="DWK46" s="158"/>
      <c r="DWL46" s="158"/>
      <c r="DWM46" s="158"/>
      <c r="DWN46" s="158"/>
      <c r="DWO46" s="158"/>
      <c r="DWP46" s="158"/>
      <c r="DWQ46" s="158"/>
      <c r="DWR46" s="158"/>
      <c r="DWS46" s="158"/>
      <c r="DWT46" s="158"/>
      <c r="DWU46" s="158"/>
      <c r="DWV46" s="158"/>
      <c r="DWW46" s="159"/>
      <c r="DWX46" s="160"/>
      <c r="DWY46" s="158"/>
      <c r="DWZ46" s="158"/>
      <c r="DXA46" s="158"/>
      <c r="DXB46" s="158"/>
      <c r="DXC46" s="158"/>
      <c r="DXD46" s="158"/>
      <c r="DXE46" s="158"/>
      <c r="DXF46" s="158"/>
      <c r="DXG46" s="158"/>
      <c r="DXH46" s="158"/>
      <c r="DXI46" s="158"/>
      <c r="DXJ46" s="158"/>
      <c r="DXK46" s="158"/>
      <c r="DXL46" s="158"/>
      <c r="DXM46" s="158"/>
      <c r="DXN46" s="158"/>
      <c r="DXO46" s="158"/>
      <c r="DXP46" s="158"/>
      <c r="DXQ46" s="158"/>
      <c r="DXR46" s="158"/>
      <c r="DXS46" s="158"/>
      <c r="DXT46" s="158"/>
      <c r="DXU46" s="158"/>
      <c r="DXV46" s="159"/>
      <c r="DXW46" s="160"/>
      <c r="DXX46" s="158"/>
      <c r="DXY46" s="158"/>
      <c r="DXZ46" s="158"/>
      <c r="DYA46" s="158"/>
      <c r="DYB46" s="158"/>
      <c r="DYC46" s="158"/>
      <c r="DYD46" s="158"/>
      <c r="DYE46" s="158"/>
      <c r="DYF46" s="158"/>
      <c r="DYG46" s="158"/>
      <c r="DYH46" s="158"/>
      <c r="DYI46" s="158"/>
      <c r="DYJ46" s="158"/>
      <c r="DYK46" s="158"/>
      <c r="DYL46" s="158"/>
      <c r="DYM46" s="158"/>
      <c r="DYN46" s="158"/>
      <c r="DYO46" s="158"/>
      <c r="DYP46" s="158"/>
      <c r="DYQ46" s="158"/>
      <c r="DYR46" s="158"/>
      <c r="DYS46" s="158"/>
      <c r="DYT46" s="158"/>
      <c r="DYU46" s="159"/>
      <c r="DYV46" s="160"/>
      <c r="DYW46" s="158"/>
      <c r="DYX46" s="158"/>
      <c r="DYY46" s="158"/>
      <c r="DYZ46" s="158"/>
      <c r="DZA46" s="158"/>
      <c r="DZB46" s="158"/>
      <c r="DZC46" s="158"/>
      <c r="DZD46" s="158"/>
      <c r="DZE46" s="158"/>
      <c r="DZF46" s="158"/>
      <c r="DZG46" s="158"/>
      <c r="DZH46" s="158"/>
      <c r="DZI46" s="158"/>
      <c r="DZJ46" s="158"/>
      <c r="DZK46" s="158"/>
      <c r="DZL46" s="158"/>
      <c r="DZM46" s="158"/>
      <c r="DZN46" s="158"/>
      <c r="DZO46" s="158"/>
      <c r="DZP46" s="158"/>
      <c r="DZQ46" s="158"/>
      <c r="DZR46" s="158"/>
      <c r="DZS46" s="158"/>
      <c r="DZT46" s="159"/>
      <c r="DZU46" s="160"/>
      <c r="DZV46" s="158"/>
      <c r="DZW46" s="158"/>
      <c r="DZX46" s="158"/>
      <c r="DZY46" s="158"/>
      <c r="DZZ46" s="158"/>
      <c r="EAA46" s="158"/>
      <c r="EAB46" s="158"/>
      <c r="EAC46" s="158"/>
      <c r="EAD46" s="158"/>
      <c r="EAE46" s="158"/>
      <c r="EAF46" s="158"/>
      <c r="EAG46" s="158"/>
      <c r="EAH46" s="158"/>
      <c r="EAI46" s="158"/>
      <c r="EAJ46" s="158"/>
      <c r="EAK46" s="158"/>
      <c r="EAL46" s="158"/>
      <c r="EAM46" s="158"/>
      <c r="EAN46" s="158"/>
      <c r="EAO46" s="158"/>
      <c r="EAP46" s="158"/>
      <c r="EAQ46" s="158"/>
      <c r="EAR46" s="158"/>
      <c r="EAS46" s="159"/>
      <c r="EAT46" s="160"/>
      <c r="EAU46" s="158"/>
      <c r="EAV46" s="158"/>
      <c r="EAW46" s="158"/>
      <c r="EAX46" s="158"/>
      <c r="EAY46" s="158"/>
      <c r="EAZ46" s="158"/>
      <c r="EBA46" s="158"/>
      <c r="EBB46" s="158"/>
      <c r="EBC46" s="158"/>
      <c r="EBD46" s="158"/>
      <c r="EBE46" s="158"/>
      <c r="EBF46" s="158"/>
      <c r="EBG46" s="158"/>
      <c r="EBH46" s="158"/>
      <c r="EBI46" s="158"/>
      <c r="EBJ46" s="158"/>
      <c r="EBK46" s="158"/>
      <c r="EBL46" s="158"/>
      <c r="EBM46" s="158"/>
      <c r="EBN46" s="158"/>
      <c r="EBO46" s="158"/>
      <c r="EBP46" s="158"/>
      <c r="EBQ46" s="158"/>
      <c r="EBR46" s="159"/>
      <c r="EBS46" s="160"/>
      <c r="EBT46" s="158"/>
      <c r="EBU46" s="158"/>
      <c r="EBV46" s="158"/>
      <c r="EBW46" s="158"/>
      <c r="EBX46" s="158"/>
      <c r="EBY46" s="158"/>
      <c r="EBZ46" s="158"/>
      <c r="ECA46" s="158"/>
      <c r="ECB46" s="158"/>
      <c r="ECC46" s="158"/>
      <c r="ECD46" s="158"/>
      <c r="ECE46" s="158"/>
      <c r="ECF46" s="158"/>
      <c r="ECG46" s="158"/>
      <c r="ECH46" s="158"/>
      <c r="ECI46" s="158"/>
      <c r="ECJ46" s="158"/>
      <c r="ECK46" s="158"/>
      <c r="ECL46" s="158"/>
      <c r="ECM46" s="158"/>
      <c r="ECN46" s="158"/>
      <c r="ECO46" s="158"/>
      <c r="ECP46" s="158"/>
      <c r="ECQ46" s="159"/>
      <c r="ECR46" s="160"/>
      <c r="ECS46" s="158"/>
      <c r="ECT46" s="158"/>
      <c r="ECU46" s="158"/>
      <c r="ECV46" s="158"/>
      <c r="ECW46" s="158"/>
      <c r="ECX46" s="158"/>
      <c r="ECY46" s="158"/>
      <c r="ECZ46" s="158"/>
      <c r="EDA46" s="158"/>
      <c r="EDB46" s="158"/>
      <c r="EDC46" s="158"/>
      <c r="EDD46" s="158"/>
      <c r="EDE46" s="158"/>
      <c r="EDF46" s="158"/>
      <c r="EDG46" s="158"/>
      <c r="EDH46" s="158"/>
      <c r="EDI46" s="158"/>
      <c r="EDJ46" s="158"/>
      <c r="EDK46" s="158"/>
      <c r="EDL46" s="158"/>
      <c r="EDM46" s="158"/>
      <c r="EDN46" s="158"/>
      <c r="EDO46" s="158"/>
      <c r="EDP46" s="159"/>
      <c r="EDQ46" s="160"/>
      <c r="EDR46" s="158"/>
      <c r="EDS46" s="158"/>
      <c r="EDT46" s="158"/>
      <c r="EDU46" s="158"/>
      <c r="EDV46" s="158"/>
      <c r="EDW46" s="158"/>
      <c r="EDX46" s="158"/>
      <c r="EDY46" s="158"/>
      <c r="EDZ46" s="158"/>
      <c r="EEA46" s="158"/>
      <c r="EEB46" s="158"/>
      <c r="EEC46" s="158"/>
      <c r="EED46" s="158"/>
      <c r="EEE46" s="158"/>
      <c r="EEF46" s="158"/>
      <c r="EEG46" s="158"/>
      <c r="EEH46" s="158"/>
      <c r="EEI46" s="158"/>
      <c r="EEJ46" s="158"/>
      <c r="EEK46" s="158"/>
      <c r="EEL46" s="158"/>
      <c r="EEM46" s="158"/>
      <c r="EEN46" s="158"/>
      <c r="EEO46" s="159"/>
      <c r="EEP46" s="160"/>
      <c r="EEQ46" s="158"/>
      <c r="EER46" s="158"/>
      <c r="EES46" s="158"/>
      <c r="EET46" s="158"/>
      <c r="EEU46" s="158"/>
      <c r="EEV46" s="158"/>
      <c r="EEW46" s="158"/>
      <c r="EEX46" s="158"/>
      <c r="EEY46" s="158"/>
      <c r="EEZ46" s="158"/>
      <c r="EFA46" s="158"/>
      <c r="EFB46" s="158"/>
      <c r="EFC46" s="158"/>
      <c r="EFD46" s="158"/>
      <c r="EFE46" s="158"/>
      <c r="EFF46" s="158"/>
      <c r="EFG46" s="158"/>
      <c r="EFH46" s="158"/>
      <c r="EFI46" s="158"/>
      <c r="EFJ46" s="158"/>
      <c r="EFK46" s="158"/>
      <c r="EFL46" s="158"/>
      <c r="EFM46" s="158"/>
      <c r="EFN46" s="159"/>
      <c r="EFO46" s="160"/>
      <c r="EFP46" s="158"/>
      <c r="EFQ46" s="158"/>
      <c r="EFR46" s="158"/>
      <c r="EFS46" s="158"/>
      <c r="EFT46" s="158"/>
      <c r="EFU46" s="158"/>
      <c r="EFV46" s="158"/>
      <c r="EFW46" s="158"/>
      <c r="EFX46" s="158"/>
      <c r="EFY46" s="158"/>
      <c r="EFZ46" s="158"/>
      <c r="EGA46" s="158"/>
      <c r="EGB46" s="158"/>
      <c r="EGC46" s="158"/>
      <c r="EGD46" s="158"/>
      <c r="EGE46" s="158"/>
      <c r="EGF46" s="158"/>
      <c r="EGG46" s="158"/>
      <c r="EGH46" s="158"/>
      <c r="EGI46" s="158"/>
      <c r="EGJ46" s="158"/>
      <c r="EGK46" s="158"/>
      <c r="EGL46" s="158"/>
      <c r="EGM46" s="159"/>
      <c r="EGN46" s="160"/>
      <c r="EGO46" s="158"/>
      <c r="EGP46" s="158"/>
      <c r="EGQ46" s="158"/>
      <c r="EGR46" s="158"/>
      <c r="EGS46" s="158"/>
      <c r="EGT46" s="158"/>
      <c r="EGU46" s="158"/>
      <c r="EGV46" s="158"/>
      <c r="EGW46" s="158"/>
      <c r="EGX46" s="158"/>
      <c r="EGY46" s="158"/>
      <c r="EGZ46" s="158"/>
      <c r="EHA46" s="158"/>
      <c r="EHB46" s="158"/>
      <c r="EHC46" s="158"/>
      <c r="EHD46" s="158"/>
      <c r="EHE46" s="158"/>
      <c r="EHF46" s="158"/>
      <c r="EHG46" s="158"/>
      <c r="EHH46" s="158"/>
      <c r="EHI46" s="158"/>
      <c r="EHJ46" s="158"/>
      <c r="EHK46" s="158"/>
      <c r="EHL46" s="159"/>
      <c r="EHM46" s="160"/>
      <c r="EHN46" s="158"/>
      <c r="EHO46" s="158"/>
      <c r="EHP46" s="158"/>
      <c r="EHQ46" s="158"/>
      <c r="EHR46" s="158"/>
      <c r="EHS46" s="158"/>
      <c r="EHT46" s="158"/>
      <c r="EHU46" s="158"/>
      <c r="EHV46" s="158"/>
      <c r="EHW46" s="158"/>
      <c r="EHX46" s="158"/>
      <c r="EHY46" s="158"/>
      <c r="EHZ46" s="158"/>
      <c r="EIA46" s="158"/>
      <c r="EIB46" s="158"/>
      <c r="EIC46" s="158"/>
      <c r="EID46" s="158"/>
      <c r="EIE46" s="158"/>
      <c r="EIF46" s="158"/>
      <c r="EIG46" s="158"/>
      <c r="EIH46" s="158"/>
      <c r="EII46" s="158"/>
      <c r="EIJ46" s="158"/>
      <c r="EIK46" s="159"/>
      <c r="EIL46" s="160"/>
      <c r="EIM46" s="158"/>
      <c r="EIN46" s="158"/>
      <c r="EIO46" s="158"/>
      <c r="EIP46" s="158"/>
      <c r="EIQ46" s="158"/>
      <c r="EIR46" s="158"/>
      <c r="EIS46" s="158"/>
      <c r="EIT46" s="158"/>
      <c r="EIU46" s="158"/>
      <c r="EIV46" s="158"/>
      <c r="EIW46" s="158"/>
      <c r="EIX46" s="158"/>
      <c r="EIY46" s="158"/>
      <c r="EIZ46" s="158"/>
      <c r="EJA46" s="158"/>
      <c r="EJB46" s="158"/>
      <c r="EJC46" s="158"/>
      <c r="EJD46" s="158"/>
      <c r="EJE46" s="158"/>
      <c r="EJF46" s="158"/>
      <c r="EJG46" s="158"/>
      <c r="EJH46" s="158"/>
      <c r="EJI46" s="158"/>
      <c r="EJJ46" s="159"/>
      <c r="EJK46" s="160"/>
      <c r="EJL46" s="158"/>
      <c r="EJM46" s="158"/>
      <c r="EJN46" s="158"/>
      <c r="EJO46" s="158"/>
      <c r="EJP46" s="158"/>
      <c r="EJQ46" s="158"/>
      <c r="EJR46" s="158"/>
      <c r="EJS46" s="158"/>
      <c r="EJT46" s="158"/>
      <c r="EJU46" s="158"/>
      <c r="EJV46" s="158"/>
      <c r="EJW46" s="158"/>
      <c r="EJX46" s="158"/>
      <c r="EJY46" s="158"/>
      <c r="EJZ46" s="158"/>
      <c r="EKA46" s="158"/>
      <c r="EKB46" s="158"/>
      <c r="EKC46" s="158"/>
      <c r="EKD46" s="158"/>
      <c r="EKE46" s="158"/>
      <c r="EKF46" s="158"/>
      <c r="EKG46" s="158"/>
      <c r="EKH46" s="158"/>
      <c r="EKI46" s="159"/>
      <c r="EKJ46" s="160"/>
      <c r="EKK46" s="158"/>
      <c r="EKL46" s="158"/>
      <c r="EKM46" s="158"/>
      <c r="EKN46" s="158"/>
      <c r="EKO46" s="158"/>
      <c r="EKP46" s="158"/>
      <c r="EKQ46" s="158"/>
      <c r="EKR46" s="158"/>
      <c r="EKS46" s="158"/>
      <c r="EKT46" s="158"/>
      <c r="EKU46" s="158"/>
      <c r="EKV46" s="158"/>
      <c r="EKW46" s="158"/>
      <c r="EKX46" s="158"/>
      <c r="EKY46" s="158"/>
      <c r="EKZ46" s="158"/>
      <c r="ELA46" s="158"/>
      <c r="ELB46" s="158"/>
      <c r="ELC46" s="158"/>
      <c r="ELD46" s="158"/>
      <c r="ELE46" s="158"/>
      <c r="ELF46" s="158"/>
      <c r="ELG46" s="158"/>
      <c r="ELH46" s="159"/>
      <c r="ELI46" s="160"/>
      <c r="ELJ46" s="158"/>
      <c r="ELK46" s="158"/>
      <c r="ELL46" s="158"/>
      <c r="ELM46" s="158"/>
      <c r="ELN46" s="158"/>
      <c r="ELO46" s="158"/>
      <c r="ELP46" s="158"/>
      <c r="ELQ46" s="158"/>
      <c r="ELR46" s="158"/>
      <c r="ELS46" s="158"/>
      <c r="ELT46" s="158"/>
      <c r="ELU46" s="158"/>
      <c r="ELV46" s="158"/>
      <c r="ELW46" s="158"/>
      <c r="ELX46" s="158"/>
      <c r="ELY46" s="158"/>
      <c r="ELZ46" s="158"/>
      <c r="EMA46" s="158"/>
      <c r="EMB46" s="158"/>
      <c r="EMC46" s="158"/>
      <c r="EMD46" s="158"/>
      <c r="EME46" s="158"/>
      <c r="EMF46" s="158"/>
      <c r="EMG46" s="159"/>
      <c r="EMH46" s="160"/>
      <c r="EMI46" s="158"/>
      <c r="EMJ46" s="158"/>
      <c r="EMK46" s="158"/>
      <c r="EML46" s="158"/>
      <c r="EMM46" s="158"/>
      <c r="EMN46" s="158"/>
      <c r="EMO46" s="158"/>
      <c r="EMP46" s="158"/>
      <c r="EMQ46" s="158"/>
      <c r="EMR46" s="158"/>
      <c r="EMS46" s="158"/>
      <c r="EMT46" s="158"/>
      <c r="EMU46" s="158"/>
      <c r="EMV46" s="158"/>
      <c r="EMW46" s="158"/>
      <c r="EMX46" s="158"/>
      <c r="EMY46" s="158"/>
      <c r="EMZ46" s="158"/>
      <c r="ENA46" s="158"/>
      <c r="ENB46" s="158"/>
      <c r="ENC46" s="158"/>
      <c r="END46" s="158"/>
      <c r="ENE46" s="158"/>
      <c r="ENF46" s="159"/>
      <c r="ENG46" s="160"/>
      <c r="ENH46" s="158"/>
      <c r="ENI46" s="158"/>
      <c r="ENJ46" s="158"/>
      <c r="ENK46" s="158"/>
      <c r="ENL46" s="158"/>
      <c r="ENM46" s="158"/>
      <c r="ENN46" s="158"/>
      <c r="ENO46" s="158"/>
      <c r="ENP46" s="158"/>
      <c r="ENQ46" s="158"/>
      <c r="ENR46" s="158"/>
      <c r="ENS46" s="158"/>
      <c r="ENT46" s="158"/>
      <c r="ENU46" s="158"/>
      <c r="ENV46" s="158"/>
      <c r="ENW46" s="158"/>
      <c r="ENX46" s="158"/>
      <c r="ENY46" s="158"/>
      <c r="ENZ46" s="158"/>
      <c r="EOA46" s="158"/>
      <c r="EOB46" s="158"/>
      <c r="EOC46" s="158"/>
      <c r="EOD46" s="158"/>
      <c r="EOE46" s="159"/>
      <c r="EOF46" s="160"/>
      <c r="EOG46" s="158"/>
      <c r="EOH46" s="158"/>
      <c r="EOI46" s="158"/>
      <c r="EOJ46" s="158"/>
      <c r="EOK46" s="158"/>
      <c r="EOL46" s="158"/>
      <c r="EOM46" s="158"/>
      <c r="EON46" s="158"/>
      <c r="EOO46" s="158"/>
      <c r="EOP46" s="158"/>
      <c r="EOQ46" s="158"/>
      <c r="EOR46" s="158"/>
      <c r="EOS46" s="158"/>
      <c r="EOT46" s="158"/>
      <c r="EOU46" s="158"/>
      <c r="EOV46" s="158"/>
      <c r="EOW46" s="158"/>
      <c r="EOX46" s="158"/>
      <c r="EOY46" s="158"/>
      <c r="EOZ46" s="158"/>
      <c r="EPA46" s="158"/>
      <c r="EPB46" s="158"/>
      <c r="EPC46" s="158"/>
      <c r="EPD46" s="159"/>
      <c r="EPE46" s="160"/>
      <c r="EPF46" s="158"/>
      <c r="EPG46" s="158"/>
      <c r="EPH46" s="158"/>
      <c r="EPI46" s="158"/>
      <c r="EPJ46" s="158"/>
      <c r="EPK46" s="158"/>
      <c r="EPL46" s="158"/>
      <c r="EPM46" s="158"/>
      <c r="EPN46" s="158"/>
      <c r="EPO46" s="158"/>
      <c r="EPP46" s="158"/>
      <c r="EPQ46" s="158"/>
      <c r="EPR46" s="158"/>
      <c r="EPS46" s="158"/>
      <c r="EPT46" s="158"/>
      <c r="EPU46" s="158"/>
      <c r="EPV46" s="158"/>
      <c r="EPW46" s="158"/>
      <c r="EPX46" s="158"/>
      <c r="EPY46" s="158"/>
      <c r="EPZ46" s="158"/>
      <c r="EQA46" s="158"/>
      <c r="EQB46" s="158"/>
      <c r="EQC46" s="159"/>
      <c r="EQD46" s="160"/>
      <c r="EQE46" s="158"/>
      <c r="EQF46" s="158"/>
      <c r="EQG46" s="158"/>
      <c r="EQH46" s="158"/>
      <c r="EQI46" s="158"/>
      <c r="EQJ46" s="158"/>
      <c r="EQK46" s="158"/>
      <c r="EQL46" s="158"/>
      <c r="EQM46" s="158"/>
      <c r="EQN46" s="158"/>
      <c r="EQO46" s="158"/>
      <c r="EQP46" s="158"/>
      <c r="EQQ46" s="158"/>
      <c r="EQR46" s="158"/>
      <c r="EQS46" s="158"/>
      <c r="EQT46" s="158"/>
      <c r="EQU46" s="158"/>
      <c r="EQV46" s="158"/>
      <c r="EQW46" s="158"/>
      <c r="EQX46" s="158"/>
      <c r="EQY46" s="158"/>
      <c r="EQZ46" s="158"/>
      <c r="ERA46" s="158"/>
      <c r="ERB46" s="159"/>
      <c r="ERC46" s="160"/>
      <c r="ERD46" s="158"/>
      <c r="ERE46" s="158"/>
      <c r="ERF46" s="158"/>
      <c r="ERG46" s="158"/>
      <c r="ERH46" s="158"/>
      <c r="ERI46" s="158"/>
      <c r="ERJ46" s="158"/>
      <c r="ERK46" s="158"/>
      <c r="ERL46" s="158"/>
      <c r="ERM46" s="158"/>
      <c r="ERN46" s="158"/>
      <c r="ERO46" s="158"/>
      <c r="ERP46" s="158"/>
      <c r="ERQ46" s="158"/>
      <c r="ERR46" s="158"/>
      <c r="ERS46" s="158"/>
      <c r="ERT46" s="158"/>
      <c r="ERU46" s="158"/>
      <c r="ERV46" s="158"/>
      <c r="ERW46" s="158"/>
      <c r="ERX46" s="158"/>
      <c r="ERY46" s="158"/>
      <c r="ERZ46" s="158"/>
      <c r="ESA46" s="159"/>
      <c r="ESB46" s="160"/>
      <c r="ESC46" s="158"/>
      <c r="ESD46" s="158"/>
      <c r="ESE46" s="158"/>
      <c r="ESF46" s="158"/>
      <c r="ESG46" s="158"/>
      <c r="ESH46" s="158"/>
      <c r="ESI46" s="158"/>
      <c r="ESJ46" s="158"/>
      <c r="ESK46" s="158"/>
      <c r="ESL46" s="158"/>
      <c r="ESM46" s="158"/>
      <c r="ESN46" s="158"/>
      <c r="ESO46" s="158"/>
      <c r="ESP46" s="158"/>
      <c r="ESQ46" s="158"/>
      <c r="ESR46" s="158"/>
      <c r="ESS46" s="158"/>
      <c r="EST46" s="158"/>
      <c r="ESU46" s="158"/>
      <c r="ESV46" s="158"/>
      <c r="ESW46" s="158"/>
      <c r="ESX46" s="158"/>
      <c r="ESY46" s="158"/>
      <c r="ESZ46" s="159"/>
      <c r="ETA46" s="160"/>
      <c r="ETB46" s="158"/>
      <c r="ETC46" s="158"/>
      <c r="ETD46" s="158"/>
      <c r="ETE46" s="158"/>
      <c r="ETF46" s="158"/>
      <c r="ETG46" s="158"/>
      <c r="ETH46" s="158"/>
      <c r="ETI46" s="158"/>
      <c r="ETJ46" s="158"/>
      <c r="ETK46" s="158"/>
      <c r="ETL46" s="158"/>
      <c r="ETM46" s="158"/>
      <c r="ETN46" s="158"/>
      <c r="ETO46" s="158"/>
      <c r="ETP46" s="158"/>
      <c r="ETQ46" s="158"/>
      <c r="ETR46" s="158"/>
      <c r="ETS46" s="158"/>
      <c r="ETT46" s="158"/>
      <c r="ETU46" s="158"/>
      <c r="ETV46" s="158"/>
      <c r="ETW46" s="158"/>
      <c r="ETX46" s="158"/>
      <c r="ETY46" s="159"/>
      <c r="ETZ46" s="160"/>
      <c r="EUA46" s="158"/>
      <c r="EUB46" s="158"/>
      <c r="EUC46" s="158"/>
      <c r="EUD46" s="158"/>
      <c r="EUE46" s="158"/>
      <c r="EUF46" s="158"/>
      <c r="EUG46" s="158"/>
      <c r="EUH46" s="158"/>
      <c r="EUI46" s="158"/>
      <c r="EUJ46" s="158"/>
      <c r="EUK46" s="158"/>
      <c r="EUL46" s="158"/>
      <c r="EUM46" s="158"/>
      <c r="EUN46" s="158"/>
      <c r="EUO46" s="158"/>
      <c r="EUP46" s="158"/>
      <c r="EUQ46" s="158"/>
      <c r="EUR46" s="158"/>
      <c r="EUS46" s="158"/>
      <c r="EUT46" s="158"/>
      <c r="EUU46" s="158"/>
      <c r="EUV46" s="158"/>
      <c r="EUW46" s="158"/>
      <c r="EUX46" s="159"/>
      <c r="EUY46" s="160"/>
      <c r="EUZ46" s="158"/>
      <c r="EVA46" s="158"/>
      <c r="EVB46" s="158"/>
      <c r="EVC46" s="158"/>
      <c r="EVD46" s="158"/>
      <c r="EVE46" s="158"/>
      <c r="EVF46" s="158"/>
      <c r="EVG46" s="158"/>
      <c r="EVH46" s="158"/>
      <c r="EVI46" s="158"/>
      <c r="EVJ46" s="158"/>
      <c r="EVK46" s="158"/>
      <c r="EVL46" s="158"/>
      <c r="EVM46" s="158"/>
      <c r="EVN46" s="158"/>
      <c r="EVO46" s="158"/>
      <c r="EVP46" s="158"/>
      <c r="EVQ46" s="158"/>
      <c r="EVR46" s="158"/>
      <c r="EVS46" s="158"/>
      <c r="EVT46" s="158"/>
      <c r="EVU46" s="158"/>
      <c r="EVV46" s="158"/>
      <c r="EVW46" s="159"/>
      <c r="EVX46" s="160"/>
      <c r="EVY46" s="158"/>
      <c r="EVZ46" s="158"/>
      <c r="EWA46" s="158"/>
      <c r="EWB46" s="158"/>
      <c r="EWC46" s="158"/>
      <c r="EWD46" s="158"/>
      <c r="EWE46" s="158"/>
      <c r="EWF46" s="158"/>
      <c r="EWG46" s="158"/>
      <c r="EWH46" s="158"/>
      <c r="EWI46" s="158"/>
      <c r="EWJ46" s="158"/>
      <c r="EWK46" s="158"/>
      <c r="EWL46" s="158"/>
      <c r="EWM46" s="158"/>
      <c r="EWN46" s="158"/>
      <c r="EWO46" s="158"/>
      <c r="EWP46" s="158"/>
      <c r="EWQ46" s="158"/>
      <c r="EWR46" s="158"/>
      <c r="EWS46" s="158"/>
      <c r="EWT46" s="158"/>
      <c r="EWU46" s="158"/>
      <c r="EWV46" s="159"/>
      <c r="EWW46" s="160"/>
      <c r="EWX46" s="158"/>
      <c r="EWY46" s="158"/>
      <c r="EWZ46" s="158"/>
      <c r="EXA46" s="158"/>
      <c r="EXB46" s="158"/>
      <c r="EXC46" s="158"/>
      <c r="EXD46" s="158"/>
      <c r="EXE46" s="158"/>
      <c r="EXF46" s="158"/>
      <c r="EXG46" s="158"/>
      <c r="EXH46" s="158"/>
      <c r="EXI46" s="158"/>
      <c r="EXJ46" s="158"/>
      <c r="EXK46" s="158"/>
      <c r="EXL46" s="158"/>
      <c r="EXM46" s="158"/>
      <c r="EXN46" s="158"/>
      <c r="EXO46" s="158"/>
      <c r="EXP46" s="158"/>
      <c r="EXQ46" s="158"/>
      <c r="EXR46" s="158"/>
      <c r="EXS46" s="158"/>
      <c r="EXT46" s="158"/>
      <c r="EXU46" s="159"/>
      <c r="EXV46" s="160"/>
      <c r="EXW46" s="158"/>
      <c r="EXX46" s="158"/>
      <c r="EXY46" s="158"/>
      <c r="EXZ46" s="158"/>
      <c r="EYA46" s="158"/>
      <c r="EYB46" s="158"/>
      <c r="EYC46" s="158"/>
      <c r="EYD46" s="158"/>
      <c r="EYE46" s="158"/>
      <c r="EYF46" s="158"/>
      <c r="EYG46" s="158"/>
      <c r="EYH46" s="158"/>
      <c r="EYI46" s="158"/>
      <c r="EYJ46" s="158"/>
      <c r="EYK46" s="158"/>
      <c r="EYL46" s="158"/>
      <c r="EYM46" s="158"/>
      <c r="EYN46" s="158"/>
      <c r="EYO46" s="158"/>
      <c r="EYP46" s="158"/>
      <c r="EYQ46" s="158"/>
      <c r="EYR46" s="158"/>
      <c r="EYS46" s="158"/>
      <c r="EYT46" s="159"/>
      <c r="EYU46" s="160"/>
      <c r="EYV46" s="158"/>
      <c r="EYW46" s="158"/>
      <c r="EYX46" s="158"/>
      <c r="EYY46" s="158"/>
      <c r="EYZ46" s="158"/>
      <c r="EZA46" s="158"/>
      <c r="EZB46" s="158"/>
      <c r="EZC46" s="158"/>
      <c r="EZD46" s="158"/>
      <c r="EZE46" s="158"/>
      <c r="EZF46" s="158"/>
      <c r="EZG46" s="158"/>
      <c r="EZH46" s="158"/>
      <c r="EZI46" s="158"/>
      <c r="EZJ46" s="158"/>
      <c r="EZK46" s="158"/>
      <c r="EZL46" s="158"/>
      <c r="EZM46" s="158"/>
      <c r="EZN46" s="158"/>
      <c r="EZO46" s="158"/>
      <c r="EZP46" s="158"/>
      <c r="EZQ46" s="158"/>
      <c r="EZR46" s="158"/>
      <c r="EZS46" s="159"/>
      <c r="EZT46" s="160"/>
      <c r="EZU46" s="158"/>
      <c r="EZV46" s="158"/>
      <c r="EZW46" s="158"/>
      <c r="EZX46" s="158"/>
      <c r="EZY46" s="158"/>
      <c r="EZZ46" s="158"/>
      <c r="FAA46" s="158"/>
      <c r="FAB46" s="158"/>
      <c r="FAC46" s="158"/>
      <c r="FAD46" s="158"/>
      <c r="FAE46" s="158"/>
      <c r="FAF46" s="158"/>
      <c r="FAG46" s="158"/>
      <c r="FAH46" s="158"/>
      <c r="FAI46" s="158"/>
      <c r="FAJ46" s="158"/>
      <c r="FAK46" s="158"/>
      <c r="FAL46" s="158"/>
      <c r="FAM46" s="158"/>
      <c r="FAN46" s="158"/>
      <c r="FAO46" s="158"/>
      <c r="FAP46" s="158"/>
      <c r="FAQ46" s="158"/>
      <c r="FAR46" s="159"/>
      <c r="FAS46" s="160"/>
      <c r="FAT46" s="158"/>
      <c r="FAU46" s="158"/>
      <c r="FAV46" s="158"/>
      <c r="FAW46" s="158"/>
      <c r="FAX46" s="158"/>
      <c r="FAY46" s="158"/>
      <c r="FAZ46" s="158"/>
      <c r="FBA46" s="158"/>
      <c r="FBB46" s="158"/>
      <c r="FBC46" s="158"/>
      <c r="FBD46" s="158"/>
      <c r="FBE46" s="158"/>
      <c r="FBF46" s="158"/>
      <c r="FBG46" s="158"/>
      <c r="FBH46" s="158"/>
      <c r="FBI46" s="158"/>
      <c r="FBJ46" s="158"/>
      <c r="FBK46" s="158"/>
      <c r="FBL46" s="158"/>
      <c r="FBM46" s="158"/>
      <c r="FBN46" s="158"/>
      <c r="FBO46" s="158"/>
      <c r="FBP46" s="158"/>
      <c r="FBQ46" s="159"/>
      <c r="FBR46" s="160"/>
      <c r="FBS46" s="158"/>
      <c r="FBT46" s="158"/>
      <c r="FBU46" s="158"/>
      <c r="FBV46" s="158"/>
      <c r="FBW46" s="158"/>
      <c r="FBX46" s="158"/>
      <c r="FBY46" s="158"/>
      <c r="FBZ46" s="158"/>
      <c r="FCA46" s="158"/>
      <c r="FCB46" s="158"/>
      <c r="FCC46" s="158"/>
      <c r="FCD46" s="158"/>
      <c r="FCE46" s="158"/>
      <c r="FCF46" s="158"/>
      <c r="FCG46" s="158"/>
      <c r="FCH46" s="158"/>
      <c r="FCI46" s="158"/>
      <c r="FCJ46" s="158"/>
      <c r="FCK46" s="158"/>
      <c r="FCL46" s="158"/>
      <c r="FCM46" s="158"/>
      <c r="FCN46" s="158"/>
      <c r="FCO46" s="158"/>
      <c r="FCP46" s="159"/>
      <c r="FCQ46" s="160"/>
      <c r="FCR46" s="158"/>
      <c r="FCS46" s="158"/>
      <c r="FCT46" s="158"/>
      <c r="FCU46" s="158"/>
      <c r="FCV46" s="158"/>
      <c r="FCW46" s="158"/>
      <c r="FCX46" s="158"/>
      <c r="FCY46" s="158"/>
      <c r="FCZ46" s="158"/>
      <c r="FDA46" s="158"/>
      <c r="FDB46" s="158"/>
      <c r="FDC46" s="158"/>
      <c r="FDD46" s="158"/>
      <c r="FDE46" s="158"/>
      <c r="FDF46" s="158"/>
      <c r="FDG46" s="158"/>
      <c r="FDH46" s="158"/>
      <c r="FDI46" s="158"/>
      <c r="FDJ46" s="158"/>
      <c r="FDK46" s="158"/>
      <c r="FDL46" s="158"/>
      <c r="FDM46" s="158"/>
      <c r="FDN46" s="158"/>
      <c r="FDO46" s="159"/>
      <c r="FDP46" s="160"/>
      <c r="FDQ46" s="158"/>
      <c r="FDR46" s="158"/>
      <c r="FDS46" s="158"/>
      <c r="FDT46" s="158"/>
      <c r="FDU46" s="158"/>
      <c r="FDV46" s="158"/>
      <c r="FDW46" s="158"/>
      <c r="FDX46" s="158"/>
      <c r="FDY46" s="158"/>
      <c r="FDZ46" s="158"/>
      <c r="FEA46" s="158"/>
      <c r="FEB46" s="158"/>
      <c r="FEC46" s="158"/>
      <c r="FED46" s="158"/>
      <c r="FEE46" s="158"/>
      <c r="FEF46" s="158"/>
      <c r="FEG46" s="158"/>
      <c r="FEH46" s="158"/>
      <c r="FEI46" s="158"/>
      <c r="FEJ46" s="158"/>
      <c r="FEK46" s="158"/>
      <c r="FEL46" s="158"/>
      <c r="FEM46" s="158"/>
      <c r="FEN46" s="159"/>
      <c r="FEO46" s="160"/>
      <c r="FEP46" s="158"/>
      <c r="FEQ46" s="158"/>
      <c r="FER46" s="158"/>
      <c r="FES46" s="158"/>
      <c r="FET46" s="158"/>
      <c r="FEU46" s="158"/>
      <c r="FEV46" s="158"/>
      <c r="FEW46" s="158"/>
      <c r="FEX46" s="158"/>
      <c r="FEY46" s="158"/>
      <c r="FEZ46" s="158"/>
      <c r="FFA46" s="158"/>
      <c r="FFB46" s="158"/>
      <c r="FFC46" s="158"/>
      <c r="FFD46" s="158"/>
      <c r="FFE46" s="158"/>
      <c r="FFF46" s="158"/>
      <c r="FFG46" s="158"/>
      <c r="FFH46" s="158"/>
      <c r="FFI46" s="158"/>
      <c r="FFJ46" s="158"/>
      <c r="FFK46" s="158"/>
      <c r="FFL46" s="158"/>
      <c r="FFM46" s="159"/>
      <c r="FFN46" s="160"/>
      <c r="FFO46" s="158"/>
      <c r="FFP46" s="158"/>
      <c r="FFQ46" s="158"/>
      <c r="FFR46" s="158"/>
      <c r="FFS46" s="158"/>
      <c r="FFT46" s="158"/>
      <c r="FFU46" s="158"/>
      <c r="FFV46" s="158"/>
      <c r="FFW46" s="158"/>
      <c r="FFX46" s="158"/>
      <c r="FFY46" s="158"/>
      <c r="FFZ46" s="158"/>
      <c r="FGA46" s="158"/>
      <c r="FGB46" s="158"/>
      <c r="FGC46" s="158"/>
      <c r="FGD46" s="158"/>
      <c r="FGE46" s="158"/>
      <c r="FGF46" s="158"/>
      <c r="FGG46" s="158"/>
      <c r="FGH46" s="158"/>
      <c r="FGI46" s="158"/>
      <c r="FGJ46" s="158"/>
      <c r="FGK46" s="158"/>
      <c r="FGL46" s="159"/>
      <c r="FGM46" s="160"/>
      <c r="FGN46" s="158"/>
      <c r="FGO46" s="158"/>
      <c r="FGP46" s="158"/>
      <c r="FGQ46" s="158"/>
      <c r="FGR46" s="158"/>
      <c r="FGS46" s="158"/>
      <c r="FGT46" s="158"/>
      <c r="FGU46" s="158"/>
      <c r="FGV46" s="158"/>
      <c r="FGW46" s="158"/>
      <c r="FGX46" s="158"/>
      <c r="FGY46" s="158"/>
      <c r="FGZ46" s="158"/>
      <c r="FHA46" s="158"/>
      <c r="FHB46" s="158"/>
      <c r="FHC46" s="158"/>
      <c r="FHD46" s="158"/>
      <c r="FHE46" s="158"/>
      <c r="FHF46" s="158"/>
      <c r="FHG46" s="158"/>
      <c r="FHH46" s="158"/>
      <c r="FHI46" s="158"/>
      <c r="FHJ46" s="158"/>
      <c r="FHK46" s="159"/>
      <c r="FHL46" s="160"/>
      <c r="FHM46" s="158"/>
      <c r="FHN46" s="158"/>
      <c r="FHO46" s="158"/>
      <c r="FHP46" s="158"/>
      <c r="FHQ46" s="158"/>
      <c r="FHR46" s="158"/>
      <c r="FHS46" s="158"/>
      <c r="FHT46" s="158"/>
      <c r="FHU46" s="158"/>
      <c r="FHV46" s="158"/>
      <c r="FHW46" s="158"/>
      <c r="FHX46" s="158"/>
      <c r="FHY46" s="158"/>
      <c r="FHZ46" s="158"/>
      <c r="FIA46" s="158"/>
      <c r="FIB46" s="158"/>
      <c r="FIC46" s="158"/>
      <c r="FID46" s="158"/>
      <c r="FIE46" s="158"/>
      <c r="FIF46" s="158"/>
      <c r="FIG46" s="158"/>
      <c r="FIH46" s="158"/>
      <c r="FII46" s="158"/>
      <c r="FIJ46" s="159"/>
      <c r="FIK46" s="160"/>
      <c r="FIL46" s="158"/>
      <c r="FIM46" s="158"/>
      <c r="FIN46" s="158"/>
      <c r="FIO46" s="158"/>
      <c r="FIP46" s="158"/>
      <c r="FIQ46" s="158"/>
      <c r="FIR46" s="158"/>
      <c r="FIS46" s="158"/>
      <c r="FIT46" s="158"/>
      <c r="FIU46" s="158"/>
      <c r="FIV46" s="158"/>
      <c r="FIW46" s="158"/>
      <c r="FIX46" s="158"/>
      <c r="FIY46" s="158"/>
      <c r="FIZ46" s="158"/>
      <c r="FJA46" s="158"/>
      <c r="FJB46" s="158"/>
      <c r="FJC46" s="158"/>
      <c r="FJD46" s="158"/>
      <c r="FJE46" s="158"/>
      <c r="FJF46" s="158"/>
      <c r="FJG46" s="158"/>
      <c r="FJH46" s="158"/>
      <c r="FJI46" s="159"/>
      <c r="FJJ46" s="160"/>
      <c r="FJK46" s="158"/>
      <c r="FJL46" s="158"/>
      <c r="FJM46" s="158"/>
      <c r="FJN46" s="158"/>
      <c r="FJO46" s="158"/>
      <c r="FJP46" s="158"/>
      <c r="FJQ46" s="158"/>
      <c r="FJR46" s="158"/>
      <c r="FJS46" s="158"/>
      <c r="FJT46" s="158"/>
      <c r="FJU46" s="158"/>
      <c r="FJV46" s="158"/>
      <c r="FJW46" s="158"/>
      <c r="FJX46" s="158"/>
      <c r="FJY46" s="158"/>
      <c r="FJZ46" s="158"/>
      <c r="FKA46" s="158"/>
      <c r="FKB46" s="158"/>
      <c r="FKC46" s="158"/>
      <c r="FKD46" s="158"/>
      <c r="FKE46" s="158"/>
      <c r="FKF46" s="158"/>
      <c r="FKG46" s="158"/>
      <c r="FKH46" s="159"/>
      <c r="FKI46" s="160"/>
      <c r="FKJ46" s="158"/>
      <c r="FKK46" s="158"/>
      <c r="FKL46" s="158"/>
      <c r="FKM46" s="158"/>
      <c r="FKN46" s="158"/>
      <c r="FKO46" s="158"/>
      <c r="FKP46" s="158"/>
      <c r="FKQ46" s="158"/>
      <c r="FKR46" s="158"/>
      <c r="FKS46" s="158"/>
      <c r="FKT46" s="158"/>
      <c r="FKU46" s="158"/>
      <c r="FKV46" s="158"/>
      <c r="FKW46" s="158"/>
      <c r="FKX46" s="158"/>
      <c r="FKY46" s="158"/>
      <c r="FKZ46" s="158"/>
      <c r="FLA46" s="158"/>
      <c r="FLB46" s="158"/>
      <c r="FLC46" s="158"/>
      <c r="FLD46" s="158"/>
      <c r="FLE46" s="158"/>
      <c r="FLF46" s="158"/>
      <c r="FLG46" s="159"/>
      <c r="FLH46" s="160"/>
      <c r="FLI46" s="158"/>
      <c r="FLJ46" s="158"/>
      <c r="FLK46" s="158"/>
      <c r="FLL46" s="158"/>
      <c r="FLM46" s="158"/>
      <c r="FLN46" s="158"/>
      <c r="FLO46" s="158"/>
      <c r="FLP46" s="158"/>
      <c r="FLQ46" s="158"/>
      <c r="FLR46" s="158"/>
      <c r="FLS46" s="158"/>
      <c r="FLT46" s="158"/>
      <c r="FLU46" s="158"/>
      <c r="FLV46" s="158"/>
      <c r="FLW46" s="158"/>
      <c r="FLX46" s="158"/>
      <c r="FLY46" s="158"/>
      <c r="FLZ46" s="158"/>
      <c r="FMA46" s="158"/>
      <c r="FMB46" s="158"/>
      <c r="FMC46" s="158"/>
      <c r="FMD46" s="158"/>
      <c r="FME46" s="158"/>
      <c r="FMF46" s="159"/>
      <c r="FMG46" s="160"/>
      <c r="FMH46" s="158"/>
      <c r="FMI46" s="158"/>
      <c r="FMJ46" s="158"/>
      <c r="FMK46" s="158"/>
      <c r="FML46" s="158"/>
      <c r="FMM46" s="158"/>
      <c r="FMN46" s="158"/>
      <c r="FMO46" s="158"/>
      <c r="FMP46" s="158"/>
      <c r="FMQ46" s="158"/>
      <c r="FMR46" s="158"/>
      <c r="FMS46" s="158"/>
      <c r="FMT46" s="158"/>
      <c r="FMU46" s="158"/>
      <c r="FMV46" s="158"/>
      <c r="FMW46" s="158"/>
      <c r="FMX46" s="158"/>
      <c r="FMY46" s="158"/>
      <c r="FMZ46" s="158"/>
      <c r="FNA46" s="158"/>
      <c r="FNB46" s="158"/>
      <c r="FNC46" s="158"/>
      <c r="FND46" s="158"/>
      <c r="FNE46" s="159"/>
      <c r="FNF46" s="160"/>
      <c r="FNG46" s="158"/>
      <c r="FNH46" s="158"/>
      <c r="FNI46" s="158"/>
      <c r="FNJ46" s="158"/>
      <c r="FNK46" s="158"/>
      <c r="FNL46" s="158"/>
      <c r="FNM46" s="158"/>
      <c r="FNN46" s="158"/>
      <c r="FNO46" s="158"/>
      <c r="FNP46" s="158"/>
      <c r="FNQ46" s="158"/>
      <c r="FNR46" s="158"/>
      <c r="FNS46" s="158"/>
      <c r="FNT46" s="158"/>
      <c r="FNU46" s="158"/>
      <c r="FNV46" s="158"/>
      <c r="FNW46" s="158"/>
      <c r="FNX46" s="158"/>
      <c r="FNY46" s="158"/>
      <c r="FNZ46" s="158"/>
      <c r="FOA46" s="158"/>
      <c r="FOB46" s="158"/>
      <c r="FOC46" s="158"/>
      <c r="FOD46" s="159"/>
      <c r="FOE46" s="160"/>
      <c r="FOF46" s="158"/>
      <c r="FOG46" s="158"/>
      <c r="FOH46" s="158"/>
      <c r="FOI46" s="158"/>
      <c r="FOJ46" s="158"/>
      <c r="FOK46" s="158"/>
      <c r="FOL46" s="158"/>
      <c r="FOM46" s="158"/>
      <c r="FON46" s="158"/>
      <c r="FOO46" s="158"/>
      <c r="FOP46" s="158"/>
      <c r="FOQ46" s="158"/>
      <c r="FOR46" s="158"/>
      <c r="FOS46" s="158"/>
      <c r="FOT46" s="158"/>
      <c r="FOU46" s="158"/>
      <c r="FOV46" s="158"/>
      <c r="FOW46" s="158"/>
      <c r="FOX46" s="158"/>
      <c r="FOY46" s="158"/>
      <c r="FOZ46" s="158"/>
      <c r="FPA46" s="158"/>
      <c r="FPB46" s="158"/>
      <c r="FPC46" s="159"/>
      <c r="FPD46" s="160"/>
      <c r="FPE46" s="158"/>
      <c r="FPF46" s="158"/>
      <c r="FPG46" s="158"/>
      <c r="FPH46" s="158"/>
      <c r="FPI46" s="158"/>
      <c r="FPJ46" s="158"/>
      <c r="FPK46" s="158"/>
      <c r="FPL46" s="158"/>
      <c r="FPM46" s="158"/>
      <c r="FPN46" s="158"/>
      <c r="FPO46" s="158"/>
      <c r="FPP46" s="158"/>
      <c r="FPQ46" s="158"/>
      <c r="FPR46" s="158"/>
      <c r="FPS46" s="158"/>
      <c r="FPT46" s="158"/>
      <c r="FPU46" s="158"/>
      <c r="FPV46" s="158"/>
      <c r="FPW46" s="158"/>
      <c r="FPX46" s="158"/>
      <c r="FPY46" s="158"/>
      <c r="FPZ46" s="158"/>
      <c r="FQA46" s="158"/>
      <c r="FQB46" s="159"/>
      <c r="FQC46" s="160"/>
      <c r="FQD46" s="158"/>
      <c r="FQE46" s="158"/>
      <c r="FQF46" s="158"/>
      <c r="FQG46" s="158"/>
      <c r="FQH46" s="158"/>
      <c r="FQI46" s="158"/>
      <c r="FQJ46" s="158"/>
      <c r="FQK46" s="158"/>
      <c r="FQL46" s="158"/>
      <c r="FQM46" s="158"/>
      <c r="FQN46" s="158"/>
      <c r="FQO46" s="158"/>
      <c r="FQP46" s="158"/>
      <c r="FQQ46" s="158"/>
      <c r="FQR46" s="158"/>
      <c r="FQS46" s="158"/>
      <c r="FQT46" s="158"/>
      <c r="FQU46" s="158"/>
      <c r="FQV46" s="158"/>
      <c r="FQW46" s="158"/>
      <c r="FQX46" s="158"/>
      <c r="FQY46" s="158"/>
      <c r="FQZ46" s="158"/>
      <c r="FRA46" s="159"/>
      <c r="FRB46" s="160"/>
      <c r="FRC46" s="158"/>
      <c r="FRD46" s="158"/>
      <c r="FRE46" s="158"/>
      <c r="FRF46" s="158"/>
      <c r="FRG46" s="158"/>
      <c r="FRH46" s="158"/>
      <c r="FRI46" s="158"/>
      <c r="FRJ46" s="158"/>
      <c r="FRK46" s="158"/>
      <c r="FRL46" s="158"/>
      <c r="FRM46" s="158"/>
      <c r="FRN46" s="158"/>
      <c r="FRO46" s="158"/>
      <c r="FRP46" s="158"/>
      <c r="FRQ46" s="158"/>
      <c r="FRR46" s="158"/>
      <c r="FRS46" s="158"/>
      <c r="FRT46" s="158"/>
      <c r="FRU46" s="158"/>
      <c r="FRV46" s="158"/>
      <c r="FRW46" s="158"/>
      <c r="FRX46" s="158"/>
      <c r="FRY46" s="158"/>
      <c r="FRZ46" s="159"/>
      <c r="FSA46" s="160"/>
      <c r="FSB46" s="158"/>
      <c r="FSC46" s="158"/>
      <c r="FSD46" s="158"/>
      <c r="FSE46" s="158"/>
      <c r="FSF46" s="158"/>
      <c r="FSG46" s="158"/>
      <c r="FSH46" s="158"/>
      <c r="FSI46" s="158"/>
      <c r="FSJ46" s="158"/>
      <c r="FSK46" s="158"/>
      <c r="FSL46" s="158"/>
      <c r="FSM46" s="158"/>
      <c r="FSN46" s="158"/>
      <c r="FSO46" s="158"/>
      <c r="FSP46" s="158"/>
      <c r="FSQ46" s="158"/>
      <c r="FSR46" s="158"/>
      <c r="FSS46" s="158"/>
      <c r="FST46" s="158"/>
      <c r="FSU46" s="158"/>
      <c r="FSV46" s="158"/>
      <c r="FSW46" s="158"/>
      <c r="FSX46" s="158"/>
      <c r="FSY46" s="159"/>
      <c r="FSZ46" s="160"/>
      <c r="FTA46" s="158"/>
      <c r="FTB46" s="158"/>
      <c r="FTC46" s="158"/>
      <c r="FTD46" s="158"/>
      <c r="FTE46" s="158"/>
      <c r="FTF46" s="158"/>
      <c r="FTG46" s="158"/>
      <c r="FTH46" s="158"/>
      <c r="FTI46" s="158"/>
      <c r="FTJ46" s="158"/>
      <c r="FTK46" s="158"/>
      <c r="FTL46" s="158"/>
      <c r="FTM46" s="158"/>
      <c r="FTN46" s="158"/>
      <c r="FTO46" s="158"/>
      <c r="FTP46" s="158"/>
      <c r="FTQ46" s="158"/>
      <c r="FTR46" s="158"/>
      <c r="FTS46" s="158"/>
      <c r="FTT46" s="158"/>
      <c r="FTU46" s="158"/>
      <c r="FTV46" s="158"/>
      <c r="FTW46" s="158"/>
      <c r="FTX46" s="159"/>
      <c r="FTY46" s="160"/>
      <c r="FTZ46" s="158"/>
      <c r="FUA46" s="158"/>
      <c r="FUB46" s="158"/>
      <c r="FUC46" s="158"/>
      <c r="FUD46" s="158"/>
      <c r="FUE46" s="158"/>
      <c r="FUF46" s="158"/>
      <c r="FUG46" s="158"/>
      <c r="FUH46" s="158"/>
      <c r="FUI46" s="158"/>
      <c r="FUJ46" s="158"/>
      <c r="FUK46" s="158"/>
      <c r="FUL46" s="158"/>
      <c r="FUM46" s="158"/>
      <c r="FUN46" s="158"/>
      <c r="FUO46" s="158"/>
      <c r="FUP46" s="158"/>
      <c r="FUQ46" s="158"/>
      <c r="FUR46" s="158"/>
      <c r="FUS46" s="158"/>
      <c r="FUT46" s="158"/>
      <c r="FUU46" s="158"/>
      <c r="FUV46" s="158"/>
      <c r="FUW46" s="159"/>
      <c r="FUX46" s="160"/>
      <c r="FUY46" s="158"/>
      <c r="FUZ46" s="158"/>
      <c r="FVA46" s="158"/>
      <c r="FVB46" s="158"/>
      <c r="FVC46" s="158"/>
      <c r="FVD46" s="158"/>
      <c r="FVE46" s="158"/>
      <c r="FVF46" s="158"/>
      <c r="FVG46" s="158"/>
      <c r="FVH46" s="158"/>
      <c r="FVI46" s="158"/>
      <c r="FVJ46" s="158"/>
      <c r="FVK46" s="158"/>
      <c r="FVL46" s="158"/>
      <c r="FVM46" s="158"/>
      <c r="FVN46" s="158"/>
      <c r="FVO46" s="158"/>
      <c r="FVP46" s="158"/>
      <c r="FVQ46" s="158"/>
      <c r="FVR46" s="158"/>
      <c r="FVS46" s="158"/>
      <c r="FVT46" s="158"/>
      <c r="FVU46" s="158"/>
      <c r="FVV46" s="159"/>
      <c r="FVW46" s="160"/>
      <c r="FVX46" s="158"/>
      <c r="FVY46" s="158"/>
      <c r="FVZ46" s="158"/>
      <c r="FWA46" s="158"/>
      <c r="FWB46" s="158"/>
      <c r="FWC46" s="158"/>
      <c r="FWD46" s="158"/>
      <c r="FWE46" s="158"/>
      <c r="FWF46" s="158"/>
      <c r="FWG46" s="158"/>
      <c r="FWH46" s="158"/>
      <c r="FWI46" s="158"/>
      <c r="FWJ46" s="158"/>
      <c r="FWK46" s="158"/>
      <c r="FWL46" s="158"/>
      <c r="FWM46" s="158"/>
      <c r="FWN46" s="158"/>
      <c r="FWO46" s="158"/>
      <c r="FWP46" s="158"/>
      <c r="FWQ46" s="158"/>
      <c r="FWR46" s="158"/>
      <c r="FWS46" s="158"/>
      <c r="FWT46" s="158"/>
      <c r="FWU46" s="159"/>
      <c r="FWV46" s="160"/>
      <c r="FWW46" s="158"/>
      <c r="FWX46" s="158"/>
      <c r="FWY46" s="158"/>
      <c r="FWZ46" s="158"/>
      <c r="FXA46" s="158"/>
      <c r="FXB46" s="158"/>
      <c r="FXC46" s="158"/>
      <c r="FXD46" s="158"/>
      <c r="FXE46" s="158"/>
      <c r="FXF46" s="158"/>
      <c r="FXG46" s="158"/>
      <c r="FXH46" s="158"/>
      <c r="FXI46" s="158"/>
      <c r="FXJ46" s="158"/>
      <c r="FXK46" s="158"/>
      <c r="FXL46" s="158"/>
      <c r="FXM46" s="158"/>
      <c r="FXN46" s="158"/>
      <c r="FXO46" s="158"/>
      <c r="FXP46" s="158"/>
      <c r="FXQ46" s="158"/>
      <c r="FXR46" s="158"/>
      <c r="FXS46" s="158"/>
      <c r="FXT46" s="159"/>
      <c r="FXU46" s="160"/>
      <c r="FXV46" s="158"/>
      <c r="FXW46" s="158"/>
      <c r="FXX46" s="158"/>
      <c r="FXY46" s="158"/>
      <c r="FXZ46" s="158"/>
      <c r="FYA46" s="158"/>
      <c r="FYB46" s="158"/>
      <c r="FYC46" s="158"/>
      <c r="FYD46" s="158"/>
      <c r="FYE46" s="158"/>
      <c r="FYF46" s="158"/>
      <c r="FYG46" s="158"/>
      <c r="FYH46" s="158"/>
      <c r="FYI46" s="158"/>
      <c r="FYJ46" s="158"/>
      <c r="FYK46" s="158"/>
      <c r="FYL46" s="158"/>
      <c r="FYM46" s="158"/>
      <c r="FYN46" s="158"/>
      <c r="FYO46" s="158"/>
      <c r="FYP46" s="158"/>
      <c r="FYQ46" s="158"/>
      <c r="FYR46" s="158"/>
      <c r="FYS46" s="159"/>
      <c r="FYT46" s="160"/>
      <c r="FYU46" s="158"/>
      <c r="FYV46" s="158"/>
      <c r="FYW46" s="158"/>
      <c r="FYX46" s="158"/>
      <c r="FYY46" s="158"/>
      <c r="FYZ46" s="158"/>
      <c r="FZA46" s="158"/>
      <c r="FZB46" s="158"/>
      <c r="FZC46" s="158"/>
      <c r="FZD46" s="158"/>
      <c r="FZE46" s="158"/>
      <c r="FZF46" s="158"/>
      <c r="FZG46" s="158"/>
      <c r="FZH46" s="158"/>
      <c r="FZI46" s="158"/>
      <c r="FZJ46" s="158"/>
      <c r="FZK46" s="158"/>
      <c r="FZL46" s="158"/>
      <c r="FZM46" s="158"/>
      <c r="FZN46" s="158"/>
      <c r="FZO46" s="158"/>
      <c r="FZP46" s="158"/>
      <c r="FZQ46" s="158"/>
      <c r="FZR46" s="159"/>
      <c r="FZS46" s="160"/>
      <c r="FZT46" s="158"/>
      <c r="FZU46" s="158"/>
      <c r="FZV46" s="158"/>
      <c r="FZW46" s="158"/>
      <c r="FZX46" s="158"/>
      <c r="FZY46" s="158"/>
      <c r="FZZ46" s="158"/>
      <c r="GAA46" s="158"/>
      <c r="GAB46" s="158"/>
      <c r="GAC46" s="158"/>
      <c r="GAD46" s="158"/>
      <c r="GAE46" s="158"/>
      <c r="GAF46" s="158"/>
      <c r="GAG46" s="158"/>
      <c r="GAH46" s="158"/>
      <c r="GAI46" s="158"/>
      <c r="GAJ46" s="158"/>
      <c r="GAK46" s="158"/>
      <c r="GAL46" s="158"/>
      <c r="GAM46" s="158"/>
      <c r="GAN46" s="158"/>
      <c r="GAO46" s="158"/>
      <c r="GAP46" s="158"/>
      <c r="GAQ46" s="159"/>
      <c r="GAR46" s="160"/>
      <c r="GAS46" s="158"/>
      <c r="GAT46" s="158"/>
      <c r="GAU46" s="158"/>
      <c r="GAV46" s="158"/>
      <c r="GAW46" s="158"/>
      <c r="GAX46" s="158"/>
      <c r="GAY46" s="158"/>
      <c r="GAZ46" s="158"/>
      <c r="GBA46" s="158"/>
      <c r="GBB46" s="158"/>
      <c r="GBC46" s="158"/>
      <c r="GBD46" s="158"/>
      <c r="GBE46" s="158"/>
      <c r="GBF46" s="158"/>
      <c r="GBG46" s="158"/>
      <c r="GBH46" s="158"/>
      <c r="GBI46" s="158"/>
      <c r="GBJ46" s="158"/>
      <c r="GBK46" s="158"/>
      <c r="GBL46" s="158"/>
      <c r="GBM46" s="158"/>
      <c r="GBN46" s="158"/>
      <c r="GBO46" s="158"/>
      <c r="GBP46" s="159"/>
      <c r="GBQ46" s="160"/>
      <c r="GBR46" s="158"/>
      <c r="GBS46" s="158"/>
      <c r="GBT46" s="158"/>
      <c r="GBU46" s="158"/>
      <c r="GBV46" s="158"/>
      <c r="GBW46" s="158"/>
      <c r="GBX46" s="158"/>
      <c r="GBY46" s="158"/>
      <c r="GBZ46" s="158"/>
      <c r="GCA46" s="158"/>
      <c r="GCB46" s="158"/>
      <c r="GCC46" s="158"/>
      <c r="GCD46" s="158"/>
      <c r="GCE46" s="158"/>
      <c r="GCF46" s="158"/>
      <c r="GCG46" s="158"/>
      <c r="GCH46" s="158"/>
      <c r="GCI46" s="158"/>
      <c r="GCJ46" s="158"/>
      <c r="GCK46" s="158"/>
      <c r="GCL46" s="158"/>
      <c r="GCM46" s="158"/>
      <c r="GCN46" s="158"/>
      <c r="GCO46" s="159"/>
      <c r="GCP46" s="160"/>
      <c r="GCQ46" s="158"/>
      <c r="GCR46" s="158"/>
      <c r="GCS46" s="158"/>
      <c r="GCT46" s="158"/>
      <c r="GCU46" s="158"/>
      <c r="GCV46" s="158"/>
      <c r="GCW46" s="158"/>
      <c r="GCX46" s="158"/>
      <c r="GCY46" s="158"/>
      <c r="GCZ46" s="158"/>
      <c r="GDA46" s="158"/>
      <c r="GDB46" s="158"/>
      <c r="GDC46" s="158"/>
      <c r="GDD46" s="158"/>
      <c r="GDE46" s="158"/>
      <c r="GDF46" s="158"/>
      <c r="GDG46" s="158"/>
      <c r="GDH46" s="158"/>
      <c r="GDI46" s="158"/>
      <c r="GDJ46" s="158"/>
      <c r="GDK46" s="158"/>
      <c r="GDL46" s="158"/>
      <c r="GDM46" s="158"/>
      <c r="GDN46" s="159"/>
      <c r="GDO46" s="160"/>
      <c r="GDP46" s="158"/>
      <c r="GDQ46" s="158"/>
      <c r="GDR46" s="158"/>
      <c r="GDS46" s="158"/>
      <c r="GDT46" s="158"/>
      <c r="GDU46" s="158"/>
      <c r="GDV46" s="158"/>
      <c r="GDW46" s="158"/>
      <c r="GDX46" s="158"/>
      <c r="GDY46" s="158"/>
      <c r="GDZ46" s="158"/>
      <c r="GEA46" s="158"/>
      <c r="GEB46" s="158"/>
      <c r="GEC46" s="158"/>
      <c r="GED46" s="158"/>
      <c r="GEE46" s="158"/>
      <c r="GEF46" s="158"/>
      <c r="GEG46" s="158"/>
      <c r="GEH46" s="158"/>
      <c r="GEI46" s="158"/>
      <c r="GEJ46" s="158"/>
      <c r="GEK46" s="158"/>
      <c r="GEL46" s="158"/>
      <c r="GEM46" s="159"/>
      <c r="GEN46" s="160"/>
      <c r="GEO46" s="158"/>
      <c r="GEP46" s="158"/>
      <c r="GEQ46" s="158"/>
      <c r="GER46" s="158"/>
      <c r="GES46" s="158"/>
      <c r="GET46" s="158"/>
      <c r="GEU46" s="158"/>
      <c r="GEV46" s="158"/>
      <c r="GEW46" s="158"/>
      <c r="GEX46" s="158"/>
      <c r="GEY46" s="158"/>
      <c r="GEZ46" s="158"/>
      <c r="GFA46" s="158"/>
      <c r="GFB46" s="158"/>
      <c r="GFC46" s="158"/>
      <c r="GFD46" s="158"/>
      <c r="GFE46" s="158"/>
      <c r="GFF46" s="158"/>
      <c r="GFG46" s="158"/>
      <c r="GFH46" s="158"/>
      <c r="GFI46" s="158"/>
      <c r="GFJ46" s="158"/>
      <c r="GFK46" s="158"/>
      <c r="GFL46" s="159"/>
      <c r="GFM46" s="160"/>
      <c r="GFN46" s="158"/>
      <c r="GFO46" s="158"/>
      <c r="GFP46" s="158"/>
      <c r="GFQ46" s="158"/>
      <c r="GFR46" s="158"/>
      <c r="GFS46" s="158"/>
      <c r="GFT46" s="158"/>
      <c r="GFU46" s="158"/>
      <c r="GFV46" s="158"/>
      <c r="GFW46" s="158"/>
      <c r="GFX46" s="158"/>
      <c r="GFY46" s="158"/>
      <c r="GFZ46" s="158"/>
      <c r="GGA46" s="158"/>
      <c r="GGB46" s="158"/>
      <c r="GGC46" s="158"/>
      <c r="GGD46" s="158"/>
      <c r="GGE46" s="158"/>
      <c r="GGF46" s="158"/>
      <c r="GGG46" s="158"/>
      <c r="GGH46" s="158"/>
      <c r="GGI46" s="158"/>
      <c r="GGJ46" s="158"/>
      <c r="GGK46" s="159"/>
      <c r="GGL46" s="160"/>
      <c r="GGM46" s="158"/>
      <c r="GGN46" s="158"/>
      <c r="GGO46" s="158"/>
      <c r="GGP46" s="158"/>
      <c r="GGQ46" s="158"/>
      <c r="GGR46" s="158"/>
      <c r="GGS46" s="158"/>
      <c r="GGT46" s="158"/>
      <c r="GGU46" s="158"/>
      <c r="GGV46" s="158"/>
      <c r="GGW46" s="158"/>
      <c r="GGX46" s="158"/>
      <c r="GGY46" s="158"/>
      <c r="GGZ46" s="158"/>
      <c r="GHA46" s="158"/>
      <c r="GHB46" s="158"/>
      <c r="GHC46" s="158"/>
      <c r="GHD46" s="158"/>
      <c r="GHE46" s="158"/>
      <c r="GHF46" s="158"/>
      <c r="GHG46" s="158"/>
      <c r="GHH46" s="158"/>
      <c r="GHI46" s="158"/>
      <c r="GHJ46" s="159"/>
      <c r="GHK46" s="160"/>
      <c r="GHL46" s="158"/>
      <c r="GHM46" s="158"/>
      <c r="GHN46" s="158"/>
      <c r="GHO46" s="158"/>
      <c r="GHP46" s="158"/>
      <c r="GHQ46" s="158"/>
      <c r="GHR46" s="158"/>
      <c r="GHS46" s="158"/>
      <c r="GHT46" s="158"/>
      <c r="GHU46" s="158"/>
      <c r="GHV46" s="158"/>
      <c r="GHW46" s="158"/>
      <c r="GHX46" s="158"/>
      <c r="GHY46" s="158"/>
      <c r="GHZ46" s="158"/>
      <c r="GIA46" s="158"/>
      <c r="GIB46" s="158"/>
      <c r="GIC46" s="158"/>
      <c r="GID46" s="158"/>
      <c r="GIE46" s="158"/>
      <c r="GIF46" s="158"/>
      <c r="GIG46" s="158"/>
      <c r="GIH46" s="158"/>
      <c r="GII46" s="159"/>
      <c r="GIJ46" s="160"/>
      <c r="GIK46" s="158"/>
      <c r="GIL46" s="158"/>
      <c r="GIM46" s="158"/>
      <c r="GIN46" s="158"/>
      <c r="GIO46" s="158"/>
      <c r="GIP46" s="158"/>
      <c r="GIQ46" s="158"/>
      <c r="GIR46" s="158"/>
      <c r="GIS46" s="158"/>
      <c r="GIT46" s="158"/>
      <c r="GIU46" s="158"/>
      <c r="GIV46" s="158"/>
      <c r="GIW46" s="158"/>
      <c r="GIX46" s="158"/>
      <c r="GIY46" s="158"/>
      <c r="GIZ46" s="158"/>
      <c r="GJA46" s="158"/>
      <c r="GJB46" s="158"/>
      <c r="GJC46" s="158"/>
      <c r="GJD46" s="158"/>
      <c r="GJE46" s="158"/>
      <c r="GJF46" s="158"/>
      <c r="GJG46" s="158"/>
      <c r="GJH46" s="159"/>
      <c r="GJI46" s="160"/>
      <c r="GJJ46" s="158"/>
      <c r="GJK46" s="158"/>
      <c r="GJL46" s="158"/>
      <c r="GJM46" s="158"/>
      <c r="GJN46" s="158"/>
      <c r="GJO46" s="158"/>
      <c r="GJP46" s="158"/>
      <c r="GJQ46" s="158"/>
      <c r="GJR46" s="158"/>
      <c r="GJS46" s="158"/>
      <c r="GJT46" s="158"/>
      <c r="GJU46" s="158"/>
      <c r="GJV46" s="158"/>
      <c r="GJW46" s="158"/>
      <c r="GJX46" s="158"/>
      <c r="GJY46" s="158"/>
      <c r="GJZ46" s="158"/>
      <c r="GKA46" s="158"/>
      <c r="GKB46" s="158"/>
      <c r="GKC46" s="158"/>
      <c r="GKD46" s="158"/>
      <c r="GKE46" s="158"/>
      <c r="GKF46" s="158"/>
      <c r="GKG46" s="159"/>
      <c r="GKH46" s="160"/>
      <c r="GKI46" s="158"/>
      <c r="GKJ46" s="158"/>
      <c r="GKK46" s="158"/>
      <c r="GKL46" s="158"/>
      <c r="GKM46" s="158"/>
      <c r="GKN46" s="158"/>
      <c r="GKO46" s="158"/>
      <c r="GKP46" s="158"/>
      <c r="GKQ46" s="158"/>
      <c r="GKR46" s="158"/>
      <c r="GKS46" s="158"/>
      <c r="GKT46" s="158"/>
      <c r="GKU46" s="158"/>
      <c r="GKV46" s="158"/>
      <c r="GKW46" s="158"/>
      <c r="GKX46" s="158"/>
      <c r="GKY46" s="158"/>
      <c r="GKZ46" s="158"/>
      <c r="GLA46" s="158"/>
      <c r="GLB46" s="158"/>
      <c r="GLC46" s="158"/>
      <c r="GLD46" s="158"/>
      <c r="GLE46" s="158"/>
      <c r="GLF46" s="159"/>
      <c r="GLG46" s="160"/>
      <c r="GLH46" s="158"/>
      <c r="GLI46" s="158"/>
      <c r="GLJ46" s="158"/>
      <c r="GLK46" s="158"/>
      <c r="GLL46" s="158"/>
      <c r="GLM46" s="158"/>
      <c r="GLN46" s="158"/>
      <c r="GLO46" s="158"/>
      <c r="GLP46" s="158"/>
      <c r="GLQ46" s="158"/>
      <c r="GLR46" s="158"/>
      <c r="GLS46" s="158"/>
      <c r="GLT46" s="158"/>
      <c r="GLU46" s="158"/>
      <c r="GLV46" s="158"/>
      <c r="GLW46" s="158"/>
      <c r="GLX46" s="158"/>
      <c r="GLY46" s="158"/>
      <c r="GLZ46" s="158"/>
      <c r="GMA46" s="158"/>
      <c r="GMB46" s="158"/>
      <c r="GMC46" s="158"/>
      <c r="GMD46" s="158"/>
      <c r="GME46" s="159"/>
      <c r="GMF46" s="160"/>
      <c r="GMG46" s="158"/>
      <c r="GMH46" s="158"/>
      <c r="GMI46" s="158"/>
      <c r="GMJ46" s="158"/>
      <c r="GMK46" s="158"/>
      <c r="GML46" s="158"/>
      <c r="GMM46" s="158"/>
      <c r="GMN46" s="158"/>
      <c r="GMO46" s="158"/>
      <c r="GMP46" s="158"/>
      <c r="GMQ46" s="158"/>
      <c r="GMR46" s="158"/>
      <c r="GMS46" s="158"/>
      <c r="GMT46" s="158"/>
      <c r="GMU46" s="158"/>
      <c r="GMV46" s="158"/>
      <c r="GMW46" s="158"/>
      <c r="GMX46" s="158"/>
      <c r="GMY46" s="158"/>
      <c r="GMZ46" s="158"/>
      <c r="GNA46" s="158"/>
      <c r="GNB46" s="158"/>
      <c r="GNC46" s="158"/>
      <c r="GND46" s="159"/>
      <c r="GNE46" s="160"/>
      <c r="GNF46" s="158"/>
      <c r="GNG46" s="158"/>
      <c r="GNH46" s="158"/>
      <c r="GNI46" s="158"/>
      <c r="GNJ46" s="158"/>
      <c r="GNK46" s="158"/>
      <c r="GNL46" s="158"/>
      <c r="GNM46" s="158"/>
      <c r="GNN46" s="158"/>
      <c r="GNO46" s="158"/>
      <c r="GNP46" s="158"/>
      <c r="GNQ46" s="158"/>
      <c r="GNR46" s="158"/>
      <c r="GNS46" s="158"/>
      <c r="GNT46" s="158"/>
      <c r="GNU46" s="158"/>
      <c r="GNV46" s="158"/>
      <c r="GNW46" s="158"/>
      <c r="GNX46" s="158"/>
      <c r="GNY46" s="158"/>
      <c r="GNZ46" s="158"/>
      <c r="GOA46" s="158"/>
      <c r="GOB46" s="158"/>
      <c r="GOC46" s="159"/>
      <c r="GOD46" s="160"/>
      <c r="GOE46" s="158"/>
      <c r="GOF46" s="158"/>
      <c r="GOG46" s="158"/>
      <c r="GOH46" s="158"/>
      <c r="GOI46" s="158"/>
      <c r="GOJ46" s="158"/>
      <c r="GOK46" s="158"/>
      <c r="GOL46" s="158"/>
      <c r="GOM46" s="158"/>
      <c r="GON46" s="158"/>
      <c r="GOO46" s="158"/>
      <c r="GOP46" s="158"/>
      <c r="GOQ46" s="158"/>
      <c r="GOR46" s="158"/>
      <c r="GOS46" s="158"/>
      <c r="GOT46" s="158"/>
      <c r="GOU46" s="158"/>
      <c r="GOV46" s="158"/>
      <c r="GOW46" s="158"/>
      <c r="GOX46" s="158"/>
      <c r="GOY46" s="158"/>
      <c r="GOZ46" s="158"/>
      <c r="GPA46" s="158"/>
      <c r="GPB46" s="159"/>
      <c r="GPC46" s="160"/>
      <c r="GPD46" s="158"/>
      <c r="GPE46" s="158"/>
      <c r="GPF46" s="158"/>
      <c r="GPG46" s="158"/>
      <c r="GPH46" s="158"/>
      <c r="GPI46" s="158"/>
      <c r="GPJ46" s="158"/>
      <c r="GPK46" s="158"/>
      <c r="GPL46" s="158"/>
      <c r="GPM46" s="158"/>
      <c r="GPN46" s="158"/>
      <c r="GPO46" s="158"/>
      <c r="GPP46" s="158"/>
      <c r="GPQ46" s="158"/>
      <c r="GPR46" s="158"/>
      <c r="GPS46" s="158"/>
      <c r="GPT46" s="158"/>
      <c r="GPU46" s="158"/>
      <c r="GPV46" s="158"/>
      <c r="GPW46" s="158"/>
      <c r="GPX46" s="158"/>
      <c r="GPY46" s="158"/>
      <c r="GPZ46" s="158"/>
      <c r="GQA46" s="159"/>
      <c r="GQB46" s="160"/>
      <c r="GQC46" s="158"/>
      <c r="GQD46" s="158"/>
      <c r="GQE46" s="158"/>
      <c r="GQF46" s="158"/>
      <c r="GQG46" s="158"/>
      <c r="GQH46" s="158"/>
      <c r="GQI46" s="158"/>
      <c r="GQJ46" s="158"/>
      <c r="GQK46" s="158"/>
      <c r="GQL46" s="158"/>
      <c r="GQM46" s="158"/>
      <c r="GQN46" s="158"/>
      <c r="GQO46" s="158"/>
      <c r="GQP46" s="158"/>
      <c r="GQQ46" s="158"/>
      <c r="GQR46" s="158"/>
      <c r="GQS46" s="158"/>
      <c r="GQT46" s="158"/>
      <c r="GQU46" s="158"/>
      <c r="GQV46" s="158"/>
      <c r="GQW46" s="158"/>
      <c r="GQX46" s="158"/>
      <c r="GQY46" s="158"/>
      <c r="GQZ46" s="159"/>
      <c r="GRA46" s="160"/>
      <c r="GRB46" s="158"/>
      <c r="GRC46" s="158"/>
      <c r="GRD46" s="158"/>
      <c r="GRE46" s="158"/>
      <c r="GRF46" s="158"/>
      <c r="GRG46" s="158"/>
      <c r="GRH46" s="158"/>
      <c r="GRI46" s="158"/>
      <c r="GRJ46" s="158"/>
      <c r="GRK46" s="158"/>
      <c r="GRL46" s="158"/>
      <c r="GRM46" s="158"/>
      <c r="GRN46" s="158"/>
      <c r="GRO46" s="158"/>
      <c r="GRP46" s="158"/>
      <c r="GRQ46" s="158"/>
      <c r="GRR46" s="158"/>
      <c r="GRS46" s="158"/>
      <c r="GRT46" s="158"/>
      <c r="GRU46" s="158"/>
      <c r="GRV46" s="158"/>
      <c r="GRW46" s="158"/>
      <c r="GRX46" s="158"/>
      <c r="GRY46" s="159"/>
      <c r="GRZ46" s="160"/>
      <c r="GSA46" s="158"/>
      <c r="GSB46" s="158"/>
      <c r="GSC46" s="158"/>
      <c r="GSD46" s="158"/>
      <c r="GSE46" s="158"/>
      <c r="GSF46" s="158"/>
      <c r="GSG46" s="158"/>
      <c r="GSH46" s="158"/>
      <c r="GSI46" s="158"/>
      <c r="GSJ46" s="158"/>
      <c r="GSK46" s="158"/>
      <c r="GSL46" s="158"/>
      <c r="GSM46" s="158"/>
      <c r="GSN46" s="158"/>
      <c r="GSO46" s="158"/>
      <c r="GSP46" s="158"/>
      <c r="GSQ46" s="158"/>
      <c r="GSR46" s="158"/>
      <c r="GSS46" s="158"/>
      <c r="GST46" s="158"/>
      <c r="GSU46" s="158"/>
      <c r="GSV46" s="158"/>
      <c r="GSW46" s="158"/>
      <c r="GSX46" s="159"/>
      <c r="GSY46" s="160"/>
      <c r="GSZ46" s="158"/>
      <c r="GTA46" s="158"/>
      <c r="GTB46" s="158"/>
      <c r="GTC46" s="158"/>
      <c r="GTD46" s="158"/>
      <c r="GTE46" s="158"/>
      <c r="GTF46" s="158"/>
      <c r="GTG46" s="158"/>
      <c r="GTH46" s="158"/>
      <c r="GTI46" s="158"/>
      <c r="GTJ46" s="158"/>
      <c r="GTK46" s="158"/>
      <c r="GTL46" s="158"/>
      <c r="GTM46" s="158"/>
      <c r="GTN46" s="158"/>
      <c r="GTO46" s="158"/>
      <c r="GTP46" s="158"/>
      <c r="GTQ46" s="158"/>
      <c r="GTR46" s="158"/>
      <c r="GTS46" s="158"/>
      <c r="GTT46" s="158"/>
      <c r="GTU46" s="158"/>
      <c r="GTV46" s="158"/>
      <c r="GTW46" s="159"/>
      <c r="GTX46" s="160"/>
      <c r="GTY46" s="158"/>
      <c r="GTZ46" s="158"/>
      <c r="GUA46" s="158"/>
      <c r="GUB46" s="158"/>
      <c r="GUC46" s="158"/>
      <c r="GUD46" s="158"/>
      <c r="GUE46" s="158"/>
      <c r="GUF46" s="158"/>
      <c r="GUG46" s="158"/>
      <c r="GUH46" s="158"/>
      <c r="GUI46" s="158"/>
      <c r="GUJ46" s="158"/>
      <c r="GUK46" s="158"/>
      <c r="GUL46" s="158"/>
      <c r="GUM46" s="158"/>
      <c r="GUN46" s="158"/>
      <c r="GUO46" s="158"/>
      <c r="GUP46" s="158"/>
      <c r="GUQ46" s="158"/>
      <c r="GUR46" s="158"/>
      <c r="GUS46" s="158"/>
      <c r="GUT46" s="158"/>
      <c r="GUU46" s="158"/>
      <c r="GUV46" s="159"/>
      <c r="GUW46" s="160"/>
      <c r="GUX46" s="158"/>
      <c r="GUY46" s="158"/>
      <c r="GUZ46" s="158"/>
      <c r="GVA46" s="158"/>
      <c r="GVB46" s="158"/>
      <c r="GVC46" s="158"/>
      <c r="GVD46" s="158"/>
      <c r="GVE46" s="158"/>
      <c r="GVF46" s="158"/>
      <c r="GVG46" s="158"/>
      <c r="GVH46" s="158"/>
      <c r="GVI46" s="158"/>
      <c r="GVJ46" s="158"/>
      <c r="GVK46" s="158"/>
      <c r="GVL46" s="158"/>
      <c r="GVM46" s="158"/>
      <c r="GVN46" s="158"/>
      <c r="GVO46" s="158"/>
      <c r="GVP46" s="158"/>
      <c r="GVQ46" s="158"/>
      <c r="GVR46" s="158"/>
      <c r="GVS46" s="158"/>
      <c r="GVT46" s="158"/>
      <c r="GVU46" s="159"/>
      <c r="GVV46" s="160"/>
      <c r="GVW46" s="158"/>
      <c r="GVX46" s="158"/>
      <c r="GVY46" s="158"/>
      <c r="GVZ46" s="158"/>
      <c r="GWA46" s="158"/>
      <c r="GWB46" s="158"/>
      <c r="GWC46" s="158"/>
      <c r="GWD46" s="158"/>
      <c r="GWE46" s="158"/>
      <c r="GWF46" s="158"/>
      <c r="GWG46" s="158"/>
      <c r="GWH46" s="158"/>
      <c r="GWI46" s="158"/>
      <c r="GWJ46" s="158"/>
      <c r="GWK46" s="158"/>
      <c r="GWL46" s="158"/>
      <c r="GWM46" s="158"/>
      <c r="GWN46" s="158"/>
      <c r="GWO46" s="158"/>
      <c r="GWP46" s="158"/>
      <c r="GWQ46" s="158"/>
      <c r="GWR46" s="158"/>
      <c r="GWS46" s="158"/>
      <c r="GWT46" s="159"/>
      <c r="GWU46" s="160"/>
      <c r="GWV46" s="158"/>
      <c r="GWW46" s="158"/>
      <c r="GWX46" s="158"/>
      <c r="GWY46" s="158"/>
      <c r="GWZ46" s="158"/>
      <c r="GXA46" s="158"/>
      <c r="GXB46" s="158"/>
      <c r="GXC46" s="158"/>
      <c r="GXD46" s="158"/>
      <c r="GXE46" s="158"/>
      <c r="GXF46" s="158"/>
      <c r="GXG46" s="158"/>
      <c r="GXH46" s="158"/>
      <c r="GXI46" s="158"/>
      <c r="GXJ46" s="158"/>
      <c r="GXK46" s="158"/>
      <c r="GXL46" s="158"/>
      <c r="GXM46" s="158"/>
      <c r="GXN46" s="158"/>
      <c r="GXO46" s="158"/>
      <c r="GXP46" s="158"/>
      <c r="GXQ46" s="158"/>
      <c r="GXR46" s="158"/>
      <c r="GXS46" s="159"/>
      <c r="GXT46" s="160"/>
      <c r="GXU46" s="158"/>
      <c r="GXV46" s="158"/>
      <c r="GXW46" s="158"/>
      <c r="GXX46" s="158"/>
      <c r="GXY46" s="158"/>
      <c r="GXZ46" s="158"/>
      <c r="GYA46" s="158"/>
      <c r="GYB46" s="158"/>
      <c r="GYC46" s="158"/>
      <c r="GYD46" s="158"/>
      <c r="GYE46" s="158"/>
      <c r="GYF46" s="158"/>
      <c r="GYG46" s="158"/>
      <c r="GYH46" s="158"/>
      <c r="GYI46" s="158"/>
      <c r="GYJ46" s="158"/>
      <c r="GYK46" s="158"/>
      <c r="GYL46" s="158"/>
      <c r="GYM46" s="158"/>
      <c r="GYN46" s="158"/>
      <c r="GYO46" s="158"/>
      <c r="GYP46" s="158"/>
      <c r="GYQ46" s="158"/>
      <c r="GYR46" s="159"/>
      <c r="GYS46" s="160"/>
      <c r="GYT46" s="158"/>
      <c r="GYU46" s="158"/>
      <c r="GYV46" s="158"/>
      <c r="GYW46" s="158"/>
      <c r="GYX46" s="158"/>
      <c r="GYY46" s="158"/>
      <c r="GYZ46" s="158"/>
      <c r="GZA46" s="158"/>
      <c r="GZB46" s="158"/>
      <c r="GZC46" s="158"/>
      <c r="GZD46" s="158"/>
      <c r="GZE46" s="158"/>
      <c r="GZF46" s="158"/>
      <c r="GZG46" s="158"/>
      <c r="GZH46" s="158"/>
      <c r="GZI46" s="158"/>
      <c r="GZJ46" s="158"/>
      <c r="GZK46" s="158"/>
      <c r="GZL46" s="158"/>
      <c r="GZM46" s="158"/>
      <c r="GZN46" s="158"/>
      <c r="GZO46" s="158"/>
      <c r="GZP46" s="158"/>
      <c r="GZQ46" s="159"/>
      <c r="GZR46" s="160"/>
      <c r="GZS46" s="158"/>
      <c r="GZT46" s="158"/>
      <c r="GZU46" s="158"/>
      <c r="GZV46" s="158"/>
      <c r="GZW46" s="158"/>
      <c r="GZX46" s="158"/>
      <c r="GZY46" s="158"/>
      <c r="GZZ46" s="158"/>
      <c r="HAA46" s="158"/>
      <c r="HAB46" s="158"/>
      <c r="HAC46" s="158"/>
      <c r="HAD46" s="158"/>
      <c r="HAE46" s="158"/>
      <c r="HAF46" s="158"/>
      <c r="HAG46" s="158"/>
      <c r="HAH46" s="158"/>
      <c r="HAI46" s="158"/>
      <c r="HAJ46" s="158"/>
      <c r="HAK46" s="158"/>
      <c r="HAL46" s="158"/>
      <c r="HAM46" s="158"/>
      <c r="HAN46" s="158"/>
      <c r="HAO46" s="158"/>
      <c r="HAP46" s="159"/>
      <c r="HAQ46" s="160"/>
      <c r="HAR46" s="158"/>
      <c r="HAS46" s="158"/>
      <c r="HAT46" s="158"/>
      <c r="HAU46" s="158"/>
      <c r="HAV46" s="158"/>
      <c r="HAW46" s="158"/>
      <c r="HAX46" s="158"/>
      <c r="HAY46" s="158"/>
      <c r="HAZ46" s="158"/>
      <c r="HBA46" s="158"/>
      <c r="HBB46" s="158"/>
      <c r="HBC46" s="158"/>
      <c r="HBD46" s="158"/>
      <c r="HBE46" s="158"/>
      <c r="HBF46" s="158"/>
      <c r="HBG46" s="158"/>
      <c r="HBH46" s="158"/>
      <c r="HBI46" s="158"/>
      <c r="HBJ46" s="158"/>
      <c r="HBK46" s="158"/>
      <c r="HBL46" s="158"/>
      <c r="HBM46" s="158"/>
      <c r="HBN46" s="158"/>
      <c r="HBO46" s="159"/>
      <c r="HBP46" s="160"/>
      <c r="HBQ46" s="158"/>
      <c r="HBR46" s="158"/>
      <c r="HBS46" s="158"/>
      <c r="HBT46" s="158"/>
      <c r="HBU46" s="158"/>
      <c r="HBV46" s="158"/>
      <c r="HBW46" s="158"/>
      <c r="HBX46" s="158"/>
      <c r="HBY46" s="158"/>
      <c r="HBZ46" s="158"/>
      <c r="HCA46" s="158"/>
      <c r="HCB46" s="158"/>
      <c r="HCC46" s="158"/>
      <c r="HCD46" s="158"/>
      <c r="HCE46" s="158"/>
      <c r="HCF46" s="158"/>
      <c r="HCG46" s="158"/>
      <c r="HCH46" s="158"/>
      <c r="HCI46" s="158"/>
      <c r="HCJ46" s="158"/>
      <c r="HCK46" s="158"/>
      <c r="HCL46" s="158"/>
      <c r="HCM46" s="158"/>
      <c r="HCN46" s="159"/>
      <c r="HCO46" s="160"/>
      <c r="HCP46" s="158"/>
      <c r="HCQ46" s="158"/>
      <c r="HCR46" s="158"/>
      <c r="HCS46" s="158"/>
      <c r="HCT46" s="158"/>
      <c r="HCU46" s="158"/>
      <c r="HCV46" s="158"/>
      <c r="HCW46" s="158"/>
      <c r="HCX46" s="158"/>
      <c r="HCY46" s="158"/>
      <c r="HCZ46" s="158"/>
      <c r="HDA46" s="158"/>
      <c r="HDB46" s="158"/>
      <c r="HDC46" s="158"/>
      <c r="HDD46" s="158"/>
      <c r="HDE46" s="158"/>
      <c r="HDF46" s="158"/>
      <c r="HDG46" s="158"/>
      <c r="HDH46" s="158"/>
      <c r="HDI46" s="158"/>
      <c r="HDJ46" s="158"/>
      <c r="HDK46" s="158"/>
      <c r="HDL46" s="158"/>
      <c r="HDM46" s="159"/>
      <c r="HDN46" s="160"/>
      <c r="HDO46" s="158"/>
      <c r="HDP46" s="158"/>
      <c r="HDQ46" s="158"/>
      <c r="HDR46" s="158"/>
      <c r="HDS46" s="158"/>
      <c r="HDT46" s="158"/>
      <c r="HDU46" s="158"/>
      <c r="HDV46" s="158"/>
      <c r="HDW46" s="158"/>
      <c r="HDX46" s="158"/>
      <c r="HDY46" s="158"/>
      <c r="HDZ46" s="158"/>
      <c r="HEA46" s="158"/>
      <c r="HEB46" s="158"/>
      <c r="HEC46" s="158"/>
      <c r="HED46" s="158"/>
      <c r="HEE46" s="158"/>
      <c r="HEF46" s="158"/>
      <c r="HEG46" s="158"/>
      <c r="HEH46" s="158"/>
      <c r="HEI46" s="158"/>
      <c r="HEJ46" s="158"/>
      <c r="HEK46" s="158"/>
      <c r="HEL46" s="159"/>
      <c r="HEM46" s="160"/>
      <c r="HEN46" s="158"/>
      <c r="HEO46" s="158"/>
      <c r="HEP46" s="158"/>
      <c r="HEQ46" s="158"/>
      <c r="HER46" s="158"/>
      <c r="HES46" s="158"/>
      <c r="HET46" s="158"/>
      <c r="HEU46" s="158"/>
      <c r="HEV46" s="158"/>
      <c r="HEW46" s="158"/>
      <c r="HEX46" s="158"/>
      <c r="HEY46" s="158"/>
      <c r="HEZ46" s="158"/>
      <c r="HFA46" s="158"/>
      <c r="HFB46" s="158"/>
      <c r="HFC46" s="158"/>
      <c r="HFD46" s="158"/>
      <c r="HFE46" s="158"/>
      <c r="HFF46" s="158"/>
      <c r="HFG46" s="158"/>
      <c r="HFH46" s="158"/>
      <c r="HFI46" s="158"/>
      <c r="HFJ46" s="158"/>
      <c r="HFK46" s="159"/>
      <c r="HFL46" s="160"/>
      <c r="HFM46" s="158"/>
      <c r="HFN46" s="158"/>
      <c r="HFO46" s="158"/>
      <c r="HFP46" s="158"/>
      <c r="HFQ46" s="158"/>
      <c r="HFR46" s="158"/>
      <c r="HFS46" s="158"/>
      <c r="HFT46" s="158"/>
      <c r="HFU46" s="158"/>
      <c r="HFV46" s="158"/>
      <c r="HFW46" s="158"/>
      <c r="HFX46" s="158"/>
      <c r="HFY46" s="158"/>
      <c r="HFZ46" s="158"/>
      <c r="HGA46" s="158"/>
      <c r="HGB46" s="158"/>
      <c r="HGC46" s="158"/>
      <c r="HGD46" s="158"/>
      <c r="HGE46" s="158"/>
      <c r="HGF46" s="158"/>
      <c r="HGG46" s="158"/>
      <c r="HGH46" s="158"/>
      <c r="HGI46" s="158"/>
      <c r="HGJ46" s="159"/>
      <c r="HGK46" s="160"/>
      <c r="HGL46" s="158"/>
      <c r="HGM46" s="158"/>
      <c r="HGN46" s="158"/>
      <c r="HGO46" s="158"/>
      <c r="HGP46" s="158"/>
      <c r="HGQ46" s="158"/>
      <c r="HGR46" s="158"/>
      <c r="HGS46" s="158"/>
      <c r="HGT46" s="158"/>
      <c r="HGU46" s="158"/>
      <c r="HGV46" s="158"/>
      <c r="HGW46" s="158"/>
      <c r="HGX46" s="158"/>
      <c r="HGY46" s="158"/>
      <c r="HGZ46" s="158"/>
      <c r="HHA46" s="158"/>
      <c r="HHB46" s="158"/>
      <c r="HHC46" s="158"/>
      <c r="HHD46" s="158"/>
      <c r="HHE46" s="158"/>
      <c r="HHF46" s="158"/>
      <c r="HHG46" s="158"/>
      <c r="HHH46" s="158"/>
      <c r="HHI46" s="159"/>
      <c r="HHJ46" s="160"/>
      <c r="HHK46" s="158"/>
      <c r="HHL46" s="158"/>
      <c r="HHM46" s="158"/>
      <c r="HHN46" s="158"/>
      <c r="HHO46" s="158"/>
      <c r="HHP46" s="158"/>
      <c r="HHQ46" s="158"/>
      <c r="HHR46" s="158"/>
      <c r="HHS46" s="158"/>
      <c r="HHT46" s="158"/>
      <c r="HHU46" s="158"/>
      <c r="HHV46" s="158"/>
      <c r="HHW46" s="158"/>
      <c r="HHX46" s="158"/>
      <c r="HHY46" s="158"/>
      <c r="HHZ46" s="158"/>
      <c r="HIA46" s="158"/>
      <c r="HIB46" s="158"/>
      <c r="HIC46" s="158"/>
      <c r="HID46" s="158"/>
      <c r="HIE46" s="158"/>
      <c r="HIF46" s="158"/>
      <c r="HIG46" s="158"/>
      <c r="HIH46" s="159"/>
      <c r="HII46" s="160"/>
      <c r="HIJ46" s="158"/>
      <c r="HIK46" s="158"/>
      <c r="HIL46" s="158"/>
      <c r="HIM46" s="158"/>
      <c r="HIN46" s="158"/>
      <c r="HIO46" s="158"/>
      <c r="HIP46" s="158"/>
      <c r="HIQ46" s="158"/>
      <c r="HIR46" s="158"/>
      <c r="HIS46" s="158"/>
      <c r="HIT46" s="158"/>
      <c r="HIU46" s="158"/>
      <c r="HIV46" s="158"/>
      <c r="HIW46" s="158"/>
      <c r="HIX46" s="158"/>
      <c r="HIY46" s="158"/>
      <c r="HIZ46" s="158"/>
      <c r="HJA46" s="158"/>
      <c r="HJB46" s="158"/>
      <c r="HJC46" s="158"/>
      <c r="HJD46" s="158"/>
      <c r="HJE46" s="158"/>
      <c r="HJF46" s="158"/>
      <c r="HJG46" s="159"/>
      <c r="HJH46" s="160"/>
      <c r="HJI46" s="158"/>
      <c r="HJJ46" s="158"/>
      <c r="HJK46" s="158"/>
      <c r="HJL46" s="158"/>
      <c r="HJM46" s="158"/>
      <c r="HJN46" s="158"/>
      <c r="HJO46" s="158"/>
      <c r="HJP46" s="158"/>
      <c r="HJQ46" s="158"/>
      <c r="HJR46" s="158"/>
      <c r="HJS46" s="158"/>
      <c r="HJT46" s="158"/>
      <c r="HJU46" s="158"/>
      <c r="HJV46" s="158"/>
      <c r="HJW46" s="158"/>
      <c r="HJX46" s="158"/>
      <c r="HJY46" s="158"/>
      <c r="HJZ46" s="158"/>
      <c r="HKA46" s="158"/>
      <c r="HKB46" s="158"/>
      <c r="HKC46" s="158"/>
      <c r="HKD46" s="158"/>
      <c r="HKE46" s="158"/>
      <c r="HKF46" s="159"/>
      <c r="HKG46" s="160"/>
      <c r="HKH46" s="158"/>
      <c r="HKI46" s="158"/>
      <c r="HKJ46" s="158"/>
      <c r="HKK46" s="158"/>
      <c r="HKL46" s="158"/>
      <c r="HKM46" s="158"/>
      <c r="HKN46" s="158"/>
      <c r="HKO46" s="158"/>
      <c r="HKP46" s="158"/>
      <c r="HKQ46" s="158"/>
      <c r="HKR46" s="158"/>
      <c r="HKS46" s="158"/>
      <c r="HKT46" s="158"/>
      <c r="HKU46" s="158"/>
      <c r="HKV46" s="158"/>
      <c r="HKW46" s="158"/>
      <c r="HKX46" s="158"/>
      <c r="HKY46" s="158"/>
      <c r="HKZ46" s="158"/>
      <c r="HLA46" s="158"/>
      <c r="HLB46" s="158"/>
      <c r="HLC46" s="158"/>
      <c r="HLD46" s="158"/>
      <c r="HLE46" s="159"/>
      <c r="HLF46" s="160"/>
      <c r="HLG46" s="158"/>
      <c r="HLH46" s="158"/>
      <c r="HLI46" s="158"/>
      <c r="HLJ46" s="158"/>
      <c r="HLK46" s="158"/>
      <c r="HLL46" s="158"/>
      <c r="HLM46" s="158"/>
      <c r="HLN46" s="158"/>
      <c r="HLO46" s="158"/>
      <c r="HLP46" s="158"/>
      <c r="HLQ46" s="158"/>
      <c r="HLR46" s="158"/>
      <c r="HLS46" s="158"/>
      <c r="HLT46" s="158"/>
      <c r="HLU46" s="158"/>
      <c r="HLV46" s="158"/>
      <c r="HLW46" s="158"/>
      <c r="HLX46" s="158"/>
      <c r="HLY46" s="158"/>
      <c r="HLZ46" s="158"/>
      <c r="HMA46" s="158"/>
      <c r="HMB46" s="158"/>
      <c r="HMC46" s="158"/>
      <c r="HMD46" s="159"/>
      <c r="HME46" s="160"/>
      <c r="HMF46" s="158"/>
      <c r="HMG46" s="158"/>
      <c r="HMH46" s="158"/>
      <c r="HMI46" s="158"/>
      <c r="HMJ46" s="158"/>
      <c r="HMK46" s="158"/>
      <c r="HML46" s="158"/>
      <c r="HMM46" s="158"/>
      <c r="HMN46" s="158"/>
      <c r="HMO46" s="158"/>
      <c r="HMP46" s="158"/>
      <c r="HMQ46" s="158"/>
      <c r="HMR46" s="158"/>
      <c r="HMS46" s="158"/>
      <c r="HMT46" s="158"/>
      <c r="HMU46" s="158"/>
      <c r="HMV46" s="158"/>
      <c r="HMW46" s="158"/>
      <c r="HMX46" s="158"/>
      <c r="HMY46" s="158"/>
      <c r="HMZ46" s="158"/>
      <c r="HNA46" s="158"/>
      <c r="HNB46" s="158"/>
      <c r="HNC46" s="159"/>
      <c r="HND46" s="160"/>
      <c r="HNE46" s="158"/>
      <c r="HNF46" s="158"/>
      <c r="HNG46" s="158"/>
      <c r="HNH46" s="158"/>
      <c r="HNI46" s="158"/>
      <c r="HNJ46" s="158"/>
      <c r="HNK46" s="158"/>
      <c r="HNL46" s="158"/>
      <c r="HNM46" s="158"/>
      <c r="HNN46" s="158"/>
      <c r="HNO46" s="158"/>
      <c r="HNP46" s="158"/>
      <c r="HNQ46" s="158"/>
      <c r="HNR46" s="158"/>
      <c r="HNS46" s="158"/>
      <c r="HNT46" s="158"/>
      <c r="HNU46" s="158"/>
      <c r="HNV46" s="158"/>
      <c r="HNW46" s="158"/>
      <c r="HNX46" s="158"/>
      <c r="HNY46" s="158"/>
      <c r="HNZ46" s="158"/>
      <c r="HOA46" s="158"/>
      <c r="HOB46" s="159"/>
      <c r="HOC46" s="160"/>
      <c r="HOD46" s="158"/>
      <c r="HOE46" s="158"/>
      <c r="HOF46" s="158"/>
      <c r="HOG46" s="158"/>
      <c r="HOH46" s="158"/>
      <c r="HOI46" s="158"/>
      <c r="HOJ46" s="158"/>
      <c r="HOK46" s="158"/>
      <c r="HOL46" s="158"/>
      <c r="HOM46" s="158"/>
      <c r="HON46" s="158"/>
      <c r="HOO46" s="158"/>
      <c r="HOP46" s="158"/>
      <c r="HOQ46" s="158"/>
      <c r="HOR46" s="158"/>
      <c r="HOS46" s="158"/>
      <c r="HOT46" s="158"/>
      <c r="HOU46" s="158"/>
      <c r="HOV46" s="158"/>
      <c r="HOW46" s="158"/>
      <c r="HOX46" s="158"/>
      <c r="HOY46" s="158"/>
      <c r="HOZ46" s="158"/>
      <c r="HPA46" s="159"/>
      <c r="HPB46" s="160"/>
      <c r="HPC46" s="158"/>
      <c r="HPD46" s="158"/>
      <c r="HPE46" s="158"/>
      <c r="HPF46" s="158"/>
      <c r="HPG46" s="158"/>
      <c r="HPH46" s="158"/>
      <c r="HPI46" s="158"/>
      <c r="HPJ46" s="158"/>
      <c r="HPK46" s="158"/>
      <c r="HPL46" s="158"/>
      <c r="HPM46" s="158"/>
      <c r="HPN46" s="158"/>
      <c r="HPO46" s="158"/>
      <c r="HPP46" s="158"/>
      <c r="HPQ46" s="158"/>
      <c r="HPR46" s="158"/>
      <c r="HPS46" s="158"/>
      <c r="HPT46" s="158"/>
      <c r="HPU46" s="158"/>
      <c r="HPV46" s="158"/>
      <c r="HPW46" s="158"/>
      <c r="HPX46" s="158"/>
      <c r="HPY46" s="158"/>
      <c r="HPZ46" s="159"/>
      <c r="HQA46" s="160"/>
      <c r="HQB46" s="158"/>
      <c r="HQC46" s="158"/>
      <c r="HQD46" s="158"/>
      <c r="HQE46" s="158"/>
      <c r="HQF46" s="158"/>
      <c r="HQG46" s="158"/>
      <c r="HQH46" s="158"/>
      <c r="HQI46" s="158"/>
      <c r="HQJ46" s="158"/>
      <c r="HQK46" s="158"/>
      <c r="HQL46" s="158"/>
      <c r="HQM46" s="158"/>
      <c r="HQN46" s="158"/>
      <c r="HQO46" s="158"/>
      <c r="HQP46" s="158"/>
      <c r="HQQ46" s="158"/>
      <c r="HQR46" s="158"/>
      <c r="HQS46" s="158"/>
      <c r="HQT46" s="158"/>
      <c r="HQU46" s="158"/>
      <c r="HQV46" s="158"/>
      <c r="HQW46" s="158"/>
      <c r="HQX46" s="158"/>
      <c r="HQY46" s="159"/>
      <c r="HQZ46" s="160"/>
      <c r="HRA46" s="158"/>
      <c r="HRB46" s="158"/>
      <c r="HRC46" s="158"/>
      <c r="HRD46" s="158"/>
      <c r="HRE46" s="158"/>
      <c r="HRF46" s="158"/>
      <c r="HRG46" s="158"/>
      <c r="HRH46" s="158"/>
      <c r="HRI46" s="158"/>
      <c r="HRJ46" s="158"/>
      <c r="HRK46" s="158"/>
      <c r="HRL46" s="158"/>
      <c r="HRM46" s="158"/>
      <c r="HRN46" s="158"/>
      <c r="HRO46" s="158"/>
      <c r="HRP46" s="158"/>
      <c r="HRQ46" s="158"/>
      <c r="HRR46" s="158"/>
      <c r="HRS46" s="158"/>
      <c r="HRT46" s="158"/>
      <c r="HRU46" s="158"/>
      <c r="HRV46" s="158"/>
      <c r="HRW46" s="158"/>
      <c r="HRX46" s="159"/>
      <c r="HRY46" s="160"/>
      <c r="HRZ46" s="158"/>
      <c r="HSA46" s="158"/>
      <c r="HSB46" s="158"/>
      <c r="HSC46" s="158"/>
      <c r="HSD46" s="158"/>
      <c r="HSE46" s="158"/>
      <c r="HSF46" s="158"/>
      <c r="HSG46" s="158"/>
      <c r="HSH46" s="158"/>
      <c r="HSI46" s="158"/>
      <c r="HSJ46" s="158"/>
      <c r="HSK46" s="158"/>
      <c r="HSL46" s="158"/>
      <c r="HSM46" s="158"/>
      <c r="HSN46" s="158"/>
      <c r="HSO46" s="158"/>
      <c r="HSP46" s="158"/>
      <c r="HSQ46" s="158"/>
      <c r="HSR46" s="158"/>
      <c r="HSS46" s="158"/>
      <c r="HST46" s="158"/>
      <c r="HSU46" s="158"/>
      <c r="HSV46" s="158"/>
      <c r="HSW46" s="159"/>
      <c r="HSX46" s="160"/>
      <c r="HSY46" s="158"/>
      <c r="HSZ46" s="158"/>
      <c r="HTA46" s="158"/>
      <c r="HTB46" s="158"/>
      <c r="HTC46" s="158"/>
      <c r="HTD46" s="158"/>
      <c r="HTE46" s="158"/>
      <c r="HTF46" s="158"/>
      <c r="HTG46" s="158"/>
      <c r="HTH46" s="158"/>
      <c r="HTI46" s="158"/>
      <c r="HTJ46" s="158"/>
      <c r="HTK46" s="158"/>
      <c r="HTL46" s="158"/>
      <c r="HTM46" s="158"/>
      <c r="HTN46" s="158"/>
      <c r="HTO46" s="158"/>
      <c r="HTP46" s="158"/>
      <c r="HTQ46" s="158"/>
      <c r="HTR46" s="158"/>
      <c r="HTS46" s="158"/>
      <c r="HTT46" s="158"/>
      <c r="HTU46" s="158"/>
      <c r="HTV46" s="159"/>
      <c r="HTW46" s="160"/>
      <c r="HTX46" s="158"/>
      <c r="HTY46" s="158"/>
      <c r="HTZ46" s="158"/>
      <c r="HUA46" s="158"/>
      <c r="HUB46" s="158"/>
      <c r="HUC46" s="158"/>
      <c r="HUD46" s="158"/>
      <c r="HUE46" s="158"/>
      <c r="HUF46" s="158"/>
      <c r="HUG46" s="158"/>
      <c r="HUH46" s="158"/>
      <c r="HUI46" s="158"/>
      <c r="HUJ46" s="158"/>
      <c r="HUK46" s="158"/>
      <c r="HUL46" s="158"/>
      <c r="HUM46" s="158"/>
      <c r="HUN46" s="158"/>
      <c r="HUO46" s="158"/>
      <c r="HUP46" s="158"/>
      <c r="HUQ46" s="158"/>
      <c r="HUR46" s="158"/>
      <c r="HUS46" s="158"/>
      <c r="HUT46" s="158"/>
      <c r="HUU46" s="159"/>
      <c r="HUV46" s="160"/>
      <c r="HUW46" s="158"/>
      <c r="HUX46" s="158"/>
      <c r="HUY46" s="158"/>
      <c r="HUZ46" s="158"/>
      <c r="HVA46" s="158"/>
      <c r="HVB46" s="158"/>
      <c r="HVC46" s="158"/>
      <c r="HVD46" s="158"/>
      <c r="HVE46" s="158"/>
      <c r="HVF46" s="158"/>
      <c r="HVG46" s="158"/>
      <c r="HVH46" s="158"/>
      <c r="HVI46" s="158"/>
      <c r="HVJ46" s="158"/>
      <c r="HVK46" s="158"/>
      <c r="HVL46" s="158"/>
      <c r="HVM46" s="158"/>
      <c r="HVN46" s="158"/>
      <c r="HVO46" s="158"/>
      <c r="HVP46" s="158"/>
      <c r="HVQ46" s="158"/>
      <c r="HVR46" s="158"/>
      <c r="HVS46" s="158"/>
      <c r="HVT46" s="159"/>
      <c r="HVU46" s="160"/>
      <c r="HVV46" s="158"/>
      <c r="HVW46" s="158"/>
      <c r="HVX46" s="158"/>
      <c r="HVY46" s="158"/>
      <c r="HVZ46" s="158"/>
      <c r="HWA46" s="158"/>
      <c r="HWB46" s="158"/>
      <c r="HWC46" s="158"/>
      <c r="HWD46" s="158"/>
      <c r="HWE46" s="158"/>
      <c r="HWF46" s="158"/>
      <c r="HWG46" s="158"/>
      <c r="HWH46" s="158"/>
      <c r="HWI46" s="158"/>
      <c r="HWJ46" s="158"/>
      <c r="HWK46" s="158"/>
      <c r="HWL46" s="158"/>
      <c r="HWM46" s="158"/>
      <c r="HWN46" s="158"/>
      <c r="HWO46" s="158"/>
      <c r="HWP46" s="158"/>
      <c r="HWQ46" s="158"/>
      <c r="HWR46" s="158"/>
      <c r="HWS46" s="159"/>
      <c r="HWT46" s="160"/>
      <c r="HWU46" s="158"/>
      <c r="HWV46" s="158"/>
      <c r="HWW46" s="158"/>
      <c r="HWX46" s="158"/>
      <c r="HWY46" s="158"/>
      <c r="HWZ46" s="158"/>
      <c r="HXA46" s="158"/>
      <c r="HXB46" s="158"/>
      <c r="HXC46" s="158"/>
      <c r="HXD46" s="158"/>
      <c r="HXE46" s="158"/>
      <c r="HXF46" s="158"/>
      <c r="HXG46" s="158"/>
      <c r="HXH46" s="158"/>
      <c r="HXI46" s="158"/>
      <c r="HXJ46" s="158"/>
      <c r="HXK46" s="158"/>
      <c r="HXL46" s="158"/>
      <c r="HXM46" s="158"/>
      <c r="HXN46" s="158"/>
      <c r="HXO46" s="158"/>
      <c r="HXP46" s="158"/>
      <c r="HXQ46" s="158"/>
      <c r="HXR46" s="159"/>
      <c r="HXS46" s="160"/>
      <c r="HXT46" s="158"/>
      <c r="HXU46" s="158"/>
      <c r="HXV46" s="158"/>
      <c r="HXW46" s="158"/>
      <c r="HXX46" s="158"/>
      <c r="HXY46" s="158"/>
      <c r="HXZ46" s="158"/>
      <c r="HYA46" s="158"/>
      <c r="HYB46" s="158"/>
      <c r="HYC46" s="158"/>
      <c r="HYD46" s="158"/>
      <c r="HYE46" s="158"/>
      <c r="HYF46" s="158"/>
      <c r="HYG46" s="158"/>
      <c r="HYH46" s="158"/>
      <c r="HYI46" s="158"/>
      <c r="HYJ46" s="158"/>
      <c r="HYK46" s="158"/>
      <c r="HYL46" s="158"/>
      <c r="HYM46" s="158"/>
      <c r="HYN46" s="158"/>
      <c r="HYO46" s="158"/>
      <c r="HYP46" s="158"/>
      <c r="HYQ46" s="159"/>
      <c r="HYR46" s="160"/>
      <c r="HYS46" s="158"/>
      <c r="HYT46" s="158"/>
      <c r="HYU46" s="158"/>
      <c r="HYV46" s="158"/>
      <c r="HYW46" s="158"/>
      <c r="HYX46" s="158"/>
      <c r="HYY46" s="158"/>
      <c r="HYZ46" s="158"/>
      <c r="HZA46" s="158"/>
      <c r="HZB46" s="158"/>
      <c r="HZC46" s="158"/>
      <c r="HZD46" s="158"/>
      <c r="HZE46" s="158"/>
      <c r="HZF46" s="158"/>
      <c r="HZG46" s="158"/>
      <c r="HZH46" s="158"/>
      <c r="HZI46" s="158"/>
      <c r="HZJ46" s="158"/>
      <c r="HZK46" s="158"/>
      <c r="HZL46" s="158"/>
      <c r="HZM46" s="158"/>
      <c r="HZN46" s="158"/>
      <c r="HZO46" s="158"/>
      <c r="HZP46" s="159"/>
      <c r="HZQ46" s="160"/>
      <c r="HZR46" s="158"/>
      <c r="HZS46" s="158"/>
      <c r="HZT46" s="158"/>
      <c r="HZU46" s="158"/>
      <c r="HZV46" s="158"/>
      <c r="HZW46" s="158"/>
      <c r="HZX46" s="158"/>
      <c r="HZY46" s="158"/>
      <c r="HZZ46" s="158"/>
      <c r="IAA46" s="158"/>
      <c r="IAB46" s="158"/>
      <c r="IAC46" s="158"/>
      <c r="IAD46" s="158"/>
      <c r="IAE46" s="158"/>
      <c r="IAF46" s="158"/>
      <c r="IAG46" s="158"/>
      <c r="IAH46" s="158"/>
      <c r="IAI46" s="158"/>
      <c r="IAJ46" s="158"/>
      <c r="IAK46" s="158"/>
      <c r="IAL46" s="158"/>
      <c r="IAM46" s="158"/>
      <c r="IAN46" s="158"/>
      <c r="IAO46" s="159"/>
      <c r="IAP46" s="160"/>
      <c r="IAQ46" s="158"/>
      <c r="IAR46" s="158"/>
      <c r="IAS46" s="158"/>
      <c r="IAT46" s="158"/>
      <c r="IAU46" s="158"/>
      <c r="IAV46" s="158"/>
      <c r="IAW46" s="158"/>
      <c r="IAX46" s="158"/>
      <c r="IAY46" s="158"/>
      <c r="IAZ46" s="158"/>
      <c r="IBA46" s="158"/>
      <c r="IBB46" s="158"/>
      <c r="IBC46" s="158"/>
      <c r="IBD46" s="158"/>
      <c r="IBE46" s="158"/>
      <c r="IBF46" s="158"/>
      <c r="IBG46" s="158"/>
      <c r="IBH46" s="158"/>
      <c r="IBI46" s="158"/>
      <c r="IBJ46" s="158"/>
      <c r="IBK46" s="158"/>
      <c r="IBL46" s="158"/>
      <c r="IBM46" s="158"/>
      <c r="IBN46" s="159"/>
      <c r="IBO46" s="160"/>
      <c r="IBP46" s="158"/>
      <c r="IBQ46" s="158"/>
      <c r="IBR46" s="158"/>
      <c r="IBS46" s="158"/>
      <c r="IBT46" s="158"/>
      <c r="IBU46" s="158"/>
      <c r="IBV46" s="158"/>
      <c r="IBW46" s="158"/>
      <c r="IBX46" s="158"/>
      <c r="IBY46" s="158"/>
      <c r="IBZ46" s="158"/>
      <c r="ICA46" s="158"/>
      <c r="ICB46" s="158"/>
      <c r="ICC46" s="158"/>
      <c r="ICD46" s="158"/>
      <c r="ICE46" s="158"/>
      <c r="ICF46" s="158"/>
      <c r="ICG46" s="158"/>
      <c r="ICH46" s="158"/>
      <c r="ICI46" s="158"/>
      <c r="ICJ46" s="158"/>
      <c r="ICK46" s="158"/>
      <c r="ICL46" s="158"/>
      <c r="ICM46" s="159"/>
      <c r="ICN46" s="160"/>
      <c r="ICO46" s="158"/>
      <c r="ICP46" s="158"/>
      <c r="ICQ46" s="158"/>
      <c r="ICR46" s="158"/>
      <c r="ICS46" s="158"/>
      <c r="ICT46" s="158"/>
      <c r="ICU46" s="158"/>
      <c r="ICV46" s="158"/>
      <c r="ICW46" s="158"/>
      <c r="ICX46" s="158"/>
      <c r="ICY46" s="158"/>
      <c r="ICZ46" s="158"/>
      <c r="IDA46" s="158"/>
      <c r="IDB46" s="158"/>
      <c r="IDC46" s="158"/>
      <c r="IDD46" s="158"/>
      <c r="IDE46" s="158"/>
      <c r="IDF46" s="158"/>
      <c r="IDG46" s="158"/>
      <c r="IDH46" s="158"/>
      <c r="IDI46" s="158"/>
      <c r="IDJ46" s="158"/>
      <c r="IDK46" s="158"/>
      <c r="IDL46" s="159"/>
      <c r="IDM46" s="160"/>
      <c r="IDN46" s="158"/>
      <c r="IDO46" s="158"/>
      <c r="IDP46" s="158"/>
      <c r="IDQ46" s="158"/>
      <c r="IDR46" s="158"/>
      <c r="IDS46" s="158"/>
      <c r="IDT46" s="158"/>
      <c r="IDU46" s="158"/>
      <c r="IDV46" s="158"/>
      <c r="IDW46" s="158"/>
      <c r="IDX46" s="158"/>
      <c r="IDY46" s="158"/>
      <c r="IDZ46" s="158"/>
      <c r="IEA46" s="158"/>
      <c r="IEB46" s="158"/>
      <c r="IEC46" s="158"/>
      <c r="IED46" s="158"/>
      <c r="IEE46" s="158"/>
      <c r="IEF46" s="158"/>
      <c r="IEG46" s="158"/>
      <c r="IEH46" s="158"/>
      <c r="IEI46" s="158"/>
      <c r="IEJ46" s="158"/>
      <c r="IEK46" s="159"/>
      <c r="IEL46" s="160"/>
      <c r="IEM46" s="158"/>
      <c r="IEN46" s="158"/>
      <c r="IEO46" s="158"/>
      <c r="IEP46" s="158"/>
      <c r="IEQ46" s="158"/>
      <c r="IER46" s="158"/>
      <c r="IES46" s="158"/>
      <c r="IET46" s="158"/>
      <c r="IEU46" s="158"/>
      <c r="IEV46" s="158"/>
      <c r="IEW46" s="158"/>
      <c r="IEX46" s="158"/>
      <c r="IEY46" s="158"/>
      <c r="IEZ46" s="158"/>
      <c r="IFA46" s="158"/>
      <c r="IFB46" s="158"/>
      <c r="IFC46" s="158"/>
      <c r="IFD46" s="158"/>
      <c r="IFE46" s="158"/>
      <c r="IFF46" s="158"/>
      <c r="IFG46" s="158"/>
      <c r="IFH46" s="158"/>
      <c r="IFI46" s="158"/>
      <c r="IFJ46" s="159"/>
      <c r="IFK46" s="160"/>
      <c r="IFL46" s="158"/>
      <c r="IFM46" s="158"/>
      <c r="IFN46" s="158"/>
      <c r="IFO46" s="158"/>
      <c r="IFP46" s="158"/>
      <c r="IFQ46" s="158"/>
      <c r="IFR46" s="158"/>
      <c r="IFS46" s="158"/>
      <c r="IFT46" s="158"/>
      <c r="IFU46" s="158"/>
      <c r="IFV46" s="158"/>
      <c r="IFW46" s="158"/>
      <c r="IFX46" s="158"/>
      <c r="IFY46" s="158"/>
      <c r="IFZ46" s="158"/>
      <c r="IGA46" s="158"/>
      <c r="IGB46" s="158"/>
      <c r="IGC46" s="158"/>
      <c r="IGD46" s="158"/>
      <c r="IGE46" s="158"/>
      <c r="IGF46" s="158"/>
      <c r="IGG46" s="158"/>
      <c r="IGH46" s="158"/>
      <c r="IGI46" s="159"/>
      <c r="IGJ46" s="160"/>
      <c r="IGK46" s="158"/>
      <c r="IGL46" s="158"/>
      <c r="IGM46" s="158"/>
      <c r="IGN46" s="158"/>
      <c r="IGO46" s="158"/>
      <c r="IGP46" s="158"/>
      <c r="IGQ46" s="158"/>
      <c r="IGR46" s="158"/>
      <c r="IGS46" s="158"/>
      <c r="IGT46" s="158"/>
      <c r="IGU46" s="158"/>
      <c r="IGV46" s="158"/>
      <c r="IGW46" s="158"/>
      <c r="IGX46" s="158"/>
      <c r="IGY46" s="158"/>
      <c r="IGZ46" s="158"/>
      <c r="IHA46" s="158"/>
      <c r="IHB46" s="158"/>
      <c r="IHC46" s="158"/>
      <c r="IHD46" s="158"/>
      <c r="IHE46" s="158"/>
      <c r="IHF46" s="158"/>
      <c r="IHG46" s="158"/>
      <c r="IHH46" s="159"/>
      <c r="IHI46" s="160"/>
      <c r="IHJ46" s="158"/>
      <c r="IHK46" s="158"/>
      <c r="IHL46" s="158"/>
      <c r="IHM46" s="158"/>
      <c r="IHN46" s="158"/>
      <c r="IHO46" s="158"/>
      <c r="IHP46" s="158"/>
      <c r="IHQ46" s="158"/>
      <c r="IHR46" s="158"/>
      <c r="IHS46" s="158"/>
      <c r="IHT46" s="158"/>
      <c r="IHU46" s="158"/>
      <c r="IHV46" s="158"/>
      <c r="IHW46" s="158"/>
      <c r="IHX46" s="158"/>
      <c r="IHY46" s="158"/>
      <c r="IHZ46" s="158"/>
      <c r="IIA46" s="158"/>
      <c r="IIB46" s="158"/>
      <c r="IIC46" s="158"/>
      <c r="IID46" s="158"/>
      <c r="IIE46" s="158"/>
      <c r="IIF46" s="158"/>
      <c r="IIG46" s="159"/>
      <c r="IIH46" s="160"/>
      <c r="III46" s="158"/>
      <c r="IIJ46" s="158"/>
      <c r="IIK46" s="158"/>
      <c r="IIL46" s="158"/>
      <c r="IIM46" s="158"/>
      <c r="IIN46" s="158"/>
      <c r="IIO46" s="158"/>
      <c r="IIP46" s="158"/>
      <c r="IIQ46" s="158"/>
      <c r="IIR46" s="158"/>
      <c r="IIS46" s="158"/>
      <c r="IIT46" s="158"/>
      <c r="IIU46" s="158"/>
      <c r="IIV46" s="158"/>
      <c r="IIW46" s="158"/>
      <c r="IIX46" s="158"/>
      <c r="IIY46" s="158"/>
      <c r="IIZ46" s="158"/>
      <c r="IJA46" s="158"/>
      <c r="IJB46" s="158"/>
      <c r="IJC46" s="158"/>
      <c r="IJD46" s="158"/>
      <c r="IJE46" s="158"/>
      <c r="IJF46" s="159"/>
      <c r="IJG46" s="160"/>
      <c r="IJH46" s="158"/>
      <c r="IJI46" s="158"/>
      <c r="IJJ46" s="158"/>
      <c r="IJK46" s="158"/>
      <c r="IJL46" s="158"/>
      <c r="IJM46" s="158"/>
      <c r="IJN46" s="158"/>
      <c r="IJO46" s="158"/>
      <c r="IJP46" s="158"/>
      <c r="IJQ46" s="158"/>
      <c r="IJR46" s="158"/>
      <c r="IJS46" s="158"/>
      <c r="IJT46" s="158"/>
      <c r="IJU46" s="158"/>
      <c r="IJV46" s="158"/>
      <c r="IJW46" s="158"/>
      <c r="IJX46" s="158"/>
      <c r="IJY46" s="158"/>
      <c r="IJZ46" s="158"/>
      <c r="IKA46" s="158"/>
      <c r="IKB46" s="158"/>
      <c r="IKC46" s="158"/>
      <c r="IKD46" s="158"/>
      <c r="IKE46" s="159"/>
      <c r="IKF46" s="160"/>
      <c r="IKG46" s="158"/>
      <c r="IKH46" s="158"/>
      <c r="IKI46" s="158"/>
      <c r="IKJ46" s="158"/>
      <c r="IKK46" s="158"/>
      <c r="IKL46" s="158"/>
      <c r="IKM46" s="158"/>
      <c r="IKN46" s="158"/>
      <c r="IKO46" s="158"/>
      <c r="IKP46" s="158"/>
      <c r="IKQ46" s="158"/>
      <c r="IKR46" s="158"/>
      <c r="IKS46" s="158"/>
      <c r="IKT46" s="158"/>
      <c r="IKU46" s="158"/>
      <c r="IKV46" s="158"/>
      <c r="IKW46" s="158"/>
      <c r="IKX46" s="158"/>
      <c r="IKY46" s="158"/>
      <c r="IKZ46" s="158"/>
      <c r="ILA46" s="158"/>
      <c r="ILB46" s="158"/>
      <c r="ILC46" s="158"/>
      <c r="ILD46" s="159"/>
      <c r="ILE46" s="160"/>
      <c r="ILF46" s="158"/>
      <c r="ILG46" s="158"/>
      <c r="ILH46" s="158"/>
      <c r="ILI46" s="158"/>
      <c r="ILJ46" s="158"/>
      <c r="ILK46" s="158"/>
      <c r="ILL46" s="158"/>
      <c r="ILM46" s="158"/>
      <c r="ILN46" s="158"/>
      <c r="ILO46" s="158"/>
      <c r="ILP46" s="158"/>
      <c r="ILQ46" s="158"/>
      <c r="ILR46" s="158"/>
      <c r="ILS46" s="158"/>
      <c r="ILT46" s="158"/>
      <c r="ILU46" s="158"/>
      <c r="ILV46" s="158"/>
      <c r="ILW46" s="158"/>
      <c r="ILX46" s="158"/>
      <c r="ILY46" s="158"/>
      <c r="ILZ46" s="158"/>
      <c r="IMA46" s="158"/>
      <c r="IMB46" s="158"/>
      <c r="IMC46" s="159"/>
      <c r="IMD46" s="160"/>
      <c r="IME46" s="158"/>
      <c r="IMF46" s="158"/>
      <c r="IMG46" s="158"/>
      <c r="IMH46" s="158"/>
      <c r="IMI46" s="158"/>
      <c r="IMJ46" s="158"/>
      <c r="IMK46" s="158"/>
      <c r="IML46" s="158"/>
      <c r="IMM46" s="158"/>
      <c r="IMN46" s="158"/>
      <c r="IMO46" s="158"/>
      <c r="IMP46" s="158"/>
      <c r="IMQ46" s="158"/>
      <c r="IMR46" s="158"/>
      <c r="IMS46" s="158"/>
      <c r="IMT46" s="158"/>
      <c r="IMU46" s="158"/>
      <c r="IMV46" s="158"/>
      <c r="IMW46" s="158"/>
      <c r="IMX46" s="158"/>
      <c r="IMY46" s="158"/>
      <c r="IMZ46" s="158"/>
      <c r="INA46" s="158"/>
      <c r="INB46" s="159"/>
      <c r="INC46" s="160"/>
      <c r="IND46" s="158"/>
      <c r="INE46" s="158"/>
      <c r="INF46" s="158"/>
      <c r="ING46" s="158"/>
      <c r="INH46" s="158"/>
      <c r="INI46" s="158"/>
      <c r="INJ46" s="158"/>
      <c r="INK46" s="158"/>
      <c r="INL46" s="158"/>
      <c r="INM46" s="158"/>
      <c r="INN46" s="158"/>
      <c r="INO46" s="158"/>
      <c r="INP46" s="158"/>
      <c r="INQ46" s="158"/>
      <c r="INR46" s="158"/>
      <c r="INS46" s="158"/>
      <c r="INT46" s="158"/>
      <c r="INU46" s="158"/>
      <c r="INV46" s="158"/>
      <c r="INW46" s="158"/>
      <c r="INX46" s="158"/>
      <c r="INY46" s="158"/>
      <c r="INZ46" s="158"/>
      <c r="IOA46" s="159"/>
      <c r="IOB46" s="160"/>
      <c r="IOC46" s="158"/>
      <c r="IOD46" s="158"/>
      <c r="IOE46" s="158"/>
      <c r="IOF46" s="158"/>
      <c r="IOG46" s="158"/>
      <c r="IOH46" s="158"/>
      <c r="IOI46" s="158"/>
      <c r="IOJ46" s="158"/>
      <c r="IOK46" s="158"/>
      <c r="IOL46" s="158"/>
      <c r="IOM46" s="158"/>
      <c r="ION46" s="158"/>
      <c r="IOO46" s="158"/>
      <c r="IOP46" s="158"/>
      <c r="IOQ46" s="158"/>
      <c r="IOR46" s="158"/>
      <c r="IOS46" s="158"/>
      <c r="IOT46" s="158"/>
      <c r="IOU46" s="158"/>
      <c r="IOV46" s="158"/>
      <c r="IOW46" s="158"/>
      <c r="IOX46" s="158"/>
      <c r="IOY46" s="158"/>
      <c r="IOZ46" s="159"/>
      <c r="IPA46" s="160"/>
      <c r="IPB46" s="158"/>
      <c r="IPC46" s="158"/>
      <c r="IPD46" s="158"/>
      <c r="IPE46" s="158"/>
      <c r="IPF46" s="158"/>
      <c r="IPG46" s="158"/>
      <c r="IPH46" s="158"/>
      <c r="IPI46" s="158"/>
      <c r="IPJ46" s="158"/>
      <c r="IPK46" s="158"/>
      <c r="IPL46" s="158"/>
      <c r="IPM46" s="158"/>
      <c r="IPN46" s="158"/>
      <c r="IPO46" s="158"/>
      <c r="IPP46" s="158"/>
      <c r="IPQ46" s="158"/>
      <c r="IPR46" s="158"/>
      <c r="IPS46" s="158"/>
      <c r="IPT46" s="158"/>
      <c r="IPU46" s="158"/>
      <c r="IPV46" s="158"/>
      <c r="IPW46" s="158"/>
      <c r="IPX46" s="158"/>
      <c r="IPY46" s="159"/>
      <c r="IPZ46" s="160"/>
      <c r="IQA46" s="158"/>
      <c r="IQB46" s="158"/>
      <c r="IQC46" s="158"/>
      <c r="IQD46" s="158"/>
      <c r="IQE46" s="158"/>
      <c r="IQF46" s="158"/>
      <c r="IQG46" s="158"/>
      <c r="IQH46" s="158"/>
      <c r="IQI46" s="158"/>
      <c r="IQJ46" s="158"/>
      <c r="IQK46" s="158"/>
      <c r="IQL46" s="158"/>
      <c r="IQM46" s="158"/>
      <c r="IQN46" s="158"/>
      <c r="IQO46" s="158"/>
      <c r="IQP46" s="158"/>
      <c r="IQQ46" s="158"/>
      <c r="IQR46" s="158"/>
      <c r="IQS46" s="158"/>
      <c r="IQT46" s="158"/>
      <c r="IQU46" s="158"/>
      <c r="IQV46" s="158"/>
      <c r="IQW46" s="158"/>
      <c r="IQX46" s="159"/>
      <c r="IQY46" s="160"/>
      <c r="IQZ46" s="158"/>
      <c r="IRA46" s="158"/>
      <c r="IRB46" s="158"/>
      <c r="IRC46" s="158"/>
      <c r="IRD46" s="158"/>
      <c r="IRE46" s="158"/>
      <c r="IRF46" s="158"/>
      <c r="IRG46" s="158"/>
      <c r="IRH46" s="158"/>
      <c r="IRI46" s="158"/>
      <c r="IRJ46" s="158"/>
      <c r="IRK46" s="158"/>
      <c r="IRL46" s="158"/>
      <c r="IRM46" s="158"/>
      <c r="IRN46" s="158"/>
      <c r="IRO46" s="158"/>
      <c r="IRP46" s="158"/>
      <c r="IRQ46" s="158"/>
      <c r="IRR46" s="158"/>
      <c r="IRS46" s="158"/>
      <c r="IRT46" s="158"/>
      <c r="IRU46" s="158"/>
      <c r="IRV46" s="158"/>
      <c r="IRW46" s="159"/>
      <c r="IRX46" s="160"/>
      <c r="IRY46" s="158"/>
      <c r="IRZ46" s="158"/>
      <c r="ISA46" s="158"/>
      <c r="ISB46" s="158"/>
      <c r="ISC46" s="158"/>
      <c r="ISD46" s="158"/>
      <c r="ISE46" s="158"/>
      <c r="ISF46" s="158"/>
      <c r="ISG46" s="158"/>
      <c r="ISH46" s="158"/>
      <c r="ISI46" s="158"/>
      <c r="ISJ46" s="158"/>
      <c r="ISK46" s="158"/>
      <c r="ISL46" s="158"/>
      <c r="ISM46" s="158"/>
      <c r="ISN46" s="158"/>
      <c r="ISO46" s="158"/>
      <c r="ISP46" s="158"/>
      <c r="ISQ46" s="158"/>
      <c r="ISR46" s="158"/>
      <c r="ISS46" s="158"/>
      <c r="IST46" s="158"/>
      <c r="ISU46" s="158"/>
      <c r="ISV46" s="159"/>
      <c r="ISW46" s="160"/>
      <c r="ISX46" s="158"/>
      <c r="ISY46" s="158"/>
      <c r="ISZ46" s="158"/>
      <c r="ITA46" s="158"/>
      <c r="ITB46" s="158"/>
      <c r="ITC46" s="158"/>
      <c r="ITD46" s="158"/>
      <c r="ITE46" s="158"/>
      <c r="ITF46" s="158"/>
      <c r="ITG46" s="158"/>
      <c r="ITH46" s="158"/>
      <c r="ITI46" s="158"/>
      <c r="ITJ46" s="158"/>
      <c r="ITK46" s="158"/>
      <c r="ITL46" s="158"/>
      <c r="ITM46" s="158"/>
      <c r="ITN46" s="158"/>
      <c r="ITO46" s="158"/>
      <c r="ITP46" s="158"/>
      <c r="ITQ46" s="158"/>
      <c r="ITR46" s="158"/>
      <c r="ITS46" s="158"/>
      <c r="ITT46" s="158"/>
      <c r="ITU46" s="159"/>
      <c r="ITV46" s="160"/>
      <c r="ITW46" s="158"/>
      <c r="ITX46" s="158"/>
      <c r="ITY46" s="158"/>
      <c r="ITZ46" s="158"/>
      <c r="IUA46" s="158"/>
      <c r="IUB46" s="158"/>
      <c r="IUC46" s="158"/>
      <c r="IUD46" s="158"/>
      <c r="IUE46" s="158"/>
      <c r="IUF46" s="158"/>
      <c r="IUG46" s="158"/>
      <c r="IUH46" s="158"/>
      <c r="IUI46" s="158"/>
      <c r="IUJ46" s="158"/>
      <c r="IUK46" s="158"/>
      <c r="IUL46" s="158"/>
      <c r="IUM46" s="158"/>
      <c r="IUN46" s="158"/>
      <c r="IUO46" s="158"/>
      <c r="IUP46" s="158"/>
      <c r="IUQ46" s="158"/>
      <c r="IUR46" s="158"/>
      <c r="IUS46" s="158"/>
      <c r="IUT46" s="159"/>
      <c r="IUU46" s="160"/>
      <c r="IUV46" s="158"/>
      <c r="IUW46" s="158"/>
      <c r="IUX46" s="158"/>
      <c r="IUY46" s="158"/>
      <c r="IUZ46" s="158"/>
      <c r="IVA46" s="158"/>
      <c r="IVB46" s="158"/>
      <c r="IVC46" s="158"/>
      <c r="IVD46" s="158"/>
      <c r="IVE46" s="158"/>
      <c r="IVF46" s="158"/>
      <c r="IVG46" s="158"/>
      <c r="IVH46" s="158"/>
      <c r="IVI46" s="158"/>
      <c r="IVJ46" s="158"/>
      <c r="IVK46" s="158"/>
      <c r="IVL46" s="158"/>
      <c r="IVM46" s="158"/>
      <c r="IVN46" s="158"/>
      <c r="IVO46" s="158"/>
      <c r="IVP46" s="158"/>
      <c r="IVQ46" s="158"/>
      <c r="IVR46" s="158"/>
      <c r="IVS46" s="159"/>
      <c r="IVT46" s="160"/>
      <c r="IVU46" s="158"/>
      <c r="IVV46" s="158"/>
      <c r="IVW46" s="158"/>
      <c r="IVX46" s="158"/>
      <c r="IVY46" s="158"/>
      <c r="IVZ46" s="158"/>
      <c r="IWA46" s="158"/>
      <c r="IWB46" s="158"/>
      <c r="IWC46" s="158"/>
      <c r="IWD46" s="158"/>
      <c r="IWE46" s="158"/>
      <c r="IWF46" s="158"/>
      <c r="IWG46" s="158"/>
      <c r="IWH46" s="158"/>
      <c r="IWI46" s="158"/>
      <c r="IWJ46" s="158"/>
      <c r="IWK46" s="158"/>
      <c r="IWL46" s="158"/>
      <c r="IWM46" s="158"/>
      <c r="IWN46" s="158"/>
      <c r="IWO46" s="158"/>
      <c r="IWP46" s="158"/>
      <c r="IWQ46" s="158"/>
      <c r="IWR46" s="159"/>
      <c r="IWS46" s="160"/>
      <c r="IWT46" s="158"/>
      <c r="IWU46" s="158"/>
      <c r="IWV46" s="158"/>
      <c r="IWW46" s="158"/>
      <c r="IWX46" s="158"/>
      <c r="IWY46" s="158"/>
      <c r="IWZ46" s="158"/>
      <c r="IXA46" s="158"/>
      <c r="IXB46" s="158"/>
      <c r="IXC46" s="158"/>
      <c r="IXD46" s="158"/>
      <c r="IXE46" s="158"/>
      <c r="IXF46" s="158"/>
      <c r="IXG46" s="158"/>
      <c r="IXH46" s="158"/>
      <c r="IXI46" s="158"/>
      <c r="IXJ46" s="158"/>
      <c r="IXK46" s="158"/>
      <c r="IXL46" s="158"/>
      <c r="IXM46" s="158"/>
      <c r="IXN46" s="158"/>
      <c r="IXO46" s="158"/>
      <c r="IXP46" s="158"/>
      <c r="IXQ46" s="159"/>
      <c r="IXR46" s="160"/>
      <c r="IXS46" s="158"/>
      <c r="IXT46" s="158"/>
      <c r="IXU46" s="158"/>
      <c r="IXV46" s="158"/>
      <c r="IXW46" s="158"/>
      <c r="IXX46" s="158"/>
      <c r="IXY46" s="158"/>
      <c r="IXZ46" s="158"/>
      <c r="IYA46" s="158"/>
      <c r="IYB46" s="158"/>
      <c r="IYC46" s="158"/>
      <c r="IYD46" s="158"/>
      <c r="IYE46" s="158"/>
      <c r="IYF46" s="158"/>
      <c r="IYG46" s="158"/>
      <c r="IYH46" s="158"/>
      <c r="IYI46" s="158"/>
      <c r="IYJ46" s="158"/>
      <c r="IYK46" s="158"/>
      <c r="IYL46" s="158"/>
      <c r="IYM46" s="158"/>
      <c r="IYN46" s="158"/>
      <c r="IYO46" s="158"/>
      <c r="IYP46" s="159"/>
      <c r="IYQ46" s="160"/>
      <c r="IYR46" s="158"/>
      <c r="IYS46" s="158"/>
      <c r="IYT46" s="158"/>
      <c r="IYU46" s="158"/>
      <c r="IYV46" s="158"/>
      <c r="IYW46" s="158"/>
      <c r="IYX46" s="158"/>
      <c r="IYY46" s="158"/>
      <c r="IYZ46" s="158"/>
      <c r="IZA46" s="158"/>
      <c r="IZB46" s="158"/>
      <c r="IZC46" s="158"/>
      <c r="IZD46" s="158"/>
      <c r="IZE46" s="158"/>
      <c r="IZF46" s="158"/>
      <c r="IZG46" s="158"/>
      <c r="IZH46" s="158"/>
      <c r="IZI46" s="158"/>
      <c r="IZJ46" s="158"/>
      <c r="IZK46" s="158"/>
      <c r="IZL46" s="158"/>
      <c r="IZM46" s="158"/>
      <c r="IZN46" s="158"/>
      <c r="IZO46" s="159"/>
      <c r="IZP46" s="160"/>
      <c r="IZQ46" s="158"/>
      <c r="IZR46" s="158"/>
      <c r="IZS46" s="158"/>
      <c r="IZT46" s="158"/>
      <c r="IZU46" s="158"/>
      <c r="IZV46" s="158"/>
      <c r="IZW46" s="158"/>
      <c r="IZX46" s="158"/>
      <c r="IZY46" s="158"/>
      <c r="IZZ46" s="158"/>
      <c r="JAA46" s="158"/>
      <c r="JAB46" s="158"/>
      <c r="JAC46" s="158"/>
      <c r="JAD46" s="158"/>
      <c r="JAE46" s="158"/>
      <c r="JAF46" s="158"/>
      <c r="JAG46" s="158"/>
      <c r="JAH46" s="158"/>
      <c r="JAI46" s="158"/>
      <c r="JAJ46" s="158"/>
      <c r="JAK46" s="158"/>
      <c r="JAL46" s="158"/>
      <c r="JAM46" s="158"/>
      <c r="JAN46" s="159"/>
      <c r="JAO46" s="160"/>
      <c r="JAP46" s="158"/>
      <c r="JAQ46" s="158"/>
      <c r="JAR46" s="158"/>
      <c r="JAS46" s="158"/>
      <c r="JAT46" s="158"/>
      <c r="JAU46" s="158"/>
      <c r="JAV46" s="158"/>
      <c r="JAW46" s="158"/>
      <c r="JAX46" s="158"/>
      <c r="JAY46" s="158"/>
      <c r="JAZ46" s="158"/>
      <c r="JBA46" s="158"/>
      <c r="JBB46" s="158"/>
      <c r="JBC46" s="158"/>
      <c r="JBD46" s="158"/>
      <c r="JBE46" s="158"/>
      <c r="JBF46" s="158"/>
      <c r="JBG46" s="158"/>
      <c r="JBH46" s="158"/>
      <c r="JBI46" s="158"/>
      <c r="JBJ46" s="158"/>
      <c r="JBK46" s="158"/>
      <c r="JBL46" s="158"/>
      <c r="JBM46" s="159"/>
      <c r="JBN46" s="160"/>
      <c r="JBO46" s="158"/>
      <c r="JBP46" s="158"/>
      <c r="JBQ46" s="158"/>
      <c r="JBR46" s="158"/>
      <c r="JBS46" s="158"/>
      <c r="JBT46" s="158"/>
      <c r="JBU46" s="158"/>
      <c r="JBV46" s="158"/>
      <c r="JBW46" s="158"/>
      <c r="JBX46" s="158"/>
      <c r="JBY46" s="158"/>
      <c r="JBZ46" s="158"/>
      <c r="JCA46" s="158"/>
      <c r="JCB46" s="158"/>
      <c r="JCC46" s="158"/>
      <c r="JCD46" s="158"/>
      <c r="JCE46" s="158"/>
      <c r="JCF46" s="158"/>
      <c r="JCG46" s="158"/>
      <c r="JCH46" s="158"/>
      <c r="JCI46" s="158"/>
      <c r="JCJ46" s="158"/>
      <c r="JCK46" s="158"/>
      <c r="JCL46" s="159"/>
      <c r="JCM46" s="160"/>
      <c r="JCN46" s="158"/>
      <c r="JCO46" s="158"/>
      <c r="JCP46" s="158"/>
      <c r="JCQ46" s="158"/>
      <c r="JCR46" s="158"/>
      <c r="JCS46" s="158"/>
      <c r="JCT46" s="158"/>
      <c r="JCU46" s="158"/>
      <c r="JCV46" s="158"/>
      <c r="JCW46" s="158"/>
      <c r="JCX46" s="158"/>
      <c r="JCY46" s="158"/>
      <c r="JCZ46" s="158"/>
      <c r="JDA46" s="158"/>
      <c r="JDB46" s="158"/>
      <c r="JDC46" s="158"/>
      <c r="JDD46" s="158"/>
      <c r="JDE46" s="158"/>
      <c r="JDF46" s="158"/>
      <c r="JDG46" s="158"/>
      <c r="JDH46" s="158"/>
      <c r="JDI46" s="158"/>
      <c r="JDJ46" s="158"/>
      <c r="JDK46" s="159"/>
      <c r="JDL46" s="160"/>
      <c r="JDM46" s="158"/>
      <c r="JDN46" s="158"/>
      <c r="JDO46" s="158"/>
      <c r="JDP46" s="158"/>
      <c r="JDQ46" s="158"/>
      <c r="JDR46" s="158"/>
      <c r="JDS46" s="158"/>
      <c r="JDT46" s="158"/>
      <c r="JDU46" s="158"/>
      <c r="JDV46" s="158"/>
      <c r="JDW46" s="158"/>
      <c r="JDX46" s="158"/>
      <c r="JDY46" s="158"/>
      <c r="JDZ46" s="158"/>
      <c r="JEA46" s="158"/>
      <c r="JEB46" s="158"/>
      <c r="JEC46" s="158"/>
      <c r="JED46" s="158"/>
      <c r="JEE46" s="158"/>
      <c r="JEF46" s="158"/>
      <c r="JEG46" s="158"/>
      <c r="JEH46" s="158"/>
      <c r="JEI46" s="158"/>
      <c r="JEJ46" s="159"/>
      <c r="JEK46" s="160"/>
      <c r="JEL46" s="158"/>
      <c r="JEM46" s="158"/>
      <c r="JEN46" s="158"/>
      <c r="JEO46" s="158"/>
      <c r="JEP46" s="158"/>
      <c r="JEQ46" s="158"/>
      <c r="JER46" s="158"/>
      <c r="JES46" s="158"/>
      <c r="JET46" s="158"/>
      <c r="JEU46" s="158"/>
      <c r="JEV46" s="158"/>
      <c r="JEW46" s="158"/>
      <c r="JEX46" s="158"/>
      <c r="JEY46" s="158"/>
      <c r="JEZ46" s="158"/>
      <c r="JFA46" s="158"/>
      <c r="JFB46" s="158"/>
      <c r="JFC46" s="158"/>
      <c r="JFD46" s="158"/>
      <c r="JFE46" s="158"/>
      <c r="JFF46" s="158"/>
      <c r="JFG46" s="158"/>
      <c r="JFH46" s="158"/>
      <c r="JFI46" s="159"/>
      <c r="JFJ46" s="160"/>
      <c r="JFK46" s="158"/>
      <c r="JFL46" s="158"/>
      <c r="JFM46" s="158"/>
      <c r="JFN46" s="158"/>
      <c r="JFO46" s="158"/>
      <c r="JFP46" s="158"/>
      <c r="JFQ46" s="158"/>
      <c r="JFR46" s="158"/>
      <c r="JFS46" s="158"/>
      <c r="JFT46" s="158"/>
      <c r="JFU46" s="158"/>
      <c r="JFV46" s="158"/>
      <c r="JFW46" s="158"/>
      <c r="JFX46" s="158"/>
      <c r="JFY46" s="158"/>
      <c r="JFZ46" s="158"/>
      <c r="JGA46" s="158"/>
      <c r="JGB46" s="158"/>
      <c r="JGC46" s="158"/>
      <c r="JGD46" s="158"/>
      <c r="JGE46" s="158"/>
      <c r="JGF46" s="158"/>
      <c r="JGG46" s="158"/>
      <c r="JGH46" s="159"/>
      <c r="JGI46" s="160"/>
      <c r="JGJ46" s="158"/>
      <c r="JGK46" s="158"/>
      <c r="JGL46" s="158"/>
      <c r="JGM46" s="158"/>
      <c r="JGN46" s="158"/>
      <c r="JGO46" s="158"/>
      <c r="JGP46" s="158"/>
      <c r="JGQ46" s="158"/>
      <c r="JGR46" s="158"/>
      <c r="JGS46" s="158"/>
      <c r="JGT46" s="158"/>
      <c r="JGU46" s="158"/>
      <c r="JGV46" s="158"/>
      <c r="JGW46" s="158"/>
      <c r="JGX46" s="158"/>
      <c r="JGY46" s="158"/>
      <c r="JGZ46" s="158"/>
      <c r="JHA46" s="158"/>
      <c r="JHB46" s="158"/>
      <c r="JHC46" s="158"/>
      <c r="JHD46" s="158"/>
      <c r="JHE46" s="158"/>
      <c r="JHF46" s="158"/>
      <c r="JHG46" s="159"/>
      <c r="JHH46" s="160"/>
      <c r="JHI46" s="158"/>
      <c r="JHJ46" s="158"/>
      <c r="JHK46" s="158"/>
      <c r="JHL46" s="158"/>
      <c r="JHM46" s="158"/>
      <c r="JHN46" s="158"/>
      <c r="JHO46" s="158"/>
      <c r="JHP46" s="158"/>
      <c r="JHQ46" s="158"/>
      <c r="JHR46" s="158"/>
      <c r="JHS46" s="158"/>
      <c r="JHT46" s="158"/>
      <c r="JHU46" s="158"/>
      <c r="JHV46" s="158"/>
      <c r="JHW46" s="158"/>
      <c r="JHX46" s="158"/>
      <c r="JHY46" s="158"/>
      <c r="JHZ46" s="158"/>
      <c r="JIA46" s="158"/>
      <c r="JIB46" s="158"/>
      <c r="JIC46" s="158"/>
      <c r="JID46" s="158"/>
      <c r="JIE46" s="158"/>
      <c r="JIF46" s="159"/>
      <c r="JIG46" s="160"/>
      <c r="JIH46" s="158"/>
      <c r="JII46" s="158"/>
      <c r="JIJ46" s="158"/>
      <c r="JIK46" s="158"/>
      <c r="JIL46" s="158"/>
      <c r="JIM46" s="158"/>
      <c r="JIN46" s="158"/>
      <c r="JIO46" s="158"/>
      <c r="JIP46" s="158"/>
      <c r="JIQ46" s="158"/>
      <c r="JIR46" s="158"/>
      <c r="JIS46" s="158"/>
      <c r="JIT46" s="158"/>
      <c r="JIU46" s="158"/>
      <c r="JIV46" s="158"/>
      <c r="JIW46" s="158"/>
      <c r="JIX46" s="158"/>
      <c r="JIY46" s="158"/>
      <c r="JIZ46" s="158"/>
      <c r="JJA46" s="158"/>
      <c r="JJB46" s="158"/>
      <c r="JJC46" s="158"/>
      <c r="JJD46" s="158"/>
      <c r="JJE46" s="159"/>
      <c r="JJF46" s="160"/>
      <c r="JJG46" s="158"/>
      <c r="JJH46" s="158"/>
      <c r="JJI46" s="158"/>
      <c r="JJJ46" s="158"/>
      <c r="JJK46" s="158"/>
      <c r="JJL46" s="158"/>
      <c r="JJM46" s="158"/>
      <c r="JJN46" s="158"/>
      <c r="JJO46" s="158"/>
      <c r="JJP46" s="158"/>
      <c r="JJQ46" s="158"/>
      <c r="JJR46" s="158"/>
      <c r="JJS46" s="158"/>
      <c r="JJT46" s="158"/>
      <c r="JJU46" s="158"/>
      <c r="JJV46" s="158"/>
      <c r="JJW46" s="158"/>
      <c r="JJX46" s="158"/>
      <c r="JJY46" s="158"/>
      <c r="JJZ46" s="158"/>
      <c r="JKA46" s="158"/>
      <c r="JKB46" s="158"/>
      <c r="JKC46" s="158"/>
      <c r="JKD46" s="159"/>
      <c r="JKE46" s="160"/>
      <c r="JKF46" s="158"/>
      <c r="JKG46" s="158"/>
      <c r="JKH46" s="158"/>
      <c r="JKI46" s="158"/>
      <c r="JKJ46" s="158"/>
      <c r="JKK46" s="158"/>
      <c r="JKL46" s="158"/>
      <c r="JKM46" s="158"/>
      <c r="JKN46" s="158"/>
      <c r="JKO46" s="158"/>
      <c r="JKP46" s="158"/>
      <c r="JKQ46" s="158"/>
      <c r="JKR46" s="158"/>
      <c r="JKS46" s="158"/>
      <c r="JKT46" s="158"/>
      <c r="JKU46" s="158"/>
      <c r="JKV46" s="158"/>
      <c r="JKW46" s="158"/>
      <c r="JKX46" s="158"/>
      <c r="JKY46" s="158"/>
      <c r="JKZ46" s="158"/>
      <c r="JLA46" s="158"/>
      <c r="JLB46" s="158"/>
      <c r="JLC46" s="159"/>
      <c r="JLD46" s="160"/>
      <c r="JLE46" s="158"/>
      <c r="JLF46" s="158"/>
      <c r="JLG46" s="158"/>
      <c r="JLH46" s="158"/>
      <c r="JLI46" s="158"/>
      <c r="JLJ46" s="158"/>
      <c r="JLK46" s="158"/>
      <c r="JLL46" s="158"/>
      <c r="JLM46" s="158"/>
      <c r="JLN46" s="158"/>
      <c r="JLO46" s="158"/>
      <c r="JLP46" s="158"/>
      <c r="JLQ46" s="158"/>
      <c r="JLR46" s="158"/>
      <c r="JLS46" s="158"/>
      <c r="JLT46" s="158"/>
      <c r="JLU46" s="158"/>
      <c r="JLV46" s="158"/>
      <c r="JLW46" s="158"/>
      <c r="JLX46" s="158"/>
      <c r="JLY46" s="158"/>
      <c r="JLZ46" s="158"/>
      <c r="JMA46" s="158"/>
      <c r="JMB46" s="159"/>
      <c r="JMC46" s="160"/>
      <c r="JMD46" s="158"/>
      <c r="JME46" s="158"/>
      <c r="JMF46" s="158"/>
      <c r="JMG46" s="158"/>
      <c r="JMH46" s="158"/>
      <c r="JMI46" s="158"/>
      <c r="JMJ46" s="158"/>
      <c r="JMK46" s="158"/>
      <c r="JML46" s="158"/>
      <c r="JMM46" s="158"/>
      <c r="JMN46" s="158"/>
      <c r="JMO46" s="158"/>
      <c r="JMP46" s="158"/>
      <c r="JMQ46" s="158"/>
      <c r="JMR46" s="158"/>
      <c r="JMS46" s="158"/>
      <c r="JMT46" s="158"/>
      <c r="JMU46" s="158"/>
      <c r="JMV46" s="158"/>
      <c r="JMW46" s="158"/>
      <c r="JMX46" s="158"/>
      <c r="JMY46" s="158"/>
      <c r="JMZ46" s="158"/>
      <c r="JNA46" s="159"/>
      <c r="JNB46" s="160"/>
      <c r="JNC46" s="158"/>
      <c r="JND46" s="158"/>
      <c r="JNE46" s="158"/>
      <c r="JNF46" s="158"/>
      <c r="JNG46" s="158"/>
      <c r="JNH46" s="158"/>
      <c r="JNI46" s="158"/>
      <c r="JNJ46" s="158"/>
      <c r="JNK46" s="158"/>
      <c r="JNL46" s="158"/>
      <c r="JNM46" s="158"/>
      <c r="JNN46" s="158"/>
      <c r="JNO46" s="158"/>
      <c r="JNP46" s="158"/>
      <c r="JNQ46" s="158"/>
      <c r="JNR46" s="158"/>
      <c r="JNS46" s="158"/>
      <c r="JNT46" s="158"/>
      <c r="JNU46" s="158"/>
      <c r="JNV46" s="158"/>
      <c r="JNW46" s="158"/>
      <c r="JNX46" s="158"/>
      <c r="JNY46" s="158"/>
      <c r="JNZ46" s="159"/>
      <c r="JOA46" s="160"/>
      <c r="JOB46" s="158"/>
      <c r="JOC46" s="158"/>
      <c r="JOD46" s="158"/>
      <c r="JOE46" s="158"/>
      <c r="JOF46" s="158"/>
      <c r="JOG46" s="158"/>
      <c r="JOH46" s="158"/>
      <c r="JOI46" s="158"/>
      <c r="JOJ46" s="158"/>
      <c r="JOK46" s="158"/>
      <c r="JOL46" s="158"/>
      <c r="JOM46" s="158"/>
      <c r="JON46" s="158"/>
      <c r="JOO46" s="158"/>
      <c r="JOP46" s="158"/>
      <c r="JOQ46" s="158"/>
      <c r="JOR46" s="158"/>
      <c r="JOS46" s="158"/>
      <c r="JOT46" s="158"/>
      <c r="JOU46" s="158"/>
      <c r="JOV46" s="158"/>
      <c r="JOW46" s="158"/>
      <c r="JOX46" s="158"/>
      <c r="JOY46" s="159"/>
      <c r="JOZ46" s="160"/>
      <c r="JPA46" s="158"/>
      <c r="JPB46" s="158"/>
      <c r="JPC46" s="158"/>
      <c r="JPD46" s="158"/>
      <c r="JPE46" s="158"/>
      <c r="JPF46" s="158"/>
      <c r="JPG46" s="158"/>
      <c r="JPH46" s="158"/>
      <c r="JPI46" s="158"/>
      <c r="JPJ46" s="158"/>
      <c r="JPK46" s="158"/>
      <c r="JPL46" s="158"/>
      <c r="JPM46" s="158"/>
      <c r="JPN46" s="158"/>
      <c r="JPO46" s="158"/>
      <c r="JPP46" s="158"/>
      <c r="JPQ46" s="158"/>
      <c r="JPR46" s="158"/>
      <c r="JPS46" s="158"/>
      <c r="JPT46" s="158"/>
      <c r="JPU46" s="158"/>
      <c r="JPV46" s="158"/>
      <c r="JPW46" s="158"/>
      <c r="JPX46" s="159"/>
      <c r="JPY46" s="160"/>
      <c r="JPZ46" s="158"/>
      <c r="JQA46" s="158"/>
      <c r="JQB46" s="158"/>
      <c r="JQC46" s="158"/>
      <c r="JQD46" s="158"/>
      <c r="JQE46" s="158"/>
      <c r="JQF46" s="158"/>
      <c r="JQG46" s="158"/>
      <c r="JQH46" s="158"/>
      <c r="JQI46" s="158"/>
      <c r="JQJ46" s="158"/>
      <c r="JQK46" s="158"/>
      <c r="JQL46" s="158"/>
      <c r="JQM46" s="158"/>
      <c r="JQN46" s="158"/>
      <c r="JQO46" s="158"/>
      <c r="JQP46" s="158"/>
      <c r="JQQ46" s="158"/>
      <c r="JQR46" s="158"/>
      <c r="JQS46" s="158"/>
      <c r="JQT46" s="158"/>
      <c r="JQU46" s="158"/>
      <c r="JQV46" s="158"/>
      <c r="JQW46" s="159"/>
      <c r="JQX46" s="160"/>
      <c r="JQY46" s="158"/>
      <c r="JQZ46" s="158"/>
      <c r="JRA46" s="158"/>
      <c r="JRB46" s="158"/>
      <c r="JRC46" s="158"/>
      <c r="JRD46" s="158"/>
      <c r="JRE46" s="158"/>
      <c r="JRF46" s="158"/>
      <c r="JRG46" s="158"/>
      <c r="JRH46" s="158"/>
      <c r="JRI46" s="158"/>
      <c r="JRJ46" s="158"/>
      <c r="JRK46" s="158"/>
      <c r="JRL46" s="158"/>
      <c r="JRM46" s="158"/>
      <c r="JRN46" s="158"/>
      <c r="JRO46" s="158"/>
      <c r="JRP46" s="158"/>
      <c r="JRQ46" s="158"/>
      <c r="JRR46" s="158"/>
      <c r="JRS46" s="158"/>
      <c r="JRT46" s="158"/>
      <c r="JRU46" s="158"/>
      <c r="JRV46" s="159"/>
      <c r="JRW46" s="160"/>
      <c r="JRX46" s="158"/>
      <c r="JRY46" s="158"/>
      <c r="JRZ46" s="158"/>
      <c r="JSA46" s="158"/>
      <c r="JSB46" s="158"/>
      <c r="JSC46" s="158"/>
      <c r="JSD46" s="158"/>
      <c r="JSE46" s="158"/>
      <c r="JSF46" s="158"/>
      <c r="JSG46" s="158"/>
      <c r="JSH46" s="158"/>
      <c r="JSI46" s="158"/>
      <c r="JSJ46" s="158"/>
      <c r="JSK46" s="158"/>
      <c r="JSL46" s="158"/>
      <c r="JSM46" s="158"/>
      <c r="JSN46" s="158"/>
      <c r="JSO46" s="158"/>
      <c r="JSP46" s="158"/>
      <c r="JSQ46" s="158"/>
      <c r="JSR46" s="158"/>
      <c r="JSS46" s="158"/>
      <c r="JST46" s="158"/>
      <c r="JSU46" s="159"/>
      <c r="JSV46" s="160"/>
      <c r="JSW46" s="158"/>
      <c r="JSX46" s="158"/>
      <c r="JSY46" s="158"/>
      <c r="JSZ46" s="158"/>
      <c r="JTA46" s="158"/>
      <c r="JTB46" s="158"/>
      <c r="JTC46" s="158"/>
      <c r="JTD46" s="158"/>
      <c r="JTE46" s="158"/>
      <c r="JTF46" s="158"/>
      <c r="JTG46" s="158"/>
      <c r="JTH46" s="158"/>
      <c r="JTI46" s="158"/>
      <c r="JTJ46" s="158"/>
      <c r="JTK46" s="158"/>
      <c r="JTL46" s="158"/>
      <c r="JTM46" s="158"/>
      <c r="JTN46" s="158"/>
      <c r="JTO46" s="158"/>
      <c r="JTP46" s="158"/>
      <c r="JTQ46" s="158"/>
      <c r="JTR46" s="158"/>
      <c r="JTS46" s="158"/>
      <c r="JTT46" s="159"/>
      <c r="JTU46" s="160"/>
      <c r="JTV46" s="158"/>
      <c r="JTW46" s="158"/>
      <c r="JTX46" s="158"/>
      <c r="JTY46" s="158"/>
      <c r="JTZ46" s="158"/>
      <c r="JUA46" s="158"/>
      <c r="JUB46" s="158"/>
      <c r="JUC46" s="158"/>
      <c r="JUD46" s="158"/>
      <c r="JUE46" s="158"/>
      <c r="JUF46" s="158"/>
      <c r="JUG46" s="158"/>
      <c r="JUH46" s="158"/>
      <c r="JUI46" s="158"/>
      <c r="JUJ46" s="158"/>
      <c r="JUK46" s="158"/>
      <c r="JUL46" s="158"/>
      <c r="JUM46" s="158"/>
      <c r="JUN46" s="158"/>
      <c r="JUO46" s="158"/>
      <c r="JUP46" s="158"/>
      <c r="JUQ46" s="158"/>
      <c r="JUR46" s="158"/>
      <c r="JUS46" s="159"/>
      <c r="JUT46" s="160"/>
      <c r="JUU46" s="158"/>
      <c r="JUV46" s="158"/>
      <c r="JUW46" s="158"/>
      <c r="JUX46" s="158"/>
      <c r="JUY46" s="158"/>
      <c r="JUZ46" s="158"/>
      <c r="JVA46" s="158"/>
      <c r="JVB46" s="158"/>
      <c r="JVC46" s="158"/>
      <c r="JVD46" s="158"/>
      <c r="JVE46" s="158"/>
      <c r="JVF46" s="158"/>
      <c r="JVG46" s="158"/>
      <c r="JVH46" s="158"/>
      <c r="JVI46" s="158"/>
      <c r="JVJ46" s="158"/>
      <c r="JVK46" s="158"/>
      <c r="JVL46" s="158"/>
      <c r="JVM46" s="158"/>
      <c r="JVN46" s="158"/>
      <c r="JVO46" s="158"/>
      <c r="JVP46" s="158"/>
      <c r="JVQ46" s="158"/>
      <c r="JVR46" s="159"/>
      <c r="JVS46" s="160"/>
      <c r="JVT46" s="158"/>
      <c r="JVU46" s="158"/>
      <c r="JVV46" s="158"/>
      <c r="JVW46" s="158"/>
      <c r="JVX46" s="158"/>
      <c r="JVY46" s="158"/>
      <c r="JVZ46" s="158"/>
      <c r="JWA46" s="158"/>
      <c r="JWB46" s="158"/>
      <c r="JWC46" s="158"/>
      <c r="JWD46" s="158"/>
      <c r="JWE46" s="158"/>
      <c r="JWF46" s="158"/>
      <c r="JWG46" s="158"/>
      <c r="JWH46" s="158"/>
      <c r="JWI46" s="158"/>
      <c r="JWJ46" s="158"/>
      <c r="JWK46" s="158"/>
      <c r="JWL46" s="158"/>
      <c r="JWM46" s="158"/>
      <c r="JWN46" s="158"/>
      <c r="JWO46" s="158"/>
      <c r="JWP46" s="158"/>
      <c r="JWQ46" s="159"/>
      <c r="JWR46" s="160"/>
      <c r="JWS46" s="158"/>
      <c r="JWT46" s="158"/>
      <c r="JWU46" s="158"/>
      <c r="JWV46" s="158"/>
      <c r="JWW46" s="158"/>
      <c r="JWX46" s="158"/>
      <c r="JWY46" s="158"/>
      <c r="JWZ46" s="158"/>
      <c r="JXA46" s="158"/>
      <c r="JXB46" s="158"/>
      <c r="JXC46" s="158"/>
      <c r="JXD46" s="158"/>
      <c r="JXE46" s="158"/>
      <c r="JXF46" s="158"/>
      <c r="JXG46" s="158"/>
      <c r="JXH46" s="158"/>
      <c r="JXI46" s="158"/>
      <c r="JXJ46" s="158"/>
      <c r="JXK46" s="158"/>
      <c r="JXL46" s="158"/>
      <c r="JXM46" s="158"/>
      <c r="JXN46" s="158"/>
      <c r="JXO46" s="158"/>
      <c r="JXP46" s="159"/>
      <c r="JXQ46" s="160"/>
      <c r="JXR46" s="158"/>
      <c r="JXS46" s="158"/>
      <c r="JXT46" s="158"/>
      <c r="JXU46" s="158"/>
      <c r="JXV46" s="158"/>
      <c r="JXW46" s="158"/>
      <c r="JXX46" s="158"/>
      <c r="JXY46" s="158"/>
      <c r="JXZ46" s="158"/>
      <c r="JYA46" s="158"/>
      <c r="JYB46" s="158"/>
      <c r="JYC46" s="158"/>
      <c r="JYD46" s="158"/>
      <c r="JYE46" s="158"/>
      <c r="JYF46" s="158"/>
      <c r="JYG46" s="158"/>
      <c r="JYH46" s="158"/>
      <c r="JYI46" s="158"/>
      <c r="JYJ46" s="158"/>
      <c r="JYK46" s="158"/>
      <c r="JYL46" s="158"/>
      <c r="JYM46" s="158"/>
      <c r="JYN46" s="158"/>
      <c r="JYO46" s="159"/>
      <c r="JYP46" s="160"/>
      <c r="JYQ46" s="158"/>
      <c r="JYR46" s="158"/>
      <c r="JYS46" s="158"/>
      <c r="JYT46" s="158"/>
      <c r="JYU46" s="158"/>
      <c r="JYV46" s="158"/>
      <c r="JYW46" s="158"/>
      <c r="JYX46" s="158"/>
      <c r="JYY46" s="158"/>
      <c r="JYZ46" s="158"/>
      <c r="JZA46" s="158"/>
      <c r="JZB46" s="158"/>
      <c r="JZC46" s="158"/>
      <c r="JZD46" s="158"/>
      <c r="JZE46" s="158"/>
      <c r="JZF46" s="158"/>
      <c r="JZG46" s="158"/>
      <c r="JZH46" s="158"/>
      <c r="JZI46" s="158"/>
      <c r="JZJ46" s="158"/>
      <c r="JZK46" s="158"/>
      <c r="JZL46" s="158"/>
      <c r="JZM46" s="158"/>
      <c r="JZN46" s="159"/>
      <c r="JZO46" s="160"/>
      <c r="JZP46" s="158"/>
      <c r="JZQ46" s="158"/>
      <c r="JZR46" s="158"/>
      <c r="JZS46" s="158"/>
      <c r="JZT46" s="158"/>
      <c r="JZU46" s="158"/>
      <c r="JZV46" s="158"/>
      <c r="JZW46" s="158"/>
      <c r="JZX46" s="158"/>
      <c r="JZY46" s="158"/>
      <c r="JZZ46" s="158"/>
      <c r="KAA46" s="158"/>
      <c r="KAB46" s="158"/>
      <c r="KAC46" s="158"/>
      <c r="KAD46" s="158"/>
      <c r="KAE46" s="158"/>
      <c r="KAF46" s="158"/>
      <c r="KAG46" s="158"/>
      <c r="KAH46" s="158"/>
      <c r="KAI46" s="158"/>
      <c r="KAJ46" s="158"/>
      <c r="KAK46" s="158"/>
      <c r="KAL46" s="158"/>
      <c r="KAM46" s="159"/>
      <c r="KAN46" s="160"/>
      <c r="KAO46" s="158"/>
      <c r="KAP46" s="158"/>
      <c r="KAQ46" s="158"/>
      <c r="KAR46" s="158"/>
      <c r="KAS46" s="158"/>
      <c r="KAT46" s="158"/>
      <c r="KAU46" s="158"/>
      <c r="KAV46" s="158"/>
      <c r="KAW46" s="158"/>
      <c r="KAX46" s="158"/>
      <c r="KAY46" s="158"/>
      <c r="KAZ46" s="158"/>
      <c r="KBA46" s="158"/>
      <c r="KBB46" s="158"/>
      <c r="KBC46" s="158"/>
      <c r="KBD46" s="158"/>
      <c r="KBE46" s="158"/>
      <c r="KBF46" s="158"/>
      <c r="KBG46" s="158"/>
      <c r="KBH46" s="158"/>
      <c r="KBI46" s="158"/>
      <c r="KBJ46" s="158"/>
      <c r="KBK46" s="158"/>
      <c r="KBL46" s="159"/>
      <c r="KBM46" s="160"/>
      <c r="KBN46" s="158"/>
      <c r="KBO46" s="158"/>
      <c r="KBP46" s="158"/>
      <c r="KBQ46" s="158"/>
      <c r="KBR46" s="158"/>
      <c r="KBS46" s="158"/>
      <c r="KBT46" s="158"/>
      <c r="KBU46" s="158"/>
      <c r="KBV46" s="158"/>
      <c r="KBW46" s="158"/>
      <c r="KBX46" s="158"/>
      <c r="KBY46" s="158"/>
      <c r="KBZ46" s="158"/>
      <c r="KCA46" s="158"/>
      <c r="KCB46" s="158"/>
      <c r="KCC46" s="158"/>
      <c r="KCD46" s="158"/>
      <c r="KCE46" s="158"/>
      <c r="KCF46" s="158"/>
      <c r="KCG46" s="158"/>
      <c r="KCH46" s="158"/>
      <c r="KCI46" s="158"/>
      <c r="KCJ46" s="158"/>
      <c r="KCK46" s="159"/>
      <c r="KCL46" s="160"/>
      <c r="KCM46" s="158"/>
      <c r="KCN46" s="158"/>
      <c r="KCO46" s="158"/>
      <c r="KCP46" s="158"/>
      <c r="KCQ46" s="158"/>
      <c r="KCR46" s="158"/>
      <c r="KCS46" s="158"/>
      <c r="KCT46" s="158"/>
      <c r="KCU46" s="158"/>
      <c r="KCV46" s="158"/>
      <c r="KCW46" s="158"/>
      <c r="KCX46" s="158"/>
      <c r="KCY46" s="158"/>
      <c r="KCZ46" s="158"/>
      <c r="KDA46" s="158"/>
      <c r="KDB46" s="158"/>
      <c r="KDC46" s="158"/>
      <c r="KDD46" s="158"/>
      <c r="KDE46" s="158"/>
      <c r="KDF46" s="158"/>
      <c r="KDG46" s="158"/>
      <c r="KDH46" s="158"/>
      <c r="KDI46" s="158"/>
      <c r="KDJ46" s="159"/>
      <c r="KDK46" s="160"/>
      <c r="KDL46" s="158"/>
      <c r="KDM46" s="158"/>
      <c r="KDN46" s="158"/>
      <c r="KDO46" s="158"/>
      <c r="KDP46" s="158"/>
      <c r="KDQ46" s="158"/>
      <c r="KDR46" s="158"/>
      <c r="KDS46" s="158"/>
      <c r="KDT46" s="158"/>
      <c r="KDU46" s="158"/>
      <c r="KDV46" s="158"/>
      <c r="KDW46" s="158"/>
      <c r="KDX46" s="158"/>
      <c r="KDY46" s="158"/>
      <c r="KDZ46" s="158"/>
      <c r="KEA46" s="158"/>
      <c r="KEB46" s="158"/>
      <c r="KEC46" s="158"/>
      <c r="KED46" s="158"/>
      <c r="KEE46" s="158"/>
      <c r="KEF46" s="158"/>
      <c r="KEG46" s="158"/>
      <c r="KEH46" s="158"/>
      <c r="KEI46" s="159"/>
      <c r="KEJ46" s="160"/>
      <c r="KEK46" s="158"/>
      <c r="KEL46" s="158"/>
      <c r="KEM46" s="158"/>
      <c r="KEN46" s="158"/>
      <c r="KEO46" s="158"/>
      <c r="KEP46" s="158"/>
      <c r="KEQ46" s="158"/>
      <c r="KER46" s="158"/>
      <c r="KES46" s="158"/>
      <c r="KET46" s="158"/>
      <c r="KEU46" s="158"/>
      <c r="KEV46" s="158"/>
      <c r="KEW46" s="158"/>
      <c r="KEX46" s="158"/>
      <c r="KEY46" s="158"/>
      <c r="KEZ46" s="158"/>
      <c r="KFA46" s="158"/>
      <c r="KFB46" s="158"/>
      <c r="KFC46" s="158"/>
      <c r="KFD46" s="158"/>
      <c r="KFE46" s="158"/>
      <c r="KFF46" s="158"/>
      <c r="KFG46" s="158"/>
      <c r="KFH46" s="159"/>
      <c r="KFI46" s="160"/>
      <c r="KFJ46" s="158"/>
      <c r="KFK46" s="158"/>
      <c r="KFL46" s="158"/>
      <c r="KFM46" s="158"/>
      <c r="KFN46" s="158"/>
      <c r="KFO46" s="158"/>
      <c r="KFP46" s="158"/>
      <c r="KFQ46" s="158"/>
      <c r="KFR46" s="158"/>
      <c r="KFS46" s="158"/>
      <c r="KFT46" s="158"/>
      <c r="KFU46" s="158"/>
      <c r="KFV46" s="158"/>
      <c r="KFW46" s="158"/>
      <c r="KFX46" s="158"/>
      <c r="KFY46" s="158"/>
      <c r="KFZ46" s="158"/>
      <c r="KGA46" s="158"/>
      <c r="KGB46" s="158"/>
      <c r="KGC46" s="158"/>
      <c r="KGD46" s="158"/>
      <c r="KGE46" s="158"/>
      <c r="KGF46" s="158"/>
      <c r="KGG46" s="159"/>
      <c r="KGH46" s="160"/>
      <c r="KGI46" s="158"/>
      <c r="KGJ46" s="158"/>
      <c r="KGK46" s="158"/>
      <c r="KGL46" s="158"/>
      <c r="KGM46" s="158"/>
      <c r="KGN46" s="158"/>
      <c r="KGO46" s="158"/>
      <c r="KGP46" s="158"/>
      <c r="KGQ46" s="158"/>
      <c r="KGR46" s="158"/>
      <c r="KGS46" s="158"/>
      <c r="KGT46" s="158"/>
      <c r="KGU46" s="158"/>
      <c r="KGV46" s="158"/>
      <c r="KGW46" s="158"/>
      <c r="KGX46" s="158"/>
      <c r="KGY46" s="158"/>
      <c r="KGZ46" s="158"/>
      <c r="KHA46" s="158"/>
      <c r="KHB46" s="158"/>
      <c r="KHC46" s="158"/>
      <c r="KHD46" s="158"/>
      <c r="KHE46" s="158"/>
      <c r="KHF46" s="159"/>
      <c r="KHG46" s="160"/>
      <c r="KHH46" s="158"/>
      <c r="KHI46" s="158"/>
      <c r="KHJ46" s="158"/>
      <c r="KHK46" s="158"/>
      <c r="KHL46" s="158"/>
      <c r="KHM46" s="158"/>
      <c r="KHN46" s="158"/>
      <c r="KHO46" s="158"/>
      <c r="KHP46" s="158"/>
      <c r="KHQ46" s="158"/>
      <c r="KHR46" s="158"/>
      <c r="KHS46" s="158"/>
      <c r="KHT46" s="158"/>
      <c r="KHU46" s="158"/>
      <c r="KHV46" s="158"/>
      <c r="KHW46" s="158"/>
      <c r="KHX46" s="158"/>
      <c r="KHY46" s="158"/>
      <c r="KHZ46" s="158"/>
      <c r="KIA46" s="158"/>
      <c r="KIB46" s="158"/>
      <c r="KIC46" s="158"/>
      <c r="KID46" s="158"/>
      <c r="KIE46" s="159"/>
      <c r="KIF46" s="160"/>
      <c r="KIG46" s="158"/>
      <c r="KIH46" s="158"/>
      <c r="KII46" s="158"/>
      <c r="KIJ46" s="158"/>
      <c r="KIK46" s="158"/>
      <c r="KIL46" s="158"/>
      <c r="KIM46" s="158"/>
      <c r="KIN46" s="158"/>
      <c r="KIO46" s="158"/>
      <c r="KIP46" s="158"/>
      <c r="KIQ46" s="158"/>
      <c r="KIR46" s="158"/>
      <c r="KIS46" s="158"/>
      <c r="KIT46" s="158"/>
      <c r="KIU46" s="158"/>
      <c r="KIV46" s="158"/>
      <c r="KIW46" s="158"/>
      <c r="KIX46" s="158"/>
      <c r="KIY46" s="158"/>
      <c r="KIZ46" s="158"/>
      <c r="KJA46" s="158"/>
      <c r="KJB46" s="158"/>
      <c r="KJC46" s="158"/>
      <c r="KJD46" s="159"/>
      <c r="KJE46" s="160"/>
      <c r="KJF46" s="158"/>
      <c r="KJG46" s="158"/>
      <c r="KJH46" s="158"/>
      <c r="KJI46" s="158"/>
      <c r="KJJ46" s="158"/>
      <c r="KJK46" s="158"/>
      <c r="KJL46" s="158"/>
      <c r="KJM46" s="158"/>
      <c r="KJN46" s="158"/>
      <c r="KJO46" s="158"/>
      <c r="KJP46" s="158"/>
      <c r="KJQ46" s="158"/>
      <c r="KJR46" s="158"/>
      <c r="KJS46" s="158"/>
      <c r="KJT46" s="158"/>
      <c r="KJU46" s="158"/>
      <c r="KJV46" s="158"/>
      <c r="KJW46" s="158"/>
      <c r="KJX46" s="158"/>
      <c r="KJY46" s="158"/>
      <c r="KJZ46" s="158"/>
      <c r="KKA46" s="158"/>
      <c r="KKB46" s="158"/>
      <c r="KKC46" s="159"/>
      <c r="KKD46" s="160"/>
      <c r="KKE46" s="158"/>
      <c r="KKF46" s="158"/>
      <c r="KKG46" s="158"/>
      <c r="KKH46" s="158"/>
      <c r="KKI46" s="158"/>
      <c r="KKJ46" s="158"/>
      <c r="KKK46" s="158"/>
      <c r="KKL46" s="158"/>
      <c r="KKM46" s="158"/>
      <c r="KKN46" s="158"/>
      <c r="KKO46" s="158"/>
      <c r="KKP46" s="158"/>
      <c r="KKQ46" s="158"/>
      <c r="KKR46" s="158"/>
      <c r="KKS46" s="158"/>
      <c r="KKT46" s="158"/>
      <c r="KKU46" s="158"/>
      <c r="KKV46" s="158"/>
      <c r="KKW46" s="158"/>
      <c r="KKX46" s="158"/>
      <c r="KKY46" s="158"/>
      <c r="KKZ46" s="158"/>
      <c r="KLA46" s="158"/>
      <c r="KLB46" s="159"/>
      <c r="KLC46" s="160"/>
      <c r="KLD46" s="158"/>
      <c r="KLE46" s="158"/>
      <c r="KLF46" s="158"/>
      <c r="KLG46" s="158"/>
      <c r="KLH46" s="158"/>
      <c r="KLI46" s="158"/>
      <c r="KLJ46" s="158"/>
      <c r="KLK46" s="158"/>
      <c r="KLL46" s="158"/>
      <c r="KLM46" s="158"/>
      <c r="KLN46" s="158"/>
      <c r="KLO46" s="158"/>
      <c r="KLP46" s="158"/>
      <c r="KLQ46" s="158"/>
      <c r="KLR46" s="158"/>
      <c r="KLS46" s="158"/>
      <c r="KLT46" s="158"/>
      <c r="KLU46" s="158"/>
      <c r="KLV46" s="158"/>
      <c r="KLW46" s="158"/>
      <c r="KLX46" s="158"/>
      <c r="KLY46" s="158"/>
      <c r="KLZ46" s="158"/>
      <c r="KMA46" s="159"/>
      <c r="KMB46" s="160"/>
      <c r="KMC46" s="158"/>
      <c r="KMD46" s="158"/>
      <c r="KME46" s="158"/>
      <c r="KMF46" s="158"/>
      <c r="KMG46" s="158"/>
      <c r="KMH46" s="158"/>
      <c r="KMI46" s="158"/>
      <c r="KMJ46" s="158"/>
      <c r="KMK46" s="158"/>
      <c r="KML46" s="158"/>
      <c r="KMM46" s="158"/>
      <c r="KMN46" s="158"/>
      <c r="KMO46" s="158"/>
      <c r="KMP46" s="158"/>
      <c r="KMQ46" s="158"/>
      <c r="KMR46" s="158"/>
      <c r="KMS46" s="158"/>
      <c r="KMT46" s="158"/>
      <c r="KMU46" s="158"/>
      <c r="KMV46" s="158"/>
      <c r="KMW46" s="158"/>
      <c r="KMX46" s="158"/>
      <c r="KMY46" s="158"/>
      <c r="KMZ46" s="159"/>
      <c r="KNA46" s="160"/>
      <c r="KNB46" s="158"/>
      <c r="KNC46" s="158"/>
      <c r="KND46" s="158"/>
      <c r="KNE46" s="158"/>
      <c r="KNF46" s="158"/>
      <c r="KNG46" s="158"/>
      <c r="KNH46" s="158"/>
      <c r="KNI46" s="158"/>
      <c r="KNJ46" s="158"/>
      <c r="KNK46" s="158"/>
      <c r="KNL46" s="158"/>
      <c r="KNM46" s="158"/>
      <c r="KNN46" s="158"/>
      <c r="KNO46" s="158"/>
      <c r="KNP46" s="158"/>
      <c r="KNQ46" s="158"/>
      <c r="KNR46" s="158"/>
      <c r="KNS46" s="158"/>
      <c r="KNT46" s="158"/>
      <c r="KNU46" s="158"/>
      <c r="KNV46" s="158"/>
      <c r="KNW46" s="158"/>
      <c r="KNX46" s="158"/>
      <c r="KNY46" s="159"/>
      <c r="KNZ46" s="160"/>
      <c r="KOA46" s="158"/>
      <c r="KOB46" s="158"/>
      <c r="KOC46" s="158"/>
      <c r="KOD46" s="158"/>
      <c r="KOE46" s="158"/>
      <c r="KOF46" s="158"/>
      <c r="KOG46" s="158"/>
      <c r="KOH46" s="158"/>
      <c r="KOI46" s="158"/>
      <c r="KOJ46" s="158"/>
      <c r="KOK46" s="158"/>
      <c r="KOL46" s="158"/>
      <c r="KOM46" s="158"/>
      <c r="KON46" s="158"/>
      <c r="KOO46" s="158"/>
      <c r="KOP46" s="158"/>
      <c r="KOQ46" s="158"/>
      <c r="KOR46" s="158"/>
      <c r="KOS46" s="158"/>
      <c r="KOT46" s="158"/>
      <c r="KOU46" s="158"/>
      <c r="KOV46" s="158"/>
      <c r="KOW46" s="158"/>
      <c r="KOX46" s="159"/>
      <c r="KOY46" s="160"/>
      <c r="KOZ46" s="158"/>
      <c r="KPA46" s="158"/>
      <c r="KPB46" s="158"/>
      <c r="KPC46" s="158"/>
      <c r="KPD46" s="158"/>
      <c r="KPE46" s="158"/>
      <c r="KPF46" s="158"/>
      <c r="KPG46" s="158"/>
      <c r="KPH46" s="158"/>
      <c r="KPI46" s="158"/>
      <c r="KPJ46" s="158"/>
      <c r="KPK46" s="158"/>
      <c r="KPL46" s="158"/>
      <c r="KPM46" s="158"/>
      <c r="KPN46" s="158"/>
      <c r="KPO46" s="158"/>
      <c r="KPP46" s="158"/>
      <c r="KPQ46" s="158"/>
      <c r="KPR46" s="158"/>
      <c r="KPS46" s="158"/>
      <c r="KPT46" s="158"/>
      <c r="KPU46" s="158"/>
      <c r="KPV46" s="158"/>
      <c r="KPW46" s="159"/>
      <c r="KPX46" s="160"/>
      <c r="KPY46" s="158"/>
      <c r="KPZ46" s="158"/>
      <c r="KQA46" s="158"/>
      <c r="KQB46" s="158"/>
      <c r="KQC46" s="158"/>
      <c r="KQD46" s="158"/>
      <c r="KQE46" s="158"/>
      <c r="KQF46" s="158"/>
      <c r="KQG46" s="158"/>
      <c r="KQH46" s="158"/>
      <c r="KQI46" s="158"/>
      <c r="KQJ46" s="158"/>
      <c r="KQK46" s="158"/>
      <c r="KQL46" s="158"/>
      <c r="KQM46" s="158"/>
      <c r="KQN46" s="158"/>
      <c r="KQO46" s="158"/>
      <c r="KQP46" s="158"/>
      <c r="KQQ46" s="158"/>
      <c r="KQR46" s="158"/>
      <c r="KQS46" s="158"/>
      <c r="KQT46" s="158"/>
      <c r="KQU46" s="158"/>
      <c r="KQV46" s="159"/>
      <c r="KQW46" s="160"/>
      <c r="KQX46" s="158"/>
      <c r="KQY46" s="158"/>
      <c r="KQZ46" s="158"/>
      <c r="KRA46" s="158"/>
      <c r="KRB46" s="158"/>
      <c r="KRC46" s="158"/>
      <c r="KRD46" s="158"/>
      <c r="KRE46" s="158"/>
      <c r="KRF46" s="158"/>
      <c r="KRG46" s="158"/>
      <c r="KRH46" s="158"/>
      <c r="KRI46" s="158"/>
      <c r="KRJ46" s="158"/>
      <c r="KRK46" s="158"/>
      <c r="KRL46" s="158"/>
      <c r="KRM46" s="158"/>
      <c r="KRN46" s="158"/>
      <c r="KRO46" s="158"/>
      <c r="KRP46" s="158"/>
      <c r="KRQ46" s="158"/>
      <c r="KRR46" s="158"/>
      <c r="KRS46" s="158"/>
      <c r="KRT46" s="158"/>
      <c r="KRU46" s="159"/>
      <c r="KRV46" s="160"/>
      <c r="KRW46" s="158"/>
      <c r="KRX46" s="158"/>
      <c r="KRY46" s="158"/>
      <c r="KRZ46" s="158"/>
      <c r="KSA46" s="158"/>
      <c r="KSB46" s="158"/>
      <c r="KSC46" s="158"/>
      <c r="KSD46" s="158"/>
      <c r="KSE46" s="158"/>
      <c r="KSF46" s="158"/>
      <c r="KSG46" s="158"/>
      <c r="KSH46" s="158"/>
      <c r="KSI46" s="158"/>
      <c r="KSJ46" s="158"/>
      <c r="KSK46" s="158"/>
      <c r="KSL46" s="158"/>
      <c r="KSM46" s="158"/>
      <c r="KSN46" s="158"/>
      <c r="KSO46" s="158"/>
      <c r="KSP46" s="158"/>
      <c r="KSQ46" s="158"/>
      <c r="KSR46" s="158"/>
      <c r="KSS46" s="158"/>
      <c r="KST46" s="159"/>
      <c r="KSU46" s="160"/>
      <c r="KSV46" s="158"/>
      <c r="KSW46" s="158"/>
      <c r="KSX46" s="158"/>
      <c r="KSY46" s="158"/>
      <c r="KSZ46" s="158"/>
      <c r="KTA46" s="158"/>
      <c r="KTB46" s="158"/>
      <c r="KTC46" s="158"/>
      <c r="KTD46" s="158"/>
      <c r="KTE46" s="158"/>
      <c r="KTF46" s="158"/>
      <c r="KTG46" s="158"/>
      <c r="KTH46" s="158"/>
      <c r="KTI46" s="158"/>
      <c r="KTJ46" s="158"/>
      <c r="KTK46" s="158"/>
      <c r="KTL46" s="158"/>
      <c r="KTM46" s="158"/>
      <c r="KTN46" s="158"/>
      <c r="KTO46" s="158"/>
      <c r="KTP46" s="158"/>
      <c r="KTQ46" s="158"/>
      <c r="KTR46" s="158"/>
      <c r="KTS46" s="159"/>
      <c r="KTT46" s="160"/>
      <c r="KTU46" s="158"/>
      <c r="KTV46" s="158"/>
      <c r="KTW46" s="158"/>
      <c r="KTX46" s="158"/>
      <c r="KTY46" s="158"/>
      <c r="KTZ46" s="158"/>
      <c r="KUA46" s="158"/>
      <c r="KUB46" s="158"/>
      <c r="KUC46" s="158"/>
      <c r="KUD46" s="158"/>
      <c r="KUE46" s="158"/>
      <c r="KUF46" s="158"/>
      <c r="KUG46" s="158"/>
      <c r="KUH46" s="158"/>
      <c r="KUI46" s="158"/>
      <c r="KUJ46" s="158"/>
      <c r="KUK46" s="158"/>
      <c r="KUL46" s="158"/>
      <c r="KUM46" s="158"/>
      <c r="KUN46" s="158"/>
      <c r="KUO46" s="158"/>
      <c r="KUP46" s="158"/>
      <c r="KUQ46" s="158"/>
      <c r="KUR46" s="159"/>
      <c r="KUS46" s="160"/>
      <c r="KUT46" s="158"/>
      <c r="KUU46" s="158"/>
      <c r="KUV46" s="158"/>
      <c r="KUW46" s="158"/>
      <c r="KUX46" s="158"/>
      <c r="KUY46" s="158"/>
      <c r="KUZ46" s="158"/>
      <c r="KVA46" s="158"/>
      <c r="KVB46" s="158"/>
      <c r="KVC46" s="158"/>
      <c r="KVD46" s="158"/>
      <c r="KVE46" s="158"/>
      <c r="KVF46" s="158"/>
      <c r="KVG46" s="158"/>
      <c r="KVH46" s="158"/>
      <c r="KVI46" s="158"/>
      <c r="KVJ46" s="158"/>
      <c r="KVK46" s="158"/>
      <c r="KVL46" s="158"/>
      <c r="KVM46" s="158"/>
      <c r="KVN46" s="158"/>
      <c r="KVO46" s="158"/>
      <c r="KVP46" s="158"/>
      <c r="KVQ46" s="159"/>
      <c r="KVR46" s="160"/>
      <c r="KVS46" s="158"/>
      <c r="KVT46" s="158"/>
      <c r="KVU46" s="158"/>
      <c r="KVV46" s="158"/>
      <c r="KVW46" s="158"/>
      <c r="KVX46" s="158"/>
      <c r="KVY46" s="158"/>
      <c r="KVZ46" s="158"/>
      <c r="KWA46" s="158"/>
      <c r="KWB46" s="158"/>
      <c r="KWC46" s="158"/>
      <c r="KWD46" s="158"/>
      <c r="KWE46" s="158"/>
      <c r="KWF46" s="158"/>
      <c r="KWG46" s="158"/>
      <c r="KWH46" s="158"/>
      <c r="KWI46" s="158"/>
      <c r="KWJ46" s="158"/>
      <c r="KWK46" s="158"/>
      <c r="KWL46" s="158"/>
      <c r="KWM46" s="158"/>
      <c r="KWN46" s="158"/>
      <c r="KWO46" s="158"/>
      <c r="KWP46" s="159"/>
      <c r="KWQ46" s="160"/>
      <c r="KWR46" s="158"/>
      <c r="KWS46" s="158"/>
      <c r="KWT46" s="158"/>
      <c r="KWU46" s="158"/>
      <c r="KWV46" s="158"/>
      <c r="KWW46" s="158"/>
      <c r="KWX46" s="158"/>
      <c r="KWY46" s="158"/>
      <c r="KWZ46" s="158"/>
      <c r="KXA46" s="158"/>
      <c r="KXB46" s="158"/>
      <c r="KXC46" s="158"/>
      <c r="KXD46" s="158"/>
      <c r="KXE46" s="158"/>
      <c r="KXF46" s="158"/>
      <c r="KXG46" s="158"/>
      <c r="KXH46" s="158"/>
      <c r="KXI46" s="158"/>
      <c r="KXJ46" s="158"/>
      <c r="KXK46" s="158"/>
      <c r="KXL46" s="158"/>
      <c r="KXM46" s="158"/>
      <c r="KXN46" s="158"/>
      <c r="KXO46" s="159"/>
      <c r="KXP46" s="160"/>
      <c r="KXQ46" s="158"/>
      <c r="KXR46" s="158"/>
      <c r="KXS46" s="158"/>
      <c r="KXT46" s="158"/>
      <c r="KXU46" s="158"/>
      <c r="KXV46" s="158"/>
      <c r="KXW46" s="158"/>
      <c r="KXX46" s="158"/>
      <c r="KXY46" s="158"/>
      <c r="KXZ46" s="158"/>
      <c r="KYA46" s="158"/>
      <c r="KYB46" s="158"/>
      <c r="KYC46" s="158"/>
      <c r="KYD46" s="158"/>
      <c r="KYE46" s="158"/>
      <c r="KYF46" s="158"/>
      <c r="KYG46" s="158"/>
      <c r="KYH46" s="158"/>
      <c r="KYI46" s="158"/>
      <c r="KYJ46" s="158"/>
      <c r="KYK46" s="158"/>
      <c r="KYL46" s="158"/>
      <c r="KYM46" s="158"/>
      <c r="KYN46" s="159"/>
      <c r="KYO46" s="160"/>
      <c r="KYP46" s="158"/>
      <c r="KYQ46" s="158"/>
      <c r="KYR46" s="158"/>
      <c r="KYS46" s="158"/>
      <c r="KYT46" s="158"/>
      <c r="KYU46" s="158"/>
      <c r="KYV46" s="158"/>
      <c r="KYW46" s="158"/>
      <c r="KYX46" s="158"/>
      <c r="KYY46" s="158"/>
      <c r="KYZ46" s="158"/>
      <c r="KZA46" s="158"/>
      <c r="KZB46" s="158"/>
      <c r="KZC46" s="158"/>
      <c r="KZD46" s="158"/>
      <c r="KZE46" s="158"/>
      <c r="KZF46" s="158"/>
      <c r="KZG46" s="158"/>
      <c r="KZH46" s="158"/>
      <c r="KZI46" s="158"/>
      <c r="KZJ46" s="158"/>
      <c r="KZK46" s="158"/>
      <c r="KZL46" s="158"/>
      <c r="KZM46" s="159"/>
      <c r="KZN46" s="160"/>
      <c r="KZO46" s="158"/>
      <c r="KZP46" s="158"/>
      <c r="KZQ46" s="158"/>
      <c r="KZR46" s="158"/>
      <c r="KZS46" s="158"/>
      <c r="KZT46" s="158"/>
      <c r="KZU46" s="158"/>
      <c r="KZV46" s="158"/>
      <c r="KZW46" s="158"/>
      <c r="KZX46" s="158"/>
      <c r="KZY46" s="158"/>
      <c r="KZZ46" s="158"/>
      <c r="LAA46" s="158"/>
      <c r="LAB46" s="158"/>
      <c r="LAC46" s="158"/>
      <c r="LAD46" s="158"/>
      <c r="LAE46" s="158"/>
      <c r="LAF46" s="158"/>
      <c r="LAG46" s="158"/>
      <c r="LAH46" s="158"/>
      <c r="LAI46" s="158"/>
      <c r="LAJ46" s="158"/>
      <c r="LAK46" s="158"/>
      <c r="LAL46" s="159"/>
      <c r="LAM46" s="160"/>
      <c r="LAN46" s="158"/>
      <c r="LAO46" s="158"/>
      <c r="LAP46" s="158"/>
      <c r="LAQ46" s="158"/>
      <c r="LAR46" s="158"/>
      <c r="LAS46" s="158"/>
      <c r="LAT46" s="158"/>
      <c r="LAU46" s="158"/>
      <c r="LAV46" s="158"/>
      <c r="LAW46" s="158"/>
      <c r="LAX46" s="158"/>
      <c r="LAY46" s="158"/>
      <c r="LAZ46" s="158"/>
      <c r="LBA46" s="158"/>
      <c r="LBB46" s="158"/>
      <c r="LBC46" s="158"/>
      <c r="LBD46" s="158"/>
      <c r="LBE46" s="158"/>
      <c r="LBF46" s="158"/>
      <c r="LBG46" s="158"/>
      <c r="LBH46" s="158"/>
      <c r="LBI46" s="158"/>
      <c r="LBJ46" s="158"/>
      <c r="LBK46" s="159"/>
      <c r="LBL46" s="160"/>
      <c r="LBM46" s="158"/>
      <c r="LBN46" s="158"/>
      <c r="LBO46" s="158"/>
      <c r="LBP46" s="158"/>
      <c r="LBQ46" s="158"/>
      <c r="LBR46" s="158"/>
      <c r="LBS46" s="158"/>
      <c r="LBT46" s="158"/>
      <c r="LBU46" s="158"/>
      <c r="LBV46" s="158"/>
      <c r="LBW46" s="158"/>
      <c r="LBX46" s="158"/>
      <c r="LBY46" s="158"/>
      <c r="LBZ46" s="158"/>
      <c r="LCA46" s="158"/>
      <c r="LCB46" s="158"/>
      <c r="LCC46" s="158"/>
      <c r="LCD46" s="158"/>
      <c r="LCE46" s="158"/>
      <c r="LCF46" s="158"/>
      <c r="LCG46" s="158"/>
      <c r="LCH46" s="158"/>
      <c r="LCI46" s="158"/>
      <c r="LCJ46" s="159"/>
      <c r="LCK46" s="160"/>
      <c r="LCL46" s="158"/>
      <c r="LCM46" s="158"/>
      <c r="LCN46" s="158"/>
      <c r="LCO46" s="158"/>
      <c r="LCP46" s="158"/>
      <c r="LCQ46" s="158"/>
      <c r="LCR46" s="158"/>
      <c r="LCS46" s="158"/>
      <c r="LCT46" s="158"/>
      <c r="LCU46" s="158"/>
      <c r="LCV46" s="158"/>
      <c r="LCW46" s="158"/>
      <c r="LCX46" s="158"/>
      <c r="LCY46" s="158"/>
      <c r="LCZ46" s="158"/>
      <c r="LDA46" s="158"/>
      <c r="LDB46" s="158"/>
      <c r="LDC46" s="158"/>
      <c r="LDD46" s="158"/>
      <c r="LDE46" s="158"/>
      <c r="LDF46" s="158"/>
      <c r="LDG46" s="158"/>
      <c r="LDH46" s="158"/>
      <c r="LDI46" s="159"/>
      <c r="LDJ46" s="160"/>
      <c r="LDK46" s="158"/>
      <c r="LDL46" s="158"/>
      <c r="LDM46" s="158"/>
      <c r="LDN46" s="158"/>
      <c r="LDO46" s="158"/>
      <c r="LDP46" s="158"/>
      <c r="LDQ46" s="158"/>
      <c r="LDR46" s="158"/>
      <c r="LDS46" s="158"/>
      <c r="LDT46" s="158"/>
      <c r="LDU46" s="158"/>
      <c r="LDV46" s="158"/>
      <c r="LDW46" s="158"/>
      <c r="LDX46" s="158"/>
      <c r="LDY46" s="158"/>
      <c r="LDZ46" s="158"/>
      <c r="LEA46" s="158"/>
      <c r="LEB46" s="158"/>
      <c r="LEC46" s="158"/>
      <c r="LED46" s="158"/>
      <c r="LEE46" s="158"/>
      <c r="LEF46" s="158"/>
      <c r="LEG46" s="158"/>
      <c r="LEH46" s="159"/>
      <c r="LEI46" s="160"/>
      <c r="LEJ46" s="158"/>
      <c r="LEK46" s="158"/>
      <c r="LEL46" s="158"/>
      <c r="LEM46" s="158"/>
      <c r="LEN46" s="158"/>
      <c r="LEO46" s="158"/>
      <c r="LEP46" s="158"/>
      <c r="LEQ46" s="158"/>
      <c r="LER46" s="158"/>
      <c r="LES46" s="158"/>
      <c r="LET46" s="158"/>
      <c r="LEU46" s="158"/>
      <c r="LEV46" s="158"/>
      <c r="LEW46" s="158"/>
      <c r="LEX46" s="158"/>
      <c r="LEY46" s="158"/>
      <c r="LEZ46" s="158"/>
      <c r="LFA46" s="158"/>
      <c r="LFB46" s="158"/>
      <c r="LFC46" s="158"/>
      <c r="LFD46" s="158"/>
      <c r="LFE46" s="158"/>
      <c r="LFF46" s="158"/>
      <c r="LFG46" s="159"/>
      <c r="LFH46" s="160"/>
      <c r="LFI46" s="158"/>
      <c r="LFJ46" s="158"/>
      <c r="LFK46" s="158"/>
      <c r="LFL46" s="158"/>
      <c r="LFM46" s="158"/>
      <c r="LFN46" s="158"/>
      <c r="LFO46" s="158"/>
      <c r="LFP46" s="158"/>
      <c r="LFQ46" s="158"/>
      <c r="LFR46" s="158"/>
      <c r="LFS46" s="158"/>
      <c r="LFT46" s="158"/>
      <c r="LFU46" s="158"/>
      <c r="LFV46" s="158"/>
      <c r="LFW46" s="158"/>
      <c r="LFX46" s="158"/>
      <c r="LFY46" s="158"/>
      <c r="LFZ46" s="158"/>
      <c r="LGA46" s="158"/>
      <c r="LGB46" s="158"/>
      <c r="LGC46" s="158"/>
      <c r="LGD46" s="158"/>
      <c r="LGE46" s="158"/>
      <c r="LGF46" s="159"/>
      <c r="LGG46" s="160"/>
      <c r="LGH46" s="158"/>
      <c r="LGI46" s="158"/>
      <c r="LGJ46" s="158"/>
      <c r="LGK46" s="158"/>
      <c r="LGL46" s="158"/>
      <c r="LGM46" s="158"/>
      <c r="LGN46" s="158"/>
      <c r="LGO46" s="158"/>
      <c r="LGP46" s="158"/>
      <c r="LGQ46" s="158"/>
      <c r="LGR46" s="158"/>
      <c r="LGS46" s="158"/>
      <c r="LGT46" s="158"/>
      <c r="LGU46" s="158"/>
      <c r="LGV46" s="158"/>
      <c r="LGW46" s="158"/>
      <c r="LGX46" s="158"/>
      <c r="LGY46" s="158"/>
      <c r="LGZ46" s="158"/>
      <c r="LHA46" s="158"/>
      <c r="LHB46" s="158"/>
      <c r="LHC46" s="158"/>
      <c r="LHD46" s="158"/>
      <c r="LHE46" s="159"/>
      <c r="LHF46" s="160"/>
      <c r="LHG46" s="158"/>
      <c r="LHH46" s="158"/>
      <c r="LHI46" s="158"/>
      <c r="LHJ46" s="158"/>
      <c r="LHK46" s="158"/>
      <c r="LHL46" s="158"/>
      <c r="LHM46" s="158"/>
      <c r="LHN46" s="158"/>
      <c r="LHO46" s="158"/>
      <c r="LHP46" s="158"/>
      <c r="LHQ46" s="158"/>
      <c r="LHR46" s="158"/>
      <c r="LHS46" s="158"/>
      <c r="LHT46" s="158"/>
      <c r="LHU46" s="158"/>
      <c r="LHV46" s="158"/>
      <c r="LHW46" s="158"/>
      <c r="LHX46" s="158"/>
      <c r="LHY46" s="158"/>
      <c r="LHZ46" s="158"/>
      <c r="LIA46" s="158"/>
      <c r="LIB46" s="158"/>
      <c r="LIC46" s="158"/>
      <c r="LID46" s="159"/>
      <c r="LIE46" s="160"/>
      <c r="LIF46" s="158"/>
      <c r="LIG46" s="158"/>
      <c r="LIH46" s="158"/>
      <c r="LII46" s="158"/>
      <c r="LIJ46" s="158"/>
      <c r="LIK46" s="158"/>
      <c r="LIL46" s="158"/>
      <c r="LIM46" s="158"/>
      <c r="LIN46" s="158"/>
      <c r="LIO46" s="158"/>
      <c r="LIP46" s="158"/>
      <c r="LIQ46" s="158"/>
      <c r="LIR46" s="158"/>
      <c r="LIS46" s="158"/>
      <c r="LIT46" s="158"/>
      <c r="LIU46" s="158"/>
      <c r="LIV46" s="158"/>
      <c r="LIW46" s="158"/>
      <c r="LIX46" s="158"/>
      <c r="LIY46" s="158"/>
      <c r="LIZ46" s="158"/>
      <c r="LJA46" s="158"/>
      <c r="LJB46" s="158"/>
      <c r="LJC46" s="159"/>
      <c r="LJD46" s="160"/>
      <c r="LJE46" s="158"/>
      <c r="LJF46" s="158"/>
      <c r="LJG46" s="158"/>
      <c r="LJH46" s="158"/>
      <c r="LJI46" s="158"/>
      <c r="LJJ46" s="158"/>
      <c r="LJK46" s="158"/>
      <c r="LJL46" s="158"/>
      <c r="LJM46" s="158"/>
      <c r="LJN46" s="158"/>
      <c r="LJO46" s="158"/>
      <c r="LJP46" s="158"/>
      <c r="LJQ46" s="158"/>
      <c r="LJR46" s="158"/>
      <c r="LJS46" s="158"/>
      <c r="LJT46" s="158"/>
      <c r="LJU46" s="158"/>
      <c r="LJV46" s="158"/>
      <c r="LJW46" s="158"/>
      <c r="LJX46" s="158"/>
      <c r="LJY46" s="158"/>
      <c r="LJZ46" s="158"/>
      <c r="LKA46" s="158"/>
      <c r="LKB46" s="159"/>
      <c r="LKC46" s="160"/>
      <c r="LKD46" s="158"/>
      <c r="LKE46" s="158"/>
      <c r="LKF46" s="158"/>
      <c r="LKG46" s="158"/>
      <c r="LKH46" s="158"/>
      <c r="LKI46" s="158"/>
      <c r="LKJ46" s="158"/>
      <c r="LKK46" s="158"/>
      <c r="LKL46" s="158"/>
      <c r="LKM46" s="158"/>
      <c r="LKN46" s="158"/>
      <c r="LKO46" s="158"/>
      <c r="LKP46" s="158"/>
      <c r="LKQ46" s="158"/>
      <c r="LKR46" s="158"/>
      <c r="LKS46" s="158"/>
      <c r="LKT46" s="158"/>
      <c r="LKU46" s="158"/>
      <c r="LKV46" s="158"/>
      <c r="LKW46" s="158"/>
      <c r="LKX46" s="158"/>
      <c r="LKY46" s="158"/>
      <c r="LKZ46" s="158"/>
      <c r="LLA46" s="159"/>
      <c r="LLB46" s="160"/>
      <c r="LLC46" s="158"/>
      <c r="LLD46" s="158"/>
      <c r="LLE46" s="158"/>
      <c r="LLF46" s="158"/>
      <c r="LLG46" s="158"/>
      <c r="LLH46" s="158"/>
      <c r="LLI46" s="158"/>
      <c r="LLJ46" s="158"/>
      <c r="LLK46" s="158"/>
      <c r="LLL46" s="158"/>
      <c r="LLM46" s="158"/>
      <c r="LLN46" s="158"/>
      <c r="LLO46" s="158"/>
      <c r="LLP46" s="158"/>
      <c r="LLQ46" s="158"/>
      <c r="LLR46" s="158"/>
      <c r="LLS46" s="158"/>
      <c r="LLT46" s="158"/>
      <c r="LLU46" s="158"/>
      <c r="LLV46" s="158"/>
      <c r="LLW46" s="158"/>
      <c r="LLX46" s="158"/>
      <c r="LLY46" s="158"/>
      <c r="LLZ46" s="159"/>
      <c r="LMA46" s="160"/>
      <c r="LMB46" s="158"/>
      <c r="LMC46" s="158"/>
      <c r="LMD46" s="158"/>
      <c r="LME46" s="158"/>
      <c r="LMF46" s="158"/>
      <c r="LMG46" s="158"/>
      <c r="LMH46" s="158"/>
      <c r="LMI46" s="158"/>
      <c r="LMJ46" s="158"/>
      <c r="LMK46" s="158"/>
      <c r="LML46" s="158"/>
      <c r="LMM46" s="158"/>
      <c r="LMN46" s="158"/>
      <c r="LMO46" s="158"/>
      <c r="LMP46" s="158"/>
      <c r="LMQ46" s="158"/>
      <c r="LMR46" s="158"/>
      <c r="LMS46" s="158"/>
      <c r="LMT46" s="158"/>
      <c r="LMU46" s="158"/>
      <c r="LMV46" s="158"/>
      <c r="LMW46" s="158"/>
      <c r="LMX46" s="158"/>
      <c r="LMY46" s="159"/>
      <c r="LMZ46" s="160"/>
      <c r="LNA46" s="158"/>
      <c r="LNB46" s="158"/>
      <c r="LNC46" s="158"/>
      <c r="LND46" s="158"/>
      <c r="LNE46" s="158"/>
      <c r="LNF46" s="158"/>
      <c r="LNG46" s="158"/>
      <c r="LNH46" s="158"/>
      <c r="LNI46" s="158"/>
      <c r="LNJ46" s="158"/>
      <c r="LNK46" s="158"/>
      <c r="LNL46" s="158"/>
      <c r="LNM46" s="158"/>
      <c r="LNN46" s="158"/>
      <c r="LNO46" s="158"/>
      <c r="LNP46" s="158"/>
      <c r="LNQ46" s="158"/>
      <c r="LNR46" s="158"/>
      <c r="LNS46" s="158"/>
      <c r="LNT46" s="158"/>
      <c r="LNU46" s="158"/>
      <c r="LNV46" s="158"/>
      <c r="LNW46" s="158"/>
      <c r="LNX46" s="159"/>
      <c r="LNY46" s="160"/>
      <c r="LNZ46" s="158"/>
      <c r="LOA46" s="158"/>
      <c r="LOB46" s="158"/>
      <c r="LOC46" s="158"/>
      <c r="LOD46" s="158"/>
      <c r="LOE46" s="158"/>
      <c r="LOF46" s="158"/>
      <c r="LOG46" s="158"/>
      <c r="LOH46" s="158"/>
      <c r="LOI46" s="158"/>
      <c r="LOJ46" s="158"/>
      <c r="LOK46" s="158"/>
      <c r="LOL46" s="158"/>
      <c r="LOM46" s="158"/>
      <c r="LON46" s="158"/>
      <c r="LOO46" s="158"/>
      <c r="LOP46" s="158"/>
      <c r="LOQ46" s="158"/>
      <c r="LOR46" s="158"/>
      <c r="LOS46" s="158"/>
      <c r="LOT46" s="158"/>
      <c r="LOU46" s="158"/>
      <c r="LOV46" s="158"/>
      <c r="LOW46" s="159"/>
      <c r="LOX46" s="160"/>
      <c r="LOY46" s="158"/>
      <c r="LOZ46" s="158"/>
      <c r="LPA46" s="158"/>
      <c r="LPB46" s="158"/>
      <c r="LPC46" s="158"/>
      <c r="LPD46" s="158"/>
      <c r="LPE46" s="158"/>
      <c r="LPF46" s="158"/>
      <c r="LPG46" s="158"/>
      <c r="LPH46" s="158"/>
      <c r="LPI46" s="158"/>
      <c r="LPJ46" s="158"/>
      <c r="LPK46" s="158"/>
      <c r="LPL46" s="158"/>
      <c r="LPM46" s="158"/>
      <c r="LPN46" s="158"/>
      <c r="LPO46" s="158"/>
      <c r="LPP46" s="158"/>
      <c r="LPQ46" s="158"/>
      <c r="LPR46" s="158"/>
      <c r="LPS46" s="158"/>
      <c r="LPT46" s="158"/>
      <c r="LPU46" s="158"/>
      <c r="LPV46" s="159"/>
      <c r="LPW46" s="160"/>
      <c r="LPX46" s="158"/>
      <c r="LPY46" s="158"/>
      <c r="LPZ46" s="158"/>
      <c r="LQA46" s="158"/>
      <c r="LQB46" s="158"/>
      <c r="LQC46" s="158"/>
      <c r="LQD46" s="158"/>
      <c r="LQE46" s="158"/>
      <c r="LQF46" s="158"/>
      <c r="LQG46" s="158"/>
      <c r="LQH46" s="158"/>
      <c r="LQI46" s="158"/>
      <c r="LQJ46" s="158"/>
      <c r="LQK46" s="158"/>
      <c r="LQL46" s="158"/>
      <c r="LQM46" s="158"/>
      <c r="LQN46" s="158"/>
      <c r="LQO46" s="158"/>
      <c r="LQP46" s="158"/>
      <c r="LQQ46" s="158"/>
      <c r="LQR46" s="158"/>
      <c r="LQS46" s="158"/>
      <c r="LQT46" s="158"/>
      <c r="LQU46" s="159"/>
      <c r="LQV46" s="160"/>
      <c r="LQW46" s="158"/>
      <c r="LQX46" s="158"/>
      <c r="LQY46" s="158"/>
      <c r="LQZ46" s="158"/>
      <c r="LRA46" s="158"/>
      <c r="LRB46" s="158"/>
      <c r="LRC46" s="158"/>
      <c r="LRD46" s="158"/>
      <c r="LRE46" s="158"/>
      <c r="LRF46" s="158"/>
      <c r="LRG46" s="158"/>
      <c r="LRH46" s="158"/>
      <c r="LRI46" s="158"/>
      <c r="LRJ46" s="158"/>
      <c r="LRK46" s="158"/>
      <c r="LRL46" s="158"/>
      <c r="LRM46" s="158"/>
      <c r="LRN46" s="158"/>
      <c r="LRO46" s="158"/>
      <c r="LRP46" s="158"/>
      <c r="LRQ46" s="158"/>
      <c r="LRR46" s="158"/>
      <c r="LRS46" s="158"/>
      <c r="LRT46" s="159"/>
      <c r="LRU46" s="160"/>
      <c r="LRV46" s="158"/>
      <c r="LRW46" s="158"/>
      <c r="LRX46" s="158"/>
      <c r="LRY46" s="158"/>
      <c r="LRZ46" s="158"/>
      <c r="LSA46" s="158"/>
      <c r="LSB46" s="158"/>
      <c r="LSC46" s="158"/>
      <c r="LSD46" s="158"/>
      <c r="LSE46" s="158"/>
      <c r="LSF46" s="158"/>
      <c r="LSG46" s="158"/>
      <c r="LSH46" s="158"/>
      <c r="LSI46" s="158"/>
      <c r="LSJ46" s="158"/>
      <c r="LSK46" s="158"/>
      <c r="LSL46" s="158"/>
      <c r="LSM46" s="158"/>
      <c r="LSN46" s="158"/>
      <c r="LSO46" s="158"/>
      <c r="LSP46" s="158"/>
      <c r="LSQ46" s="158"/>
      <c r="LSR46" s="158"/>
      <c r="LSS46" s="159"/>
      <c r="LST46" s="160"/>
      <c r="LSU46" s="158"/>
      <c r="LSV46" s="158"/>
      <c r="LSW46" s="158"/>
      <c r="LSX46" s="158"/>
      <c r="LSY46" s="158"/>
      <c r="LSZ46" s="158"/>
      <c r="LTA46" s="158"/>
      <c r="LTB46" s="158"/>
      <c r="LTC46" s="158"/>
      <c r="LTD46" s="158"/>
      <c r="LTE46" s="158"/>
      <c r="LTF46" s="158"/>
      <c r="LTG46" s="158"/>
      <c r="LTH46" s="158"/>
      <c r="LTI46" s="158"/>
      <c r="LTJ46" s="158"/>
      <c r="LTK46" s="158"/>
      <c r="LTL46" s="158"/>
      <c r="LTM46" s="158"/>
      <c r="LTN46" s="158"/>
      <c r="LTO46" s="158"/>
      <c r="LTP46" s="158"/>
      <c r="LTQ46" s="158"/>
      <c r="LTR46" s="159"/>
      <c r="LTS46" s="160"/>
      <c r="LTT46" s="158"/>
      <c r="LTU46" s="158"/>
      <c r="LTV46" s="158"/>
      <c r="LTW46" s="158"/>
      <c r="LTX46" s="158"/>
      <c r="LTY46" s="158"/>
      <c r="LTZ46" s="158"/>
      <c r="LUA46" s="158"/>
      <c r="LUB46" s="158"/>
      <c r="LUC46" s="158"/>
      <c r="LUD46" s="158"/>
      <c r="LUE46" s="158"/>
      <c r="LUF46" s="158"/>
      <c r="LUG46" s="158"/>
      <c r="LUH46" s="158"/>
      <c r="LUI46" s="158"/>
      <c r="LUJ46" s="158"/>
      <c r="LUK46" s="158"/>
      <c r="LUL46" s="158"/>
      <c r="LUM46" s="158"/>
      <c r="LUN46" s="158"/>
      <c r="LUO46" s="158"/>
      <c r="LUP46" s="158"/>
      <c r="LUQ46" s="159"/>
      <c r="LUR46" s="160"/>
      <c r="LUS46" s="158"/>
      <c r="LUT46" s="158"/>
      <c r="LUU46" s="158"/>
      <c r="LUV46" s="158"/>
      <c r="LUW46" s="158"/>
      <c r="LUX46" s="158"/>
      <c r="LUY46" s="158"/>
      <c r="LUZ46" s="158"/>
      <c r="LVA46" s="158"/>
      <c r="LVB46" s="158"/>
      <c r="LVC46" s="158"/>
      <c r="LVD46" s="158"/>
      <c r="LVE46" s="158"/>
      <c r="LVF46" s="158"/>
      <c r="LVG46" s="158"/>
      <c r="LVH46" s="158"/>
      <c r="LVI46" s="158"/>
      <c r="LVJ46" s="158"/>
      <c r="LVK46" s="158"/>
      <c r="LVL46" s="158"/>
      <c r="LVM46" s="158"/>
      <c r="LVN46" s="158"/>
      <c r="LVO46" s="158"/>
      <c r="LVP46" s="159"/>
      <c r="LVQ46" s="160"/>
      <c r="LVR46" s="158"/>
      <c r="LVS46" s="158"/>
      <c r="LVT46" s="158"/>
      <c r="LVU46" s="158"/>
      <c r="LVV46" s="158"/>
      <c r="LVW46" s="158"/>
      <c r="LVX46" s="158"/>
      <c r="LVY46" s="158"/>
      <c r="LVZ46" s="158"/>
      <c r="LWA46" s="158"/>
      <c r="LWB46" s="158"/>
      <c r="LWC46" s="158"/>
      <c r="LWD46" s="158"/>
      <c r="LWE46" s="158"/>
      <c r="LWF46" s="158"/>
      <c r="LWG46" s="158"/>
      <c r="LWH46" s="158"/>
      <c r="LWI46" s="158"/>
      <c r="LWJ46" s="158"/>
      <c r="LWK46" s="158"/>
      <c r="LWL46" s="158"/>
      <c r="LWM46" s="158"/>
      <c r="LWN46" s="158"/>
      <c r="LWO46" s="159"/>
      <c r="LWP46" s="160"/>
      <c r="LWQ46" s="158"/>
      <c r="LWR46" s="158"/>
      <c r="LWS46" s="158"/>
      <c r="LWT46" s="158"/>
      <c r="LWU46" s="158"/>
      <c r="LWV46" s="158"/>
      <c r="LWW46" s="158"/>
      <c r="LWX46" s="158"/>
      <c r="LWY46" s="158"/>
      <c r="LWZ46" s="158"/>
      <c r="LXA46" s="158"/>
      <c r="LXB46" s="158"/>
      <c r="LXC46" s="158"/>
      <c r="LXD46" s="158"/>
      <c r="LXE46" s="158"/>
      <c r="LXF46" s="158"/>
      <c r="LXG46" s="158"/>
      <c r="LXH46" s="158"/>
      <c r="LXI46" s="158"/>
      <c r="LXJ46" s="158"/>
      <c r="LXK46" s="158"/>
      <c r="LXL46" s="158"/>
      <c r="LXM46" s="158"/>
      <c r="LXN46" s="159"/>
      <c r="LXO46" s="160"/>
      <c r="LXP46" s="158"/>
      <c r="LXQ46" s="158"/>
      <c r="LXR46" s="158"/>
      <c r="LXS46" s="158"/>
      <c r="LXT46" s="158"/>
      <c r="LXU46" s="158"/>
      <c r="LXV46" s="158"/>
      <c r="LXW46" s="158"/>
      <c r="LXX46" s="158"/>
      <c r="LXY46" s="158"/>
      <c r="LXZ46" s="158"/>
      <c r="LYA46" s="158"/>
      <c r="LYB46" s="158"/>
      <c r="LYC46" s="158"/>
      <c r="LYD46" s="158"/>
      <c r="LYE46" s="158"/>
      <c r="LYF46" s="158"/>
      <c r="LYG46" s="158"/>
      <c r="LYH46" s="158"/>
      <c r="LYI46" s="158"/>
      <c r="LYJ46" s="158"/>
      <c r="LYK46" s="158"/>
      <c r="LYL46" s="158"/>
      <c r="LYM46" s="159"/>
      <c r="LYN46" s="160"/>
      <c r="LYO46" s="158"/>
      <c r="LYP46" s="158"/>
      <c r="LYQ46" s="158"/>
      <c r="LYR46" s="158"/>
      <c r="LYS46" s="158"/>
      <c r="LYT46" s="158"/>
      <c r="LYU46" s="158"/>
      <c r="LYV46" s="158"/>
      <c r="LYW46" s="158"/>
      <c r="LYX46" s="158"/>
      <c r="LYY46" s="158"/>
      <c r="LYZ46" s="158"/>
      <c r="LZA46" s="158"/>
      <c r="LZB46" s="158"/>
      <c r="LZC46" s="158"/>
      <c r="LZD46" s="158"/>
      <c r="LZE46" s="158"/>
      <c r="LZF46" s="158"/>
      <c r="LZG46" s="158"/>
      <c r="LZH46" s="158"/>
      <c r="LZI46" s="158"/>
      <c r="LZJ46" s="158"/>
      <c r="LZK46" s="158"/>
      <c r="LZL46" s="159"/>
      <c r="LZM46" s="160"/>
      <c r="LZN46" s="158"/>
      <c r="LZO46" s="158"/>
      <c r="LZP46" s="158"/>
      <c r="LZQ46" s="158"/>
      <c r="LZR46" s="158"/>
      <c r="LZS46" s="158"/>
      <c r="LZT46" s="158"/>
      <c r="LZU46" s="158"/>
      <c r="LZV46" s="158"/>
      <c r="LZW46" s="158"/>
      <c r="LZX46" s="158"/>
      <c r="LZY46" s="158"/>
      <c r="LZZ46" s="158"/>
      <c r="MAA46" s="158"/>
      <c r="MAB46" s="158"/>
      <c r="MAC46" s="158"/>
      <c r="MAD46" s="158"/>
      <c r="MAE46" s="158"/>
      <c r="MAF46" s="158"/>
      <c r="MAG46" s="158"/>
      <c r="MAH46" s="158"/>
      <c r="MAI46" s="158"/>
      <c r="MAJ46" s="158"/>
      <c r="MAK46" s="159"/>
      <c r="MAL46" s="160"/>
      <c r="MAM46" s="158"/>
      <c r="MAN46" s="158"/>
      <c r="MAO46" s="158"/>
      <c r="MAP46" s="158"/>
      <c r="MAQ46" s="158"/>
      <c r="MAR46" s="158"/>
      <c r="MAS46" s="158"/>
      <c r="MAT46" s="158"/>
      <c r="MAU46" s="158"/>
      <c r="MAV46" s="158"/>
      <c r="MAW46" s="158"/>
      <c r="MAX46" s="158"/>
      <c r="MAY46" s="158"/>
      <c r="MAZ46" s="158"/>
      <c r="MBA46" s="158"/>
      <c r="MBB46" s="158"/>
      <c r="MBC46" s="158"/>
      <c r="MBD46" s="158"/>
      <c r="MBE46" s="158"/>
      <c r="MBF46" s="158"/>
      <c r="MBG46" s="158"/>
      <c r="MBH46" s="158"/>
      <c r="MBI46" s="158"/>
      <c r="MBJ46" s="159"/>
      <c r="MBK46" s="160"/>
      <c r="MBL46" s="158"/>
      <c r="MBM46" s="158"/>
      <c r="MBN46" s="158"/>
      <c r="MBO46" s="158"/>
      <c r="MBP46" s="158"/>
      <c r="MBQ46" s="158"/>
      <c r="MBR46" s="158"/>
      <c r="MBS46" s="158"/>
      <c r="MBT46" s="158"/>
      <c r="MBU46" s="158"/>
      <c r="MBV46" s="158"/>
      <c r="MBW46" s="158"/>
      <c r="MBX46" s="158"/>
      <c r="MBY46" s="158"/>
      <c r="MBZ46" s="158"/>
      <c r="MCA46" s="158"/>
      <c r="MCB46" s="158"/>
      <c r="MCC46" s="158"/>
      <c r="MCD46" s="158"/>
      <c r="MCE46" s="158"/>
      <c r="MCF46" s="158"/>
      <c r="MCG46" s="158"/>
      <c r="MCH46" s="158"/>
      <c r="MCI46" s="159"/>
      <c r="MCJ46" s="160"/>
      <c r="MCK46" s="158"/>
      <c r="MCL46" s="158"/>
      <c r="MCM46" s="158"/>
      <c r="MCN46" s="158"/>
      <c r="MCO46" s="158"/>
      <c r="MCP46" s="158"/>
      <c r="MCQ46" s="158"/>
      <c r="MCR46" s="158"/>
      <c r="MCS46" s="158"/>
      <c r="MCT46" s="158"/>
      <c r="MCU46" s="158"/>
      <c r="MCV46" s="158"/>
      <c r="MCW46" s="158"/>
      <c r="MCX46" s="158"/>
      <c r="MCY46" s="158"/>
      <c r="MCZ46" s="158"/>
      <c r="MDA46" s="158"/>
      <c r="MDB46" s="158"/>
      <c r="MDC46" s="158"/>
      <c r="MDD46" s="158"/>
      <c r="MDE46" s="158"/>
      <c r="MDF46" s="158"/>
      <c r="MDG46" s="158"/>
      <c r="MDH46" s="159"/>
      <c r="MDI46" s="160"/>
      <c r="MDJ46" s="158"/>
      <c r="MDK46" s="158"/>
      <c r="MDL46" s="158"/>
      <c r="MDM46" s="158"/>
      <c r="MDN46" s="158"/>
      <c r="MDO46" s="158"/>
      <c r="MDP46" s="158"/>
      <c r="MDQ46" s="158"/>
      <c r="MDR46" s="158"/>
      <c r="MDS46" s="158"/>
      <c r="MDT46" s="158"/>
      <c r="MDU46" s="158"/>
      <c r="MDV46" s="158"/>
      <c r="MDW46" s="158"/>
      <c r="MDX46" s="158"/>
      <c r="MDY46" s="158"/>
      <c r="MDZ46" s="158"/>
      <c r="MEA46" s="158"/>
      <c r="MEB46" s="158"/>
      <c r="MEC46" s="158"/>
      <c r="MED46" s="158"/>
      <c r="MEE46" s="158"/>
      <c r="MEF46" s="158"/>
      <c r="MEG46" s="159"/>
      <c r="MEH46" s="160"/>
      <c r="MEI46" s="158"/>
      <c r="MEJ46" s="158"/>
      <c r="MEK46" s="158"/>
      <c r="MEL46" s="158"/>
      <c r="MEM46" s="158"/>
      <c r="MEN46" s="158"/>
      <c r="MEO46" s="158"/>
      <c r="MEP46" s="158"/>
      <c r="MEQ46" s="158"/>
      <c r="MER46" s="158"/>
      <c r="MES46" s="158"/>
      <c r="MET46" s="158"/>
      <c r="MEU46" s="158"/>
      <c r="MEV46" s="158"/>
      <c r="MEW46" s="158"/>
      <c r="MEX46" s="158"/>
      <c r="MEY46" s="158"/>
      <c r="MEZ46" s="158"/>
      <c r="MFA46" s="158"/>
      <c r="MFB46" s="158"/>
      <c r="MFC46" s="158"/>
      <c r="MFD46" s="158"/>
      <c r="MFE46" s="158"/>
      <c r="MFF46" s="159"/>
      <c r="MFG46" s="160"/>
      <c r="MFH46" s="158"/>
      <c r="MFI46" s="158"/>
      <c r="MFJ46" s="158"/>
      <c r="MFK46" s="158"/>
      <c r="MFL46" s="158"/>
      <c r="MFM46" s="158"/>
      <c r="MFN46" s="158"/>
      <c r="MFO46" s="158"/>
      <c r="MFP46" s="158"/>
      <c r="MFQ46" s="158"/>
      <c r="MFR46" s="158"/>
      <c r="MFS46" s="158"/>
      <c r="MFT46" s="158"/>
      <c r="MFU46" s="158"/>
      <c r="MFV46" s="158"/>
      <c r="MFW46" s="158"/>
      <c r="MFX46" s="158"/>
      <c r="MFY46" s="158"/>
      <c r="MFZ46" s="158"/>
      <c r="MGA46" s="158"/>
      <c r="MGB46" s="158"/>
      <c r="MGC46" s="158"/>
      <c r="MGD46" s="158"/>
      <c r="MGE46" s="159"/>
      <c r="MGF46" s="160"/>
      <c r="MGG46" s="158"/>
      <c r="MGH46" s="158"/>
      <c r="MGI46" s="158"/>
      <c r="MGJ46" s="158"/>
      <c r="MGK46" s="158"/>
      <c r="MGL46" s="158"/>
      <c r="MGM46" s="158"/>
      <c r="MGN46" s="158"/>
      <c r="MGO46" s="158"/>
      <c r="MGP46" s="158"/>
      <c r="MGQ46" s="158"/>
      <c r="MGR46" s="158"/>
      <c r="MGS46" s="158"/>
      <c r="MGT46" s="158"/>
      <c r="MGU46" s="158"/>
      <c r="MGV46" s="158"/>
      <c r="MGW46" s="158"/>
      <c r="MGX46" s="158"/>
      <c r="MGY46" s="158"/>
      <c r="MGZ46" s="158"/>
      <c r="MHA46" s="158"/>
      <c r="MHB46" s="158"/>
      <c r="MHC46" s="158"/>
      <c r="MHD46" s="159"/>
      <c r="MHE46" s="160"/>
      <c r="MHF46" s="158"/>
      <c r="MHG46" s="158"/>
      <c r="MHH46" s="158"/>
      <c r="MHI46" s="158"/>
      <c r="MHJ46" s="158"/>
      <c r="MHK46" s="158"/>
      <c r="MHL46" s="158"/>
      <c r="MHM46" s="158"/>
      <c r="MHN46" s="158"/>
      <c r="MHO46" s="158"/>
      <c r="MHP46" s="158"/>
      <c r="MHQ46" s="158"/>
      <c r="MHR46" s="158"/>
      <c r="MHS46" s="158"/>
      <c r="MHT46" s="158"/>
      <c r="MHU46" s="158"/>
      <c r="MHV46" s="158"/>
      <c r="MHW46" s="158"/>
      <c r="MHX46" s="158"/>
      <c r="MHY46" s="158"/>
      <c r="MHZ46" s="158"/>
      <c r="MIA46" s="158"/>
      <c r="MIB46" s="158"/>
      <c r="MIC46" s="159"/>
      <c r="MID46" s="160"/>
      <c r="MIE46" s="158"/>
      <c r="MIF46" s="158"/>
      <c r="MIG46" s="158"/>
      <c r="MIH46" s="158"/>
      <c r="MII46" s="158"/>
      <c r="MIJ46" s="158"/>
      <c r="MIK46" s="158"/>
      <c r="MIL46" s="158"/>
      <c r="MIM46" s="158"/>
      <c r="MIN46" s="158"/>
      <c r="MIO46" s="158"/>
      <c r="MIP46" s="158"/>
      <c r="MIQ46" s="158"/>
      <c r="MIR46" s="158"/>
      <c r="MIS46" s="158"/>
      <c r="MIT46" s="158"/>
      <c r="MIU46" s="158"/>
      <c r="MIV46" s="158"/>
      <c r="MIW46" s="158"/>
      <c r="MIX46" s="158"/>
      <c r="MIY46" s="158"/>
      <c r="MIZ46" s="158"/>
      <c r="MJA46" s="158"/>
      <c r="MJB46" s="159"/>
      <c r="MJC46" s="160"/>
      <c r="MJD46" s="158"/>
      <c r="MJE46" s="158"/>
      <c r="MJF46" s="158"/>
      <c r="MJG46" s="158"/>
      <c r="MJH46" s="158"/>
      <c r="MJI46" s="158"/>
      <c r="MJJ46" s="158"/>
      <c r="MJK46" s="158"/>
      <c r="MJL46" s="158"/>
      <c r="MJM46" s="158"/>
      <c r="MJN46" s="158"/>
      <c r="MJO46" s="158"/>
      <c r="MJP46" s="158"/>
      <c r="MJQ46" s="158"/>
      <c r="MJR46" s="158"/>
      <c r="MJS46" s="158"/>
      <c r="MJT46" s="158"/>
      <c r="MJU46" s="158"/>
      <c r="MJV46" s="158"/>
      <c r="MJW46" s="158"/>
      <c r="MJX46" s="158"/>
      <c r="MJY46" s="158"/>
      <c r="MJZ46" s="158"/>
      <c r="MKA46" s="159"/>
      <c r="MKB46" s="160"/>
      <c r="MKC46" s="158"/>
      <c r="MKD46" s="158"/>
      <c r="MKE46" s="158"/>
      <c r="MKF46" s="158"/>
      <c r="MKG46" s="158"/>
      <c r="MKH46" s="158"/>
      <c r="MKI46" s="158"/>
      <c r="MKJ46" s="158"/>
      <c r="MKK46" s="158"/>
      <c r="MKL46" s="158"/>
      <c r="MKM46" s="158"/>
      <c r="MKN46" s="158"/>
      <c r="MKO46" s="158"/>
      <c r="MKP46" s="158"/>
      <c r="MKQ46" s="158"/>
      <c r="MKR46" s="158"/>
      <c r="MKS46" s="158"/>
      <c r="MKT46" s="158"/>
      <c r="MKU46" s="158"/>
      <c r="MKV46" s="158"/>
      <c r="MKW46" s="158"/>
      <c r="MKX46" s="158"/>
      <c r="MKY46" s="158"/>
      <c r="MKZ46" s="159"/>
      <c r="MLA46" s="160"/>
      <c r="MLB46" s="158"/>
      <c r="MLC46" s="158"/>
      <c r="MLD46" s="158"/>
      <c r="MLE46" s="158"/>
      <c r="MLF46" s="158"/>
      <c r="MLG46" s="158"/>
      <c r="MLH46" s="158"/>
      <c r="MLI46" s="158"/>
      <c r="MLJ46" s="158"/>
      <c r="MLK46" s="158"/>
      <c r="MLL46" s="158"/>
      <c r="MLM46" s="158"/>
      <c r="MLN46" s="158"/>
      <c r="MLO46" s="158"/>
      <c r="MLP46" s="158"/>
      <c r="MLQ46" s="158"/>
      <c r="MLR46" s="158"/>
      <c r="MLS46" s="158"/>
      <c r="MLT46" s="158"/>
      <c r="MLU46" s="158"/>
      <c r="MLV46" s="158"/>
      <c r="MLW46" s="158"/>
      <c r="MLX46" s="158"/>
      <c r="MLY46" s="159"/>
      <c r="MLZ46" s="160"/>
      <c r="MMA46" s="158"/>
      <c r="MMB46" s="158"/>
      <c r="MMC46" s="158"/>
      <c r="MMD46" s="158"/>
      <c r="MME46" s="158"/>
      <c r="MMF46" s="158"/>
      <c r="MMG46" s="158"/>
      <c r="MMH46" s="158"/>
      <c r="MMI46" s="158"/>
      <c r="MMJ46" s="158"/>
      <c r="MMK46" s="158"/>
      <c r="MML46" s="158"/>
      <c r="MMM46" s="158"/>
      <c r="MMN46" s="158"/>
      <c r="MMO46" s="158"/>
      <c r="MMP46" s="158"/>
      <c r="MMQ46" s="158"/>
      <c r="MMR46" s="158"/>
      <c r="MMS46" s="158"/>
      <c r="MMT46" s="158"/>
      <c r="MMU46" s="158"/>
      <c r="MMV46" s="158"/>
      <c r="MMW46" s="158"/>
      <c r="MMX46" s="159"/>
      <c r="MMY46" s="160"/>
      <c r="MMZ46" s="158"/>
      <c r="MNA46" s="158"/>
      <c r="MNB46" s="158"/>
      <c r="MNC46" s="158"/>
      <c r="MND46" s="158"/>
      <c r="MNE46" s="158"/>
      <c r="MNF46" s="158"/>
      <c r="MNG46" s="158"/>
      <c r="MNH46" s="158"/>
      <c r="MNI46" s="158"/>
      <c r="MNJ46" s="158"/>
      <c r="MNK46" s="158"/>
      <c r="MNL46" s="158"/>
      <c r="MNM46" s="158"/>
      <c r="MNN46" s="158"/>
      <c r="MNO46" s="158"/>
      <c r="MNP46" s="158"/>
      <c r="MNQ46" s="158"/>
      <c r="MNR46" s="158"/>
      <c r="MNS46" s="158"/>
      <c r="MNT46" s="158"/>
      <c r="MNU46" s="158"/>
      <c r="MNV46" s="158"/>
      <c r="MNW46" s="159"/>
      <c r="MNX46" s="160"/>
      <c r="MNY46" s="158"/>
      <c r="MNZ46" s="158"/>
      <c r="MOA46" s="158"/>
      <c r="MOB46" s="158"/>
      <c r="MOC46" s="158"/>
      <c r="MOD46" s="158"/>
      <c r="MOE46" s="158"/>
      <c r="MOF46" s="158"/>
      <c r="MOG46" s="158"/>
      <c r="MOH46" s="158"/>
      <c r="MOI46" s="158"/>
      <c r="MOJ46" s="158"/>
      <c r="MOK46" s="158"/>
      <c r="MOL46" s="158"/>
      <c r="MOM46" s="158"/>
      <c r="MON46" s="158"/>
      <c r="MOO46" s="158"/>
      <c r="MOP46" s="158"/>
      <c r="MOQ46" s="158"/>
      <c r="MOR46" s="158"/>
      <c r="MOS46" s="158"/>
      <c r="MOT46" s="158"/>
      <c r="MOU46" s="158"/>
      <c r="MOV46" s="159"/>
      <c r="MOW46" s="160"/>
      <c r="MOX46" s="158"/>
      <c r="MOY46" s="158"/>
      <c r="MOZ46" s="158"/>
      <c r="MPA46" s="158"/>
      <c r="MPB46" s="158"/>
      <c r="MPC46" s="158"/>
      <c r="MPD46" s="158"/>
      <c r="MPE46" s="158"/>
      <c r="MPF46" s="158"/>
      <c r="MPG46" s="158"/>
      <c r="MPH46" s="158"/>
      <c r="MPI46" s="158"/>
      <c r="MPJ46" s="158"/>
      <c r="MPK46" s="158"/>
      <c r="MPL46" s="158"/>
      <c r="MPM46" s="158"/>
      <c r="MPN46" s="158"/>
      <c r="MPO46" s="158"/>
      <c r="MPP46" s="158"/>
      <c r="MPQ46" s="158"/>
      <c r="MPR46" s="158"/>
      <c r="MPS46" s="158"/>
      <c r="MPT46" s="158"/>
      <c r="MPU46" s="159"/>
      <c r="MPV46" s="160"/>
      <c r="MPW46" s="158"/>
      <c r="MPX46" s="158"/>
      <c r="MPY46" s="158"/>
      <c r="MPZ46" s="158"/>
      <c r="MQA46" s="158"/>
      <c r="MQB46" s="158"/>
      <c r="MQC46" s="158"/>
      <c r="MQD46" s="158"/>
      <c r="MQE46" s="158"/>
      <c r="MQF46" s="158"/>
      <c r="MQG46" s="158"/>
      <c r="MQH46" s="158"/>
      <c r="MQI46" s="158"/>
      <c r="MQJ46" s="158"/>
      <c r="MQK46" s="158"/>
      <c r="MQL46" s="158"/>
      <c r="MQM46" s="158"/>
      <c r="MQN46" s="158"/>
      <c r="MQO46" s="158"/>
      <c r="MQP46" s="158"/>
      <c r="MQQ46" s="158"/>
      <c r="MQR46" s="158"/>
      <c r="MQS46" s="158"/>
      <c r="MQT46" s="159"/>
      <c r="MQU46" s="160"/>
      <c r="MQV46" s="158"/>
      <c r="MQW46" s="158"/>
      <c r="MQX46" s="158"/>
      <c r="MQY46" s="158"/>
      <c r="MQZ46" s="158"/>
      <c r="MRA46" s="158"/>
      <c r="MRB46" s="158"/>
      <c r="MRC46" s="158"/>
      <c r="MRD46" s="158"/>
      <c r="MRE46" s="158"/>
      <c r="MRF46" s="158"/>
      <c r="MRG46" s="158"/>
      <c r="MRH46" s="158"/>
      <c r="MRI46" s="158"/>
      <c r="MRJ46" s="158"/>
      <c r="MRK46" s="158"/>
      <c r="MRL46" s="158"/>
      <c r="MRM46" s="158"/>
      <c r="MRN46" s="158"/>
      <c r="MRO46" s="158"/>
      <c r="MRP46" s="158"/>
      <c r="MRQ46" s="158"/>
      <c r="MRR46" s="158"/>
      <c r="MRS46" s="159"/>
      <c r="MRT46" s="160"/>
      <c r="MRU46" s="158"/>
      <c r="MRV46" s="158"/>
      <c r="MRW46" s="158"/>
      <c r="MRX46" s="158"/>
      <c r="MRY46" s="158"/>
      <c r="MRZ46" s="158"/>
      <c r="MSA46" s="158"/>
      <c r="MSB46" s="158"/>
      <c r="MSC46" s="158"/>
      <c r="MSD46" s="158"/>
      <c r="MSE46" s="158"/>
      <c r="MSF46" s="158"/>
      <c r="MSG46" s="158"/>
      <c r="MSH46" s="158"/>
      <c r="MSI46" s="158"/>
      <c r="MSJ46" s="158"/>
      <c r="MSK46" s="158"/>
      <c r="MSL46" s="158"/>
      <c r="MSM46" s="158"/>
      <c r="MSN46" s="158"/>
      <c r="MSO46" s="158"/>
      <c r="MSP46" s="158"/>
      <c r="MSQ46" s="158"/>
      <c r="MSR46" s="159"/>
      <c r="MSS46" s="160"/>
      <c r="MST46" s="158"/>
      <c r="MSU46" s="158"/>
      <c r="MSV46" s="158"/>
      <c r="MSW46" s="158"/>
      <c r="MSX46" s="158"/>
      <c r="MSY46" s="158"/>
      <c r="MSZ46" s="158"/>
      <c r="MTA46" s="158"/>
      <c r="MTB46" s="158"/>
      <c r="MTC46" s="158"/>
      <c r="MTD46" s="158"/>
      <c r="MTE46" s="158"/>
      <c r="MTF46" s="158"/>
      <c r="MTG46" s="158"/>
      <c r="MTH46" s="158"/>
      <c r="MTI46" s="158"/>
      <c r="MTJ46" s="158"/>
      <c r="MTK46" s="158"/>
      <c r="MTL46" s="158"/>
      <c r="MTM46" s="158"/>
      <c r="MTN46" s="158"/>
      <c r="MTO46" s="158"/>
      <c r="MTP46" s="158"/>
      <c r="MTQ46" s="159"/>
      <c r="MTR46" s="160"/>
      <c r="MTS46" s="158"/>
      <c r="MTT46" s="158"/>
      <c r="MTU46" s="158"/>
      <c r="MTV46" s="158"/>
      <c r="MTW46" s="158"/>
      <c r="MTX46" s="158"/>
      <c r="MTY46" s="158"/>
      <c r="MTZ46" s="158"/>
      <c r="MUA46" s="158"/>
      <c r="MUB46" s="158"/>
      <c r="MUC46" s="158"/>
      <c r="MUD46" s="158"/>
      <c r="MUE46" s="158"/>
      <c r="MUF46" s="158"/>
      <c r="MUG46" s="158"/>
      <c r="MUH46" s="158"/>
      <c r="MUI46" s="158"/>
      <c r="MUJ46" s="158"/>
      <c r="MUK46" s="158"/>
      <c r="MUL46" s="158"/>
      <c r="MUM46" s="158"/>
      <c r="MUN46" s="158"/>
      <c r="MUO46" s="158"/>
      <c r="MUP46" s="159"/>
      <c r="MUQ46" s="160"/>
      <c r="MUR46" s="158"/>
      <c r="MUS46" s="158"/>
      <c r="MUT46" s="158"/>
      <c r="MUU46" s="158"/>
      <c r="MUV46" s="158"/>
      <c r="MUW46" s="158"/>
      <c r="MUX46" s="158"/>
      <c r="MUY46" s="158"/>
      <c r="MUZ46" s="158"/>
      <c r="MVA46" s="158"/>
      <c r="MVB46" s="158"/>
      <c r="MVC46" s="158"/>
      <c r="MVD46" s="158"/>
      <c r="MVE46" s="158"/>
      <c r="MVF46" s="158"/>
      <c r="MVG46" s="158"/>
      <c r="MVH46" s="158"/>
      <c r="MVI46" s="158"/>
      <c r="MVJ46" s="158"/>
      <c r="MVK46" s="158"/>
      <c r="MVL46" s="158"/>
      <c r="MVM46" s="158"/>
      <c r="MVN46" s="158"/>
      <c r="MVO46" s="159"/>
      <c r="MVP46" s="160"/>
      <c r="MVQ46" s="158"/>
      <c r="MVR46" s="158"/>
      <c r="MVS46" s="158"/>
      <c r="MVT46" s="158"/>
      <c r="MVU46" s="158"/>
      <c r="MVV46" s="158"/>
      <c r="MVW46" s="158"/>
      <c r="MVX46" s="158"/>
      <c r="MVY46" s="158"/>
      <c r="MVZ46" s="158"/>
      <c r="MWA46" s="158"/>
      <c r="MWB46" s="158"/>
      <c r="MWC46" s="158"/>
      <c r="MWD46" s="158"/>
      <c r="MWE46" s="158"/>
      <c r="MWF46" s="158"/>
      <c r="MWG46" s="158"/>
      <c r="MWH46" s="158"/>
      <c r="MWI46" s="158"/>
      <c r="MWJ46" s="158"/>
      <c r="MWK46" s="158"/>
      <c r="MWL46" s="158"/>
      <c r="MWM46" s="158"/>
      <c r="MWN46" s="159"/>
      <c r="MWO46" s="160"/>
      <c r="MWP46" s="158"/>
      <c r="MWQ46" s="158"/>
      <c r="MWR46" s="158"/>
      <c r="MWS46" s="158"/>
      <c r="MWT46" s="158"/>
      <c r="MWU46" s="158"/>
      <c r="MWV46" s="158"/>
      <c r="MWW46" s="158"/>
      <c r="MWX46" s="158"/>
      <c r="MWY46" s="158"/>
      <c r="MWZ46" s="158"/>
      <c r="MXA46" s="158"/>
      <c r="MXB46" s="158"/>
      <c r="MXC46" s="158"/>
      <c r="MXD46" s="158"/>
      <c r="MXE46" s="158"/>
      <c r="MXF46" s="158"/>
      <c r="MXG46" s="158"/>
      <c r="MXH46" s="158"/>
      <c r="MXI46" s="158"/>
      <c r="MXJ46" s="158"/>
      <c r="MXK46" s="158"/>
      <c r="MXL46" s="158"/>
      <c r="MXM46" s="159"/>
      <c r="MXN46" s="160"/>
      <c r="MXO46" s="158"/>
      <c r="MXP46" s="158"/>
      <c r="MXQ46" s="158"/>
      <c r="MXR46" s="158"/>
      <c r="MXS46" s="158"/>
      <c r="MXT46" s="158"/>
      <c r="MXU46" s="158"/>
      <c r="MXV46" s="158"/>
      <c r="MXW46" s="158"/>
      <c r="MXX46" s="158"/>
      <c r="MXY46" s="158"/>
      <c r="MXZ46" s="158"/>
      <c r="MYA46" s="158"/>
      <c r="MYB46" s="158"/>
      <c r="MYC46" s="158"/>
      <c r="MYD46" s="158"/>
      <c r="MYE46" s="158"/>
      <c r="MYF46" s="158"/>
      <c r="MYG46" s="158"/>
      <c r="MYH46" s="158"/>
      <c r="MYI46" s="158"/>
      <c r="MYJ46" s="158"/>
      <c r="MYK46" s="158"/>
      <c r="MYL46" s="159"/>
      <c r="MYM46" s="160"/>
      <c r="MYN46" s="158"/>
      <c r="MYO46" s="158"/>
      <c r="MYP46" s="158"/>
      <c r="MYQ46" s="158"/>
      <c r="MYR46" s="158"/>
      <c r="MYS46" s="158"/>
      <c r="MYT46" s="158"/>
      <c r="MYU46" s="158"/>
      <c r="MYV46" s="158"/>
      <c r="MYW46" s="158"/>
      <c r="MYX46" s="158"/>
      <c r="MYY46" s="158"/>
      <c r="MYZ46" s="158"/>
      <c r="MZA46" s="158"/>
      <c r="MZB46" s="158"/>
      <c r="MZC46" s="158"/>
      <c r="MZD46" s="158"/>
      <c r="MZE46" s="158"/>
      <c r="MZF46" s="158"/>
      <c r="MZG46" s="158"/>
      <c r="MZH46" s="158"/>
      <c r="MZI46" s="158"/>
      <c r="MZJ46" s="158"/>
      <c r="MZK46" s="159"/>
      <c r="MZL46" s="160"/>
      <c r="MZM46" s="158"/>
      <c r="MZN46" s="158"/>
      <c r="MZO46" s="158"/>
      <c r="MZP46" s="158"/>
      <c r="MZQ46" s="158"/>
      <c r="MZR46" s="158"/>
      <c r="MZS46" s="158"/>
      <c r="MZT46" s="158"/>
      <c r="MZU46" s="158"/>
      <c r="MZV46" s="158"/>
      <c r="MZW46" s="158"/>
      <c r="MZX46" s="158"/>
      <c r="MZY46" s="158"/>
      <c r="MZZ46" s="158"/>
      <c r="NAA46" s="158"/>
      <c r="NAB46" s="158"/>
      <c r="NAC46" s="158"/>
      <c r="NAD46" s="158"/>
      <c r="NAE46" s="158"/>
      <c r="NAF46" s="158"/>
      <c r="NAG46" s="158"/>
      <c r="NAH46" s="158"/>
      <c r="NAI46" s="158"/>
      <c r="NAJ46" s="159"/>
      <c r="NAK46" s="160"/>
      <c r="NAL46" s="158"/>
      <c r="NAM46" s="158"/>
      <c r="NAN46" s="158"/>
      <c r="NAO46" s="158"/>
      <c r="NAP46" s="158"/>
      <c r="NAQ46" s="158"/>
      <c r="NAR46" s="158"/>
      <c r="NAS46" s="158"/>
      <c r="NAT46" s="158"/>
      <c r="NAU46" s="158"/>
      <c r="NAV46" s="158"/>
      <c r="NAW46" s="158"/>
      <c r="NAX46" s="158"/>
      <c r="NAY46" s="158"/>
      <c r="NAZ46" s="158"/>
      <c r="NBA46" s="158"/>
      <c r="NBB46" s="158"/>
      <c r="NBC46" s="158"/>
      <c r="NBD46" s="158"/>
      <c r="NBE46" s="158"/>
      <c r="NBF46" s="158"/>
      <c r="NBG46" s="158"/>
      <c r="NBH46" s="158"/>
      <c r="NBI46" s="159"/>
      <c r="NBJ46" s="160"/>
      <c r="NBK46" s="158"/>
      <c r="NBL46" s="158"/>
      <c r="NBM46" s="158"/>
      <c r="NBN46" s="158"/>
      <c r="NBO46" s="158"/>
      <c r="NBP46" s="158"/>
      <c r="NBQ46" s="158"/>
      <c r="NBR46" s="158"/>
      <c r="NBS46" s="158"/>
      <c r="NBT46" s="158"/>
      <c r="NBU46" s="158"/>
      <c r="NBV46" s="158"/>
      <c r="NBW46" s="158"/>
      <c r="NBX46" s="158"/>
      <c r="NBY46" s="158"/>
      <c r="NBZ46" s="158"/>
      <c r="NCA46" s="158"/>
      <c r="NCB46" s="158"/>
      <c r="NCC46" s="158"/>
      <c r="NCD46" s="158"/>
      <c r="NCE46" s="158"/>
      <c r="NCF46" s="158"/>
      <c r="NCG46" s="158"/>
      <c r="NCH46" s="159"/>
      <c r="NCI46" s="160"/>
      <c r="NCJ46" s="158"/>
      <c r="NCK46" s="158"/>
      <c r="NCL46" s="158"/>
      <c r="NCM46" s="158"/>
      <c r="NCN46" s="158"/>
      <c r="NCO46" s="158"/>
      <c r="NCP46" s="158"/>
      <c r="NCQ46" s="158"/>
      <c r="NCR46" s="158"/>
      <c r="NCS46" s="158"/>
      <c r="NCT46" s="158"/>
      <c r="NCU46" s="158"/>
      <c r="NCV46" s="158"/>
      <c r="NCW46" s="158"/>
      <c r="NCX46" s="158"/>
      <c r="NCY46" s="158"/>
      <c r="NCZ46" s="158"/>
      <c r="NDA46" s="158"/>
      <c r="NDB46" s="158"/>
      <c r="NDC46" s="158"/>
      <c r="NDD46" s="158"/>
      <c r="NDE46" s="158"/>
      <c r="NDF46" s="158"/>
      <c r="NDG46" s="159"/>
      <c r="NDH46" s="160"/>
      <c r="NDI46" s="158"/>
      <c r="NDJ46" s="158"/>
      <c r="NDK46" s="158"/>
      <c r="NDL46" s="158"/>
      <c r="NDM46" s="158"/>
      <c r="NDN46" s="158"/>
      <c r="NDO46" s="158"/>
      <c r="NDP46" s="158"/>
      <c r="NDQ46" s="158"/>
      <c r="NDR46" s="158"/>
      <c r="NDS46" s="158"/>
      <c r="NDT46" s="158"/>
      <c r="NDU46" s="158"/>
      <c r="NDV46" s="158"/>
      <c r="NDW46" s="158"/>
      <c r="NDX46" s="158"/>
      <c r="NDY46" s="158"/>
      <c r="NDZ46" s="158"/>
      <c r="NEA46" s="158"/>
      <c r="NEB46" s="158"/>
      <c r="NEC46" s="158"/>
      <c r="NED46" s="158"/>
      <c r="NEE46" s="158"/>
      <c r="NEF46" s="159"/>
      <c r="NEG46" s="160"/>
      <c r="NEH46" s="158"/>
      <c r="NEI46" s="158"/>
      <c r="NEJ46" s="158"/>
      <c r="NEK46" s="158"/>
      <c r="NEL46" s="158"/>
      <c r="NEM46" s="158"/>
      <c r="NEN46" s="158"/>
      <c r="NEO46" s="158"/>
      <c r="NEP46" s="158"/>
      <c r="NEQ46" s="158"/>
      <c r="NER46" s="158"/>
      <c r="NES46" s="158"/>
      <c r="NET46" s="158"/>
      <c r="NEU46" s="158"/>
      <c r="NEV46" s="158"/>
      <c r="NEW46" s="158"/>
      <c r="NEX46" s="158"/>
      <c r="NEY46" s="158"/>
      <c r="NEZ46" s="158"/>
      <c r="NFA46" s="158"/>
      <c r="NFB46" s="158"/>
      <c r="NFC46" s="158"/>
      <c r="NFD46" s="158"/>
      <c r="NFE46" s="159"/>
      <c r="NFF46" s="160"/>
      <c r="NFG46" s="158"/>
      <c r="NFH46" s="158"/>
      <c r="NFI46" s="158"/>
      <c r="NFJ46" s="158"/>
      <c r="NFK46" s="158"/>
      <c r="NFL46" s="158"/>
      <c r="NFM46" s="158"/>
      <c r="NFN46" s="158"/>
      <c r="NFO46" s="158"/>
      <c r="NFP46" s="158"/>
      <c r="NFQ46" s="158"/>
      <c r="NFR46" s="158"/>
      <c r="NFS46" s="158"/>
      <c r="NFT46" s="158"/>
      <c r="NFU46" s="158"/>
      <c r="NFV46" s="158"/>
      <c r="NFW46" s="158"/>
      <c r="NFX46" s="158"/>
      <c r="NFY46" s="158"/>
      <c r="NFZ46" s="158"/>
      <c r="NGA46" s="158"/>
      <c r="NGB46" s="158"/>
      <c r="NGC46" s="158"/>
      <c r="NGD46" s="159"/>
      <c r="NGE46" s="160"/>
      <c r="NGF46" s="158"/>
      <c r="NGG46" s="158"/>
      <c r="NGH46" s="158"/>
      <c r="NGI46" s="158"/>
      <c r="NGJ46" s="158"/>
      <c r="NGK46" s="158"/>
      <c r="NGL46" s="158"/>
      <c r="NGM46" s="158"/>
      <c r="NGN46" s="158"/>
      <c r="NGO46" s="158"/>
      <c r="NGP46" s="158"/>
      <c r="NGQ46" s="158"/>
      <c r="NGR46" s="158"/>
      <c r="NGS46" s="158"/>
      <c r="NGT46" s="158"/>
      <c r="NGU46" s="158"/>
      <c r="NGV46" s="158"/>
      <c r="NGW46" s="158"/>
      <c r="NGX46" s="158"/>
      <c r="NGY46" s="158"/>
      <c r="NGZ46" s="158"/>
      <c r="NHA46" s="158"/>
      <c r="NHB46" s="158"/>
      <c r="NHC46" s="159"/>
      <c r="NHD46" s="160"/>
      <c r="NHE46" s="158"/>
      <c r="NHF46" s="158"/>
      <c r="NHG46" s="158"/>
      <c r="NHH46" s="158"/>
      <c r="NHI46" s="158"/>
      <c r="NHJ46" s="158"/>
      <c r="NHK46" s="158"/>
      <c r="NHL46" s="158"/>
      <c r="NHM46" s="158"/>
      <c r="NHN46" s="158"/>
      <c r="NHO46" s="158"/>
      <c r="NHP46" s="158"/>
      <c r="NHQ46" s="158"/>
      <c r="NHR46" s="158"/>
      <c r="NHS46" s="158"/>
      <c r="NHT46" s="158"/>
      <c r="NHU46" s="158"/>
      <c r="NHV46" s="158"/>
      <c r="NHW46" s="158"/>
      <c r="NHX46" s="158"/>
      <c r="NHY46" s="158"/>
      <c r="NHZ46" s="158"/>
      <c r="NIA46" s="158"/>
      <c r="NIB46" s="159"/>
      <c r="NIC46" s="160"/>
      <c r="NID46" s="158"/>
      <c r="NIE46" s="158"/>
      <c r="NIF46" s="158"/>
      <c r="NIG46" s="158"/>
      <c r="NIH46" s="158"/>
      <c r="NII46" s="158"/>
      <c r="NIJ46" s="158"/>
      <c r="NIK46" s="158"/>
      <c r="NIL46" s="158"/>
      <c r="NIM46" s="158"/>
      <c r="NIN46" s="158"/>
      <c r="NIO46" s="158"/>
      <c r="NIP46" s="158"/>
      <c r="NIQ46" s="158"/>
      <c r="NIR46" s="158"/>
      <c r="NIS46" s="158"/>
      <c r="NIT46" s="158"/>
      <c r="NIU46" s="158"/>
      <c r="NIV46" s="158"/>
      <c r="NIW46" s="158"/>
      <c r="NIX46" s="158"/>
      <c r="NIY46" s="158"/>
      <c r="NIZ46" s="158"/>
      <c r="NJA46" s="159"/>
      <c r="NJB46" s="160"/>
      <c r="NJC46" s="158"/>
      <c r="NJD46" s="158"/>
      <c r="NJE46" s="158"/>
      <c r="NJF46" s="158"/>
      <c r="NJG46" s="158"/>
      <c r="NJH46" s="158"/>
      <c r="NJI46" s="158"/>
      <c r="NJJ46" s="158"/>
      <c r="NJK46" s="158"/>
      <c r="NJL46" s="158"/>
      <c r="NJM46" s="158"/>
      <c r="NJN46" s="158"/>
      <c r="NJO46" s="158"/>
      <c r="NJP46" s="158"/>
      <c r="NJQ46" s="158"/>
      <c r="NJR46" s="158"/>
      <c r="NJS46" s="158"/>
      <c r="NJT46" s="158"/>
      <c r="NJU46" s="158"/>
      <c r="NJV46" s="158"/>
      <c r="NJW46" s="158"/>
      <c r="NJX46" s="158"/>
      <c r="NJY46" s="158"/>
      <c r="NJZ46" s="159"/>
      <c r="NKA46" s="160"/>
      <c r="NKB46" s="158"/>
      <c r="NKC46" s="158"/>
      <c r="NKD46" s="158"/>
      <c r="NKE46" s="158"/>
      <c r="NKF46" s="158"/>
      <c r="NKG46" s="158"/>
      <c r="NKH46" s="158"/>
      <c r="NKI46" s="158"/>
      <c r="NKJ46" s="158"/>
      <c r="NKK46" s="158"/>
      <c r="NKL46" s="158"/>
      <c r="NKM46" s="158"/>
      <c r="NKN46" s="158"/>
      <c r="NKO46" s="158"/>
      <c r="NKP46" s="158"/>
      <c r="NKQ46" s="158"/>
      <c r="NKR46" s="158"/>
      <c r="NKS46" s="158"/>
      <c r="NKT46" s="158"/>
      <c r="NKU46" s="158"/>
      <c r="NKV46" s="158"/>
      <c r="NKW46" s="158"/>
      <c r="NKX46" s="158"/>
      <c r="NKY46" s="159"/>
      <c r="NKZ46" s="160"/>
      <c r="NLA46" s="158"/>
      <c r="NLB46" s="158"/>
      <c r="NLC46" s="158"/>
      <c r="NLD46" s="158"/>
      <c r="NLE46" s="158"/>
      <c r="NLF46" s="158"/>
      <c r="NLG46" s="158"/>
      <c r="NLH46" s="158"/>
      <c r="NLI46" s="158"/>
      <c r="NLJ46" s="158"/>
      <c r="NLK46" s="158"/>
      <c r="NLL46" s="158"/>
      <c r="NLM46" s="158"/>
      <c r="NLN46" s="158"/>
      <c r="NLO46" s="158"/>
      <c r="NLP46" s="158"/>
      <c r="NLQ46" s="158"/>
      <c r="NLR46" s="158"/>
      <c r="NLS46" s="158"/>
      <c r="NLT46" s="158"/>
      <c r="NLU46" s="158"/>
      <c r="NLV46" s="158"/>
      <c r="NLW46" s="158"/>
      <c r="NLX46" s="159"/>
      <c r="NLY46" s="160"/>
      <c r="NLZ46" s="158"/>
      <c r="NMA46" s="158"/>
      <c r="NMB46" s="158"/>
      <c r="NMC46" s="158"/>
      <c r="NMD46" s="158"/>
      <c r="NME46" s="158"/>
      <c r="NMF46" s="158"/>
      <c r="NMG46" s="158"/>
      <c r="NMH46" s="158"/>
      <c r="NMI46" s="158"/>
      <c r="NMJ46" s="158"/>
      <c r="NMK46" s="158"/>
      <c r="NML46" s="158"/>
      <c r="NMM46" s="158"/>
      <c r="NMN46" s="158"/>
      <c r="NMO46" s="158"/>
      <c r="NMP46" s="158"/>
      <c r="NMQ46" s="158"/>
      <c r="NMR46" s="158"/>
      <c r="NMS46" s="158"/>
      <c r="NMT46" s="158"/>
      <c r="NMU46" s="158"/>
      <c r="NMV46" s="158"/>
      <c r="NMW46" s="159"/>
      <c r="NMX46" s="160"/>
      <c r="NMY46" s="158"/>
      <c r="NMZ46" s="158"/>
      <c r="NNA46" s="158"/>
      <c r="NNB46" s="158"/>
      <c r="NNC46" s="158"/>
      <c r="NND46" s="158"/>
      <c r="NNE46" s="158"/>
      <c r="NNF46" s="158"/>
      <c r="NNG46" s="158"/>
      <c r="NNH46" s="158"/>
      <c r="NNI46" s="158"/>
      <c r="NNJ46" s="158"/>
      <c r="NNK46" s="158"/>
      <c r="NNL46" s="158"/>
      <c r="NNM46" s="158"/>
      <c r="NNN46" s="158"/>
      <c r="NNO46" s="158"/>
      <c r="NNP46" s="158"/>
      <c r="NNQ46" s="158"/>
      <c r="NNR46" s="158"/>
      <c r="NNS46" s="158"/>
      <c r="NNT46" s="158"/>
      <c r="NNU46" s="158"/>
      <c r="NNV46" s="159"/>
      <c r="NNW46" s="160"/>
      <c r="NNX46" s="158"/>
      <c r="NNY46" s="158"/>
      <c r="NNZ46" s="158"/>
      <c r="NOA46" s="158"/>
      <c r="NOB46" s="158"/>
      <c r="NOC46" s="158"/>
      <c r="NOD46" s="158"/>
      <c r="NOE46" s="158"/>
      <c r="NOF46" s="158"/>
      <c r="NOG46" s="158"/>
      <c r="NOH46" s="158"/>
      <c r="NOI46" s="158"/>
      <c r="NOJ46" s="158"/>
      <c r="NOK46" s="158"/>
      <c r="NOL46" s="158"/>
      <c r="NOM46" s="158"/>
      <c r="NON46" s="158"/>
      <c r="NOO46" s="158"/>
      <c r="NOP46" s="158"/>
      <c r="NOQ46" s="158"/>
      <c r="NOR46" s="158"/>
      <c r="NOS46" s="158"/>
      <c r="NOT46" s="158"/>
      <c r="NOU46" s="159"/>
      <c r="NOV46" s="160"/>
      <c r="NOW46" s="158"/>
      <c r="NOX46" s="158"/>
      <c r="NOY46" s="158"/>
      <c r="NOZ46" s="158"/>
      <c r="NPA46" s="158"/>
      <c r="NPB46" s="158"/>
      <c r="NPC46" s="158"/>
      <c r="NPD46" s="158"/>
      <c r="NPE46" s="158"/>
      <c r="NPF46" s="158"/>
      <c r="NPG46" s="158"/>
      <c r="NPH46" s="158"/>
      <c r="NPI46" s="158"/>
      <c r="NPJ46" s="158"/>
      <c r="NPK46" s="158"/>
      <c r="NPL46" s="158"/>
      <c r="NPM46" s="158"/>
      <c r="NPN46" s="158"/>
      <c r="NPO46" s="158"/>
      <c r="NPP46" s="158"/>
      <c r="NPQ46" s="158"/>
      <c r="NPR46" s="158"/>
      <c r="NPS46" s="158"/>
      <c r="NPT46" s="159"/>
      <c r="NPU46" s="160"/>
      <c r="NPV46" s="158"/>
      <c r="NPW46" s="158"/>
      <c r="NPX46" s="158"/>
      <c r="NPY46" s="158"/>
      <c r="NPZ46" s="158"/>
      <c r="NQA46" s="158"/>
      <c r="NQB46" s="158"/>
      <c r="NQC46" s="158"/>
      <c r="NQD46" s="158"/>
      <c r="NQE46" s="158"/>
      <c r="NQF46" s="158"/>
      <c r="NQG46" s="158"/>
      <c r="NQH46" s="158"/>
      <c r="NQI46" s="158"/>
      <c r="NQJ46" s="158"/>
      <c r="NQK46" s="158"/>
      <c r="NQL46" s="158"/>
      <c r="NQM46" s="158"/>
      <c r="NQN46" s="158"/>
      <c r="NQO46" s="158"/>
      <c r="NQP46" s="158"/>
      <c r="NQQ46" s="158"/>
      <c r="NQR46" s="158"/>
      <c r="NQS46" s="159"/>
      <c r="NQT46" s="160"/>
      <c r="NQU46" s="158"/>
      <c r="NQV46" s="158"/>
      <c r="NQW46" s="158"/>
      <c r="NQX46" s="158"/>
      <c r="NQY46" s="158"/>
      <c r="NQZ46" s="158"/>
      <c r="NRA46" s="158"/>
      <c r="NRB46" s="158"/>
      <c r="NRC46" s="158"/>
      <c r="NRD46" s="158"/>
      <c r="NRE46" s="158"/>
      <c r="NRF46" s="158"/>
      <c r="NRG46" s="158"/>
      <c r="NRH46" s="158"/>
      <c r="NRI46" s="158"/>
      <c r="NRJ46" s="158"/>
      <c r="NRK46" s="158"/>
      <c r="NRL46" s="158"/>
      <c r="NRM46" s="158"/>
      <c r="NRN46" s="158"/>
      <c r="NRO46" s="158"/>
      <c r="NRP46" s="158"/>
      <c r="NRQ46" s="158"/>
      <c r="NRR46" s="159"/>
      <c r="NRS46" s="160"/>
      <c r="NRT46" s="158"/>
      <c r="NRU46" s="158"/>
      <c r="NRV46" s="158"/>
      <c r="NRW46" s="158"/>
      <c r="NRX46" s="158"/>
      <c r="NRY46" s="158"/>
      <c r="NRZ46" s="158"/>
      <c r="NSA46" s="158"/>
      <c r="NSB46" s="158"/>
      <c r="NSC46" s="158"/>
      <c r="NSD46" s="158"/>
      <c r="NSE46" s="158"/>
      <c r="NSF46" s="158"/>
      <c r="NSG46" s="158"/>
      <c r="NSH46" s="158"/>
      <c r="NSI46" s="158"/>
      <c r="NSJ46" s="158"/>
      <c r="NSK46" s="158"/>
      <c r="NSL46" s="158"/>
      <c r="NSM46" s="158"/>
      <c r="NSN46" s="158"/>
      <c r="NSO46" s="158"/>
      <c r="NSP46" s="158"/>
      <c r="NSQ46" s="159"/>
      <c r="NSR46" s="160"/>
      <c r="NSS46" s="158"/>
      <c r="NST46" s="158"/>
      <c r="NSU46" s="158"/>
      <c r="NSV46" s="158"/>
      <c r="NSW46" s="158"/>
      <c r="NSX46" s="158"/>
      <c r="NSY46" s="158"/>
      <c r="NSZ46" s="158"/>
      <c r="NTA46" s="158"/>
      <c r="NTB46" s="158"/>
      <c r="NTC46" s="158"/>
      <c r="NTD46" s="158"/>
      <c r="NTE46" s="158"/>
      <c r="NTF46" s="158"/>
      <c r="NTG46" s="158"/>
      <c r="NTH46" s="158"/>
      <c r="NTI46" s="158"/>
      <c r="NTJ46" s="158"/>
      <c r="NTK46" s="158"/>
      <c r="NTL46" s="158"/>
      <c r="NTM46" s="158"/>
      <c r="NTN46" s="158"/>
      <c r="NTO46" s="158"/>
      <c r="NTP46" s="159"/>
      <c r="NTQ46" s="160"/>
      <c r="NTR46" s="158"/>
      <c r="NTS46" s="158"/>
      <c r="NTT46" s="158"/>
      <c r="NTU46" s="158"/>
      <c r="NTV46" s="158"/>
      <c r="NTW46" s="158"/>
      <c r="NTX46" s="158"/>
      <c r="NTY46" s="158"/>
      <c r="NTZ46" s="158"/>
      <c r="NUA46" s="158"/>
      <c r="NUB46" s="158"/>
      <c r="NUC46" s="158"/>
      <c r="NUD46" s="158"/>
      <c r="NUE46" s="158"/>
      <c r="NUF46" s="158"/>
      <c r="NUG46" s="158"/>
      <c r="NUH46" s="158"/>
      <c r="NUI46" s="158"/>
      <c r="NUJ46" s="158"/>
      <c r="NUK46" s="158"/>
      <c r="NUL46" s="158"/>
      <c r="NUM46" s="158"/>
      <c r="NUN46" s="158"/>
      <c r="NUO46" s="159"/>
      <c r="NUP46" s="160"/>
      <c r="NUQ46" s="158"/>
      <c r="NUR46" s="158"/>
      <c r="NUS46" s="158"/>
      <c r="NUT46" s="158"/>
      <c r="NUU46" s="158"/>
      <c r="NUV46" s="158"/>
      <c r="NUW46" s="158"/>
      <c r="NUX46" s="158"/>
      <c r="NUY46" s="158"/>
      <c r="NUZ46" s="158"/>
      <c r="NVA46" s="158"/>
      <c r="NVB46" s="158"/>
      <c r="NVC46" s="158"/>
      <c r="NVD46" s="158"/>
      <c r="NVE46" s="158"/>
      <c r="NVF46" s="158"/>
      <c r="NVG46" s="158"/>
      <c r="NVH46" s="158"/>
      <c r="NVI46" s="158"/>
      <c r="NVJ46" s="158"/>
      <c r="NVK46" s="158"/>
      <c r="NVL46" s="158"/>
      <c r="NVM46" s="158"/>
      <c r="NVN46" s="159"/>
      <c r="NVO46" s="160"/>
      <c r="NVP46" s="158"/>
      <c r="NVQ46" s="158"/>
      <c r="NVR46" s="158"/>
      <c r="NVS46" s="158"/>
      <c r="NVT46" s="158"/>
      <c r="NVU46" s="158"/>
      <c r="NVV46" s="158"/>
      <c r="NVW46" s="158"/>
      <c r="NVX46" s="158"/>
      <c r="NVY46" s="158"/>
      <c r="NVZ46" s="158"/>
      <c r="NWA46" s="158"/>
      <c r="NWB46" s="158"/>
      <c r="NWC46" s="158"/>
      <c r="NWD46" s="158"/>
      <c r="NWE46" s="158"/>
      <c r="NWF46" s="158"/>
      <c r="NWG46" s="158"/>
      <c r="NWH46" s="158"/>
      <c r="NWI46" s="158"/>
      <c r="NWJ46" s="158"/>
      <c r="NWK46" s="158"/>
      <c r="NWL46" s="158"/>
      <c r="NWM46" s="159"/>
      <c r="NWN46" s="160"/>
      <c r="NWO46" s="158"/>
      <c r="NWP46" s="158"/>
      <c r="NWQ46" s="158"/>
      <c r="NWR46" s="158"/>
      <c r="NWS46" s="158"/>
      <c r="NWT46" s="158"/>
      <c r="NWU46" s="158"/>
      <c r="NWV46" s="158"/>
      <c r="NWW46" s="158"/>
      <c r="NWX46" s="158"/>
      <c r="NWY46" s="158"/>
      <c r="NWZ46" s="158"/>
      <c r="NXA46" s="158"/>
      <c r="NXB46" s="158"/>
      <c r="NXC46" s="158"/>
      <c r="NXD46" s="158"/>
      <c r="NXE46" s="158"/>
      <c r="NXF46" s="158"/>
      <c r="NXG46" s="158"/>
      <c r="NXH46" s="158"/>
      <c r="NXI46" s="158"/>
      <c r="NXJ46" s="158"/>
      <c r="NXK46" s="158"/>
      <c r="NXL46" s="159"/>
      <c r="NXM46" s="160"/>
      <c r="NXN46" s="158"/>
      <c r="NXO46" s="158"/>
      <c r="NXP46" s="158"/>
      <c r="NXQ46" s="158"/>
      <c r="NXR46" s="158"/>
      <c r="NXS46" s="158"/>
      <c r="NXT46" s="158"/>
      <c r="NXU46" s="158"/>
      <c r="NXV46" s="158"/>
      <c r="NXW46" s="158"/>
      <c r="NXX46" s="158"/>
      <c r="NXY46" s="158"/>
      <c r="NXZ46" s="158"/>
      <c r="NYA46" s="158"/>
      <c r="NYB46" s="158"/>
      <c r="NYC46" s="158"/>
      <c r="NYD46" s="158"/>
      <c r="NYE46" s="158"/>
      <c r="NYF46" s="158"/>
      <c r="NYG46" s="158"/>
      <c r="NYH46" s="158"/>
      <c r="NYI46" s="158"/>
      <c r="NYJ46" s="158"/>
      <c r="NYK46" s="159"/>
      <c r="NYL46" s="160"/>
      <c r="NYM46" s="158"/>
      <c r="NYN46" s="158"/>
      <c r="NYO46" s="158"/>
      <c r="NYP46" s="158"/>
      <c r="NYQ46" s="158"/>
      <c r="NYR46" s="158"/>
      <c r="NYS46" s="158"/>
      <c r="NYT46" s="158"/>
      <c r="NYU46" s="158"/>
      <c r="NYV46" s="158"/>
      <c r="NYW46" s="158"/>
      <c r="NYX46" s="158"/>
      <c r="NYY46" s="158"/>
      <c r="NYZ46" s="158"/>
      <c r="NZA46" s="158"/>
      <c r="NZB46" s="158"/>
      <c r="NZC46" s="158"/>
      <c r="NZD46" s="158"/>
      <c r="NZE46" s="158"/>
      <c r="NZF46" s="158"/>
      <c r="NZG46" s="158"/>
      <c r="NZH46" s="158"/>
      <c r="NZI46" s="158"/>
      <c r="NZJ46" s="159"/>
      <c r="NZK46" s="160"/>
      <c r="NZL46" s="158"/>
      <c r="NZM46" s="158"/>
      <c r="NZN46" s="158"/>
      <c r="NZO46" s="158"/>
      <c r="NZP46" s="158"/>
      <c r="NZQ46" s="158"/>
      <c r="NZR46" s="158"/>
      <c r="NZS46" s="158"/>
      <c r="NZT46" s="158"/>
      <c r="NZU46" s="158"/>
      <c r="NZV46" s="158"/>
      <c r="NZW46" s="158"/>
      <c r="NZX46" s="158"/>
      <c r="NZY46" s="158"/>
      <c r="NZZ46" s="158"/>
      <c r="OAA46" s="158"/>
      <c r="OAB46" s="158"/>
      <c r="OAC46" s="158"/>
      <c r="OAD46" s="158"/>
      <c r="OAE46" s="158"/>
      <c r="OAF46" s="158"/>
      <c r="OAG46" s="158"/>
      <c r="OAH46" s="158"/>
      <c r="OAI46" s="159"/>
      <c r="OAJ46" s="160"/>
      <c r="OAK46" s="158"/>
      <c r="OAL46" s="158"/>
      <c r="OAM46" s="158"/>
      <c r="OAN46" s="158"/>
      <c r="OAO46" s="158"/>
      <c r="OAP46" s="158"/>
      <c r="OAQ46" s="158"/>
      <c r="OAR46" s="158"/>
      <c r="OAS46" s="158"/>
      <c r="OAT46" s="158"/>
      <c r="OAU46" s="158"/>
      <c r="OAV46" s="158"/>
      <c r="OAW46" s="158"/>
      <c r="OAX46" s="158"/>
      <c r="OAY46" s="158"/>
      <c r="OAZ46" s="158"/>
      <c r="OBA46" s="158"/>
      <c r="OBB46" s="158"/>
      <c r="OBC46" s="158"/>
      <c r="OBD46" s="158"/>
      <c r="OBE46" s="158"/>
      <c r="OBF46" s="158"/>
      <c r="OBG46" s="158"/>
      <c r="OBH46" s="159"/>
      <c r="OBI46" s="160"/>
      <c r="OBJ46" s="158"/>
      <c r="OBK46" s="158"/>
      <c r="OBL46" s="158"/>
      <c r="OBM46" s="158"/>
      <c r="OBN46" s="158"/>
      <c r="OBO46" s="158"/>
      <c r="OBP46" s="158"/>
      <c r="OBQ46" s="158"/>
      <c r="OBR46" s="158"/>
      <c r="OBS46" s="158"/>
      <c r="OBT46" s="158"/>
      <c r="OBU46" s="158"/>
      <c r="OBV46" s="158"/>
      <c r="OBW46" s="158"/>
      <c r="OBX46" s="158"/>
      <c r="OBY46" s="158"/>
      <c r="OBZ46" s="158"/>
      <c r="OCA46" s="158"/>
      <c r="OCB46" s="158"/>
      <c r="OCC46" s="158"/>
      <c r="OCD46" s="158"/>
      <c r="OCE46" s="158"/>
      <c r="OCF46" s="158"/>
      <c r="OCG46" s="159"/>
      <c r="OCH46" s="160"/>
      <c r="OCI46" s="158"/>
      <c r="OCJ46" s="158"/>
      <c r="OCK46" s="158"/>
      <c r="OCL46" s="158"/>
      <c r="OCM46" s="158"/>
      <c r="OCN46" s="158"/>
      <c r="OCO46" s="158"/>
      <c r="OCP46" s="158"/>
      <c r="OCQ46" s="158"/>
      <c r="OCR46" s="158"/>
      <c r="OCS46" s="158"/>
      <c r="OCT46" s="158"/>
      <c r="OCU46" s="158"/>
      <c r="OCV46" s="158"/>
      <c r="OCW46" s="158"/>
      <c r="OCX46" s="158"/>
      <c r="OCY46" s="158"/>
      <c r="OCZ46" s="158"/>
      <c r="ODA46" s="158"/>
      <c r="ODB46" s="158"/>
      <c r="ODC46" s="158"/>
      <c r="ODD46" s="158"/>
      <c r="ODE46" s="158"/>
      <c r="ODF46" s="159"/>
      <c r="ODG46" s="160"/>
      <c r="ODH46" s="158"/>
      <c r="ODI46" s="158"/>
      <c r="ODJ46" s="158"/>
      <c r="ODK46" s="158"/>
      <c r="ODL46" s="158"/>
      <c r="ODM46" s="158"/>
      <c r="ODN46" s="158"/>
      <c r="ODO46" s="158"/>
      <c r="ODP46" s="158"/>
      <c r="ODQ46" s="158"/>
      <c r="ODR46" s="158"/>
      <c r="ODS46" s="158"/>
      <c r="ODT46" s="158"/>
      <c r="ODU46" s="158"/>
      <c r="ODV46" s="158"/>
      <c r="ODW46" s="158"/>
      <c r="ODX46" s="158"/>
      <c r="ODY46" s="158"/>
      <c r="ODZ46" s="158"/>
      <c r="OEA46" s="158"/>
      <c r="OEB46" s="158"/>
      <c r="OEC46" s="158"/>
      <c r="OED46" s="158"/>
      <c r="OEE46" s="159"/>
      <c r="OEF46" s="160"/>
      <c r="OEG46" s="158"/>
      <c r="OEH46" s="158"/>
      <c r="OEI46" s="158"/>
      <c r="OEJ46" s="158"/>
      <c r="OEK46" s="158"/>
      <c r="OEL46" s="158"/>
      <c r="OEM46" s="158"/>
      <c r="OEN46" s="158"/>
      <c r="OEO46" s="158"/>
      <c r="OEP46" s="158"/>
      <c r="OEQ46" s="158"/>
      <c r="OER46" s="158"/>
      <c r="OES46" s="158"/>
      <c r="OET46" s="158"/>
      <c r="OEU46" s="158"/>
      <c r="OEV46" s="158"/>
      <c r="OEW46" s="158"/>
      <c r="OEX46" s="158"/>
      <c r="OEY46" s="158"/>
      <c r="OEZ46" s="158"/>
      <c r="OFA46" s="158"/>
      <c r="OFB46" s="158"/>
      <c r="OFC46" s="158"/>
      <c r="OFD46" s="159"/>
      <c r="OFE46" s="160"/>
      <c r="OFF46" s="158"/>
      <c r="OFG46" s="158"/>
      <c r="OFH46" s="158"/>
      <c r="OFI46" s="158"/>
      <c r="OFJ46" s="158"/>
      <c r="OFK46" s="158"/>
      <c r="OFL46" s="158"/>
      <c r="OFM46" s="158"/>
      <c r="OFN46" s="158"/>
      <c r="OFO46" s="158"/>
      <c r="OFP46" s="158"/>
      <c r="OFQ46" s="158"/>
      <c r="OFR46" s="158"/>
      <c r="OFS46" s="158"/>
      <c r="OFT46" s="158"/>
      <c r="OFU46" s="158"/>
      <c r="OFV46" s="158"/>
      <c r="OFW46" s="158"/>
      <c r="OFX46" s="158"/>
      <c r="OFY46" s="158"/>
      <c r="OFZ46" s="158"/>
      <c r="OGA46" s="158"/>
      <c r="OGB46" s="158"/>
      <c r="OGC46" s="159"/>
      <c r="OGD46" s="160"/>
      <c r="OGE46" s="158"/>
      <c r="OGF46" s="158"/>
      <c r="OGG46" s="158"/>
      <c r="OGH46" s="158"/>
      <c r="OGI46" s="158"/>
      <c r="OGJ46" s="158"/>
      <c r="OGK46" s="158"/>
      <c r="OGL46" s="158"/>
      <c r="OGM46" s="158"/>
      <c r="OGN46" s="158"/>
      <c r="OGO46" s="158"/>
      <c r="OGP46" s="158"/>
      <c r="OGQ46" s="158"/>
      <c r="OGR46" s="158"/>
      <c r="OGS46" s="158"/>
      <c r="OGT46" s="158"/>
      <c r="OGU46" s="158"/>
      <c r="OGV46" s="158"/>
      <c r="OGW46" s="158"/>
      <c r="OGX46" s="158"/>
      <c r="OGY46" s="158"/>
      <c r="OGZ46" s="158"/>
      <c r="OHA46" s="158"/>
      <c r="OHB46" s="159"/>
      <c r="OHC46" s="160"/>
      <c r="OHD46" s="158"/>
      <c r="OHE46" s="158"/>
      <c r="OHF46" s="158"/>
      <c r="OHG46" s="158"/>
      <c r="OHH46" s="158"/>
      <c r="OHI46" s="158"/>
      <c r="OHJ46" s="158"/>
      <c r="OHK46" s="158"/>
      <c r="OHL46" s="158"/>
      <c r="OHM46" s="158"/>
      <c r="OHN46" s="158"/>
      <c r="OHO46" s="158"/>
      <c r="OHP46" s="158"/>
      <c r="OHQ46" s="158"/>
      <c r="OHR46" s="158"/>
      <c r="OHS46" s="158"/>
      <c r="OHT46" s="158"/>
      <c r="OHU46" s="158"/>
      <c r="OHV46" s="158"/>
      <c r="OHW46" s="158"/>
      <c r="OHX46" s="158"/>
      <c r="OHY46" s="158"/>
      <c r="OHZ46" s="158"/>
      <c r="OIA46" s="159"/>
      <c r="OIB46" s="160"/>
      <c r="OIC46" s="158"/>
      <c r="OID46" s="158"/>
      <c r="OIE46" s="158"/>
      <c r="OIF46" s="158"/>
      <c r="OIG46" s="158"/>
      <c r="OIH46" s="158"/>
      <c r="OII46" s="158"/>
      <c r="OIJ46" s="158"/>
      <c r="OIK46" s="158"/>
      <c r="OIL46" s="158"/>
      <c r="OIM46" s="158"/>
      <c r="OIN46" s="158"/>
      <c r="OIO46" s="158"/>
      <c r="OIP46" s="158"/>
      <c r="OIQ46" s="158"/>
      <c r="OIR46" s="158"/>
      <c r="OIS46" s="158"/>
      <c r="OIT46" s="158"/>
      <c r="OIU46" s="158"/>
      <c r="OIV46" s="158"/>
      <c r="OIW46" s="158"/>
      <c r="OIX46" s="158"/>
      <c r="OIY46" s="158"/>
      <c r="OIZ46" s="159"/>
      <c r="OJA46" s="160"/>
      <c r="OJB46" s="158"/>
      <c r="OJC46" s="158"/>
      <c r="OJD46" s="158"/>
      <c r="OJE46" s="158"/>
      <c r="OJF46" s="158"/>
      <c r="OJG46" s="158"/>
      <c r="OJH46" s="158"/>
      <c r="OJI46" s="158"/>
      <c r="OJJ46" s="158"/>
      <c r="OJK46" s="158"/>
      <c r="OJL46" s="158"/>
      <c r="OJM46" s="158"/>
      <c r="OJN46" s="158"/>
      <c r="OJO46" s="158"/>
      <c r="OJP46" s="158"/>
      <c r="OJQ46" s="158"/>
      <c r="OJR46" s="158"/>
      <c r="OJS46" s="158"/>
      <c r="OJT46" s="158"/>
      <c r="OJU46" s="158"/>
      <c r="OJV46" s="158"/>
      <c r="OJW46" s="158"/>
      <c r="OJX46" s="158"/>
      <c r="OJY46" s="159"/>
      <c r="OJZ46" s="160"/>
      <c r="OKA46" s="158"/>
      <c r="OKB46" s="158"/>
      <c r="OKC46" s="158"/>
      <c r="OKD46" s="158"/>
      <c r="OKE46" s="158"/>
      <c r="OKF46" s="158"/>
      <c r="OKG46" s="158"/>
      <c r="OKH46" s="158"/>
      <c r="OKI46" s="158"/>
      <c r="OKJ46" s="158"/>
      <c r="OKK46" s="158"/>
      <c r="OKL46" s="158"/>
      <c r="OKM46" s="158"/>
      <c r="OKN46" s="158"/>
      <c r="OKO46" s="158"/>
      <c r="OKP46" s="158"/>
      <c r="OKQ46" s="158"/>
      <c r="OKR46" s="158"/>
      <c r="OKS46" s="158"/>
      <c r="OKT46" s="158"/>
      <c r="OKU46" s="158"/>
      <c r="OKV46" s="158"/>
      <c r="OKW46" s="158"/>
      <c r="OKX46" s="159"/>
      <c r="OKY46" s="160"/>
      <c r="OKZ46" s="158"/>
      <c r="OLA46" s="158"/>
      <c r="OLB46" s="158"/>
      <c r="OLC46" s="158"/>
      <c r="OLD46" s="158"/>
      <c r="OLE46" s="158"/>
      <c r="OLF46" s="158"/>
      <c r="OLG46" s="158"/>
      <c r="OLH46" s="158"/>
      <c r="OLI46" s="158"/>
      <c r="OLJ46" s="158"/>
      <c r="OLK46" s="158"/>
      <c r="OLL46" s="158"/>
      <c r="OLM46" s="158"/>
      <c r="OLN46" s="158"/>
      <c r="OLO46" s="158"/>
      <c r="OLP46" s="158"/>
      <c r="OLQ46" s="158"/>
      <c r="OLR46" s="158"/>
      <c r="OLS46" s="158"/>
      <c r="OLT46" s="158"/>
      <c r="OLU46" s="158"/>
      <c r="OLV46" s="158"/>
      <c r="OLW46" s="159"/>
      <c r="OLX46" s="160"/>
      <c r="OLY46" s="158"/>
      <c r="OLZ46" s="158"/>
      <c r="OMA46" s="158"/>
      <c r="OMB46" s="158"/>
      <c r="OMC46" s="158"/>
      <c r="OMD46" s="158"/>
      <c r="OME46" s="158"/>
      <c r="OMF46" s="158"/>
      <c r="OMG46" s="158"/>
      <c r="OMH46" s="158"/>
      <c r="OMI46" s="158"/>
      <c r="OMJ46" s="158"/>
      <c r="OMK46" s="158"/>
      <c r="OML46" s="158"/>
      <c r="OMM46" s="158"/>
      <c r="OMN46" s="158"/>
      <c r="OMO46" s="158"/>
      <c r="OMP46" s="158"/>
      <c r="OMQ46" s="158"/>
      <c r="OMR46" s="158"/>
      <c r="OMS46" s="158"/>
      <c r="OMT46" s="158"/>
      <c r="OMU46" s="158"/>
      <c r="OMV46" s="159"/>
      <c r="OMW46" s="160"/>
      <c r="OMX46" s="158"/>
      <c r="OMY46" s="158"/>
      <c r="OMZ46" s="158"/>
      <c r="ONA46" s="158"/>
      <c r="ONB46" s="158"/>
      <c r="ONC46" s="158"/>
      <c r="OND46" s="158"/>
      <c r="ONE46" s="158"/>
      <c r="ONF46" s="158"/>
      <c r="ONG46" s="158"/>
      <c r="ONH46" s="158"/>
      <c r="ONI46" s="158"/>
      <c r="ONJ46" s="158"/>
      <c r="ONK46" s="158"/>
      <c r="ONL46" s="158"/>
      <c r="ONM46" s="158"/>
      <c r="ONN46" s="158"/>
      <c r="ONO46" s="158"/>
      <c r="ONP46" s="158"/>
      <c r="ONQ46" s="158"/>
      <c r="ONR46" s="158"/>
      <c r="ONS46" s="158"/>
      <c r="ONT46" s="158"/>
      <c r="ONU46" s="159"/>
      <c r="ONV46" s="160"/>
      <c r="ONW46" s="158"/>
      <c r="ONX46" s="158"/>
      <c r="ONY46" s="158"/>
      <c r="ONZ46" s="158"/>
      <c r="OOA46" s="158"/>
      <c r="OOB46" s="158"/>
      <c r="OOC46" s="158"/>
      <c r="OOD46" s="158"/>
      <c r="OOE46" s="158"/>
      <c r="OOF46" s="158"/>
      <c r="OOG46" s="158"/>
      <c r="OOH46" s="158"/>
      <c r="OOI46" s="158"/>
      <c r="OOJ46" s="158"/>
      <c r="OOK46" s="158"/>
      <c r="OOL46" s="158"/>
      <c r="OOM46" s="158"/>
      <c r="OON46" s="158"/>
      <c r="OOO46" s="158"/>
      <c r="OOP46" s="158"/>
      <c r="OOQ46" s="158"/>
      <c r="OOR46" s="158"/>
      <c r="OOS46" s="158"/>
      <c r="OOT46" s="159"/>
      <c r="OOU46" s="160"/>
      <c r="OOV46" s="158"/>
      <c r="OOW46" s="158"/>
      <c r="OOX46" s="158"/>
      <c r="OOY46" s="158"/>
      <c r="OOZ46" s="158"/>
      <c r="OPA46" s="158"/>
      <c r="OPB46" s="158"/>
      <c r="OPC46" s="158"/>
      <c r="OPD46" s="158"/>
      <c r="OPE46" s="158"/>
      <c r="OPF46" s="158"/>
      <c r="OPG46" s="158"/>
      <c r="OPH46" s="158"/>
      <c r="OPI46" s="158"/>
      <c r="OPJ46" s="158"/>
      <c r="OPK46" s="158"/>
      <c r="OPL46" s="158"/>
      <c r="OPM46" s="158"/>
      <c r="OPN46" s="158"/>
      <c r="OPO46" s="158"/>
      <c r="OPP46" s="158"/>
      <c r="OPQ46" s="158"/>
      <c r="OPR46" s="158"/>
      <c r="OPS46" s="159"/>
      <c r="OPT46" s="160"/>
      <c r="OPU46" s="158"/>
      <c r="OPV46" s="158"/>
      <c r="OPW46" s="158"/>
      <c r="OPX46" s="158"/>
      <c r="OPY46" s="158"/>
      <c r="OPZ46" s="158"/>
      <c r="OQA46" s="158"/>
      <c r="OQB46" s="158"/>
      <c r="OQC46" s="158"/>
      <c r="OQD46" s="158"/>
      <c r="OQE46" s="158"/>
      <c r="OQF46" s="158"/>
      <c r="OQG46" s="158"/>
      <c r="OQH46" s="158"/>
      <c r="OQI46" s="158"/>
      <c r="OQJ46" s="158"/>
      <c r="OQK46" s="158"/>
      <c r="OQL46" s="158"/>
      <c r="OQM46" s="158"/>
      <c r="OQN46" s="158"/>
      <c r="OQO46" s="158"/>
      <c r="OQP46" s="158"/>
      <c r="OQQ46" s="158"/>
      <c r="OQR46" s="159"/>
      <c r="OQS46" s="160"/>
      <c r="OQT46" s="158"/>
      <c r="OQU46" s="158"/>
      <c r="OQV46" s="158"/>
      <c r="OQW46" s="158"/>
      <c r="OQX46" s="158"/>
      <c r="OQY46" s="158"/>
      <c r="OQZ46" s="158"/>
      <c r="ORA46" s="158"/>
      <c r="ORB46" s="158"/>
      <c r="ORC46" s="158"/>
      <c r="ORD46" s="158"/>
      <c r="ORE46" s="158"/>
      <c r="ORF46" s="158"/>
      <c r="ORG46" s="158"/>
      <c r="ORH46" s="158"/>
      <c r="ORI46" s="158"/>
      <c r="ORJ46" s="158"/>
      <c r="ORK46" s="158"/>
      <c r="ORL46" s="158"/>
      <c r="ORM46" s="158"/>
      <c r="ORN46" s="158"/>
      <c r="ORO46" s="158"/>
      <c r="ORP46" s="158"/>
      <c r="ORQ46" s="159"/>
      <c r="ORR46" s="160"/>
      <c r="ORS46" s="158"/>
      <c r="ORT46" s="158"/>
      <c r="ORU46" s="158"/>
      <c r="ORV46" s="158"/>
      <c r="ORW46" s="158"/>
      <c r="ORX46" s="158"/>
      <c r="ORY46" s="158"/>
      <c r="ORZ46" s="158"/>
      <c r="OSA46" s="158"/>
      <c r="OSB46" s="158"/>
      <c r="OSC46" s="158"/>
      <c r="OSD46" s="158"/>
      <c r="OSE46" s="158"/>
      <c r="OSF46" s="158"/>
      <c r="OSG46" s="158"/>
      <c r="OSH46" s="158"/>
      <c r="OSI46" s="158"/>
      <c r="OSJ46" s="158"/>
      <c r="OSK46" s="158"/>
      <c r="OSL46" s="158"/>
      <c r="OSM46" s="158"/>
      <c r="OSN46" s="158"/>
      <c r="OSO46" s="158"/>
      <c r="OSP46" s="159"/>
      <c r="OSQ46" s="160"/>
      <c r="OSR46" s="158"/>
      <c r="OSS46" s="158"/>
      <c r="OST46" s="158"/>
      <c r="OSU46" s="158"/>
      <c r="OSV46" s="158"/>
      <c r="OSW46" s="158"/>
      <c r="OSX46" s="158"/>
      <c r="OSY46" s="158"/>
      <c r="OSZ46" s="158"/>
      <c r="OTA46" s="158"/>
      <c r="OTB46" s="158"/>
      <c r="OTC46" s="158"/>
      <c r="OTD46" s="158"/>
      <c r="OTE46" s="158"/>
      <c r="OTF46" s="158"/>
      <c r="OTG46" s="158"/>
      <c r="OTH46" s="158"/>
      <c r="OTI46" s="158"/>
      <c r="OTJ46" s="158"/>
      <c r="OTK46" s="158"/>
      <c r="OTL46" s="158"/>
      <c r="OTM46" s="158"/>
      <c r="OTN46" s="158"/>
      <c r="OTO46" s="159"/>
      <c r="OTP46" s="160"/>
      <c r="OTQ46" s="158"/>
      <c r="OTR46" s="158"/>
      <c r="OTS46" s="158"/>
      <c r="OTT46" s="158"/>
      <c r="OTU46" s="158"/>
      <c r="OTV46" s="158"/>
      <c r="OTW46" s="158"/>
      <c r="OTX46" s="158"/>
      <c r="OTY46" s="158"/>
      <c r="OTZ46" s="158"/>
      <c r="OUA46" s="158"/>
      <c r="OUB46" s="158"/>
      <c r="OUC46" s="158"/>
      <c r="OUD46" s="158"/>
      <c r="OUE46" s="158"/>
      <c r="OUF46" s="158"/>
      <c r="OUG46" s="158"/>
      <c r="OUH46" s="158"/>
      <c r="OUI46" s="158"/>
      <c r="OUJ46" s="158"/>
      <c r="OUK46" s="158"/>
      <c r="OUL46" s="158"/>
      <c r="OUM46" s="158"/>
      <c r="OUN46" s="159"/>
      <c r="OUO46" s="160"/>
      <c r="OUP46" s="158"/>
      <c r="OUQ46" s="158"/>
      <c r="OUR46" s="158"/>
      <c r="OUS46" s="158"/>
      <c r="OUT46" s="158"/>
      <c r="OUU46" s="158"/>
      <c r="OUV46" s="158"/>
      <c r="OUW46" s="158"/>
      <c r="OUX46" s="158"/>
      <c r="OUY46" s="158"/>
      <c r="OUZ46" s="158"/>
      <c r="OVA46" s="158"/>
      <c r="OVB46" s="158"/>
      <c r="OVC46" s="158"/>
      <c r="OVD46" s="158"/>
      <c r="OVE46" s="158"/>
      <c r="OVF46" s="158"/>
      <c r="OVG46" s="158"/>
      <c r="OVH46" s="158"/>
      <c r="OVI46" s="158"/>
      <c r="OVJ46" s="158"/>
      <c r="OVK46" s="158"/>
      <c r="OVL46" s="158"/>
      <c r="OVM46" s="159"/>
      <c r="OVN46" s="160"/>
      <c r="OVO46" s="158"/>
      <c r="OVP46" s="158"/>
      <c r="OVQ46" s="158"/>
      <c r="OVR46" s="158"/>
      <c r="OVS46" s="158"/>
      <c r="OVT46" s="158"/>
      <c r="OVU46" s="158"/>
      <c r="OVV46" s="158"/>
      <c r="OVW46" s="158"/>
      <c r="OVX46" s="158"/>
      <c r="OVY46" s="158"/>
      <c r="OVZ46" s="158"/>
      <c r="OWA46" s="158"/>
      <c r="OWB46" s="158"/>
      <c r="OWC46" s="158"/>
      <c r="OWD46" s="158"/>
      <c r="OWE46" s="158"/>
      <c r="OWF46" s="158"/>
      <c r="OWG46" s="158"/>
      <c r="OWH46" s="158"/>
      <c r="OWI46" s="158"/>
      <c r="OWJ46" s="158"/>
      <c r="OWK46" s="158"/>
      <c r="OWL46" s="159"/>
      <c r="OWM46" s="160"/>
      <c r="OWN46" s="158"/>
      <c r="OWO46" s="158"/>
      <c r="OWP46" s="158"/>
      <c r="OWQ46" s="158"/>
      <c r="OWR46" s="158"/>
      <c r="OWS46" s="158"/>
      <c r="OWT46" s="158"/>
      <c r="OWU46" s="158"/>
      <c r="OWV46" s="158"/>
      <c r="OWW46" s="158"/>
      <c r="OWX46" s="158"/>
      <c r="OWY46" s="158"/>
      <c r="OWZ46" s="158"/>
      <c r="OXA46" s="158"/>
      <c r="OXB46" s="158"/>
      <c r="OXC46" s="158"/>
      <c r="OXD46" s="158"/>
      <c r="OXE46" s="158"/>
      <c r="OXF46" s="158"/>
      <c r="OXG46" s="158"/>
      <c r="OXH46" s="158"/>
      <c r="OXI46" s="158"/>
      <c r="OXJ46" s="158"/>
      <c r="OXK46" s="159"/>
      <c r="OXL46" s="160"/>
      <c r="OXM46" s="158"/>
      <c r="OXN46" s="158"/>
      <c r="OXO46" s="158"/>
      <c r="OXP46" s="158"/>
      <c r="OXQ46" s="158"/>
      <c r="OXR46" s="158"/>
      <c r="OXS46" s="158"/>
      <c r="OXT46" s="158"/>
      <c r="OXU46" s="158"/>
      <c r="OXV46" s="158"/>
      <c r="OXW46" s="158"/>
      <c r="OXX46" s="158"/>
      <c r="OXY46" s="158"/>
      <c r="OXZ46" s="158"/>
      <c r="OYA46" s="158"/>
      <c r="OYB46" s="158"/>
      <c r="OYC46" s="158"/>
      <c r="OYD46" s="158"/>
      <c r="OYE46" s="158"/>
      <c r="OYF46" s="158"/>
      <c r="OYG46" s="158"/>
      <c r="OYH46" s="158"/>
      <c r="OYI46" s="158"/>
      <c r="OYJ46" s="159"/>
      <c r="OYK46" s="160"/>
      <c r="OYL46" s="158"/>
      <c r="OYM46" s="158"/>
      <c r="OYN46" s="158"/>
      <c r="OYO46" s="158"/>
      <c r="OYP46" s="158"/>
      <c r="OYQ46" s="158"/>
      <c r="OYR46" s="158"/>
      <c r="OYS46" s="158"/>
      <c r="OYT46" s="158"/>
      <c r="OYU46" s="158"/>
      <c r="OYV46" s="158"/>
      <c r="OYW46" s="158"/>
      <c r="OYX46" s="158"/>
      <c r="OYY46" s="158"/>
      <c r="OYZ46" s="158"/>
      <c r="OZA46" s="158"/>
      <c r="OZB46" s="158"/>
      <c r="OZC46" s="158"/>
      <c r="OZD46" s="158"/>
      <c r="OZE46" s="158"/>
      <c r="OZF46" s="158"/>
      <c r="OZG46" s="158"/>
      <c r="OZH46" s="158"/>
      <c r="OZI46" s="159"/>
      <c r="OZJ46" s="160"/>
      <c r="OZK46" s="158"/>
      <c r="OZL46" s="158"/>
      <c r="OZM46" s="158"/>
      <c r="OZN46" s="158"/>
      <c r="OZO46" s="158"/>
      <c r="OZP46" s="158"/>
      <c r="OZQ46" s="158"/>
      <c r="OZR46" s="158"/>
      <c r="OZS46" s="158"/>
      <c r="OZT46" s="158"/>
      <c r="OZU46" s="158"/>
      <c r="OZV46" s="158"/>
      <c r="OZW46" s="158"/>
      <c r="OZX46" s="158"/>
      <c r="OZY46" s="158"/>
      <c r="OZZ46" s="158"/>
      <c r="PAA46" s="158"/>
      <c r="PAB46" s="158"/>
      <c r="PAC46" s="158"/>
      <c r="PAD46" s="158"/>
      <c r="PAE46" s="158"/>
      <c r="PAF46" s="158"/>
      <c r="PAG46" s="158"/>
      <c r="PAH46" s="159"/>
      <c r="PAI46" s="160"/>
      <c r="PAJ46" s="158"/>
      <c r="PAK46" s="158"/>
      <c r="PAL46" s="158"/>
      <c r="PAM46" s="158"/>
      <c r="PAN46" s="158"/>
      <c r="PAO46" s="158"/>
      <c r="PAP46" s="158"/>
      <c r="PAQ46" s="158"/>
      <c r="PAR46" s="158"/>
      <c r="PAS46" s="158"/>
      <c r="PAT46" s="158"/>
      <c r="PAU46" s="158"/>
      <c r="PAV46" s="158"/>
      <c r="PAW46" s="158"/>
      <c r="PAX46" s="158"/>
      <c r="PAY46" s="158"/>
      <c r="PAZ46" s="158"/>
      <c r="PBA46" s="158"/>
      <c r="PBB46" s="158"/>
      <c r="PBC46" s="158"/>
      <c r="PBD46" s="158"/>
      <c r="PBE46" s="158"/>
      <c r="PBF46" s="158"/>
      <c r="PBG46" s="159"/>
      <c r="PBH46" s="160"/>
      <c r="PBI46" s="158"/>
      <c r="PBJ46" s="158"/>
      <c r="PBK46" s="158"/>
      <c r="PBL46" s="158"/>
      <c r="PBM46" s="158"/>
      <c r="PBN46" s="158"/>
      <c r="PBO46" s="158"/>
      <c r="PBP46" s="158"/>
      <c r="PBQ46" s="158"/>
      <c r="PBR46" s="158"/>
      <c r="PBS46" s="158"/>
      <c r="PBT46" s="158"/>
      <c r="PBU46" s="158"/>
      <c r="PBV46" s="158"/>
      <c r="PBW46" s="158"/>
      <c r="PBX46" s="158"/>
      <c r="PBY46" s="158"/>
      <c r="PBZ46" s="158"/>
      <c r="PCA46" s="158"/>
      <c r="PCB46" s="158"/>
      <c r="PCC46" s="158"/>
      <c r="PCD46" s="158"/>
      <c r="PCE46" s="158"/>
      <c r="PCF46" s="159"/>
      <c r="PCG46" s="160"/>
      <c r="PCH46" s="158"/>
      <c r="PCI46" s="158"/>
      <c r="PCJ46" s="158"/>
      <c r="PCK46" s="158"/>
      <c r="PCL46" s="158"/>
      <c r="PCM46" s="158"/>
      <c r="PCN46" s="158"/>
      <c r="PCO46" s="158"/>
      <c r="PCP46" s="158"/>
      <c r="PCQ46" s="158"/>
      <c r="PCR46" s="158"/>
      <c r="PCS46" s="158"/>
      <c r="PCT46" s="158"/>
      <c r="PCU46" s="158"/>
      <c r="PCV46" s="158"/>
      <c r="PCW46" s="158"/>
      <c r="PCX46" s="158"/>
      <c r="PCY46" s="158"/>
      <c r="PCZ46" s="158"/>
      <c r="PDA46" s="158"/>
      <c r="PDB46" s="158"/>
      <c r="PDC46" s="158"/>
      <c r="PDD46" s="158"/>
      <c r="PDE46" s="159"/>
      <c r="PDF46" s="160"/>
      <c r="PDG46" s="158"/>
      <c r="PDH46" s="158"/>
      <c r="PDI46" s="158"/>
      <c r="PDJ46" s="158"/>
      <c r="PDK46" s="158"/>
      <c r="PDL46" s="158"/>
      <c r="PDM46" s="158"/>
      <c r="PDN46" s="158"/>
      <c r="PDO46" s="158"/>
      <c r="PDP46" s="158"/>
      <c r="PDQ46" s="158"/>
      <c r="PDR46" s="158"/>
      <c r="PDS46" s="158"/>
      <c r="PDT46" s="158"/>
      <c r="PDU46" s="158"/>
      <c r="PDV46" s="158"/>
      <c r="PDW46" s="158"/>
      <c r="PDX46" s="158"/>
      <c r="PDY46" s="158"/>
      <c r="PDZ46" s="158"/>
      <c r="PEA46" s="158"/>
      <c r="PEB46" s="158"/>
      <c r="PEC46" s="158"/>
      <c r="PED46" s="159"/>
      <c r="PEE46" s="160"/>
      <c r="PEF46" s="158"/>
      <c r="PEG46" s="158"/>
      <c r="PEH46" s="158"/>
      <c r="PEI46" s="158"/>
      <c r="PEJ46" s="158"/>
      <c r="PEK46" s="158"/>
      <c r="PEL46" s="158"/>
      <c r="PEM46" s="158"/>
      <c r="PEN46" s="158"/>
      <c r="PEO46" s="158"/>
      <c r="PEP46" s="158"/>
      <c r="PEQ46" s="158"/>
      <c r="PER46" s="158"/>
      <c r="PES46" s="158"/>
      <c r="PET46" s="158"/>
      <c r="PEU46" s="158"/>
      <c r="PEV46" s="158"/>
      <c r="PEW46" s="158"/>
      <c r="PEX46" s="158"/>
      <c r="PEY46" s="158"/>
      <c r="PEZ46" s="158"/>
      <c r="PFA46" s="158"/>
      <c r="PFB46" s="158"/>
      <c r="PFC46" s="159"/>
      <c r="PFD46" s="160"/>
      <c r="PFE46" s="158"/>
      <c r="PFF46" s="158"/>
      <c r="PFG46" s="158"/>
      <c r="PFH46" s="158"/>
      <c r="PFI46" s="158"/>
      <c r="PFJ46" s="158"/>
      <c r="PFK46" s="158"/>
      <c r="PFL46" s="158"/>
      <c r="PFM46" s="158"/>
      <c r="PFN46" s="158"/>
      <c r="PFO46" s="158"/>
      <c r="PFP46" s="158"/>
      <c r="PFQ46" s="158"/>
      <c r="PFR46" s="158"/>
      <c r="PFS46" s="158"/>
      <c r="PFT46" s="158"/>
      <c r="PFU46" s="158"/>
      <c r="PFV46" s="158"/>
      <c r="PFW46" s="158"/>
      <c r="PFX46" s="158"/>
      <c r="PFY46" s="158"/>
      <c r="PFZ46" s="158"/>
      <c r="PGA46" s="158"/>
      <c r="PGB46" s="159"/>
      <c r="PGC46" s="160"/>
      <c r="PGD46" s="158"/>
      <c r="PGE46" s="158"/>
      <c r="PGF46" s="158"/>
      <c r="PGG46" s="158"/>
      <c r="PGH46" s="158"/>
      <c r="PGI46" s="158"/>
      <c r="PGJ46" s="158"/>
      <c r="PGK46" s="158"/>
      <c r="PGL46" s="158"/>
      <c r="PGM46" s="158"/>
      <c r="PGN46" s="158"/>
      <c r="PGO46" s="158"/>
      <c r="PGP46" s="158"/>
      <c r="PGQ46" s="158"/>
      <c r="PGR46" s="158"/>
      <c r="PGS46" s="158"/>
      <c r="PGT46" s="158"/>
      <c r="PGU46" s="158"/>
      <c r="PGV46" s="158"/>
      <c r="PGW46" s="158"/>
      <c r="PGX46" s="158"/>
      <c r="PGY46" s="158"/>
      <c r="PGZ46" s="158"/>
      <c r="PHA46" s="159"/>
      <c r="PHB46" s="160"/>
      <c r="PHC46" s="158"/>
      <c r="PHD46" s="158"/>
      <c r="PHE46" s="158"/>
      <c r="PHF46" s="158"/>
      <c r="PHG46" s="158"/>
      <c r="PHH46" s="158"/>
      <c r="PHI46" s="158"/>
      <c r="PHJ46" s="158"/>
      <c r="PHK46" s="158"/>
      <c r="PHL46" s="158"/>
      <c r="PHM46" s="158"/>
      <c r="PHN46" s="158"/>
      <c r="PHO46" s="158"/>
      <c r="PHP46" s="158"/>
      <c r="PHQ46" s="158"/>
      <c r="PHR46" s="158"/>
      <c r="PHS46" s="158"/>
      <c r="PHT46" s="158"/>
      <c r="PHU46" s="158"/>
      <c r="PHV46" s="158"/>
      <c r="PHW46" s="158"/>
      <c r="PHX46" s="158"/>
      <c r="PHY46" s="158"/>
      <c r="PHZ46" s="159"/>
      <c r="PIA46" s="160"/>
      <c r="PIB46" s="158"/>
      <c r="PIC46" s="158"/>
      <c r="PID46" s="158"/>
      <c r="PIE46" s="158"/>
      <c r="PIF46" s="158"/>
      <c r="PIG46" s="158"/>
      <c r="PIH46" s="158"/>
      <c r="PII46" s="158"/>
      <c r="PIJ46" s="158"/>
      <c r="PIK46" s="158"/>
      <c r="PIL46" s="158"/>
      <c r="PIM46" s="158"/>
      <c r="PIN46" s="158"/>
      <c r="PIO46" s="158"/>
      <c r="PIP46" s="158"/>
      <c r="PIQ46" s="158"/>
      <c r="PIR46" s="158"/>
      <c r="PIS46" s="158"/>
      <c r="PIT46" s="158"/>
      <c r="PIU46" s="158"/>
      <c r="PIV46" s="158"/>
      <c r="PIW46" s="158"/>
      <c r="PIX46" s="158"/>
      <c r="PIY46" s="159"/>
      <c r="PIZ46" s="160"/>
      <c r="PJA46" s="158"/>
      <c r="PJB46" s="158"/>
      <c r="PJC46" s="158"/>
      <c r="PJD46" s="158"/>
      <c r="PJE46" s="158"/>
      <c r="PJF46" s="158"/>
      <c r="PJG46" s="158"/>
      <c r="PJH46" s="158"/>
      <c r="PJI46" s="158"/>
      <c r="PJJ46" s="158"/>
      <c r="PJK46" s="158"/>
      <c r="PJL46" s="158"/>
      <c r="PJM46" s="158"/>
      <c r="PJN46" s="158"/>
      <c r="PJO46" s="158"/>
      <c r="PJP46" s="158"/>
      <c r="PJQ46" s="158"/>
      <c r="PJR46" s="158"/>
      <c r="PJS46" s="158"/>
      <c r="PJT46" s="158"/>
      <c r="PJU46" s="158"/>
      <c r="PJV46" s="158"/>
      <c r="PJW46" s="158"/>
      <c r="PJX46" s="159"/>
      <c r="PJY46" s="160"/>
      <c r="PJZ46" s="158"/>
      <c r="PKA46" s="158"/>
      <c r="PKB46" s="158"/>
      <c r="PKC46" s="158"/>
      <c r="PKD46" s="158"/>
      <c r="PKE46" s="158"/>
      <c r="PKF46" s="158"/>
      <c r="PKG46" s="158"/>
      <c r="PKH46" s="158"/>
      <c r="PKI46" s="158"/>
      <c r="PKJ46" s="158"/>
      <c r="PKK46" s="158"/>
      <c r="PKL46" s="158"/>
      <c r="PKM46" s="158"/>
      <c r="PKN46" s="158"/>
      <c r="PKO46" s="158"/>
      <c r="PKP46" s="158"/>
      <c r="PKQ46" s="158"/>
      <c r="PKR46" s="158"/>
      <c r="PKS46" s="158"/>
      <c r="PKT46" s="158"/>
      <c r="PKU46" s="158"/>
      <c r="PKV46" s="158"/>
      <c r="PKW46" s="159"/>
      <c r="PKX46" s="160"/>
      <c r="PKY46" s="158"/>
      <c r="PKZ46" s="158"/>
      <c r="PLA46" s="158"/>
      <c r="PLB46" s="158"/>
      <c r="PLC46" s="158"/>
      <c r="PLD46" s="158"/>
      <c r="PLE46" s="158"/>
      <c r="PLF46" s="158"/>
      <c r="PLG46" s="158"/>
      <c r="PLH46" s="158"/>
      <c r="PLI46" s="158"/>
      <c r="PLJ46" s="158"/>
      <c r="PLK46" s="158"/>
      <c r="PLL46" s="158"/>
      <c r="PLM46" s="158"/>
      <c r="PLN46" s="158"/>
      <c r="PLO46" s="158"/>
      <c r="PLP46" s="158"/>
      <c r="PLQ46" s="158"/>
      <c r="PLR46" s="158"/>
      <c r="PLS46" s="158"/>
      <c r="PLT46" s="158"/>
      <c r="PLU46" s="158"/>
      <c r="PLV46" s="159"/>
      <c r="PLW46" s="160"/>
      <c r="PLX46" s="158"/>
      <c r="PLY46" s="158"/>
      <c r="PLZ46" s="158"/>
      <c r="PMA46" s="158"/>
      <c r="PMB46" s="158"/>
      <c r="PMC46" s="158"/>
      <c r="PMD46" s="158"/>
      <c r="PME46" s="158"/>
      <c r="PMF46" s="158"/>
      <c r="PMG46" s="158"/>
      <c r="PMH46" s="158"/>
      <c r="PMI46" s="158"/>
      <c r="PMJ46" s="158"/>
      <c r="PMK46" s="158"/>
      <c r="PML46" s="158"/>
      <c r="PMM46" s="158"/>
      <c r="PMN46" s="158"/>
      <c r="PMO46" s="158"/>
      <c r="PMP46" s="158"/>
      <c r="PMQ46" s="158"/>
      <c r="PMR46" s="158"/>
      <c r="PMS46" s="158"/>
      <c r="PMT46" s="158"/>
      <c r="PMU46" s="159"/>
      <c r="PMV46" s="160"/>
      <c r="PMW46" s="158"/>
      <c r="PMX46" s="158"/>
      <c r="PMY46" s="158"/>
      <c r="PMZ46" s="158"/>
      <c r="PNA46" s="158"/>
      <c r="PNB46" s="158"/>
      <c r="PNC46" s="158"/>
      <c r="PND46" s="158"/>
      <c r="PNE46" s="158"/>
      <c r="PNF46" s="158"/>
      <c r="PNG46" s="158"/>
      <c r="PNH46" s="158"/>
      <c r="PNI46" s="158"/>
      <c r="PNJ46" s="158"/>
      <c r="PNK46" s="158"/>
      <c r="PNL46" s="158"/>
      <c r="PNM46" s="158"/>
      <c r="PNN46" s="158"/>
      <c r="PNO46" s="158"/>
      <c r="PNP46" s="158"/>
      <c r="PNQ46" s="158"/>
      <c r="PNR46" s="158"/>
      <c r="PNS46" s="158"/>
      <c r="PNT46" s="159"/>
      <c r="PNU46" s="160"/>
      <c r="PNV46" s="158"/>
      <c r="PNW46" s="158"/>
      <c r="PNX46" s="158"/>
      <c r="PNY46" s="158"/>
      <c r="PNZ46" s="158"/>
      <c r="POA46" s="158"/>
      <c r="POB46" s="158"/>
      <c r="POC46" s="158"/>
      <c r="POD46" s="158"/>
      <c r="POE46" s="158"/>
      <c r="POF46" s="158"/>
      <c r="POG46" s="158"/>
      <c r="POH46" s="158"/>
      <c r="POI46" s="158"/>
      <c r="POJ46" s="158"/>
      <c r="POK46" s="158"/>
      <c r="POL46" s="158"/>
      <c r="POM46" s="158"/>
      <c r="PON46" s="158"/>
      <c r="POO46" s="158"/>
      <c r="POP46" s="158"/>
      <c r="POQ46" s="158"/>
      <c r="POR46" s="158"/>
      <c r="POS46" s="159"/>
      <c r="POT46" s="160"/>
      <c r="POU46" s="158"/>
      <c r="POV46" s="158"/>
      <c r="POW46" s="158"/>
      <c r="POX46" s="158"/>
      <c r="POY46" s="158"/>
      <c r="POZ46" s="158"/>
      <c r="PPA46" s="158"/>
      <c r="PPB46" s="158"/>
      <c r="PPC46" s="158"/>
      <c r="PPD46" s="158"/>
      <c r="PPE46" s="158"/>
      <c r="PPF46" s="158"/>
      <c r="PPG46" s="158"/>
      <c r="PPH46" s="158"/>
      <c r="PPI46" s="158"/>
      <c r="PPJ46" s="158"/>
      <c r="PPK46" s="158"/>
      <c r="PPL46" s="158"/>
      <c r="PPM46" s="158"/>
      <c r="PPN46" s="158"/>
      <c r="PPO46" s="158"/>
      <c r="PPP46" s="158"/>
      <c r="PPQ46" s="158"/>
      <c r="PPR46" s="159"/>
      <c r="PPS46" s="160"/>
      <c r="PPT46" s="158"/>
      <c r="PPU46" s="158"/>
      <c r="PPV46" s="158"/>
      <c r="PPW46" s="158"/>
      <c r="PPX46" s="158"/>
      <c r="PPY46" s="158"/>
      <c r="PPZ46" s="158"/>
      <c r="PQA46" s="158"/>
      <c r="PQB46" s="158"/>
      <c r="PQC46" s="158"/>
      <c r="PQD46" s="158"/>
      <c r="PQE46" s="158"/>
      <c r="PQF46" s="158"/>
      <c r="PQG46" s="158"/>
      <c r="PQH46" s="158"/>
      <c r="PQI46" s="158"/>
      <c r="PQJ46" s="158"/>
      <c r="PQK46" s="158"/>
      <c r="PQL46" s="158"/>
      <c r="PQM46" s="158"/>
      <c r="PQN46" s="158"/>
      <c r="PQO46" s="158"/>
      <c r="PQP46" s="158"/>
      <c r="PQQ46" s="159"/>
      <c r="PQR46" s="160"/>
      <c r="PQS46" s="158"/>
      <c r="PQT46" s="158"/>
      <c r="PQU46" s="158"/>
      <c r="PQV46" s="158"/>
      <c r="PQW46" s="158"/>
      <c r="PQX46" s="158"/>
      <c r="PQY46" s="158"/>
      <c r="PQZ46" s="158"/>
      <c r="PRA46" s="158"/>
      <c r="PRB46" s="158"/>
      <c r="PRC46" s="158"/>
      <c r="PRD46" s="158"/>
      <c r="PRE46" s="158"/>
      <c r="PRF46" s="158"/>
      <c r="PRG46" s="158"/>
      <c r="PRH46" s="158"/>
      <c r="PRI46" s="158"/>
      <c r="PRJ46" s="158"/>
      <c r="PRK46" s="158"/>
      <c r="PRL46" s="158"/>
      <c r="PRM46" s="158"/>
      <c r="PRN46" s="158"/>
      <c r="PRO46" s="158"/>
      <c r="PRP46" s="159"/>
      <c r="PRQ46" s="160"/>
      <c r="PRR46" s="158"/>
      <c r="PRS46" s="158"/>
      <c r="PRT46" s="158"/>
      <c r="PRU46" s="158"/>
      <c r="PRV46" s="158"/>
      <c r="PRW46" s="158"/>
      <c r="PRX46" s="158"/>
      <c r="PRY46" s="158"/>
      <c r="PRZ46" s="158"/>
      <c r="PSA46" s="158"/>
      <c r="PSB46" s="158"/>
      <c r="PSC46" s="158"/>
      <c r="PSD46" s="158"/>
      <c r="PSE46" s="158"/>
      <c r="PSF46" s="158"/>
      <c r="PSG46" s="158"/>
      <c r="PSH46" s="158"/>
      <c r="PSI46" s="158"/>
      <c r="PSJ46" s="158"/>
      <c r="PSK46" s="158"/>
      <c r="PSL46" s="158"/>
      <c r="PSM46" s="158"/>
      <c r="PSN46" s="158"/>
      <c r="PSO46" s="159"/>
      <c r="PSP46" s="160"/>
      <c r="PSQ46" s="158"/>
      <c r="PSR46" s="158"/>
      <c r="PSS46" s="158"/>
      <c r="PST46" s="158"/>
      <c r="PSU46" s="158"/>
      <c r="PSV46" s="158"/>
      <c r="PSW46" s="158"/>
      <c r="PSX46" s="158"/>
      <c r="PSY46" s="158"/>
      <c r="PSZ46" s="158"/>
      <c r="PTA46" s="158"/>
      <c r="PTB46" s="158"/>
      <c r="PTC46" s="158"/>
      <c r="PTD46" s="158"/>
      <c r="PTE46" s="158"/>
      <c r="PTF46" s="158"/>
      <c r="PTG46" s="158"/>
      <c r="PTH46" s="158"/>
      <c r="PTI46" s="158"/>
      <c r="PTJ46" s="158"/>
      <c r="PTK46" s="158"/>
      <c r="PTL46" s="158"/>
      <c r="PTM46" s="158"/>
      <c r="PTN46" s="159"/>
      <c r="PTO46" s="160"/>
      <c r="PTP46" s="158"/>
      <c r="PTQ46" s="158"/>
      <c r="PTR46" s="158"/>
      <c r="PTS46" s="158"/>
      <c r="PTT46" s="158"/>
      <c r="PTU46" s="158"/>
      <c r="PTV46" s="158"/>
      <c r="PTW46" s="158"/>
      <c r="PTX46" s="158"/>
      <c r="PTY46" s="158"/>
      <c r="PTZ46" s="158"/>
      <c r="PUA46" s="158"/>
      <c r="PUB46" s="158"/>
      <c r="PUC46" s="158"/>
      <c r="PUD46" s="158"/>
      <c r="PUE46" s="158"/>
      <c r="PUF46" s="158"/>
      <c r="PUG46" s="158"/>
      <c r="PUH46" s="158"/>
      <c r="PUI46" s="158"/>
      <c r="PUJ46" s="158"/>
      <c r="PUK46" s="158"/>
      <c r="PUL46" s="158"/>
      <c r="PUM46" s="159"/>
      <c r="PUN46" s="160"/>
      <c r="PUO46" s="158"/>
      <c r="PUP46" s="158"/>
      <c r="PUQ46" s="158"/>
      <c r="PUR46" s="158"/>
      <c r="PUS46" s="158"/>
      <c r="PUT46" s="158"/>
      <c r="PUU46" s="158"/>
      <c r="PUV46" s="158"/>
      <c r="PUW46" s="158"/>
      <c r="PUX46" s="158"/>
      <c r="PUY46" s="158"/>
      <c r="PUZ46" s="158"/>
      <c r="PVA46" s="158"/>
      <c r="PVB46" s="158"/>
      <c r="PVC46" s="158"/>
      <c r="PVD46" s="158"/>
      <c r="PVE46" s="158"/>
      <c r="PVF46" s="158"/>
      <c r="PVG46" s="158"/>
      <c r="PVH46" s="158"/>
      <c r="PVI46" s="158"/>
      <c r="PVJ46" s="158"/>
      <c r="PVK46" s="158"/>
      <c r="PVL46" s="159"/>
      <c r="PVM46" s="160"/>
      <c r="PVN46" s="158"/>
      <c r="PVO46" s="158"/>
      <c r="PVP46" s="158"/>
      <c r="PVQ46" s="158"/>
      <c r="PVR46" s="158"/>
      <c r="PVS46" s="158"/>
      <c r="PVT46" s="158"/>
      <c r="PVU46" s="158"/>
      <c r="PVV46" s="158"/>
      <c r="PVW46" s="158"/>
      <c r="PVX46" s="158"/>
      <c r="PVY46" s="158"/>
      <c r="PVZ46" s="158"/>
      <c r="PWA46" s="158"/>
      <c r="PWB46" s="158"/>
      <c r="PWC46" s="158"/>
      <c r="PWD46" s="158"/>
      <c r="PWE46" s="158"/>
      <c r="PWF46" s="158"/>
      <c r="PWG46" s="158"/>
      <c r="PWH46" s="158"/>
      <c r="PWI46" s="158"/>
      <c r="PWJ46" s="158"/>
      <c r="PWK46" s="159"/>
      <c r="PWL46" s="160"/>
      <c r="PWM46" s="158"/>
      <c r="PWN46" s="158"/>
      <c r="PWO46" s="158"/>
      <c r="PWP46" s="158"/>
      <c r="PWQ46" s="158"/>
      <c r="PWR46" s="158"/>
      <c r="PWS46" s="158"/>
      <c r="PWT46" s="158"/>
      <c r="PWU46" s="158"/>
      <c r="PWV46" s="158"/>
      <c r="PWW46" s="158"/>
      <c r="PWX46" s="158"/>
      <c r="PWY46" s="158"/>
      <c r="PWZ46" s="158"/>
      <c r="PXA46" s="158"/>
      <c r="PXB46" s="158"/>
      <c r="PXC46" s="158"/>
      <c r="PXD46" s="158"/>
      <c r="PXE46" s="158"/>
      <c r="PXF46" s="158"/>
      <c r="PXG46" s="158"/>
      <c r="PXH46" s="158"/>
      <c r="PXI46" s="158"/>
      <c r="PXJ46" s="159"/>
      <c r="PXK46" s="160"/>
      <c r="PXL46" s="158"/>
      <c r="PXM46" s="158"/>
      <c r="PXN46" s="158"/>
      <c r="PXO46" s="158"/>
      <c r="PXP46" s="158"/>
      <c r="PXQ46" s="158"/>
      <c r="PXR46" s="158"/>
      <c r="PXS46" s="158"/>
      <c r="PXT46" s="158"/>
      <c r="PXU46" s="158"/>
      <c r="PXV46" s="158"/>
      <c r="PXW46" s="158"/>
      <c r="PXX46" s="158"/>
      <c r="PXY46" s="158"/>
      <c r="PXZ46" s="158"/>
      <c r="PYA46" s="158"/>
      <c r="PYB46" s="158"/>
      <c r="PYC46" s="158"/>
      <c r="PYD46" s="158"/>
      <c r="PYE46" s="158"/>
      <c r="PYF46" s="158"/>
      <c r="PYG46" s="158"/>
      <c r="PYH46" s="158"/>
      <c r="PYI46" s="159"/>
      <c r="PYJ46" s="160"/>
      <c r="PYK46" s="158"/>
      <c r="PYL46" s="158"/>
      <c r="PYM46" s="158"/>
      <c r="PYN46" s="158"/>
      <c r="PYO46" s="158"/>
      <c r="PYP46" s="158"/>
      <c r="PYQ46" s="158"/>
      <c r="PYR46" s="158"/>
      <c r="PYS46" s="158"/>
      <c r="PYT46" s="158"/>
      <c r="PYU46" s="158"/>
      <c r="PYV46" s="158"/>
      <c r="PYW46" s="158"/>
      <c r="PYX46" s="158"/>
      <c r="PYY46" s="158"/>
      <c r="PYZ46" s="158"/>
      <c r="PZA46" s="158"/>
      <c r="PZB46" s="158"/>
      <c r="PZC46" s="158"/>
      <c r="PZD46" s="158"/>
      <c r="PZE46" s="158"/>
      <c r="PZF46" s="158"/>
      <c r="PZG46" s="158"/>
      <c r="PZH46" s="159"/>
      <c r="PZI46" s="160"/>
      <c r="PZJ46" s="158"/>
      <c r="PZK46" s="158"/>
      <c r="PZL46" s="158"/>
      <c r="PZM46" s="158"/>
      <c r="PZN46" s="158"/>
      <c r="PZO46" s="158"/>
      <c r="PZP46" s="158"/>
      <c r="PZQ46" s="158"/>
      <c r="PZR46" s="158"/>
      <c r="PZS46" s="158"/>
      <c r="PZT46" s="158"/>
      <c r="PZU46" s="158"/>
      <c r="PZV46" s="158"/>
      <c r="PZW46" s="158"/>
      <c r="PZX46" s="158"/>
      <c r="PZY46" s="158"/>
      <c r="PZZ46" s="158"/>
      <c r="QAA46" s="158"/>
      <c r="QAB46" s="158"/>
      <c r="QAC46" s="158"/>
      <c r="QAD46" s="158"/>
      <c r="QAE46" s="158"/>
      <c r="QAF46" s="158"/>
      <c r="QAG46" s="159"/>
      <c r="QAH46" s="160"/>
      <c r="QAI46" s="158"/>
      <c r="QAJ46" s="158"/>
      <c r="QAK46" s="158"/>
      <c r="QAL46" s="158"/>
      <c r="QAM46" s="158"/>
      <c r="QAN46" s="158"/>
      <c r="QAO46" s="158"/>
      <c r="QAP46" s="158"/>
      <c r="QAQ46" s="158"/>
      <c r="QAR46" s="158"/>
      <c r="QAS46" s="158"/>
      <c r="QAT46" s="158"/>
      <c r="QAU46" s="158"/>
      <c r="QAV46" s="158"/>
      <c r="QAW46" s="158"/>
      <c r="QAX46" s="158"/>
      <c r="QAY46" s="158"/>
      <c r="QAZ46" s="158"/>
      <c r="QBA46" s="158"/>
      <c r="QBB46" s="158"/>
      <c r="QBC46" s="158"/>
      <c r="QBD46" s="158"/>
      <c r="QBE46" s="158"/>
      <c r="QBF46" s="159"/>
      <c r="QBG46" s="160"/>
      <c r="QBH46" s="158"/>
      <c r="QBI46" s="158"/>
      <c r="QBJ46" s="158"/>
      <c r="QBK46" s="158"/>
      <c r="QBL46" s="158"/>
      <c r="QBM46" s="158"/>
      <c r="QBN46" s="158"/>
      <c r="QBO46" s="158"/>
      <c r="QBP46" s="158"/>
      <c r="QBQ46" s="158"/>
      <c r="QBR46" s="158"/>
      <c r="QBS46" s="158"/>
      <c r="QBT46" s="158"/>
      <c r="QBU46" s="158"/>
      <c r="QBV46" s="158"/>
      <c r="QBW46" s="158"/>
      <c r="QBX46" s="158"/>
      <c r="QBY46" s="158"/>
      <c r="QBZ46" s="158"/>
      <c r="QCA46" s="158"/>
      <c r="QCB46" s="158"/>
      <c r="QCC46" s="158"/>
      <c r="QCD46" s="158"/>
      <c r="QCE46" s="159"/>
      <c r="QCF46" s="160"/>
      <c r="QCG46" s="158"/>
      <c r="QCH46" s="158"/>
      <c r="QCI46" s="158"/>
      <c r="QCJ46" s="158"/>
      <c r="QCK46" s="158"/>
      <c r="QCL46" s="158"/>
      <c r="QCM46" s="158"/>
      <c r="QCN46" s="158"/>
      <c r="QCO46" s="158"/>
      <c r="QCP46" s="158"/>
      <c r="QCQ46" s="158"/>
      <c r="QCR46" s="158"/>
      <c r="QCS46" s="158"/>
      <c r="QCT46" s="158"/>
      <c r="QCU46" s="158"/>
      <c r="QCV46" s="158"/>
      <c r="QCW46" s="158"/>
      <c r="QCX46" s="158"/>
      <c r="QCY46" s="158"/>
      <c r="QCZ46" s="158"/>
      <c r="QDA46" s="158"/>
      <c r="QDB46" s="158"/>
      <c r="QDC46" s="158"/>
      <c r="QDD46" s="159"/>
      <c r="QDE46" s="160"/>
      <c r="QDF46" s="158"/>
      <c r="QDG46" s="158"/>
      <c r="QDH46" s="158"/>
      <c r="QDI46" s="158"/>
      <c r="QDJ46" s="158"/>
      <c r="QDK46" s="158"/>
      <c r="QDL46" s="158"/>
      <c r="QDM46" s="158"/>
      <c r="QDN46" s="158"/>
      <c r="QDO46" s="158"/>
      <c r="QDP46" s="158"/>
      <c r="QDQ46" s="158"/>
      <c r="QDR46" s="158"/>
      <c r="QDS46" s="158"/>
      <c r="QDT46" s="158"/>
      <c r="QDU46" s="158"/>
      <c r="QDV46" s="158"/>
      <c r="QDW46" s="158"/>
      <c r="QDX46" s="158"/>
      <c r="QDY46" s="158"/>
      <c r="QDZ46" s="158"/>
      <c r="QEA46" s="158"/>
      <c r="QEB46" s="158"/>
      <c r="QEC46" s="159"/>
      <c r="QED46" s="160"/>
      <c r="QEE46" s="158"/>
      <c r="QEF46" s="158"/>
      <c r="QEG46" s="158"/>
      <c r="QEH46" s="158"/>
      <c r="QEI46" s="158"/>
      <c r="QEJ46" s="158"/>
      <c r="QEK46" s="158"/>
      <c r="QEL46" s="158"/>
      <c r="QEM46" s="158"/>
      <c r="QEN46" s="158"/>
      <c r="QEO46" s="158"/>
      <c r="QEP46" s="158"/>
      <c r="QEQ46" s="158"/>
      <c r="QER46" s="158"/>
      <c r="QES46" s="158"/>
      <c r="QET46" s="158"/>
      <c r="QEU46" s="158"/>
      <c r="QEV46" s="158"/>
      <c r="QEW46" s="158"/>
      <c r="QEX46" s="158"/>
      <c r="QEY46" s="158"/>
      <c r="QEZ46" s="158"/>
      <c r="QFA46" s="158"/>
      <c r="QFB46" s="159"/>
      <c r="QFC46" s="160"/>
      <c r="QFD46" s="158"/>
      <c r="QFE46" s="158"/>
      <c r="QFF46" s="158"/>
      <c r="QFG46" s="158"/>
      <c r="QFH46" s="158"/>
      <c r="QFI46" s="158"/>
      <c r="QFJ46" s="158"/>
      <c r="QFK46" s="158"/>
      <c r="QFL46" s="158"/>
      <c r="QFM46" s="158"/>
      <c r="QFN46" s="158"/>
      <c r="QFO46" s="158"/>
      <c r="QFP46" s="158"/>
      <c r="QFQ46" s="158"/>
      <c r="QFR46" s="158"/>
      <c r="QFS46" s="158"/>
      <c r="QFT46" s="158"/>
      <c r="QFU46" s="158"/>
      <c r="QFV46" s="158"/>
      <c r="QFW46" s="158"/>
      <c r="QFX46" s="158"/>
      <c r="QFY46" s="158"/>
      <c r="QFZ46" s="158"/>
      <c r="QGA46" s="159"/>
      <c r="QGB46" s="160"/>
      <c r="QGC46" s="158"/>
      <c r="QGD46" s="158"/>
      <c r="QGE46" s="158"/>
      <c r="QGF46" s="158"/>
      <c r="QGG46" s="158"/>
      <c r="QGH46" s="158"/>
      <c r="QGI46" s="158"/>
      <c r="QGJ46" s="158"/>
      <c r="QGK46" s="158"/>
      <c r="QGL46" s="158"/>
      <c r="QGM46" s="158"/>
      <c r="QGN46" s="158"/>
      <c r="QGO46" s="158"/>
      <c r="QGP46" s="158"/>
      <c r="QGQ46" s="158"/>
      <c r="QGR46" s="158"/>
      <c r="QGS46" s="158"/>
      <c r="QGT46" s="158"/>
      <c r="QGU46" s="158"/>
      <c r="QGV46" s="158"/>
      <c r="QGW46" s="158"/>
      <c r="QGX46" s="158"/>
      <c r="QGY46" s="158"/>
      <c r="QGZ46" s="159"/>
      <c r="QHA46" s="160"/>
      <c r="QHB46" s="158"/>
      <c r="QHC46" s="158"/>
      <c r="QHD46" s="158"/>
      <c r="QHE46" s="158"/>
      <c r="QHF46" s="158"/>
      <c r="QHG46" s="158"/>
      <c r="QHH46" s="158"/>
      <c r="QHI46" s="158"/>
      <c r="QHJ46" s="158"/>
      <c r="QHK46" s="158"/>
      <c r="QHL46" s="158"/>
      <c r="QHM46" s="158"/>
      <c r="QHN46" s="158"/>
      <c r="QHO46" s="158"/>
      <c r="QHP46" s="158"/>
      <c r="QHQ46" s="158"/>
      <c r="QHR46" s="158"/>
      <c r="QHS46" s="158"/>
      <c r="QHT46" s="158"/>
      <c r="QHU46" s="158"/>
      <c r="QHV46" s="158"/>
      <c r="QHW46" s="158"/>
      <c r="QHX46" s="158"/>
      <c r="QHY46" s="159"/>
      <c r="QHZ46" s="160"/>
      <c r="QIA46" s="158"/>
      <c r="QIB46" s="158"/>
      <c r="QIC46" s="158"/>
      <c r="QID46" s="158"/>
      <c r="QIE46" s="158"/>
      <c r="QIF46" s="158"/>
      <c r="QIG46" s="158"/>
      <c r="QIH46" s="158"/>
      <c r="QII46" s="158"/>
      <c r="QIJ46" s="158"/>
      <c r="QIK46" s="158"/>
      <c r="QIL46" s="158"/>
      <c r="QIM46" s="158"/>
      <c r="QIN46" s="158"/>
      <c r="QIO46" s="158"/>
      <c r="QIP46" s="158"/>
      <c r="QIQ46" s="158"/>
      <c r="QIR46" s="158"/>
      <c r="QIS46" s="158"/>
      <c r="QIT46" s="158"/>
      <c r="QIU46" s="158"/>
      <c r="QIV46" s="158"/>
      <c r="QIW46" s="158"/>
      <c r="QIX46" s="159"/>
      <c r="QIY46" s="160"/>
      <c r="QIZ46" s="158"/>
      <c r="QJA46" s="158"/>
      <c r="QJB46" s="158"/>
      <c r="QJC46" s="158"/>
      <c r="QJD46" s="158"/>
      <c r="QJE46" s="158"/>
      <c r="QJF46" s="158"/>
      <c r="QJG46" s="158"/>
      <c r="QJH46" s="158"/>
      <c r="QJI46" s="158"/>
      <c r="QJJ46" s="158"/>
      <c r="QJK46" s="158"/>
      <c r="QJL46" s="158"/>
      <c r="QJM46" s="158"/>
      <c r="QJN46" s="158"/>
      <c r="QJO46" s="158"/>
      <c r="QJP46" s="158"/>
      <c r="QJQ46" s="158"/>
      <c r="QJR46" s="158"/>
      <c r="QJS46" s="158"/>
      <c r="QJT46" s="158"/>
      <c r="QJU46" s="158"/>
      <c r="QJV46" s="158"/>
      <c r="QJW46" s="159"/>
      <c r="QJX46" s="160"/>
      <c r="QJY46" s="158"/>
      <c r="QJZ46" s="158"/>
      <c r="QKA46" s="158"/>
      <c r="QKB46" s="158"/>
      <c r="QKC46" s="158"/>
      <c r="QKD46" s="158"/>
      <c r="QKE46" s="158"/>
      <c r="QKF46" s="158"/>
      <c r="QKG46" s="158"/>
      <c r="QKH46" s="158"/>
      <c r="QKI46" s="158"/>
      <c r="QKJ46" s="158"/>
      <c r="QKK46" s="158"/>
      <c r="QKL46" s="158"/>
      <c r="QKM46" s="158"/>
      <c r="QKN46" s="158"/>
      <c r="QKO46" s="158"/>
      <c r="QKP46" s="158"/>
      <c r="QKQ46" s="158"/>
      <c r="QKR46" s="158"/>
      <c r="QKS46" s="158"/>
      <c r="QKT46" s="158"/>
      <c r="QKU46" s="158"/>
      <c r="QKV46" s="159"/>
      <c r="QKW46" s="160"/>
      <c r="QKX46" s="158"/>
      <c r="QKY46" s="158"/>
      <c r="QKZ46" s="158"/>
      <c r="QLA46" s="158"/>
      <c r="QLB46" s="158"/>
      <c r="QLC46" s="158"/>
      <c r="QLD46" s="158"/>
      <c r="QLE46" s="158"/>
      <c r="QLF46" s="158"/>
      <c r="QLG46" s="158"/>
      <c r="QLH46" s="158"/>
      <c r="QLI46" s="158"/>
      <c r="QLJ46" s="158"/>
      <c r="QLK46" s="158"/>
      <c r="QLL46" s="158"/>
      <c r="QLM46" s="158"/>
      <c r="QLN46" s="158"/>
      <c r="QLO46" s="158"/>
      <c r="QLP46" s="158"/>
      <c r="QLQ46" s="158"/>
      <c r="QLR46" s="158"/>
      <c r="QLS46" s="158"/>
      <c r="QLT46" s="158"/>
      <c r="QLU46" s="159"/>
      <c r="QLV46" s="160"/>
      <c r="QLW46" s="158"/>
      <c r="QLX46" s="158"/>
      <c r="QLY46" s="158"/>
      <c r="QLZ46" s="158"/>
      <c r="QMA46" s="158"/>
      <c r="QMB46" s="158"/>
      <c r="QMC46" s="158"/>
      <c r="QMD46" s="158"/>
      <c r="QME46" s="158"/>
      <c r="QMF46" s="158"/>
      <c r="QMG46" s="158"/>
      <c r="QMH46" s="158"/>
      <c r="QMI46" s="158"/>
      <c r="QMJ46" s="158"/>
      <c r="QMK46" s="158"/>
      <c r="QML46" s="158"/>
      <c r="QMM46" s="158"/>
      <c r="QMN46" s="158"/>
      <c r="QMO46" s="158"/>
      <c r="QMP46" s="158"/>
      <c r="QMQ46" s="158"/>
      <c r="QMR46" s="158"/>
      <c r="QMS46" s="158"/>
      <c r="QMT46" s="159"/>
      <c r="QMU46" s="160"/>
      <c r="QMV46" s="158"/>
      <c r="QMW46" s="158"/>
      <c r="QMX46" s="158"/>
      <c r="QMY46" s="158"/>
      <c r="QMZ46" s="158"/>
      <c r="QNA46" s="158"/>
      <c r="QNB46" s="158"/>
      <c r="QNC46" s="158"/>
      <c r="QND46" s="158"/>
      <c r="QNE46" s="158"/>
      <c r="QNF46" s="158"/>
      <c r="QNG46" s="158"/>
      <c r="QNH46" s="158"/>
      <c r="QNI46" s="158"/>
      <c r="QNJ46" s="158"/>
      <c r="QNK46" s="158"/>
      <c r="QNL46" s="158"/>
      <c r="QNM46" s="158"/>
      <c r="QNN46" s="158"/>
      <c r="QNO46" s="158"/>
      <c r="QNP46" s="158"/>
      <c r="QNQ46" s="158"/>
      <c r="QNR46" s="158"/>
      <c r="QNS46" s="159"/>
      <c r="QNT46" s="160"/>
      <c r="QNU46" s="158"/>
      <c r="QNV46" s="158"/>
      <c r="QNW46" s="158"/>
      <c r="QNX46" s="158"/>
      <c r="QNY46" s="158"/>
      <c r="QNZ46" s="158"/>
      <c r="QOA46" s="158"/>
      <c r="QOB46" s="158"/>
      <c r="QOC46" s="158"/>
      <c r="QOD46" s="158"/>
      <c r="QOE46" s="158"/>
      <c r="QOF46" s="158"/>
      <c r="QOG46" s="158"/>
      <c r="QOH46" s="158"/>
      <c r="QOI46" s="158"/>
      <c r="QOJ46" s="158"/>
      <c r="QOK46" s="158"/>
      <c r="QOL46" s="158"/>
      <c r="QOM46" s="158"/>
      <c r="QON46" s="158"/>
      <c r="QOO46" s="158"/>
      <c r="QOP46" s="158"/>
      <c r="QOQ46" s="158"/>
      <c r="QOR46" s="159"/>
      <c r="QOS46" s="160"/>
      <c r="QOT46" s="158"/>
      <c r="QOU46" s="158"/>
      <c r="QOV46" s="158"/>
      <c r="QOW46" s="158"/>
      <c r="QOX46" s="158"/>
      <c r="QOY46" s="158"/>
      <c r="QOZ46" s="158"/>
      <c r="QPA46" s="158"/>
      <c r="QPB46" s="158"/>
      <c r="QPC46" s="158"/>
      <c r="QPD46" s="158"/>
      <c r="QPE46" s="158"/>
      <c r="QPF46" s="158"/>
      <c r="QPG46" s="158"/>
      <c r="QPH46" s="158"/>
      <c r="QPI46" s="158"/>
      <c r="QPJ46" s="158"/>
      <c r="QPK46" s="158"/>
      <c r="QPL46" s="158"/>
      <c r="QPM46" s="158"/>
      <c r="QPN46" s="158"/>
      <c r="QPO46" s="158"/>
      <c r="QPP46" s="158"/>
      <c r="QPQ46" s="159"/>
      <c r="QPR46" s="160"/>
      <c r="QPS46" s="158"/>
      <c r="QPT46" s="158"/>
      <c r="QPU46" s="158"/>
      <c r="QPV46" s="158"/>
      <c r="QPW46" s="158"/>
      <c r="QPX46" s="158"/>
      <c r="QPY46" s="158"/>
      <c r="QPZ46" s="158"/>
      <c r="QQA46" s="158"/>
      <c r="QQB46" s="158"/>
      <c r="QQC46" s="158"/>
      <c r="QQD46" s="158"/>
      <c r="QQE46" s="158"/>
      <c r="QQF46" s="158"/>
      <c r="QQG46" s="158"/>
      <c r="QQH46" s="158"/>
      <c r="QQI46" s="158"/>
      <c r="QQJ46" s="158"/>
      <c r="QQK46" s="158"/>
      <c r="QQL46" s="158"/>
      <c r="QQM46" s="158"/>
      <c r="QQN46" s="158"/>
      <c r="QQO46" s="158"/>
      <c r="QQP46" s="159"/>
      <c r="QQQ46" s="160"/>
      <c r="QQR46" s="158"/>
      <c r="QQS46" s="158"/>
      <c r="QQT46" s="158"/>
      <c r="QQU46" s="158"/>
      <c r="QQV46" s="158"/>
      <c r="QQW46" s="158"/>
      <c r="QQX46" s="158"/>
      <c r="QQY46" s="158"/>
      <c r="QQZ46" s="158"/>
      <c r="QRA46" s="158"/>
      <c r="QRB46" s="158"/>
      <c r="QRC46" s="158"/>
      <c r="QRD46" s="158"/>
      <c r="QRE46" s="158"/>
      <c r="QRF46" s="158"/>
      <c r="QRG46" s="158"/>
      <c r="QRH46" s="158"/>
      <c r="QRI46" s="158"/>
      <c r="QRJ46" s="158"/>
      <c r="QRK46" s="158"/>
      <c r="QRL46" s="158"/>
      <c r="QRM46" s="158"/>
      <c r="QRN46" s="158"/>
      <c r="QRO46" s="159"/>
      <c r="QRP46" s="160"/>
      <c r="QRQ46" s="158"/>
      <c r="QRR46" s="158"/>
      <c r="QRS46" s="158"/>
      <c r="QRT46" s="158"/>
      <c r="QRU46" s="158"/>
      <c r="QRV46" s="158"/>
      <c r="QRW46" s="158"/>
      <c r="QRX46" s="158"/>
      <c r="QRY46" s="158"/>
      <c r="QRZ46" s="158"/>
      <c r="QSA46" s="158"/>
      <c r="QSB46" s="158"/>
      <c r="QSC46" s="158"/>
      <c r="QSD46" s="158"/>
      <c r="QSE46" s="158"/>
      <c r="QSF46" s="158"/>
      <c r="QSG46" s="158"/>
      <c r="QSH46" s="158"/>
      <c r="QSI46" s="158"/>
      <c r="QSJ46" s="158"/>
      <c r="QSK46" s="158"/>
      <c r="QSL46" s="158"/>
      <c r="QSM46" s="158"/>
      <c r="QSN46" s="159"/>
      <c r="QSO46" s="160"/>
      <c r="QSP46" s="158"/>
      <c r="QSQ46" s="158"/>
      <c r="QSR46" s="158"/>
      <c r="QSS46" s="158"/>
      <c r="QST46" s="158"/>
      <c r="QSU46" s="158"/>
      <c r="QSV46" s="158"/>
      <c r="QSW46" s="158"/>
      <c r="QSX46" s="158"/>
      <c r="QSY46" s="158"/>
      <c r="QSZ46" s="158"/>
      <c r="QTA46" s="158"/>
      <c r="QTB46" s="158"/>
      <c r="QTC46" s="158"/>
      <c r="QTD46" s="158"/>
      <c r="QTE46" s="158"/>
      <c r="QTF46" s="158"/>
      <c r="QTG46" s="158"/>
      <c r="QTH46" s="158"/>
      <c r="QTI46" s="158"/>
      <c r="QTJ46" s="158"/>
      <c r="QTK46" s="158"/>
      <c r="QTL46" s="158"/>
      <c r="QTM46" s="159"/>
      <c r="QTN46" s="160"/>
      <c r="QTO46" s="158"/>
      <c r="QTP46" s="158"/>
      <c r="QTQ46" s="158"/>
      <c r="QTR46" s="158"/>
      <c r="QTS46" s="158"/>
      <c r="QTT46" s="158"/>
      <c r="QTU46" s="158"/>
      <c r="QTV46" s="158"/>
      <c r="QTW46" s="158"/>
      <c r="QTX46" s="158"/>
      <c r="QTY46" s="158"/>
      <c r="QTZ46" s="158"/>
      <c r="QUA46" s="158"/>
      <c r="QUB46" s="158"/>
      <c r="QUC46" s="158"/>
      <c r="QUD46" s="158"/>
      <c r="QUE46" s="158"/>
      <c r="QUF46" s="158"/>
      <c r="QUG46" s="158"/>
      <c r="QUH46" s="158"/>
      <c r="QUI46" s="158"/>
      <c r="QUJ46" s="158"/>
      <c r="QUK46" s="158"/>
      <c r="QUL46" s="159"/>
      <c r="QUM46" s="160"/>
      <c r="QUN46" s="158"/>
      <c r="QUO46" s="158"/>
      <c r="QUP46" s="158"/>
      <c r="QUQ46" s="158"/>
      <c r="QUR46" s="158"/>
      <c r="QUS46" s="158"/>
      <c r="QUT46" s="158"/>
      <c r="QUU46" s="158"/>
      <c r="QUV46" s="158"/>
      <c r="QUW46" s="158"/>
      <c r="QUX46" s="158"/>
      <c r="QUY46" s="158"/>
      <c r="QUZ46" s="158"/>
      <c r="QVA46" s="158"/>
      <c r="QVB46" s="158"/>
      <c r="QVC46" s="158"/>
      <c r="QVD46" s="158"/>
      <c r="QVE46" s="158"/>
      <c r="QVF46" s="158"/>
      <c r="QVG46" s="158"/>
      <c r="QVH46" s="158"/>
      <c r="QVI46" s="158"/>
      <c r="QVJ46" s="158"/>
      <c r="QVK46" s="159"/>
      <c r="QVL46" s="160"/>
      <c r="QVM46" s="158"/>
      <c r="QVN46" s="158"/>
      <c r="QVO46" s="158"/>
      <c r="QVP46" s="158"/>
      <c r="QVQ46" s="158"/>
      <c r="QVR46" s="158"/>
      <c r="QVS46" s="158"/>
      <c r="QVT46" s="158"/>
      <c r="QVU46" s="158"/>
      <c r="QVV46" s="158"/>
      <c r="QVW46" s="158"/>
      <c r="QVX46" s="158"/>
      <c r="QVY46" s="158"/>
      <c r="QVZ46" s="158"/>
      <c r="QWA46" s="158"/>
      <c r="QWB46" s="158"/>
      <c r="QWC46" s="158"/>
      <c r="QWD46" s="158"/>
      <c r="QWE46" s="158"/>
      <c r="QWF46" s="158"/>
      <c r="QWG46" s="158"/>
      <c r="QWH46" s="158"/>
      <c r="QWI46" s="158"/>
      <c r="QWJ46" s="159"/>
      <c r="QWK46" s="160"/>
      <c r="QWL46" s="158"/>
      <c r="QWM46" s="158"/>
      <c r="QWN46" s="158"/>
      <c r="QWO46" s="158"/>
      <c r="QWP46" s="158"/>
      <c r="QWQ46" s="158"/>
      <c r="QWR46" s="158"/>
      <c r="QWS46" s="158"/>
      <c r="QWT46" s="158"/>
      <c r="QWU46" s="158"/>
      <c r="QWV46" s="158"/>
      <c r="QWW46" s="158"/>
      <c r="QWX46" s="158"/>
      <c r="QWY46" s="158"/>
      <c r="QWZ46" s="158"/>
      <c r="QXA46" s="158"/>
      <c r="QXB46" s="158"/>
      <c r="QXC46" s="158"/>
      <c r="QXD46" s="158"/>
      <c r="QXE46" s="158"/>
      <c r="QXF46" s="158"/>
      <c r="QXG46" s="158"/>
      <c r="QXH46" s="158"/>
      <c r="QXI46" s="159"/>
      <c r="QXJ46" s="160"/>
      <c r="QXK46" s="158"/>
      <c r="QXL46" s="158"/>
      <c r="QXM46" s="158"/>
      <c r="QXN46" s="158"/>
      <c r="QXO46" s="158"/>
      <c r="QXP46" s="158"/>
      <c r="QXQ46" s="158"/>
      <c r="QXR46" s="158"/>
      <c r="QXS46" s="158"/>
      <c r="QXT46" s="158"/>
      <c r="QXU46" s="158"/>
      <c r="QXV46" s="158"/>
      <c r="QXW46" s="158"/>
      <c r="QXX46" s="158"/>
      <c r="QXY46" s="158"/>
      <c r="QXZ46" s="158"/>
      <c r="QYA46" s="158"/>
      <c r="QYB46" s="158"/>
      <c r="QYC46" s="158"/>
      <c r="QYD46" s="158"/>
      <c r="QYE46" s="158"/>
      <c r="QYF46" s="158"/>
      <c r="QYG46" s="158"/>
      <c r="QYH46" s="159"/>
      <c r="QYI46" s="160"/>
      <c r="QYJ46" s="158"/>
      <c r="QYK46" s="158"/>
      <c r="QYL46" s="158"/>
      <c r="QYM46" s="158"/>
      <c r="QYN46" s="158"/>
      <c r="QYO46" s="158"/>
      <c r="QYP46" s="158"/>
      <c r="QYQ46" s="158"/>
      <c r="QYR46" s="158"/>
      <c r="QYS46" s="158"/>
      <c r="QYT46" s="158"/>
      <c r="QYU46" s="158"/>
      <c r="QYV46" s="158"/>
      <c r="QYW46" s="158"/>
      <c r="QYX46" s="158"/>
      <c r="QYY46" s="158"/>
      <c r="QYZ46" s="158"/>
      <c r="QZA46" s="158"/>
      <c r="QZB46" s="158"/>
      <c r="QZC46" s="158"/>
      <c r="QZD46" s="158"/>
      <c r="QZE46" s="158"/>
      <c r="QZF46" s="158"/>
      <c r="QZG46" s="159"/>
      <c r="QZH46" s="160"/>
      <c r="QZI46" s="158"/>
      <c r="QZJ46" s="158"/>
      <c r="QZK46" s="158"/>
      <c r="QZL46" s="158"/>
      <c r="QZM46" s="158"/>
      <c r="QZN46" s="158"/>
      <c r="QZO46" s="158"/>
      <c r="QZP46" s="158"/>
      <c r="QZQ46" s="158"/>
      <c r="QZR46" s="158"/>
      <c r="QZS46" s="158"/>
      <c r="QZT46" s="158"/>
      <c r="QZU46" s="158"/>
      <c r="QZV46" s="158"/>
      <c r="QZW46" s="158"/>
      <c r="QZX46" s="158"/>
      <c r="QZY46" s="158"/>
      <c r="QZZ46" s="158"/>
      <c r="RAA46" s="158"/>
      <c r="RAB46" s="158"/>
      <c r="RAC46" s="158"/>
      <c r="RAD46" s="158"/>
      <c r="RAE46" s="158"/>
      <c r="RAF46" s="159"/>
      <c r="RAG46" s="160"/>
      <c r="RAH46" s="158"/>
      <c r="RAI46" s="158"/>
      <c r="RAJ46" s="158"/>
      <c r="RAK46" s="158"/>
      <c r="RAL46" s="158"/>
      <c r="RAM46" s="158"/>
      <c r="RAN46" s="158"/>
      <c r="RAO46" s="158"/>
      <c r="RAP46" s="158"/>
      <c r="RAQ46" s="158"/>
      <c r="RAR46" s="158"/>
      <c r="RAS46" s="158"/>
      <c r="RAT46" s="158"/>
      <c r="RAU46" s="158"/>
      <c r="RAV46" s="158"/>
      <c r="RAW46" s="158"/>
      <c r="RAX46" s="158"/>
      <c r="RAY46" s="158"/>
      <c r="RAZ46" s="158"/>
      <c r="RBA46" s="158"/>
      <c r="RBB46" s="158"/>
      <c r="RBC46" s="158"/>
      <c r="RBD46" s="158"/>
      <c r="RBE46" s="159"/>
      <c r="RBF46" s="160"/>
      <c r="RBG46" s="158"/>
      <c r="RBH46" s="158"/>
      <c r="RBI46" s="158"/>
      <c r="RBJ46" s="158"/>
      <c r="RBK46" s="158"/>
      <c r="RBL46" s="158"/>
      <c r="RBM46" s="158"/>
      <c r="RBN46" s="158"/>
      <c r="RBO46" s="158"/>
      <c r="RBP46" s="158"/>
      <c r="RBQ46" s="158"/>
      <c r="RBR46" s="158"/>
      <c r="RBS46" s="158"/>
      <c r="RBT46" s="158"/>
      <c r="RBU46" s="158"/>
      <c r="RBV46" s="158"/>
      <c r="RBW46" s="158"/>
      <c r="RBX46" s="158"/>
      <c r="RBY46" s="158"/>
      <c r="RBZ46" s="158"/>
      <c r="RCA46" s="158"/>
      <c r="RCB46" s="158"/>
      <c r="RCC46" s="158"/>
      <c r="RCD46" s="159"/>
      <c r="RCE46" s="160"/>
      <c r="RCF46" s="158"/>
      <c r="RCG46" s="158"/>
      <c r="RCH46" s="158"/>
      <c r="RCI46" s="158"/>
      <c r="RCJ46" s="158"/>
      <c r="RCK46" s="158"/>
      <c r="RCL46" s="158"/>
      <c r="RCM46" s="158"/>
      <c r="RCN46" s="158"/>
      <c r="RCO46" s="158"/>
      <c r="RCP46" s="158"/>
      <c r="RCQ46" s="158"/>
      <c r="RCR46" s="158"/>
      <c r="RCS46" s="158"/>
      <c r="RCT46" s="158"/>
      <c r="RCU46" s="158"/>
      <c r="RCV46" s="158"/>
      <c r="RCW46" s="158"/>
      <c r="RCX46" s="158"/>
      <c r="RCY46" s="158"/>
      <c r="RCZ46" s="158"/>
      <c r="RDA46" s="158"/>
      <c r="RDB46" s="158"/>
      <c r="RDC46" s="159"/>
      <c r="RDD46" s="160"/>
      <c r="RDE46" s="158"/>
      <c r="RDF46" s="158"/>
      <c r="RDG46" s="158"/>
      <c r="RDH46" s="158"/>
      <c r="RDI46" s="158"/>
      <c r="RDJ46" s="158"/>
      <c r="RDK46" s="158"/>
      <c r="RDL46" s="158"/>
      <c r="RDM46" s="158"/>
      <c r="RDN46" s="158"/>
      <c r="RDO46" s="158"/>
      <c r="RDP46" s="158"/>
      <c r="RDQ46" s="158"/>
      <c r="RDR46" s="158"/>
      <c r="RDS46" s="158"/>
      <c r="RDT46" s="158"/>
      <c r="RDU46" s="158"/>
      <c r="RDV46" s="158"/>
      <c r="RDW46" s="158"/>
      <c r="RDX46" s="158"/>
      <c r="RDY46" s="158"/>
      <c r="RDZ46" s="158"/>
      <c r="REA46" s="158"/>
      <c r="REB46" s="159"/>
      <c r="REC46" s="160"/>
      <c r="RED46" s="158"/>
      <c r="REE46" s="158"/>
      <c r="REF46" s="158"/>
      <c r="REG46" s="158"/>
      <c r="REH46" s="158"/>
      <c r="REI46" s="158"/>
      <c r="REJ46" s="158"/>
      <c r="REK46" s="158"/>
      <c r="REL46" s="158"/>
      <c r="REM46" s="158"/>
      <c r="REN46" s="158"/>
      <c r="REO46" s="158"/>
      <c r="REP46" s="158"/>
      <c r="REQ46" s="158"/>
      <c r="RER46" s="158"/>
      <c r="RES46" s="158"/>
      <c r="RET46" s="158"/>
      <c r="REU46" s="158"/>
      <c r="REV46" s="158"/>
      <c r="REW46" s="158"/>
      <c r="REX46" s="158"/>
      <c r="REY46" s="158"/>
      <c r="REZ46" s="158"/>
      <c r="RFA46" s="159"/>
      <c r="RFB46" s="160"/>
      <c r="RFC46" s="158"/>
      <c r="RFD46" s="158"/>
      <c r="RFE46" s="158"/>
      <c r="RFF46" s="158"/>
      <c r="RFG46" s="158"/>
      <c r="RFH46" s="158"/>
      <c r="RFI46" s="158"/>
      <c r="RFJ46" s="158"/>
      <c r="RFK46" s="158"/>
      <c r="RFL46" s="158"/>
      <c r="RFM46" s="158"/>
      <c r="RFN46" s="158"/>
      <c r="RFO46" s="158"/>
      <c r="RFP46" s="158"/>
      <c r="RFQ46" s="158"/>
      <c r="RFR46" s="158"/>
      <c r="RFS46" s="158"/>
      <c r="RFT46" s="158"/>
      <c r="RFU46" s="158"/>
      <c r="RFV46" s="158"/>
      <c r="RFW46" s="158"/>
      <c r="RFX46" s="158"/>
      <c r="RFY46" s="158"/>
      <c r="RFZ46" s="159"/>
      <c r="RGA46" s="160"/>
      <c r="RGB46" s="158"/>
      <c r="RGC46" s="158"/>
      <c r="RGD46" s="158"/>
      <c r="RGE46" s="158"/>
      <c r="RGF46" s="158"/>
      <c r="RGG46" s="158"/>
      <c r="RGH46" s="158"/>
      <c r="RGI46" s="158"/>
      <c r="RGJ46" s="158"/>
      <c r="RGK46" s="158"/>
      <c r="RGL46" s="158"/>
      <c r="RGM46" s="158"/>
      <c r="RGN46" s="158"/>
      <c r="RGO46" s="158"/>
      <c r="RGP46" s="158"/>
      <c r="RGQ46" s="158"/>
      <c r="RGR46" s="158"/>
      <c r="RGS46" s="158"/>
      <c r="RGT46" s="158"/>
      <c r="RGU46" s="158"/>
      <c r="RGV46" s="158"/>
      <c r="RGW46" s="158"/>
      <c r="RGX46" s="158"/>
      <c r="RGY46" s="159"/>
      <c r="RGZ46" s="160"/>
      <c r="RHA46" s="158"/>
      <c r="RHB46" s="158"/>
      <c r="RHC46" s="158"/>
      <c r="RHD46" s="158"/>
      <c r="RHE46" s="158"/>
      <c r="RHF46" s="158"/>
      <c r="RHG46" s="158"/>
      <c r="RHH46" s="158"/>
      <c r="RHI46" s="158"/>
      <c r="RHJ46" s="158"/>
      <c r="RHK46" s="158"/>
      <c r="RHL46" s="158"/>
      <c r="RHM46" s="158"/>
      <c r="RHN46" s="158"/>
      <c r="RHO46" s="158"/>
      <c r="RHP46" s="158"/>
      <c r="RHQ46" s="158"/>
      <c r="RHR46" s="158"/>
      <c r="RHS46" s="158"/>
      <c r="RHT46" s="158"/>
      <c r="RHU46" s="158"/>
      <c r="RHV46" s="158"/>
      <c r="RHW46" s="158"/>
      <c r="RHX46" s="159"/>
      <c r="RHY46" s="160"/>
      <c r="RHZ46" s="158"/>
      <c r="RIA46" s="158"/>
      <c r="RIB46" s="158"/>
      <c r="RIC46" s="158"/>
      <c r="RID46" s="158"/>
      <c r="RIE46" s="158"/>
      <c r="RIF46" s="158"/>
      <c r="RIG46" s="158"/>
      <c r="RIH46" s="158"/>
      <c r="RII46" s="158"/>
      <c r="RIJ46" s="158"/>
      <c r="RIK46" s="158"/>
      <c r="RIL46" s="158"/>
      <c r="RIM46" s="158"/>
      <c r="RIN46" s="158"/>
      <c r="RIO46" s="158"/>
      <c r="RIP46" s="158"/>
      <c r="RIQ46" s="158"/>
      <c r="RIR46" s="158"/>
      <c r="RIS46" s="158"/>
      <c r="RIT46" s="158"/>
      <c r="RIU46" s="158"/>
      <c r="RIV46" s="158"/>
      <c r="RIW46" s="159"/>
      <c r="RIX46" s="160"/>
      <c r="RIY46" s="158"/>
      <c r="RIZ46" s="158"/>
      <c r="RJA46" s="158"/>
      <c r="RJB46" s="158"/>
      <c r="RJC46" s="158"/>
      <c r="RJD46" s="158"/>
      <c r="RJE46" s="158"/>
      <c r="RJF46" s="158"/>
      <c r="RJG46" s="158"/>
      <c r="RJH46" s="158"/>
      <c r="RJI46" s="158"/>
      <c r="RJJ46" s="158"/>
      <c r="RJK46" s="158"/>
      <c r="RJL46" s="158"/>
      <c r="RJM46" s="158"/>
      <c r="RJN46" s="158"/>
      <c r="RJO46" s="158"/>
      <c r="RJP46" s="158"/>
      <c r="RJQ46" s="158"/>
      <c r="RJR46" s="158"/>
      <c r="RJS46" s="158"/>
      <c r="RJT46" s="158"/>
      <c r="RJU46" s="158"/>
      <c r="RJV46" s="159"/>
      <c r="RJW46" s="160"/>
      <c r="RJX46" s="158"/>
      <c r="RJY46" s="158"/>
      <c r="RJZ46" s="158"/>
      <c r="RKA46" s="158"/>
      <c r="RKB46" s="158"/>
      <c r="RKC46" s="158"/>
      <c r="RKD46" s="158"/>
      <c r="RKE46" s="158"/>
      <c r="RKF46" s="158"/>
      <c r="RKG46" s="158"/>
      <c r="RKH46" s="158"/>
      <c r="RKI46" s="158"/>
      <c r="RKJ46" s="158"/>
      <c r="RKK46" s="158"/>
      <c r="RKL46" s="158"/>
      <c r="RKM46" s="158"/>
      <c r="RKN46" s="158"/>
      <c r="RKO46" s="158"/>
      <c r="RKP46" s="158"/>
      <c r="RKQ46" s="158"/>
      <c r="RKR46" s="158"/>
      <c r="RKS46" s="158"/>
      <c r="RKT46" s="158"/>
      <c r="RKU46" s="159"/>
      <c r="RKV46" s="160"/>
      <c r="RKW46" s="158"/>
      <c r="RKX46" s="158"/>
      <c r="RKY46" s="158"/>
      <c r="RKZ46" s="158"/>
      <c r="RLA46" s="158"/>
      <c r="RLB46" s="158"/>
      <c r="RLC46" s="158"/>
      <c r="RLD46" s="158"/>
      <c r="RLE46" s="158"/>
      <c r="RLF46" s="158"/>
      <c r="RLG46" s="158"/>
      <c r="RLH46" s="158"/>
      <c r="RLI46" s="158"/>
      <c r="RLJ46" s="158"/>
      <c r="RLK46" s="158"/>
      <c r="RLL46" s="158"/>
      <c r="RLM46" s="158"/>
      <c r="RLN46" s="158"/>
      <c r="RLO46" s="158"/>
      <c r="RLP46" s="158"/>
      <c r="RLQ46" s="158"/>
      <c r="RLR46" s="158"/>
      <c r="RLS46" s="158"/>
      <c r="RLT46" s="159"/>
      <c r="RLU46" s="160"/>
      <c r="RLV46" s="158"/>
      <c r="RLW46" s="158"/>
      <c r="RLX46" s="158"/>
      <c r="RLY46" s="158"/>
      <c r="RLZ46" s="158"/>
      <c r="RMA46" s="158"/>
      <c r="RMB46" s="158"/>
      <c r="RMC46" s="158"/>
      <c r="RMD46" s="158"/>
      <c r="RME46" s="158"/>
      <c r="RMF46" s="158"/>
      <c r="RMG46" s="158"/>
      <c r="RMH46" s="158"/>
      <c r="RMI46" s="158"/>
      <c r="RMJ46" s="158"/>
      <c r="RMK46" s="158"/>
      <c r="RML46" s="158"/>
      <c r="RMM46" s="158"/>
      <c r="RMN46" s="158"/>
      <c r="RMO46" s="158"/>
      <c r="RMP46" s="158"/>
      <c r="RMQ46" s="158"/>
      <c r="RMR46" s="158"/>
      <c r="RMS46" s="159"/>
      <c r="RMT46" s="160"/>
      <c r="RMU46" s="158"/>
      <c r="RMV46" s="158"/>
      <c r="RMW46" s="158"/>
      <c r="RMX46" s="158"/>
      <c r="RMY46" s="158"/>
      <c r="RMZ46" s="158"/>
      <c r="RNA46" s="158"/>
      <c r="RNB46" s="158"/>
      <c r="RNC46" s="158"/>
      <c r="RND46" s="158"/>
      <c r="RNE46" s="158"/>
      <c r="RNF46" s="158"/>
      <c r="RNG46" s="158"/>
      <c r="RNH46" s="158"/>
      <c r="RNI46" s="158"/>
      <c r="RNJ46" s="158"/>
      <c r="RNK46" s="158"/>
      <c r="RNL46" s="158"/>
      <c r="RNM46" s="158"/>
      <c r="RNN46" s="158"/>
      <c r="RNO46" s="158"/>
      <c r="RNP46" s="158"/>
      <c r="RNQ46" s="158"/>
      <c r="RNR46" s="159"/>
      <c r="RNS46" s="160"/>
      <c r="RNT46" s="158"/>
      <c r="RNU46" s="158"/>
      <c r="RNV46" s="158"/>
      <c r="RNW46" s="158"/>
      <c r="RNX46" s="158"/>
      <c r="RNY46" s="158"/>
      <c r="RNZ46" s="158"/>
      <c r="ROA46" s="158"/>
      <c r="ROB46" s="158"/>
      <c r="ROC46" s="158"/>
      <c r="ROD46" s="158"/>
      <c r="ROE46" s="158"/>
      <c r="ROF46" s="158"/>
      <c r="ROG46" s="158"/>
      <c r="ROH46" s="158"/>
      <c r="ROI46" s="158"/>
      <c r="ROJ46" s="158"/>
      <c r="ROK46" s="158"/>
      <c r="ROL46" s="158"/>
      <c r="ROM46" s="158"/>
      <c r="RON46" s="158"/>
      <c r="ROO46" s="158"/>
      <c r="ROP46" s="158"/>
      <c r="ROQ46" s="159"/>
      <c r="ROR46" s="160"/>
      <c r="ROS46" s="158"/>
      <c r="ROT46" s="158"/>
      <c r="ROU46" s="158"/>
      <c r="ROV46" s="158"/>
      <c r="ROW46" s="158"/>
      <c r="ROX46" s="158"/>
      <c r="ROY46" s="158"/>
      <c r="ROZ46" s="158"/>
      <c r="RPA46" s="158"/>
      <c r="RPB46" s="158"/>
      <c r="RPC46" s="158"/>
      <c r="RPD46" s="158"/>
      <c r="RPE46" s="158"/>
      <c r="RPF46" s="158"/>
      <c r="RPG46" s="158"/>
      <c r="RPH46" s="158"/>
      <c r="RPI46" s="158"/>
      <c r="RPJ46" s="158"/>
      <c r="RPK46" s="158"/>
      <c r="RPL46" s="158"/>
      <c r="RPM46" s="158"/>
      <c r="RPN46" s="158"/>
      <c r="RPO46" s="158"/>
      <c r="RPP46" s="159"/>
      <c r="RPQ46" s="160"/>
      <c r="RPR46" s="158"/>
      <c r="RPS46" s="158"/>
      <c r="RPT46" s="158"/>
      <c r="RPU46" s="158"/>
      <c r="RPV46" s="158"/>
      <c r="RPW46" s="158"/>
      <c r="RPX46" s="158"/>
      <c r="RPY46" s="158"/>
      <c r="RPZ46" s="158"/>
      <c r="RQA46" s="158"/>
      <c r="RQB46" s="158"/>
      <c r="RQC46" s="158"/>
      <c r="RQD46" s="158"/>
      <c r="RQE46" s="158"/>
      <c r="RQF46" s="158"/>
      <c r="RQG46" s="158"/>
      <c r="RQH46" s="158"/>
      <c r="RQI46" s="158"/>
      <c r="RQJ46" s="158"/>
      <c r="RQK46" s="158"/>
      <c r="RQL46" s="158"/>
      <c r="RQM46" s="158"/>
      <c r="RQN46" s="158"/>
      <c r="RQO46" s="159"/>
      <c r="RQP46" s="160"/>
      <c r="RQQ46" s="158"/>
      <c r="RQR46" s="158"/>
      <c r="RQS46" s="158"/>
      <c r="RQT46" s="158"/>
      <c r="RQU46" s="158"/>
      <c r="RQV46" s="158"/>
      <c r="RQW46" s="158"/>
      <c r="RQX46" s="158"/>
      <c r="RQY46" s="158"/>
      <c r="RQZ46" s="158"/>
      <c r="RRA46" s="158"/>
      <c r="RRB46" s="158"/>
      <c r="RRC46" s="158"/>
      <c r="RRD46" s="158"/>
      <c r="RRE46" s="158"/>
      <c r="RRF46" s="158"/>
      <c r="RRG46" s="158"/>
      <c r="RRH46" s="158"/>
      <c r="RRI46" s="158"/>
      <c r="RRJ46" s="158"/>
      <c r="RRK46" s="158"/>
      <c r="RRL46" s="158"/>
      <c r="RRM46" s="158"/>
      <c r="RRN46" s="159"/>
      <c r="RRO46" s="160"/>
      <c r="RRP46" s="158"/>
      <c r="RRQ46" s="158"/>
      <c r="RRR46" s="158"/>
      <c r="RRS46" s="158"/>
      <c r="RRT46" s="158"/>
      <c r="RRU46" s="158"/>
      <c r="RRV46" s="158"/>
      <c r="RRW46" s="158"/>
      <c r="RRX46" s="158"/>
      <c r="RRY46" s="158"/>
      <c r="RRZ46" s="158"/>
      <c r="RSA46" s="158"/>
      <c r="RSB46" s="158"/>
      <c r="RSC46" s="158"/>
      <c r="RSD46" s="158"/>
      <c r="RSE46" s="158"/>
      <c r="RSF46" s="158"/>
      <c r="RSG46" s="158"/>
      <c r="RSH46" s="158"/>
      <c r="RSI46" s="158"/>
      <c r="RSJ46" s="158"/>
      <c r="RSK46" s="158"/>
      <c r="RSL46" s="158"/>
      <c r="RSM46" s="159"/>
      <c r="RSN46" s="160"/>
      <c r="RSO46" s="158"/>
      <c r="RSP46" s="158"/>
      <c r="RSQ46" s="158"/>
      <c r="RSR46" s="158"/>
      <c r="RSS46" s="158"/>
      <c r="RST46" s="158"/>
      <c r="RSU46" s="158"/>
      <c r="RSV46" s="158"/>
      <c r="RSW46" s="158"/>
      <c r="RSX46" s="158"/>
      <c r="RSY46" s="158"/>
      <c r="RSZ46" s="158"/>
      <c r="RTA46" s="158"/>
      <c r="RTB46" s="158"/>
      <c r="RTC46" s="158"/>
      <c r="RTD46" s="158"/>
      <c r="RTE46" s="158"/>
      <c r="RTF46" s="158"/>
      <c r="RTG46" s="158"/>
      <c r="RTH46" s="158"/>
      <c r="RTI46" s="158"/>
      <c r="RTJ46" s="158"/>
      <c r="RTK46" s="158"/>
      <c r="RTL46" s="159"/>
      <c r="RTM46" s="160"/>
      <c r="RTN46" s="158"/>
      <c r="RTO46" s="158"/>
      <c r="RTP46" s="158"/>
      <c r="RTQ46" s="158"/>
      <c r="RTR46" s="158"/>
      <c r="RTS46" s="158"/>
      <c r="RTT46" s="158"/>
      <c r="RTU46" s="158"/>
      <c r="RTV46" s="158"/>
      <c r="RTW46" s="158"/>
      <c r="RTX46" s="158"/>
      <c r="RTY46" s="158"/>
      <c r="RTZ46" s="158"/>
      <c r="RUA46" s="158"/>
      <c r="RUB46" s="158"/>
      <c r="RUC46" s="158"/>
      <c r="RUD46" s="158"/>
      <c r="RUE46" s="158"/>
      <c r="RUF46" s="158"/>
      <c r="RUG46" s="158"/>
      <c r="RUH46" s="158"/>
      <c r="RUI46" s="158"/>
      <c r="RUJ46" s="158"/>
      <c r="RUK46" s="159"/>
      <c r="RUL46" s="160"/>
      <c r="RUM46" s="158"/>
      <c r="RUN46" s="158"/>
      <c r="RUO46" s="158"/>
      <c r="RUP46" s="158"/>
      <c r="RUQ46" s="158"/>
      <c r="RUR46" s="158"/>
      <c r="RUS46" s="158"/>
      <c r="RUT46" s="158"/>
      <c r="RUU46" s="158"/>
      <c r="RUV46" s="158"/>
      <c r="RUW46" s="158"/>
      <c r="RUX46" s="158"/>
      <c r="RUY46" s="158"/>
      <c r="RUZ46" s="158"/>
      <c r="RVA46" s="158"/>
      <c r="RVB46" s="158"/>
      <c r="RVC46" s="158"/>
      <c r="RVD46" s="158"/>
      <c r="RVE46" s="158"/>
      <c r="RVF46" s="158"/>
      <c r="RVG46" s="158"/>
      <c r="RVH46" s="158"/>
      <c r="RVI46" s="158"/>
      <c r="RVJ46" s="159"/>
      <c r="RVK46" s="160"/>
      <c r="RVL46" s="158"/>
      <c r="RVM46" s="158"/>
      <c r="RVN46" s="158"/>
      <c r="RVO46" s="158"/>
      <c r="RVP46" s="158"/>
      <c r="RVQ46" s="158"/>
      <c r="RVR46" s="158"/>
      <c r="RVS46" s="158"/>
      <c r="RVT46" s="158"/>
      <c r="RVU46" s="158"/>
      <c r="RVV46" s="158"/>
      <c r="RVW46" s="158"/>
      <c r="RVX46" s="158"/>
      <c r="RVY46" s="158"/>
      <c r="RVZ46" s="158"/>
      <c r="RWA46" s="158"/>
      <c r="RWB46" s="158"/>
      <c r="RWC46" s="158"/>
      <c r="RWD46" s="158"/>
      <c r="RWE46" s="158"/>
      <c r="RWF46" s="158"/>
      <c r="RWG46" s="158"/>
      <c r="RWH46" s="158"/>
      <c r="RWI46" s="159"/>
      <c r="RWJ46" s="160"/>
      <c r="RWK46" s="158"/>
      <c r="RWL46" s="158"/>
      <c r="RWM46" s="158"/>
      <c r="RWN46" s="158"/>
      <c r="RWO46" s="158"/>
      <c r="RWP46" s="158"/>
      <c r="RWQ46" s="158"/>
      <c r="RWR46" s="158"/>
      <c r="RWS46" s="158"/>
      <c r="RWT46" s="158"/>
      <c r="RWU46" s="158"/>
      <c r="RWV46" s="158"/>
      <c r="RWW46" s="158"/>
      <c r="RWX46" s="158"/>
      <c r="RWY46" s="158"/>
      <c r="RWZ46" s="158"/>
      <c r="RXA46" s="158"/>
      <c r="RXB46" s="158"/>
      <c r="RXC46" s="158"/>
      <c r="RXD46" s="158"/>
      <c r="RXE46" s="158"/>
      <c r="RXF46" s="158"/>
      <c r="RXG46" s="158"/>
      <c r="RXH46" s="159"/>
      <c r="RXI46" s="160"/>
      <c r="RXJ46" s="158"/>
      <c r="RXK46" s="158"/>
      <c r="RXL46" s="158"/>
      <c r="RXM46" s="158"/>
      <c r="RXN46" s="158"/>
      <c r="RXO46" s="158"/>
      <c r="RXP46" s="158"/>
      <c r="RXQ46" s="158"/>
      <c r="RXR46" s="158"/>
      <c r="RXS46" s="158"/>
      <c r="RXT46" s="158"/>
      <c r="RXU46" s="158"/>
      <c r="RXV46" s="158"/>
      <c r="RXW46" s="158"/>
      <c r="RXX46" s="158"/>
      <c r="RXY46" s="158"/>
      <c r="RXZ46" s="158"/>
      <c r="RYA46" s="158"/>
      <c r="RYB46" s="158"/>
      <c r="RYC46" s="158"/>
      <c r="RYD46" s="158"/>
      <c r="RYE46" s="158"/>
      <c r="RYF46" s="158"/>
      <c r="RYG46" s="159"/>
      <c r="RYH46" s="160"/>
      <c r="RYI46" s="158"/>
      <c r="RYJ46" s="158"/>
      <c r="RYK46" s="158"/>
      <c r="RYL46" s="158"/>
      <c r="RYM46" s="158"/>
      <c r="RYN46" s="158"/>
      <c r="RYO46" s="158"/>
      <c r="RYP46" s="158"/>
      <c r="RYQ46" s="158"/>
      <c r="RYR46" s="158"/>
      <c r="RYS46" s="158"/>
      <c r="RYT46" s="158"/>
      <c r="RYU46" s="158"/>
      <c r="RYV46" s="158"/>
      <c r="RYW46" s="158"/>
      <c r="RYX46" s="158"/>
      <c r="RYY46" s="158"/>
      <c r="RYZ46" s="158"/>
      <c r="RZA46" s="158"/>
      <c r="RZB46" s="158"/>
      <c r="RZC46" s="158"/>
      <c r="RZD46" s="158"/>
      <c r="RZE46" s="158"/>
      <c r="RZF46" s="159"/>
      <c r="RZG46" s="160"/>
      <c r="RZH46" s="158"/>
      <c r="RZI46" s="158"/>
      <c r="RZJ46" s="158"/>
      <c r="RZK46" s="158"/>
      <c r="RZL46" s="158"/>
      <c r="RZM46" s="158"/>
      <c r="RZN46" s="158"/>
      <c r="RZO46" s="158"/>
      <c r="RZP46" s="158"/>
      <c r="RZQ46" s="158"/>
      <c r="RZR46" s="158"/>
      <c r="RZS46" s="158"/>
      <c r="RZT46" s="158"/>
      <c r="RZU46" s="158"/>
      <c r="RZV46" s="158"/>
      <c r="RZW46" s="158"/>
      <c r="RZX46" s="158"/>
      <c r="RZY46" s="158"/>
      <c r="RZZ46" s="158"/>
      <c r="SAA46" s="158"/>
      <c r="SAB46" s="158"/>
      <c r="SAC46" s="158"/>
      <c r="SAD46" s="158"/>
      <c r="SAE46" s="159"/>
      <c r="SAF46" s="160"/>
      <c r="SAG46" s="158"/>
      <c r="SAH46" s="158"/>
      <c r="SAI46" s="158"/>
      <c r="SAJ46" s="158"/>
      <c r="SAK46" s="158"/>
      <c r="SAL46" s="158"/>
      <c r="SAM46" s="158"/>
      <c r="SAN46" s="158"/>
      <c r="SAO46" s="158"/>
      <c r="SAP46" s="158"/>
      <c r="SAQ46" s="158"/>
      <c r="SAR46" s="158"/>
      <c r="SAS46" s="158"/>
      <c r="SAT46" s="158"/>
      <c r="SAU46" s="158"/>
      <c r="SAV46" s="158"/>
      <c r="SAW46" s="158"/>
      <c r="SAX46" s="158"/>
      <c r="SAY46" s="158"/>
      <c r="SAZ46" s="158"/>
      <c r="SBA46" s="158"/>
      <c r="SBB46" s="158"/>
      <c r="SBC46" s="158"/>
      <c r="SBD46" s="159"/>
      <c r="SBE46" s="160"/>
      <c r="SBF46" s="158"/>
      <c r="SBG46" s="158"/>
      <c r="SBH46" s="158"/>
      <c r="SBI46" s="158"/>
      <c r="SBJ46" s="158"/>
      <c r="SBK46" s="158"/>
      <c r="SBL46" s="158"/>
      <c r="SBM46" s="158"/>
      <c r="SBN46" s="158"/>
      <c r="SBO46" s="158"/>
      <c r="SBP46" s="158"/>
      <c r="SBQ46" s="158"/>
      <c r="SBR46" s="158"/>
      <c r="SBS46" s="158"/>
      <c r="SBT46" s="158"/>
      <c r="SBU46" s="158"/>
      <c r="SBV46" s="158"/>
      <c r="SBW46" s="158"/>
      <c r="SBX46" s="158"/>
      <c r="SBY46" s="158"/>
      <c r="SBZ46" s="158"/>
      <c r="SCA46" s="158"/>
      <c r="SCB46" s="158"/>
      <c r="SCC46" s="159"/>
      <c r="SCD46" s="160"/>
      <c r="SCE46" s="158"/>
      <c r="SCF46" s="158"/>
      <c r="SCG46" s="158"/>
      <c r="SCH46" s="158"/>
      <c r="SCI46" s="158"/>
      <c r="SCJ46" s="158"/>
      <c r="SCK46" s="158"/>
      <c r="SCL46" s="158"/>
      <c r="SCM46" s="158"/>
      <c r="SCN46" s="158"/>
      <c r="SCO46" s="158"/>
      <c r="SCP46" s="158"/>
      <c r="SCQ46" s="158"/>
      <c r="SCR46" s="158"/>
      <c r="SCS46" s="158"/>
      <c r="SCT46" s="158"/>
      <c r="SCU46" s="158"/>
      <c r="SCV46" s="158"/>
      <c r="SCW46" s="158"/>
      <c r="SCX46" s="158"/>
      <c r="SCY46" s="158"/>
      <c r="SCZ46" s="158"/>
      <c r="SDA46" s="158"/>
      <c r="SDB46" s="159"/>
      <c r="SDC46" s="160"/>
      <c r="SDD46" s="158"/>
      <c r="SDE46" s="158"/>
      <c r="SDF46" s="158"/>
      <c r="SDG46" s="158"/>
      <c r="SDH46" s="158"/>
      <c r="SDI46" s="158"/>
      <c r="SDJ46" s="158"/>
      <c r="SDK46" s="158"/>
      <c r="SDL46" s="158"/>
      <c r="SDM46" s="158"/>
      <c r="SDN46" s="158"/>
      <c r="SDO46" s="158"/>
      <c r="SDP46" s="158"/>
      <c r="SDQ46" s="158"/>
      <c r="SDR46" s="158"/>
      <c r="SDS46" s="158"/>
      <c r="SDT46" s="158"/>
      <c r="SDU46" s="158"/>
      <c r="SDV46" s="158"/>
      <c r="SDW46" s="158"/>
      <c r="SDX46" s="158"/>
      <c r="SDY46" s="158"/>
      <c r="SDZ46" s="158"/>
      <c r="SEA46" s="159"/>
      <c r="SEB46" s="160"/>
      <c r="SEC46" s="158"/>
      <c r="SED46" s="158"/>
      <c r="SEE46" s="158"/>
      <c r="SEF46" s="158"/>
      <c r="SEG46" s="158"/>
      <c r="SEH46" s="158"/>
      <c r="SEI46" s="158"/>
      <c r="SEJ46" s="158"/>
      <c r="SEK46" s="158"/>
      <c r="SEL46" s="158"/>
      <c r="SEM46" s="158"/>
      <c r="SEN46" s="158"/>
      <c r="SEO46" s="158"/>
      <c r="SEP46" s="158"/>
      <c r="SEQ46" s="158"/>
      <c r="SER46" s="158"/>
      <c r="SES46" s="158"/>
      <c r="SET46" s="158"/>
      <c r="SEU46" s="158"/>
      <c r="SEV46" s="158"/>
      <c r="SEW46" s="158"/>
      <c r="SEX46" s="158"/>
      <c r="SEY46" s="158"/>
      <c r="SEZ46" s="159"/>
      <c r="SFA46" s="160"/>
      <c r="SFB46" s="158"/>
      <c r="SFC46" s="158"/>
      <c r="SFD46" s="158"/>
      <c r="SFE46" s="158"/>
      <c r="SFF46" s="158"/>
      <c r="SFG46" s="158"/>
      <c r="SFH46" s="158"/>
      <c r="SFI46" s="158"/>
      <c r="SFJ46" s="158"/>
      <c r="SFK46" s="158"/>
      <c r="SFL46" s="158"/>
      <c r="SFM46" s="158"/>
      <c r="SFN46" s="158"/>
      <c r="SFO46" s="158"/>
      <c r="SFP46" s="158"/>
      <c r="SFQ46" s="158"/>
      <c r="SFR46" s="158"/>
      <c r="SFS46" s="158"/>
      <c r="SFT46" s="158"/>
      <c r="SFU46" s="158"/>
      <c r="SFV46" s="158"/>
      <c r="SFW46" s="158"/>
      <c r="SFX46" s="158"/>
      <c r="SFY46" s="159"/>
      <c r="SFZ46" s="160"/>
      <c r="SGA46" s="158"/>
      <c r="SGB46" s="158"/>
      <c r="SGC46" s="158"/>
      <c r="SGD46" s="158"/>
      <c r="SGE46" s="158"/>
      <c r="SGF46" s="158"/>
      <c r="SGG46" s="158"/>
      <c r="SGH46" s="158"/>
      <c r="SGI46" s="158"/>
      <c r="SGJ46" s="158"/>
      <c r="SGK46" s="158"/>
      <c r="SGL46" s="158"/>
      <c r="SGM46" s="158"/>
      <c r="SGN46" s="158"/>
      <c r="SGO46" s="158"/>
      <c r="SGP46" s="158"/>
      <c r="SGQ46" s="158"/>
      <c r="SGR46" s="158"/>
      <c r="SGS46" s="158"/>
      <c r="SGT46" s="158"/>
      <c r="SGU46" s="158"/>
      <c r="SGV46" s="158"/>
      <c r="SGW46" s="158"/>
      <c r="SGX46" s="159"/>
      <c r="SGY46" s="160"/>
      <c r="SGZ46" s="158"/>
      <c r="SHA46" s="158"/>
      <c r="SHB46" s="158"/>
      <c r="SHC46" s="158"/>
      <c r="SHD46" s="158"/>
      <c r="SHE46" s="158"/>
      <c r="SHF46" s="158"/>
      <c r="SHG46" s="158"/>
      <c r="SHH46" s="158"/>
      <c r="SHI46" s="158"/>
      <c r="SHJ46" s="158"/>
      <c r="SHK46" s="158"/>
      <c r="SHL46" s="158"/>
      <c r="SHM46" s="158"/>
      <c r="SHN46" s="158"/>
      <c r="SHO46" s="158"/>
      <c r="SHP46" s="158"/>
      <c r="SHQ46" s="158"/>
      <c r="SHR46" s="158"/>
      <c r="SHS46" s="158"/>
      <c r="SHT46" s="158"/>
      <c r="SHU46" s="158"/>
      <c r="SHV46" s="158"/>
      <c r="SHW46" s="159"/>
      <c r="SHX46" s="160"/>
      <c r="SHY46" s="158"/>
      <c r="SHZ46" s="158"/>
      <c r="SIA46" s="158"/>
      <c r="SIB46" s="158"/>
      <c r="SIC46" s="158"/>
      <c r="SID46" s="158"/>
      <c r="SIE46" s="158"/>
      <c r="SIF46" s="158"/>
      <c r="SIG46" s="158"/>
      <c r="SIH46" s="158"/>
      <c r="SII46" s="158"/>
      <c r="SIJ46" s="158"/>
      <c r="SIK46" s="158"/>
      <c r="SIL46" s="158"/>
      <c r="SIM46" s="158"/>
      <c r="SIN46" s="158"/>
      <c r="SIO46" s="158"/>
      <c r="SIP46" s="158"/>
      <c r="SIQ46" s="158"/>
      <c r="SIR46" s="158"/>
      <c r="SIS46" s="158"/>
      <c r="SIT46" s="158"/>
      <c r="SIU46" s="158"/>
      <c r="SIV46" s="159"/>
      <c r="SIW46" s="160"/>
      <c r="SIX46" s="158"/>
      <c r="SIY46" s="158"/>
      <c r="SIZ46" s="158"/>
      <c r="SJA46" s="158"/>
      <c r="SJB46" s="158"/>
      <c r="SJC46" s="158"/>
      <c r="SJD46" s="158"/>
      <c r="SJE46" s="158"/>
      <c r="SJF46" s="158"/>
      <c r="SJG46" s="158"/>
      <c r="SJH46" s="158"/>
      <c r="SJI46" s="158"/>
      <c r="SJJ46" s="158"/>
      <c r="SJK46" s="158"/>
      <c r="SJL46" s="158"/>
      <c r="SJM46" s="158"/>
      <c r="SJN46" s="158"/>
      <c r="SJO46" s="158"/>
      <c r="SJP46" s="158"/>
      <c r="SJQ46" s="158"/>
      <c r="SJR46" s="158"/>
      <c r="SJS46" s="158"/>
      <c r="SJT46" s="158"/>
      <c r="SJU46" s="159"/>
      <c r="SJV46" s="160"/>
      <c r="SJW46" s="158"/>
      <c r="SJX46" s="158"/>
      <c r="SJY46" s="158"/>
      <c r="SJZ46" s="158"/>
      <c r="SKA46" s="158"/>
      <c r="SKB46" s="158"/>
      <c r="SKC46" s="158"/>
      <c r="SKD46" s="158"/>
      <c r="SKE46" s="158"/>
      <c r="SKF46" s="158"/>
      <c r="SKG46" s="158"/>
      <c r="SKH46" s="158"/>
      <c r="SKI46" s="158"/>
      <c r="SKJ46" s="158"/>
      <c r="SKK46" s="158"/>
      <c r="SKL46" s="158"/>
      <c r="SKM46" s="158"/>
      <c r="SKN46" s="158"/>
      <c r="SKO46" s="158"/>
      <c r="SKP46" s="158"/>
      <c r="SKQ46" s="158"/>
      <c r="SKR46" s="158"/>
      <c r="SKS46" s="158"/>
      <c r="SKT46" s="159"/>
      <c r="SKU46" s="160"/>
      <c r="SKV46" s="158"/>
      <c r="SKW46" s="158"/>
      <c r="SKX46" s="158"/>
      <c r="SKY46" s="158"/>
      <c r="SKZ46" s="158"/>
      <c r="SLA46" s="158"/>
      <c r="SLB46" s="158"/>
      <c r="SLC46" s="158"/>
      <c r="SLD46" s="158"/>
      <c r="SLE46" s="158"/>
      <c r="SLF46" s="158"/>
      <c r="SLG46" s="158"/>
      <c r="SLH46" s="158"/>
      <c r="SLI46" s="158"/>
      <c r="SLJ46" s="158"/>
      <c r="SLK46" s="158"/>
      <c r="SLL46" s="158"/>
      <c r="SLM46" s="158"/>
      <c r="SLN46" s="158"/>
      <c r="SLO46" s="158"/>
      <c r="SLP46" s="158"/>
      <c r="SLQ46" s="158"/>
      <c r="SLR46" s="158"/>
      <c r="SLS46" s="159"/>
      <c r="SLT46" s="160"/>
      <c r="SLU46" s="158"/>
      <c r="SLV46" s="158"/>
      <c r="SLW46" s="158"/>
      <c r="SLX46" s="158"/>
      <c r="SLY46" s="158"/>
      <c r="SLZ46" s="158"/>
      <c r="SMA46" s="158"/>
      <c r="SMB46" s="158"/>
      <c r="SMC46" s="158"/>
      <c r="SMD46" s="158"/>
      <c r="SME46" s="158"/>
      <c r="SMF46" s="158"/>
      <c r="SMG46" s="158"/>
      <c r="SMH46" s="158"/>
      <c r="SMI46" s="158"/>
      <c r="SMJ46" s="158"/>
      <c r="SMK46" s="158"/>
      <c r="SML46" s="158"/>
      <c r="SMM46" s="158"/>
      <c r="SMN46" s="158"/>
      <c r="SMO46" s="158"/>
      <c r="SMP46" s="158"/>
      <c r="SMQ46" s="158"/>
      <c r="SMR46" s="159"/>
      <c r="SMS46" s="160"/>
      <c r="SMT46" s="158"/>
      <c r="SMU46" s="158"/>
      <c r="SMV46" s="158"/>
      <c r="SMW46" s="158"/>
      <c r="SMX46" s="158"/>
      <c r="SMY46" s="158"/>
      <c r="SMZ46" s="158"/>
      <c r="SNA46" s="158"/>
      <c r="SNB46" s="158"/>
      <c r="SNC46" s="158"/>
      <c r="SND46" s="158"/>
      <c r="SNE46" s="158"/>
      <c r="SNF46" s="158"/>
      <c r="SNG46" s="158"/>
      <c r="SNH46" s="158"/>
      <c r="SNI46" s="158"/>
      <c r="SNJ46" s="158"/>
      <c r="SNK46" s="158"/>
      <c r="SNL46" s="158"/>
      <c r="SNM46" s="158"/>
      <c r="SNN46" s="158"/>
      <c r="SNO46" s="158"/>
      <c r="SNP46" s="158"/>
      <c r="SNQ46" s="159"/>
      <c r="SNR46" s="160"/>
      <c r="SNS46" s="158"/>
      <c r="SNT46" s="158"/>
      <c r="SNU46" s="158"/>
      <c r="SNV46" s="158"/>
      <c r="SNW46" s="158"/>
      <c r="SNX46" s="158"/>
      <c r="SNY46" s="158"/>
      <c r="SNZ46" s="158"/>
      <c r="SOA46" s="158"/>
      <c r="SOB46" s="158"/>
      <c r="SOC46" s="158"/>
      <c r="SOD46" s="158"/>
      <c r="SOE46" s="158"/>
      <c r="SOF46" s="158"/>
      <c r="SOG46" s="158"/>
      <c r="SOH46" s="158"/>
      <c r="SOI46" s="158"/>
      <c r="SOJ46" s="158"/>
      <c r="SOK46" s="158"/>
      <c r="SOL46" s="158"/>
      <c r="SOM46" s="158"/>
      <c r="SON46" s="158"/>
      <c r="SOO46" s="158"/>
      <c r="SOP46" s="159"/>
      <c r="SOQ46" s="160"/>
      <c r="SOR46" s="158"/>
      <c r="SOS46" s="158"/>
      <c r="SOT46" s="158"/>
      <c r="SOU46" s="158"/>
      <c r="SOV46" s="158"/>
      <c r="SOW46" s="158"/>
      <c r="SOX46" s="158"/>
      <c r="SOY46" s="158"/>
      <c r="SOZ46" s="158"/>
      <c r="SPA46" s="158"/>
      <c r="SPB46" s="158"/>
      <c r="SPC46" s="158"/>
      <c r="SPD46" s="158"/>
      <c r="SPE46" s="158"/>
      <c r="SPF46" s="158"/>
      <c r="SPG46" s="158"/>
      <c r="SPH46" s="158"/>
      <c r="SPI46" s="158"/>
      <c r="SPJ46" s="158"/>
      <c r="SPK46" s="158"/>
      <c r="SPL46" s="158"/>
      <c r="SPM46" s="158"/>
      <c r="SPN46" s="158"/>
      <c r="SPO46" s="159"/>
      <c r="SPP46" s="160"/>
      <c r="SPQ46" s="158"/>
      <c r="SPR46" s="158"/>
      <c r="SPS46" s="158"/>
      <c r="SPT46" s="158"/>
      <c r="SPU46" s="158"/>
      <c r="SPV46" s="158"/>
      <c r="SPW46" s="158"/>
      <c r="SPX46" s="158"/>
      <c r="SPY46" s="158"/>
      <c r="SPZ46" s="158"/>
      <c r="SQA46" s="158"/>
      <c r="SQB46" s="158"/>
      <c r="SQC46" s="158"/>
      <c r="SQD46" s="158"/>
      <c r="SQE46" s="158"/>
      <c r="SQF46" s="158"/>
      <c r="SQG46" s="158"/>
      <c r="SQH46" s="158"/>
      <c r="SQI46" s="158"/>
      <c r="SQJ46" s="158"/>
      <c r="SQK46" s="158"/>
      <c r="SQL46" s="158"/>
      <c r="SQM46" s="158"/>
      <c r="SQN46" s="159"/>
      <c r="SQO46" s="160"/>
      <c r="SQP46" s="158"/>
      <c r="SQQ46" s="158"/>
      <c r="SQR46" s="158"/>
      <c r="SQS46" s="158"/>
      <c r="SQT46" s="158"/>
      <c r="SQU46" s="158"/>
      <c r="SQV46" s="158"/>
      <c r="SQW46" s="158"/>
      <c r="SQX46" s="158"/>
      <c r="SQY46" s="158"/>
      <c r="SQZ46" s="158"/>
      <c r="SRA46" s="158"/>
      <c r="SRB46" s="158"/>
      <c r="SRC46" s="158"/>
      <c r="SRD46" s="158"/>
      <c r="SRE46" s="158"/>
      <c r="SRF46" s="158"/>
      <c r="SRG46" s="158"/>
      <c r="SRH46" s="158"/>
      <c r="SRI46" s="158"/>
      <c r="SRJ46" s="158"/>
      <c r="SRK46" s="158"/>
      <c r="SRL46" s="158"/>
      <c r="SRM46" s="159"/>
      <c r="SRN46" s="160"/>
      <c r="SRO46" s="158"/>
      <c r="SRP46" s="158"/>
      <c r="SRQ46" s="158"/>
      <c r="SRR46" s="158"/>
      <c r="SRS46" s="158"/>
      <c r="SRT46" s="158"/>
      <c r="SRU46" s="158"/>
      <c r="SRV46" s="158"/>
      <c r="SRW46" s="158"/>
      <c r="SRX46" s="158"/>
      <c r="SRY46" s="158"/>
      <c r="SRZ46" s="158"/>
      <c r="SSA46" s="158"/>
      <c r="SSB46" s="158"/>
      <c r="SSC46" s="158"/>
      <c r="SSD46" s="158"/>
      <c r="SSE46" s="158"/>
      <c r="SSF46" s="158"/>
      <c r="SSG46" s="158"/>
      <c r="SSH46" s="158"/>
      <c r="SSI46" s="158"/>
      <c r="SSJ46" s="158"/>
      <c r="SSK46" s="158"/>
      <c r="SSL46" s="159"/>
      <c r="SSM46" s="160"/>
      <c r="SSN46" s="158"/>
      <c r="SSO46" s="158"/>
      <c r="SSP46" s="158"/>
      <c r="SSQ46" s="158"/>
      <c r="SSR46" s="158"/>
      <c r="SSS46" s="158"/>
      <c r="SST46" s="158"/>
      <c r="SSU46" s="158"/>
      <c r="SSV46" s="158"/>
      <c r="SSW46" s="158"/>
      <c r="SSX46" s="158"/>
      <c r="SSY46" s="158"/>
      <c r="SSZ46" s="158"/>
      <c r="STA46" s="158"/>
      <c r="STB46" s="158"/>
      <c r="STC46" s="158"/>
      <c r="STD46" s="158"/>
      <c r="STE46" s="158"/>
      <c r="STF46" s="158"/>
      <c r="STG46" s="158"/>
      <c r="STH46" s="158"/>
      <c r="STI46" s="158"/>
      <c r="STJ46" s="158"/>
      <c r="STK46" s="159"/>
      <c r="STL46" s="160"/>
      <c r="STM46" s="158"/>
      <c r="STN46" s="158"/>
      <c r="STO46" s="158"/>
      <c r="STP46" s="158"/>
      <c r="STQ46" s="158"/>
      <c r="STR46" s="158"/>
      <c r="STS46" s="158"/>
      <c r="STT46" s="158"/>
      <c r="STU46" s="158"/>
      <c r="STV46" s="158"/>
      <c r="STW46" s="158"/>
      <c r="STX46" s="158"/>
      <c r="STY46" s="158"/>
      <c r="STZ46" s="158"/>
      <c r="SUA46" s="158"/>
      <c r="SUB46" s="158"/>
      <c r="SUC46" s="158"/>
      <c r="SUD46" s="158"/>
      <c r="SUE46" s="158"/>
      <c r="SUF46" s="158"/>
      <c r="SUG46" s="158"/>
      <c r="SUH46" s="158"/>
      <c r="SUI46" s="158"/>
      <c r="SUJ46" s="159"/>
      <c r="SUK46" s="160"/>
      <c r="SUL46" s="158"/>
      <c r="SUM46" s="158"/>
      <c r="SUN46" s="158"/>
      <c r="SUO46" s="158"/>
      <c r="SUP46" s="158"/>
      <c r="SUQ46" s="158"/>
      <c r="SUR46" s="158"/>
      <c r="SUS46" s="158"/>
      <c r="SUT46" s="158"/>
      <c r="SUU46" s="158"/>
      <c r="SUV46" s="158"/>
      <c r="SUW46" s="158"/>
      <c r="SUX46" s="158"/>
      <c r="SUY46" s="158"/>
      <c r="SUZ46" s="158"/>
      <c r="SVA46" s="158"/>
      <c r="SVB46" s="158"/>
      <c r="SVC46" s="158"/>
      <c r="SVD46" s="158"/>
      <c r="SVE46" s="158"/>
      <c r="SVF46" s="158"/>
      <c r="SVG46" s="158"/>
      <c r="SVH46" s="158"/>
      <c r="SVI46" s="159"/>
      <c r="SVJ46" s="160"/>
      <c r="SVK46" s="158"/>
      <c r="SVL46" s="158"/>
      <c r="SVM46" s="158"/>
      <c r="SVN46" s="158"/>
      <c r="SVO46" s="158"/>
      <c r="SVP46" s="158"/>
      <c r="SVQ46" s="158"/>
      <c r="SVR46" s="158"/>
      <c r="SVS46" s="158"/>
      <c r="SVT46" s="158"/>
      <c r="SVU46" s="158"/>
      <c r="SVV46" s="158"/>
      <c r="SVW46" s="158"/>
      <c r="SVX46" s="158"/>
      <c r="SVY46" s="158"/>
      <c r="SVZ46" s="158"/>
      <c r="SWA46" s="158"/>
      <c r="SWB46" s="158"/>
      <c r="SWC46" s="158"/>
      <c r="SWD46" s="158"/>
      <c r="SWE46" s="158"/>
      <c r="SWF46" s="158"/>
      <c r="SWG46" s="158"/>
      <c r="SWH46" s="159"/>
      <c r="SWI46" s="160"/>
      <c r="SWJ46" s="158"/>
      <c r="SWK46" s="158"/>
      <c r="SWL46" s="158"/>
      <c r="SWM46" s="158"/>
      <c r="SWN46" s="158"/>
      <c r="SWO46" s="158"/>
      <c r="SWP46" s="158"/>
      <c r="SWQ46" s="158"/>
      <c r="SWR46" s="158"/>
      <c r="SWS46" s="158"/>
      <c r="SWT46" s="158"/>
      <c r="SWU46" s="158"/>
      <c r="SWV46" s="158"/>
      <c r="SWW46" s="158"/>
      <c r="SWX46" s="158"/>
      <c r="SWY46" s="158"/>
      <c r="SWZ46" s="158"/>
      <c r="SXA46" s="158"/>
      <c r="SXB46" s="158"/>
      <c r="SXC46" s="158"/>
      <c r="SXD46" s="158"/>
      <c r="SXE46" s="158"/>
      <c r="SXF46" s="158"/>
      <c r="SXG46" s="159"/>
      <c r="SXH46" s="160"/>
      <c r="SXI46" s="158"/>
      <c r="SXJ46" s="158"/>
      <c r="SXK46" s="158"/>
      <c r="SXL46" s="158"/>
      <c r="SXM46" s="158"/>
      <c r="SXN46" s="158"/>
      <c r="SXO46" s="158"/>
      <c r="SXP46" s="158"/>
      <c r="SXQ46" s="158"/>
      <c r="SXR46" s="158"/>
      <c r="SXS46" s="158"/>
      <c r="SXT46" s="158"/>
      <c r="SXU46" s="158"/>
      <c r="SXV46" s="158"/>
      <c r="SXW46" s="158"/>
      <c r="SXX46" s="158"/>
      <c r="SXY46" s="158"/>
      <c r="SXZ46" s="158"/>
      <c r="SYA46" s="158"/>
      <c r="SYB46" s="158"/>
      <c r="SYC46" s="158"/>
      <c r="SYD46" s="158"/>
      <c r="SYE46" s="158"/>
      <c r="SYF46" s="159"/>
      <c r="SYG46" s="160"/>
      <c r="SYH46" s="158"/>
      <c r="SYI46" s="158"/>
      <c r="SYJ46" s="158"/>
      <c r="SYK46" s="158"/>
      <c r="SYL46" s="158"/>
      <c r="SYM46" s="158"/>
      <c r="SYN46" s="158"/>
      <c r="SYO46" s="158"/>
      <c r="SYP46" s="158"/>
      <c r="SYQ46" s="158"/>
      <c r="SYR46" s="158"/>
      <c r="SYS46" s="158"/>
      <c r="SYT46" s="158"/>
      <c r="SYU46" s="158"/>
      <c r="SYV46" s="158"/>
      <c r="SYW46" s="158"/>
      <c r="SYX46" s="158"/>
      <c r="SYY46" s="158"/>
      <c r="SYZ46" s="158"/>
      <c r="SZA46" s="158"/>
      <c r="SZB46" s="158"/>
      <c r="SZC46" s="158"/>
      <c r="SZD46" s="158"/>
      <c r="SZE46" s="159"/>
      <c r="SZF46" s="160"/>
      <c r="SZG46" s="158"/>
      <c r="SZH46" s="158"/>
      <c r="SZI46" s="158"/>
      <c r="SZJ46" s="158"/>
      <c r="SZK46" s="158"/>
      <c r="SZL46" s="158"/>
      <c r="SZM46" s="158"/>
      <c r="SZN46" s="158"/>
      <c r="SZO46" s="158"/>
      <c r="SZP46" s="158"/>
      <c r="SZQ46" s="158"/>
      <c r="SZR46" s="158"/>
      <c r="SZS46" s="158"/>
      <c r="SZT46" s="158"/>
      <c r="SZU46" s="158"/>
      <c r="SZV46" s="158"/>
      <c r="SZW46" s="158"/>
      <c r="SZX46" s="158"/>
      <c r="SZY46" s="158"/>
      <c r="SZZ46" s="158"/>
      <c r="TAA46" s="158"/>
      <c r="TAB46" s="158"/>
      <c r="TAC46" s="158"/>
      <c r="TAD46" s="159"/>
      <c r="TAE46" s="160"/>
      <c r="TAF46" s="158"/>
      <c r="TAG46" s="158"/>
      <c r="TAH46" s="158"/>
      <c r="TAI46" s="158"/>
      <c r="TAJ46" s="158"/>
      <c r="TAK46" s="158"/>
      <c r="TAL46" s="158"/>
      <c r="TAM46" s="158"/>
      <c r="TAN46" s="158"/>
      <c r="TAO46" s="158"/>
      <c r="TAP46" s="158"/>
      <c r="TAQ46" s="158"/>
      <c r="TAR46" s="158"/>
      <c r="TAS46" s="158"/>
      <c r="TAT46" s="158"/>
      <c r="TAU46" s="158"/>
      <c r="TAV46" s="158"/>
      <c r="TAW46" s="158"/>
      <c r="TAX46" s="158"/>
      <c r="TAY46" s="158"/>
      <c r="TAZ46" s="158"/>
      <c r="TBA46" s="158"/>
      <c r="TBB46" s="158"/>
      <c r="TBC46" s="159"/>
      <c r="TBD46" s="160"/>
      <c r="TBE46" s="158"/>
      <c r="TBF46" s="158"/>
      <c r="TBG46" s="158"/>
      <c r="TBH46" s="158"/>
      <c r="TBI46" s="158"/>
      <c r="TBJ46" s="158"/>
      <c r="TBK46" s="158"/>
      <c r="TBL46" s="158"/>
      <c r="TBM46" s="158"/>
      <c r="TBN46" s="158"/>
      <c r="TBO46" s="158"/>
      <c r="TBP46" s="158"/>
      <c r="TBQ46" s="158"/>
      <c r="TBR46" s="158"/>
      <c r="TBS46" s="158"/>
      <c r="TBT46" s="158"/>
      <c r="TBU46" s="158"/>
      <c r="TBV46" s="158"/>
      <c r="TBW46" s="158"/>
      <c r="TBX46" s="158"/>
      <c r="TBY46" s="158"/>
      <c r="TBZ46" s="158"/>
      <c r="TCA46" s="158"/>
      <c r="TCB46" s="159"/>
      <c r="TCC46" s="160"/>
      <c r="TCD46" s="158"/>
      <c r="TCE46" s="158"/>
      <c r="TCF46" s="158"/>
      <c r="TCG46" s="158"/>
      <c r="TCH46" s="158"/>
      <c r="TCI46" s="158"/>
      <c r="TCJ46" s="158"/>
      <c r="TCK46" s="158"/>
      <c r="TCL46" s="158"/>
      <c r="TCM46" s="158"/>
      <c r="TCN46" s="158"/>
      <c r="TCO46" s="158"/>
      <c r="TCP46" s="158"/>
      <c r="TCQ46" s="158"/>
      <c r="TCR46" s="158"/>
      <c r="TCS46" s="158"/>
      <c r="TCT46" s="158"/>
      <c r="TCU46" s="158"/>
      <c r="TCV46" s="158"/>
      <c r="TCW46" s="158"/>
      <c r="TCX46" s="158"/>
      <c r="TCY46" s="158"/>
      <c r="TCZ46" s="158"/>
      <c r="TDA46" s="159"/>
      <c r="TDB46" s="160"/>
      <c r="TDC46" s="158"/>
      <c r="TDD46" s="158"/>
      <c r="TDE46" s="158"/>
      <c r="TDF46" s="158"/>
      <c r="TDG46" s="158"/>
      <c r="TDH46" s="158"/>
      <c r="TDI46" s="158"/>
      <c r="TDJ46" s="158"/>
      <c r="TDK46" s="158"/>
      <c r="TDL46" s="158"/>
      <c r="TDM46" s="158"/>
      <c r="TDN46" s="158"/>
      <c r="TDO46" s="158"/>
      <c r="TDP46" s="158"/>
      <c r="TDQ46" s="158"/>
      <c r="TDR46" s="158"/>
      <c r="TDS46" s="158"/>
      <c r="TDT46" s="158"/>
      <c r="TDU46" s="158"/>
      <c r="TDV46" s="158"/>
      <c r="TDW46" s="158"/>
      <c r="TDX46" s="158"/>
      <c r="TDY46" s="158"/>
      <c r="TDZ46" s="159"/>
      <c r="TEA46" s="160"/>
      <c r="TEB46" s="158"/>
      <c r="TEC46" s="158"/>
      <c r="TED46" s="158"/>
      <c r="TEE46" s="158"/>
      <c r="TEF46" s="158"/>
      <c r="TEG46" s="158"/>
      <c r="TEH46" s="158"/>
      <c r="TEI46" s="158"/>
      <c r="TEJ46" s="158"/>
      <c r="TEK46" s="158"/>
      <c r="TEL46" s="158"/>
      <c r="TEM46" s="158"/>
      <c r="TEN46" s="158"/>
      <c r="TEO46" s="158"/>
      <c r="TEP46" s="158"/>
      <c r="TEQ46" s="158"/>
      <c r="TER46" s="158"/>
      <c r="TES46" s="158"/>
      <c r="TET46" s="158"/>
      <c r="TEU46" s="158"/>
      <c r="TEV46" s="158"/>
      <c r="TEW46" s="158"/>
      <c r="TEX46" s="158"/>
      <c r="TEY46" s="159"/>
      <c r="TEZ46" s="160"/>
      <c r="TFA46" s="158"/>
      <c r="TFB46" s="158"/>
      <c r="TFC46" s="158"/>
      <c r="TFD46" s="158"/>
      <c r="TFE46" s="158"/>
      <c r="TFF46" s="158"/>
      <c r="TFG46" s="158"/>
      <c r="TFH46" s="158"/>
      <c r="TFI46" s="158"/>
      <c r="TFJ46" s="158"/>
      <c r="TFK46" s="158"/>
      <c r="TFL46" s="158"/>
      <c r="TFM46" s="158"/>
      <c r="TFN46" s="158"/>
      <c r="TFO46" s="158"/>
      <c r="TFP46" s="158"/>
      <c r="TFQ46" s="158"/>
      <c r="TFR46" s="158"/>
      <c r="TFS46" s="158"/>
      <c r="TFT46" s="158"/>
      <c r="TFU46" s="158"/>
      <c r="TFV46" s="158"/>
      <c r="TFW46" s="158"/>
      <c r="TFX46" s="159"/>
      <c r="TFY46" s="160"/>
      <c r="TFZ46" s="158"/>
      <c r="TGA46" s="158"/>
      <c r="TGB46" s="158"/>
      <c r="TGC46" s="158"/>
      <c r="TGD46" s="158"/>
      <c r="TGE46" s="158"/>
      <c r="TGF46" s="158"/>
      <c r="TGG46" s="158"/>
      <c r="TGH46" s="158"/>
      <c r="TGI46" s="158"/>
      <c r="TGJ46" s="158"/>
      <c r="TGK46" s="158"/>
      <c r="TGL46" s="158"/>
      <c r="TGM46" s="158"/>
      <c r="TGN46" s="158"/>
      <c r="TGO46" s="158"/>
      <c r="TGP46" s="158"/>
      <c r="TGQ46" s="158"/>
      <c r="TGR46" s="158"/>
      <c r="TGS46" s="158"/>
      <c r="TGT46" s="158"/>
      <c r="TGU46" s="158"/>
      <c r="TGV46" s="158"/>
      <c r="TGW46" s="159"/>
      <c r="TGX46" s="160"/>
      <c r="TGY46" s="158"/>
      <c r="TGZ46" s="158"/>
      <c r="THA46" s="158"/>
      <c r="THB46" s="158"/>
      <c r="THC46" s="158"/>
      <c r="THD46" s="158"/>
      <c r="THE46" s="158"/>
      <c r="THF46" s="158"/>
      <c r="THG46" s="158"/>
      <c r="THH46" s="158"/>
      <c r="THI46" s="158"/>
      <c r="THJ46" s="158"/>
      <c r="THK46" s="158"/>
      <c r="THL46" s="158"/>
      <c r="THM46" s="158"/>
      <c r="THN46" s="158"/>
      <c r="THO46" s="158"/>
      <c r="THP46" s="158"/>
      <c r="THQ46" s="158"/>
      <c r="THR46" s="158"/>
      <c r="THS46" s="158"/>
      <c r="THT46" s="158"/>
      <c r="THU46" s="158"/>
      <c r="THV46" s="159"/>
      <c r="THW46" s="160"/>
      <c r="THX46" s="158"/>
      <c r="THY46" s="158"/>
      <c r="THZ46" s="158"/>
      <c r="TIA46" s="158"/>
      <c r="TIB46" s="158"/>
      <c r="TIC46" s="158"/>
      <c r="TID46" s="158"/>
      <c r="TIE46" s="158"/>
      <c r="TIF46" s="158"/>
      <c r="TIG46" s="158"/>
      <c r="TIH46" s="158"/>
      <c r="TII46" s="158"/>
      <c r="TIJ46" s="158"/>
      <c r="TIK46" s="158"/>
      <c r="TIL46" s="158"/>
      <c r="TIM46" s="158"/>
      <c r="TIN46" s="158"/>
      <c r="TIO46" s="158"/>
      <c r="TIP46" s="158"/>
      <c r="TIQ46" s="158"/>
      <c r="TIR46" s="158"/>
      <c r="TIS46" s="158"/>
      <c r="TIT46" s="158"/>
      <c r="TIU46" s="159"/>
      <c r="TIV46" s="160"/>
      <c r="TIW46" s="158"/>
      <c r="TIX46" s="158"/>
      <c r="TIY46" s="158"/>
      <c r="TIZ46" s="158"/>
      <c r="TJA46" s="158"/>
      <c r="TJB46" s="158"/>
      <c r="TJC46" s="158"/>
      <c r="TJD46" s="158"/>
      <c r="TJE46" s="158"/>
      <c r="TJF46" s="158"/>
      <c r="TJG46" s="158"/>
      <c r="TJH46" s="158"/>
      <c r="TJI46" s="158"/>
      <c r="TJJ46" s="158"/>
      <c r="TJK46" s="158"/>
      <c r="TJL46" s="158"/>
      <c r="TJM46" s="158"/>
      <c r="TJN46" s="158"/>
      <c r="TJO46" s="158"/>
      <c r="TJP46" s="158"/>
      <c r="TJQ46" s="158"/>
      <c r="TJR46" s="158"/>
      <c r="TJS46" s="158"/>
      <c r="TJT46" s="159"/>
      <c r="TJU46" s="160"/>
      <c r="TJV46" s="158"/>
      <c r="TJW46" s="158"/>
      <c r="TJX46" s="158"/>
      <c r="TJY46" s="158"/>
      <c r="TJZ46" s="158"/>
      <c r="TKA46" s="158"/>
      <c r="TKB46" s="158"/>
      <c r="TKC46" s="158"/>
      <c r="TKD46" s="158"/>
      <c r="TKE46" s="158"/>
      <c r="TKF46" s="158"/>
      <c r="TKG46" s="158"/>
      <c r="TKH46" s="158"/>
      <c r="TKI46" s="158"/>
      <c r="TKJ46" s="158"/>
      <c r="TKK46" s="158"/>
      <c r="TKL46" s="158"/>
      <c r="TKM46" s="158"/>
      <c r="TKN46" s="158"/>
      <c r="TKO46" s="158"/>
      <c r="TKP46" s="158"/>
      <c r="TKQ46" s="158"/>
      <c r="TKR46" s="158"/>
      <c r="TKS46" s="159"/>
      <c r="TKT46" s="160"/>
      <c r="TKU46" s="158"/>
      <c r="TKV46" s="158"/>
      <c r="TKW46" s="158"/>
      <c r="TKX46" s="158"/>
      <c r="TKY46" s="158"/>
      <c r="TKZ46" s="158"/>
      <c r="TLA46" s="158"/>
      <c r="TLB46" s="158"/>
      <c r="TLC46" s="158"/>
      <c r="TLD46" s="158"/>
      <c r="TLE46" s="158"/>
      <c r="TLF46" s="158"/>
      <c r="TLG46" s="158"/>
      <c r="TLH46" s="158"/>
      <c r="TLI46" s="158"/>
      <c r="TLJ46" s="158"/>
      <c r="TLK46" s="158"/>
      <c r="TLL46" s="158"/>
      <c r="TLM46" s="158"/>
      <c r="TLN46" s="158"/>
      <c r="TLO46" s="158"/>
      <c r="TLP46" s="158"/>
      <c r="TLQ46" s="158"/>
      <c r="TLR46" s="159"/>
      <c r="TLS46" s="160"/>
      <c r="TLT46" s="158"/>
      <c r="TLU46" s="158"/>
      <c r="TLV46" s="158"/>
      <c r="TLW46" s="158"/>
      <c r="TLX46" s="158"/>
      <c r="TLY46" s="158"/>
      <c r="TLZ46" s="158"/>
      <c r="TMA46" s="158"/>
      <c r="TMB46" s="158"/>
      <c r="TMC46" s="158"/>
      <c r="TMD46" s="158"/>
      <c r="TME46" s="158"/>
      <c r="TMF46" s="158"/>
      <c r="TMG46" s="158"/>
      <c r="TMH46" s="158"/>
      <c r="TMI46" s="158"/>
      <c r="TMJ46" s="158"/>
      <c r="TMK46" s="158"/>
      <c r="TML46" s="158"/>
      <c r="TMM46" s="158"/>
      <c r="TMN46" s="158"/>
      <c r="TMO46" s="158"/>
      <c r="TMP46" s="158"/>
      <c r="TMQ46" s="159"/>
      <c r="TMR46" s="160"/>
      <c r="TMS46" s="158"/>
      <c r="TMT46" s="158"/>
      <c r="TMU46" s="158"/>
      <c r="TMV46" s="158"/>
      <c r="TMW46" s="158"/>
      <c r="TMX46" s="158"/>
      <c r="TMY46" s="158"/>
      <c r="TMZ46" s="158"/>
      <c r="TNA46" s="158"/>
      <c r="TNB46" s="158"/>
      <c r="TNC46" s="158"/>
      <c r="TND46" s="158"/>
      <c r="TNE46" s="158"/>
      <c r="TNF46" s="158"/>
      <c r="TNG46" s="158"/>
      <c r="TNH46" s="158"/>
      <c r="TNI46" s="158"/>
      <c r="TNJ46" s="158"/>
      <c r="TNK46" s="158"/>
      <c r="TNL46" s="158"/>
      <c r="TNM46" s="158"/>
      <c r="TNN46" s="158"/>
      <c r="TNO46" s="158"/>
      <c r="TNP46" s="159"/>
      <c r="TNQ46" s="160"/>
      <c r="TNR46" s="158"/>
      <c r="TNS46" s="158"/>
      <c r="TNT46" s="158"/>
      <c r="TNU46" s="158"/>
      <c r="TNV46" s="158"/>
      <c r="TNW46" s="158"/>
      <c r="TNX46" s="158"/>
      <c r="TNY46" s="158"/>
      <c r="TNZ46" s="158"/>
      <c r="TOA46" s="158"/>
      <c r="TOB46" s="158"/>
      <c r="TOC46" s="158"/>
      <c r="TOD46" s="158"/>
      <c r="TOE46" s="158"/>
      <c r="TOF46" s="158"/>
      <c r="TOG46" s="158"/>
      <c r="TOH46" s="158"/>
      <c r="TOI46" s="158"/>
      <c r="TOJ46" s="158"/>
      <c r="TOK46" s="158"/>
      <c r="TOL46" s="158"/>
      <c r="TOM46" s="158"/>
      <c r="TON46" s="158"/>
      <c r="TOO46" s="159"/>
      <c r="TOP46" s="160"/>
      <c r="TOQ46" s="158"/>
      <c r="TOR46" s="158"/>
      <c r="TOS46" s="158"/>
      <c r="TOT46" s="158"/>
      <c r="TOU46" s="158"/>
      <c r="TOV46" s="158"/>
      <c r="TOW46" s="158"/>
      <c r="TOX46" s="158"/>
      <c r="TOY46" s="158"/>
      <c r="TOZ46" s="158"/>
      <c r="TPA46" s="158"/>
      <c r="TPB46" s="158"/>
      <c r="TPC46" s="158"/>
      <c r="TPD46" s="158"/>
      <c r="TPE46" s="158"/>
      <c r="TPF46" s="158"/>
      <c r="TPG46" s="158"/>
      <c r="TPH46" s="158"/>
      <c r="TPI46" s="158"/>
      <c r="TPJ46" s="158"/>
      <c r="TPK46" s="158"/>
      <c r="TPL46" s="158"/>
      <c r="TPM46" s="158"/>
      <c r="TPN46" s="159"/>
      <c r="TPO46" s="160"/>
      <c r="TPP46" s="158"/>
      <c r="TPQ46" s="158"/>
      <c r="TPR46" s="158"/>
      <c r="TPS46" s="158"/>
      <c r="TPT46" s="158"/>
      <c r="TPU46" s="158"/>
      <c r="TPV46" s="158"/>
      <c r="TPW46" s="158"/>
      <c r="TPX46" s="158"/>
      <c r="TPY46" s="158"/>
      <c r="TPZ46" s="158"/>
      <c r="TQA46" s="158"/>
      <c r="TQB46" s="158"/>
      <c r="TQC46" s="158"/>
      <c r="TQD46" s="158"/>
      <c r="TQE46" s="158"/>
      <c r="TQF46" s="158"/>
      <c r="TQG46" s="158"/>
      <c r="TQH46" s="158"/>
      <c r="TQI46" s="158"/>
      <c r="TQJ46" s="158"/>
      <c r="TQK46" s="158"/>
      <c r="TQL46" s="158"/>
      <c r="TQM46" s="159"/>
      <c r="TQN46" s="160"/>
      <c r="TQO46" s="158"/>
      <c r="TQP46" s="158"/>
      <c r="TQQ46" s="158"/>
      <c r="TQR46" s="158"/>
      <c r="TQS46" s="158"/>
      <c r="TQT46" s="158"/>
      <c r="TQU46" s="158"/>
      <c r="TQV46" s="158"/>
      <c r="TQW46" s="158"/>
      <c r="TQX46" s="158"/>
      <c r="TQY46" s="158"/>
      <c r="TQZ46" s="158"/>
      <c r="TRA46" s="158"/>
      <c r="TRB46" s="158"/>
      <c r="TRC46" s="158"/>
      <c r="TRD46" s="158"/>
      <c r="TRE46" s="158"/>
      <c r="TRF46" s="158"/>
      <c r="TRG46" s="158"/>
      <c r="TRH46" s="158"/>
      <c r="TRI46" s="158"/>
      <c r="TRJ46" s="158"/>
      <c r="TRK46" s="158"/>
      <c r="TRL46" s="159"/>
      <c r="TRM46" s="160"/>
      <c r="TRN46" s="158"/>
      <c r="TRO46" s="158"/>
      <c r="TRP46" s="158"/>
      <c r="TRQ46" s="158"/>
      <c r="TRR46" s="158"/>
      <c r="TRS46" s="158"/>
      <c r="TRT46" s="158"/>
      <c r="TRU46" s="158"/>
      <c r="TRV46" s="158"/>
      <c r="TRW46" s="158"/>
      <c r="TRX46" s="158"/>
      <c r="TRY46" s="158"/>
      <c r="TRZ46" s="158"/>
      <c r="TSA46" s="158"/>
      <c r="TSB46" s="158"/>
      <c r="TSC46" s="158"/>
      <c r="TSD46" s="158"/>
      <c r="TSE46" s="158"/>
      <c r="TSF46" s="158"/>
      <c r="TSG46" s="158"/>
      <c r="TSH46" s="158"/>
      <c r="TSI46" s="158"/>
      <c r="TSJ46" s="158"/>
      <c r="TSK46" s="159"/>
      <c r="TSL46" s="160"/>
      <c r="TSM46" s="158"/>
      <c r="TSN46" s="158"/>
      <c r="TSO46" s="158"/>
      <c r="TSP46" s="158"/>
      <c r="TSQ46" s="158"/>
      <c r="TSR46" s="158"/>
      <c r="TSS46" s="158"/>
      <c r="TST46" s="158"/>
      <c r="TSU46" s="158"/>
      <c r="TSV46" s="158"/>
      <c r="TSW46" s="158"/>
      <c r="TSX46" s="158"/>
      <c r="TSY46" s="158"/>
      <c r="TSZ46" s="158"/>
      <c r="TTA46" s="158"/>
      <c r="TTB46" s="158"/>
      <c r="TTC46" s="158"/>
      <c r="TTD46" s="158"/>
      <c r="TTE46" s="158"/>
      <c r="TTF46" s="158"/>
      <c r="TTG46" s="158"/>
      <c r="TTH46" s="158"/>
      <c r="TTI46" s="158"/>
      <c r="TTJ46" s="159"/>
      <c r="TTK46" s="160"/>
      <c r="TTL46" s="158"/>
      <c r="TTM46" s="158"/>
      <c r="TTN46" s="158"/>
      <c r="TTO46" s="158"/>
      <c r="TTP46" s="158"/>
      <c r="TTQ46" s="158"/>
      <c r="TTR46" s="158"/>
      <c r="TTS46" s="158"/>
      <c r="TTT46" s="158"/>
      <c r="TTU46" s="158"/>
      <c r="TTV46" s="158"/>
      <c r="TTW46" s="158"/>
      <c r="TTX46" s="158"/>
      <c r="TTY46" s="158"/>
      <c r="TTZ46" s="158"/>
      <c r="TUA46" s="158"/>
      <c r="TUB46" s="158"/>
      <c r="TUC46" s="158"/>
      <c r="TUD46" s="158"/>
      <c r="TUE46" s="158"/>
      <c r="TUF46" s="158"/>
      <c r="TUG46" s="158"/>
      <c r="TUH46" s="158"/>
      <c r="TUI46" s="159"/>
      <c r="TUJ46" s="160"/>
      <c r="TUK46" s="158"/>
      <c r="TUL46" s="158"/>
      <c r="TUM46" s="158"/>
      <c r="TUN46" s="158"/>
      <c r="TUO46" s="158"/>
      <c r="TUP46" s="158"/>
      <c r="TUQ46" s="158"/>
      <c r="TUR46" s="158"/>
      <c r="TUS46" s="158"/>
      <c r="TUT46" s="158"/>
      <c r="TUU46" s="158"/>
      <c r="TUV46" s="158"/>
      <c r="TUW46" s="158"/>
      <c r="TUX46" s="158"/>
      <c r="TUY46" s="158"/>
      <c r="TUZ46" s="158"/>
      <c r="TVA46" s="158"/>
      <c r="TVB46" s="158"/>
      <c r="TVC46" s="158"/>
      <c r="TVD46" s="158"/>
      <c r="TVE46" s="158"/>
      <c r="TVF46" s="158"/>
      <c r="TVG46" s="158"/>
      <c r="TVH46" s="159"/>
      <c r="TVI46" s="160"/>
      <c r="TVJ46" s="158"/>
      <c r="TVK46" s="158"/>
      <c r="TVL46" s="158"/>
      <c r="TVM46" s="158"/>
      <c r="TVN46" s="158"/>
      <c r="TVO46" s="158"/>
      <c r="TVP46" s="158"/>
      <c r="TVQ46" s="158"/>
      <c r="TVR46" s="158"/>
      <c r="TVS46" s="158"/>
      <c r="TVT46" s="158"/>
      <c r="TVU46" s="158"/>
      <c r="TVV46" s="158"/>
      <c r="TVW46" s="158"/>
      <c r="TVX46" s="158"/>
      <c r="TVY46" s="158"/>
      <c r="TVZ46" s="158"/>
      <c r="TWA46" s="158"/>
      <c r="TWB46" s="158"/>
      <c r="TWC46" s="158"/>
      <c r="TWD46" s="158"/>
      <c r="TWE46" s="158"/>
      <c r="TWF46" s="158"/>
      <c r="TWG46" s="159"/>
      <c r="TWH46" s="160"/>
      <c r="TWI46" s="158"/>
      <c r="TWJ46" s="158"/>
      <c r="TWK46" s="158"/>
      <c r="TWL46" s="158"/>
      <c r="TWM46" s="158"/>
      <c r="TWN46" s="158"/>
      <c r="TWO46" s="158"/>
      <c r="TWP46" s="158"/>
      <c r="TWQ46" s="158"/>
      <c r="TWR46" s="158"/>
      <c r="TWS46" s="158"/>
      <c r="TWT46" s="158"/>
      <c r="TWU46" s="158"/>
      <c r="TWV46" s="158"/>
      <c r="TWW46" s="158"/>
      <c r="TWX46" s="158"/>
      <c r="TWY46" s="158"/>
      <c r="TWZ46" s="158"/>
      <c r="TXA46" s="158"/>
      <c r="TXB46" s="158"/>
      <c r="TXC46" s="158"/>
      <c r="TXD46" s="158"/>
      <c r="TXE46" s="158"/>
      <c r="TXF46" s="159"/>
      <c r="TXG46" s="160"/>
      <c r="TXH46" s="158"/>
      <c r="TXI46" s="158"/>
      <c r="TXJ46" s="158"/>
      <c r="TXK46" s="158"/>
      <c r="TXL46" s="158"/>
      <c r="TXM46" s="158"/>
      <c r="TXN46" s="158"/>
      <c r="TXO46" s="158"/>
      <c r="TXP46" s="158"/>
      <c r="TXQ46" s="158"/>
      <c r="TXR46" s="158"/>
      <c r="TXS46" s="158"/>
      <c r="TXT46" s="158"/>
      <c r="TXU46" s="158"/>
      <c r="TXV46" s="158"/>
      <c r="TXW46" s="158"/>
      <c r="TXX46" s="158"/>
      <c r="TXY46" s="158"/>
      <c r="TXZ46" s="158"/>
      <c r="TYA46" s="158"/>
      <c r="TYB46" s="158"/>
      <c r="TYC46" s="158"/>
      <c r="TYD46" s="158"/>
      <c r="TYE46" s="159"/>
      <c r="TYF46" s="160"/>
      <c r="TYG46" s="158"/>
      <c r="TYH46" s="158"/>
      <c r="TYI46" s="158"/>
      <c r="TYJ46" s="158"/>
      <c r="TYK46" s="158"/>
      <c r="TYL46" s="158"/>
      <c r="TYM46" s="158"/>
      <c r="TYN46" s="158"/>
      <c r="TYO46" s="158"/>
      <c r="TYP46" s="158"/>
      <c r="TYQ46" s="158"/>
      <c r="TYR46" s="158"/>
      <c r="TYS46" s="158"/>
      <c r="TYT46" s="158"/>
      <c r="TYU46" s="158"/>
      <c r="TYV46" s="158"/>
      <c r="TYW46" s="158"/>
      <c r="TYX46" s="158"/>
      <c r="TYY46" s="158"/>
      <c r="TYZ46" s="158"/>
      <c r="TZA46" s="158"/>
      <c r="TZB46" s="158"/>
      <c r="TZC46" s="158"/>
      <c r="TZD46" s="159"/>
      <c r="TZE46" s="160"/>
      <c r="TZF46" s="158"/>
      <c r="TZG46" s="158"/>
      <c r="TZH46" s="158"/>
      <c r="TZI46" s="158"/>
      <c r="TZJ46" s="158"/>
      <c r="TZK46" s="158"/>
      <c r="TZL46" s="158"/>
      <c r="TZM46" s="158"/>
      <c r="TZN46" s="158"/>
      <c r="TZO46" s="158"/>
      <c r="TZP46" s="158"/>
      <c r="TZQ46" s="158"/>
      <c r="TZR46" s="158"/>
      <c r="TZS46" s="158"/>
      <c r="TZT46" s="158"/>
      <c r="TZU46" s="158"/>
      <c r="TZV46" s="158"/>
      <c r="TZW46" s="158"/>
      <c r="TZX46" s="158"/>
      <c r="TZY46" s="158"/>
      <c r="TZZ46" s="158"/>
      <c r="UAA46" s="158"/>
      <c r="UAB46" s="158"/>
      <c r="UAC46" s="159"/>
      <c r="UAD46" s="160"/>
      <c r="UAE46" s="158"/>
      <c r="UAF46" s="158"/>
      <c r="UAG46" s="158"/>
      <c r="UAH46" s="158"/>
      <c r="UAI46" s="158"/>
      <c r="UAJ46" s="158"/>
      <c r="UAK46" s="158"/>
      <c r="UAL46" s="158"/>
      <c r="UAM46" s="158"/>
      <c r="UAN46" s="158"/>
      <c r="UAO46" s="158"/>
      <c r="UAP46" s="158"/>
      <c r="UAQ46" s="158"/>
      <c r="UAR46" s="158"/>
      <c r="UAS46" s="158"/>
      <c r="UAT46" s="158"/>
      <c r="UAU46" s="158"/>
      <c r="UAV46" s="158"/>
      <c r="UAW46" s="158"/>
      <c r="UAX46" s="158"/>
      <c r="UAY46" s="158"/>
      <c r="UAZ46" s="158"/>
      <c r="UBA46" s="158"/>
      <c r="UBB46" s="159"/>
      <c r="UBC46" s="160"/>
      <c r="UBD46" s="158"/>
      <c r="UBE46" s="158"/>
      <c r="UBF46" s="158"/>
      <c r="UBG46" s="158"/>
      <c r="UBH46" s="158"/>
      <c r="UBI46" s="158"/>
      <c r="UBJ46" s="158"/>
      <c r="UBK46" s="158"/>
      <c r="UBL46" s="158"/>
      <c r="UBM46" s="158"/>
      <c r="UBN46" s="158"/>
      <c r="UBO46" s="158"/>
      <c r="UBP46" s="158"/>
      <c r="UBQ46" s="158"/>
      <c r="UBR46" s="158"/>
      <c r="UBS46" s="158"/>
      <c r="UBT46" s="158"/>
      <c r="UBU46" s="158"/>
      <c r="UBV46" s="158"/>
      <c r="UBW46" s="158"/>
      <c r="UBX46" s="158"/>
      <c r="UBY46" s="158"/>
      <c r="UBZ46" s="158"/>
      <c r="UCA46" s="159"/>
      <c r="UCB46" s="160"/>
      <c r="UCC46" s="158"/>
      <c r="UCD46" s="158"/>
      <c r="UCE46" s="158"/>
      <c r="UCF46" s="158"/>
      <c r="UCG46" s="158"/>
      <c r="UCH46" s="158"/>
      <c r="UCI46" s="158"/>
      <c r="UCJ46" s="158"/>
      <c r="UCK46" s="158"/>
      <c r="UCL46" s="158"/>
      <c r="UCM46" s="158"/>
      <c r="UCN46" s="158"/>
      <c r="UCO46" s="158"/>
      <c r="UCP46" s="158"/>
      <c r="UCQ46" s="158"/>
      <c r="UCR46" s="158"/>
      <c r="UCS46" s="158"/>
      <c r="UCT46" s="158"/>
      <c r="UCU46" s="158"/>
      <c r="UCV46" s="158"/>
      <c r="UCW46" s="158"/>
      <c r="UCX46" s="158"/>
      <c r="UCY46" s="158"/>
      <c r="UCZ46" s="159"/>
      <c r="UDA46" s="160"/>
      <c r="UDB46" s="158"/>
      <c r="UDC46" s="158"/>
      <c r="UDD46" s="158"/>
      <c r="UDE46" s="158"/>
      <c r="UDF46" s="158"/>
      <c r="UDG46" s="158"/>
      <c r="UDH46" s="158"/>
      <c r="UDI46" s="158"/>
      <c r="UDJ46" s="158"/>
      <c r="UDK46" s="158"/>
      <c r="UDL46" s="158"/>
      <c r="UDM46" s="158"/>
      <c r="UDN46" s="158"/>
      <c r="UDO46" s="158"/>
      <c r="UDP46" s="158"/>
      <c r="UDQ46" s="158"/>
      <c r="UDR46" s="158"/>
      <c r="UDS46" s="158"/>
      <c r="UDT46" s="158"/>
      <c r="UDU46" s="158"/>
      <c r="UDV46" s="158"/>
      <c r="UDW46" s="158"/>
      <c r="UDX46" s="158"/>
      <c r="UDY46" s="159"/>
      <c r="UDZ46" s="160"/>
      <c r="UEA46" s="158"/>
      <c r="UEB46" s="158"/>
      <c r="UEC46" s="158"/>
      <c r="UED46" s="158"/>
      <c r="UEE46" s="158"/>
      <c r="UEF46" s="158"/>
      <c r="UEG46" s="158"/>
      <c r="UEH46" s="158"/>
      <c r="UEI46" s="158"/>
      <c r="UEJ46" s="158"/>
      <c r="UEK46" s="158"/>
      <c r="UEL46" s="158"/>
      <c r="UEM46" s="158"/>
      <c r="UEN46" s="158"/>
      <c r="UEO46" s="158"/>
      <c r="UEP46" s="158"/>
      <c r="UEQ46" s="158"/>
      <c r="UER46" s="158"/>
      <c r="UES46" s="158"/>
      <c r="UET46" s="158"/>
      <c r="UEU46" s="158"/>
      <c r="UEV46" s="158"/>
      <c r="UEW46" s="158"/>
      <c r="UEX46" s="159"/>
      <c r="UEY46" s="160"/>
      <c r="UEZ46" s="158"/>
      <c r="UFA46" s="158"/>
      <c r="UFB46" s="158"/>
      <c r="UFC46" s="158"/>
      <c r="UFD46" s="158"/>
      <c r="UFE46" s="158"/>
      <c r="UFF46" s="158"/>
      <c r="UFG46" s="158"/>
      <c r="UFH46" s="158"/>
      <c r="UFI46" s="158"/>
      <c r="UFJ46" s="158"/>
      <c r="UFK46" s="158"/>
      <c r="UFL46" s="158"/>
      <c r="UFM46" s="158"/>
      <c r="UFN46" s="158"/>
      <c r="UFO46" s="158"/>
      <c r="UFP46" s="158"/>
      <c r="UFQ46" s="158"/>
      <c r="UFR46" s="158"/>
      <c r="UFS46" s="158"/>
      <c r="UFT46" s="158"/>
      <c r="UFU46" s="158"/>
      <c r="UFV46" s="158"/>
      <c r="UFW46" s="159"/>
      <c r="UFX46" s="160"/>
      <c r="UFY46" s="158"/>
      <c r="UFZ46" s="158"/>
      <c r="UGA46" s="158"/>
      <c r="UGB46" s="158"/>
      <c r="UGC46" s="158"/>
      <c r="UGD46" s="158"/>
      <c r="UGE46" s="158"/>
      <c r="UGF46" s="158"/>
      <c r="UGG46" s="158"/>
      <c r="UGH46" s="158"/>
      <c r="UGI46" s="158"/>
      <c r="UGJ46" s="158"/>
      <c r="UGK46" s="158"/>
      <c r="UGL46" s="158"/>
      <c r="UGM46" s="158"/>
      <c r="UGN46" s="158"/>
      <c r="UGO46" s="158"/>
      <c r="UGP46" s="158"/>
      <c r="UGQ46" s="158"/>
      <c r="UGR46" s="158"/>
      <c r="UGS46" s="158"/>
      <c r="UGT46" s="158"/>
      <c r="UGU46" s="158"/>
      <c r="UGV46" s="159"/>
      <c r="UGW46" s="160"/>
      <c r="UGX46" s="158"/>
      <c r="UGY46" s="158"/>
      <c r="UGZ46" s="158"/>
      <c r="UHA46" s="158"/>
      <c r="UHB46" s="158"/>
      <c r="UHC46" s="158"/>
      <c r="UHD46" s="158"/>
      <c r="UHE46" s="158"/>
      <c r="UHF46" s="158"/>
      <c r="UHG46" s="158"/>
      <c r="UHH46" s="158"/>
      <c r="UHI46" s="158"/>
      <c r="UHJ46" s="158"/>
      <c r="UHK46" s="158"/>
      <c r="UHL46" s="158"/>
      <c r="UHM46" s="158"/>
      <c r="UHN46" s="158"/>
      <c r="UHO46" s="158"/>
      <c r="UHP46" s="158"/>
      <c r="UHQ46" s="158"/>
      <c r="UHR46" s="158"/>
      <c r="UHS46" s="158"/>
      <c r="UHT46" s="158"/>
      <c r="UHU46" s="159"/>
      <c r="UHV46" s="160"/>
      <c r="UHW46" s="158"/>
      <c r="UHX46" s="158"/>
      <c r="UHY46" s="158"/>
      <c r="UHZ46" s="158"/>
      <c r="UIA46" s="158"/>
      <c r="UIB46" s="158"/>
      <c r="UIC46" s="158"/>
      <c r="UID46" s="158"/>
      <c r="UIE46" s="158"/>
      <c r="UIF46" s="158"/>
      <c r="UIG46" s="158"/>
      <c r="UIH46" s="158"/>
      <c r="UII46" s="158"/>
      <c r="UIJ46" s="158"/>
      <c r="UIK46" s="158"/>
      <c r="UIL46" s="158"/>
      <c r="UIM46" s="158"/>
      <c r="UIN46" s="158"/>
      <c r="UIO46" s="158"/>
      <c r="UIP46" s="158"/>
      <c r="UIQ46" s="158"/>
      <c r="UIR46" s="158"/>
      <c r="UIS46" s="158"/>
      <c r="UIT46" s="159"/>
      <c r="UIU46" s="160"/>
      <c r="UIV46" s="158"/>
      <c r="UIW46" s="158"/>
      <c r="UIX46" s="158"/>
      <c r="UIY46" s="158"/>
      <c r="UIZ46" s="158"/>
      <c r="UJA46" s="158"/>
      <c r="UJB46" s="158"/>
      <c r="UJC46" s="158"/>
      <c r="UJD46" s="158"/>
      <c r="UJE46" s="158"/>
      <c r="UJF46" s="158"/>
      <c r="UJG46" s="158"/>
      <c r="UJH46" s="158"/>
      <c r="UJI46" s="158"/>
      <c r="UJJ46" s="158"/>
      <c r="UJK46" s="158"/>
      <c r="UJL46" s="158"/>
      <c r="UJM46" s="158"/>
      <c r="UJN46" s="158"/>
      <c r="UJO46" s="158"/>
      <c r="UJP46" s="158"/>
      <c r="UJQ46" s="158"/>
      <c r="UJR46" s="158"/>
      <c r="UJS46" s="159"/>
      <c r="UJT46" s="160"/>
      <c r="UJU46" s="158"/>
      <c r="UJV46" s="158"/>
      <c r="UJW46" s="158"/>
      <c r="UJX46" s="158"/>
      <c r="UJY46" s="158"/>
      <c r="UJZ46" s="158"/>
      <c r="UKA46" s="158"/>
      <c r="UKB46" s="158"/>
      <c r="UKC46" s="158"/>
      <c r="UKD46" s="158"/>
      <c r="UKE46" s="158"/>
      <c r="UKF46" s="158"/>
      <c r="UKG46" s="158"/>
      <c r="UKH46" s="158"/>
      <c r="UKI46" s="158"/>
      <c r="UKJ46" s="158"/>
      <c r="UKK46" s="158"/>
      <c r="UKL46" s="158"/>
      <c r="UKM46" s="158"/>
      <c r="UKN46" s="158"/>
      <c r="UKO46" s="158"/>
      <c r="UKP46" s="158"/>
      <c r="UKQ46" s="158"/>
      <c r="UKR46" s="159"/>
      <c r="UKS46" s="160"/>
      <c r="UKT46" s="158"/>
      <c r="UKU46" s="158"/>
      <c r="UKV46" s="158"/>
      <c r="UKW46" s="158"/>
      <c r="UKX46" s="158"/>
      <c r="UKY46" s="158"/>
      <c r="UKZ46" s="158"/>
      <c r="ULA46" s="158"/>
      <c r="ULB46" s="158"/>
      <c r="ULC46" s="158"/>
      <c r="ULD46" s="158"/>
      <c r="ULE46" s="158"/>
      <c r="ULF46" s="158"/>
      <c r="ULG46" s="158"/>
      <c r="ULH46" s="158"/>
      <c r="ULI46" s="158"/>
      <c r="ULJ46" s="158"/>
      <c r="ULK46" s="158"/>
      <c r="ULL46" s="158"/>
      <c r="ULM46" s="158"/>
      <c r="ULN46" s="158"/>
      <c r="ULO46" s="158"/>
      <c r="ULP46" s="158"/>
      <c r="ULQ46" s="159"/>
      <c r="ULR46" s="160"/>
      <c r="ULS46" s="158"/>
      <c r="ULT46" s="158"/>
      <c r="ULU46" s="158"/>
      <c r="ULV46" s="158"/>
      <c r="ULW46" s="158"/>
      <c r="ULX46" s="158"/>
      <c r="ULY46" s="158"/>
      <c r="ULZ46" s="158"/>
      <c r="UMA46" s="158"/>
      <c r="UMB46" s="158"/>
      <c r="UMC46" s="158"/>
      <c r="UMD46" s="158"/>
      <c r="UME46" s="158"/>
      <c r="UMF46" s="158"/>
      <c r="UMG46" s="158"/>
      <c r="UMH46" s="158"/>
      <c r="UMI46" s="158"/>
      <c r="UMJ46" s="158"/>
      <c r="UMK46" s="158"/>
      <c r="UML46" s="158"/>
      <c r="UMM46" s="158"/>
      <c r="UMN46" s="158"/>
      <c r="UMO46" s="158"/>
      <c r="UMP46" s="159"/>
      <c r="UMQ46" s="160"/>
      <c r="UMR46" s="158"/>
      <c r="UMS46" s="158"/>
      <c r="UMT46" s="158"/>
      <c r="UMU46" s="158"/>
      <c r="UMV46" s="158"/>
      <c r="UMW46" s="158"/>
      <c r="UMX46" s="158"/>
      <c r="UMY46" s="158"/>
      <c r="UMZ46" s="158"/>
      <c r="UNA46" s="158"/>
      <c r="UNB46" s="158"/>
      <c r="UNC46" s="158"/>
      <c r="UND46" s="158"/>
      <c r="UNE46" s="158"/>
      <c r="UNF46" s="158"/>
      <c r="UNG46" s="158"/>
      <c r="UNH46" s="158"/>
      <c r="UNI46" s="158"/>
      <c r="UNJ46" s="158"/>
      <c r="UNK46" s="158"/>
      <c r="UNL46" s="158"/>
      <c r="UNM46" s="158"/>
      <c r="UNN46" s="158"/>
      <c r="UNO46" s="159"/>
      <c r="UNP46" s="160"/>
      <c r="UNQ46" s="158"/>
      <c r="UNR46" s="158"/>
      <c r="UNS46" s="158"/>
      <c r="UNT46" s="158"/>
      <c r="UNU46" s="158"/>
      <c r="UNV46" s="158"/>
      <c r="UNW46" s="158"/>
      <c r="UNX46" s="158"/>
      <c r="UNY46" s="158"/>
      <c r="UNZ46" s="158"/>
      <c r="UOA46" s="158"/>
      <c r="UOB46" s="158"/>
      <c r="UOC46" s="158"/>
      <c r="UOD46" s="158"/>
      <c r="UOE46" s="158"/>
      <c r="UOF46" s="158"/>
      <c r="UOG46" s="158"/>
      <c r="UOH46" s="158"/>
      <c r="UOI46" s="158"/>
      <c r="UOJ46" s="158"/>
      <c r="UOK46" s="158"/>
      <c r="UOL46" s="158"/>
      <c r="UOM46" s="158"/>
      <c r="UON46" s="159"/>
      <c r="UOO46" s="160"/>
      <c r="UOP46" s="158"/>
      <c r="UOQ46" s="158"/>
      <c r="UOR46" s="158"/>
      <c r="UOS46" s="158"/>
      <c r="UOT46" s="158"/>
      <c r="UOU46" s="158"/>
      <c r="UOV46" s="158"/>
      <c r="UOW46" s="158"/>
      <c r="UOX46" s="158"/>
      <c r="UOY46" s="158"/>
      <c r="UOZ46" s="158"/>
      <c r="UPA46" s="158"/>
      <c r="UPB46" s="158"/>
      <c r="UPC46" s="158"/>
      <c r="UPD46" s="158"/>
      <c r="UPE46" s="158"/>
      <c r="UPF46" s="158"/>
      <c r="UPG46" s="158"/>
      <c r="UPH46" s="158"/>
      <c r="UPI46" s="158"/>
      <c r="UPJ46" s="158"/>
      <c r="UPK46" s="158"/>
      <c r="UPL46" s="158"/>
      <c r="UPM46" s="159"/>
      <c r="UPN46" s="160"/>
      <c r="UPO46" s="158"/>
      <c r="UPP46" s="158"/>
      <c r="UPQ46" s="158"/>
      <c r="UPR46" s="158"/>
      <c r="UPS46" s="158"/>
      <c r="UPT46" s="158"/>
      <c r="UPU46" s="158"/>
      <c r="UPV46" s="158"/>
      <c r="UPW46" s="158"/>
      <c r="UPX46" s="158"/>
      <c r="UPY46" s="158"/>
      <c r="UPZ46" s="158"/>
      <c r="UQA46" s="158"/>
      <c r="UQB46" s="158"/>
      <c r="UQC46" s="158"/>
      <c r="UQD46" s="158"/>
      <c r="UQE46" s="158"/>
      <c r="UQF46" s="158"/>
      <c r="UQG46" s="158"/>
      <c r="UQH46" s="158"/>
      <c r="UQI46" s="158"/>
      <c r="UQJ46" s="158"/>
      <c r="UQK46" s="158"/>
      <c r="UQL46" s="159"/>
      <c r="UQM46" s="160"/>
      <c r="UQN46" s="158"/>
      <c r="UQO46" s="158"/>
      <c r="UQP46" s="158"/>
      <c r="UQQ46" s="158"/>
      <c r="UQR46" s="158"/>
      <c r="UQS46" s="158"/>
      <c r="UQT46" s="158"/>
      <c r="UQU46" s="158"/>
      <c r="UQV46" s="158"/>
      <c r="UQW46" s="158"/>
      <c r="UQX46" s="158"/>
      <c r="UQY46" s="158"/>
      <c r="UQZ46" s="158"/>
      <c r="URA46" s="158"/>
      <c r="URB46" s="158"/>
      <c r="URC46" s="158"/>
      <c r="URD46" s="158"/>
      <c r="URE46" s="158"/>
      <c r="URF46" s="158"/>
      <c r="URG46" s="158"/>
      <c r="URH46" s="158"/>
      <c r="URI46" s="158"/>
      <c r="URJ46" s="158"/>
      <c r="URK46" s="159"/>
      <c r="URL46" s="160"/>
      <c r="URM46" s="158"/>
      <c r="URN46" s="158"/>
      <c r="URO46" s="158"/>
      <c r="URP46" s="158"/>
      <c r="URQ46" s="158"/>
      <c r="URR46" s="158"/>
      <c r="URS46" s="158"/>
      <c r="URT46" s="158"/>
      <c r="URU46" s="158"/>
      <c r="URV46" s="158"/>
      <c r="URW46" s="158"/>
      <c r="URX46" s="158"/>
      <c r="URY46" s="158"/>
      <c r="URZ46" s="158"/>
      <c r="USA46" s="158"/>
      <c r="USB46" s="158"/>
      <c r="USC46" s="158"/>
      <c r="USD46" s="158"/>
      <c r="USE46" s="158"/>
      <c r="USF46" s="158"/>
      <c r="USG46" s="158"/>
      <c r="USH46" s="158"/>
      <c r="USI46" s="158"/>
      <c r="USJ46" s="159"/>
      <c r="USK46" s="160"/>
      <c r="USL46" s="158"/>
      <c r="USM46" s="158"/>
      <c r="USN46" s="158"/>
      <c r="USO46" s="158"/>
      <c r="USP46" s="158"/>
      <c r="USQ46" s="158"/>
      <c r="USR46" s="158"/>
      <c r="USS46" s="158"/>
      <c r="UST46" s="158"/>
      <c r="USU46" s="158"/>
      <c r="USV46" s="158"/>
      <c r="USW46" s="158"/>
      <c r="USX46" s="158"/>
      <c r="USY46" s="158"/>
      <c r="USZ46" s="158"/>
      <c r="UTA46" s="158"/>
      <c r="UTB46" s="158"/>
      <c r="UTC46" s="158"/>
      <c r="UTD46" s="158"/>
      <c r="UTE46" s="158"/>
      <c r="UTF46" s="158"/>
      <c r="UTG46" s="158"/>
      <c r="UTH46" s="158"/>
      <c r="UTI46" s="159"/>
      <c r="UTJ46" s="160"/>
      <c r="UTK46" s="158"/>
      <c r="UTL46" s="158"/>
      <c r="UTM46" s="158"/>
      <c r="UTN46" s="158"/>
      <c r="UTO46" s="158"/>
      <c r="UTP46" s="158"/>
      <c r="UTQ46" s="158"/>
      <c r="UTR46" s="158"/>
      <c r="UTS46" s="158"/>
      <c r="UTT46" s="158"/>
      <c r="UTU46" s="158"/>
      <c r="UTV46" s="158"/>
      <c r="UTW46" s="158"/>
      <c r="UTX46" s="158"/>
      <c r="UTY46" s="158"/>
      <c r="UTZ46" s="158"/>
      <c r="UUA46" s="158"/>
      <c r="UUB46" s="158"/>
      <c r="UUC46" s="158"/>
      <c r="UUD46" s="158"/>
      <c r="UUE46" s="158"/>
      <c r="UUF46" s="158"/>
      <c r="UUG46" s="158"/>
      <c r="UUH46" s="159"/>
      <c r="UUI46" s="160"/>
      <c r="UUJ46" s="158"/>
      <c r="UUK46" s="158"/>
      <c r="UUL46" s="158"/>
      <c r="UUM46" s="158"/>
      <c r="UUN46" s="158"/>
      <c r="UUO46" s="158"/>
      <c r="UUP46" s="158"/>
      <c r="UUQ46" s="158"/>
      <c r="UUR46" s="158"/>
      <c r="UUS46" s="158"/>
      <c r="UUT46" s="158"/>
      <c r="UUU46" s="158"/>
      <c r="UUV46" s="158"/>
      <c r="UUW46" s="158"/>
      <c r="UUX46" s="158"/>
      <c r="UUY46" s="158"/>
      <c r="UUZ46" s="158"/>
      <c r="UVA46" s="158"/>
      <c r="UVB46" s="158"/>
      <c r="UVC46" s="158"/>
      <c r="UVD46" s="158"/>
      <c r="UVE46" s="158"/>
      <c r="UVF46" s="158"/>
      <c r="UVG46" s="159"/>
      <c r="UVH46" s="160"/>
      <c r="UVI46" s="158"/>
      <c r="UVJ46" s="158"/>
      <c r="UVK46" s="158"/>
      <c r="UVL46" s="158"/>
      <c r="UVM46" s="158"/>
      <c r="UVN46" s="158"/>
      <c r="UVO46" s="158"/>
      <c r="UVP46" s="158"/>
      <c r="UVQ46" s="158"/>
      <c r="UVR46" s="158"/>
      <c r="UVS46" s="158"/>
      <c r="UVT46" s="158"/>
      <c r="UVU46" s="158"/>
      <c r="UVV46" s="158"/>
      <c r="UVW46" s="158"/>
      <c r="UVX46" s="158"/>
      <c r="UVY46" s="158"/>
      <c r="UVZ46" s="158"/>
      <c r="UWA46" s="158"/>
      <c r="UWB46" s="158"/>
      <c r="UWC46" s="158"/>
      <c r="UWD46" s="158"/>
      <c r="UWE46" s="158"/>
      <c r="UWF46" s="159"/>
      <c r="UWG46" s="160"/>
      <c r="UWH46" s="158"/>
      <c r="UWI46" s="158"/>
      <c r="UWJ46" s="158"/>
      <c r="UWK46" s="158"/>
      <c r="UWL46" s="158"/>
      <c r="UWM46" s="158"/>
      <c r="UWN46" s="158"/>
      <c r="UWO46" s="158"/>
      <c r="UWP46" s="158"/>
      <c r="UWQ46" s="158"/>
      <c r="UWR46" s="158"/>
      <c r="UWS46" s="158"/>
      <c r="UWT46" s="158"/>
      <c r="UWU46" s="158"/>
      <c r="UWV46" s="158"/>
      <c r="UWW46" s="158"/>
      <c r="UWX46" s="158"/>
      <c r="UWY46" s="158"/>
      <c r="UWZ46" s="158"/>
      <c r="UXA46" s="158"/>
      <c r="UXB46" s="158"/>
      <c r="UXC46" s="158"/>
      <c r="UXD46" s="158"/>
      <c r="UXE46" s="159"/>
      <c r="UXF46" s="160"/>
      <c r="UXG46" s="158"/>
      <c r="UXH46" s="158"/>
      <c r="UXI46" s="158"/>
      <c r="UXJ46" s="158"/>
      <c r="UXK46" s="158"/>
      <c r="UXL46" s="158"/>
      <c r="UXM46" s="158"/>
      <c r="UXN46" s="158"/>
      <c r="UXO46" s="158"/>
      <c r="UXP46" s="158"/>
      <c r="UXQ46" s="158"/>
      <c r="UXR46" s="158"/>
      <c r="UXS46" s="158"/>
      <c r="UXT46" s="158"/>
      <c r="UXU46" s="158"/>
      <c r="UXV46" s="158"/>
      <c r="UXW46" s="158"/>
      <c r="UXX46" s="158"/>
      <c r="UXY46" s="158"/>
      <c r="UXZ46" s="158"/>
      <c r="UYA46" s="158"/>
      <c r="UYB46" s="158"/>
      <c r="UYC46" s="158"/>
      <c r="UYD46" s="159"/>
      <c r="UYE46" s="160"/>
      <c r="UYF46" s="158"/>
      <c r="UYG46" s="158"/>
      <c r="UYH46" s="158"/>
      <c r="UYI46" s="158"/>
      <c r="UYJ46" s="158"/>
      <c r="UYK46" s="158"/>
      <c r="UYL46" s="158"/>
      <c r="UYM46" s="158"/>
      <c r="UYN46" s="158"/>
      <c r="UYO46" s="158"/>
      <c r="UYP46" s="158"/>
      <c r="UYQ46" s="158"/>
      <c r="UYR46" s="158"/>
      <c r="UYS46" s="158"/>
      <c r="UYT46" s="158"/>
      <c r="UYU46" s="158"/>
      <c r="UYV46" s="158"/>
      <c r="UYW46" s="158"/>
      <c r="UYX46" s="158"/>
      <c r="UYY46" s="158"/>
      <c r="UYZ46" s="158"/>
      <c r="UZA46" s="158"/>
      <c r="UZB46" s="158"/>
      <c r="UZC46" s="159"/>
      <c r="UZD46" s="160"/>
      <c r="UZE46" s="158"/>
      <c r="UZF46" s="158"/>
      <c r="UZG46" s="158"/>
      <c r="UZH46" s="158"/>
      <c r="UZI46" s="158"/>
      <c r="UZJ46" s="158"/>
      <c r="UZK46" s="158"/>
      <c r="UZL46" s="158"/>
      <c r="UZM46" s="158"/>
      <c r="UZN46" s="158"/>
      <c r="UZO46" s="158"/>
      <c r="UZP46" s="158"/>
      <c r="UZQ46" s="158"/>
      <c r="UZR46" s="158"/>
      <c r="UZS46" s="158"/>
      <c r="UZT46" s="158"/>
      <c r="UZU46" s="158"/>
      <c r="UZV46" s="158"/>
      <c r="UZW46" s="158"/>
      <c r="UZX46" s="158"/>
      <c r="UZY46" s="158"/>
      <c r="UZZ46" s="158"/>
      <c r="VAA46" s="158"/>
      <c r="VAB46" s="159"/>
      <c r="VAC46" s="160"/>
      <c r="VAD46" s="158"/>
      <c r="VAE46" s="158"/>
      <c r="VAF46" s="158"/>
      <c r="VAG46" s="158"/>
      <c r="VAH46" s="158"/>
      <c r="VAI46" s="158"/>
      <c r="VAJ46" s="158"/>
      <c r="VAK46" s="158"/>
      <c r="VAL46" s="158"/>
      <c r="VAM46" s="158"/>
      <c r="VAN46" s="158"/>
      <c r="VAO46" s="158"/>
      <c r="VAP46" s="158"/>
      <c r="VAQ46" s="158"/>
      <c r="VAR46" s="158"/>
      <c r="VAS46" s="158"/>
      <c r="VAT46" s="158"/>
      <c r="VAU46" s="158"/>
      <c r="VAV46" s="158"/>
      <c r="VAW46" s="158"/>
      <c r="VAX46" s="158"/>
      <c r="VAY46" s="158"/>
      <c r="VAZ46" s="158"/>
      <c r="VBA46" s="159"/>
      <c r="VBB46" s="160"/>
      <c r="VBC46" s="158"/>
      <c r="VBD46" s="158"/>
      <c r="VBE46" s="158"/>
      <c r="VBF46" s="158"/>
      <c r="VBG46" s="158"/>
      <c r="VBH46" s="158"/>
      <c r="VBI46" s="158"/>
      <c r="VBJ46" s="158"/>
      <c r="VBK46" s="158"/>
      <c r="VBL46" s="158"/>
      <c r="VBM46" s="158"/>
      <c r="VBN46" s="158"/>
      <c r="VBO46" s="158"/>
      <c r="VBP46" s="158"/>
      <c r="VBQ46" s="158"/>
      <c r="VBR46" s="158"/>
      <c r="VBS46" s="158"/>
      <c r="VBT46" s="158"/>
      <c r="VBU46" s="158"/>
      <c r="VBV46" s="158"/>
      <c r="VBW46" s="158"/>
      <c r="VBX46" s="158"/>
      <c r="VBY46" s="158"/>
      <c r="VBZ46" s="159"/>
      <c r="VCA46" s="160"/>
      <c r="VCB46" s="158"/>
      <c r="VCC46" s="158"/>
      <c r="VCD46" s="158"/>
      <c r="VCE46" s="158"/>
      <c r="VCF46" s="158"/>
      <c r="VCG46" s="158"/>
      <c r="VCH46" s="158"/>
      <c r="VCI46" s="158"/>
      <c r="VCJ46" s="158"/>
      <c r="VCK46" s="158"/>
      <c r="VCL46" s="158"/>
      <c r="VCM46" s="158"/>
      <c r="VCN46" s="158"/>
      <c r="VCO46" s="158"/>
      <c r="VCP46" s="158"/>
      <c r="VCQ46" s="158"/>
      <c r="VCR46" s="158"/>
      <c r="VCS46" s="158"/>
      <c r="VCT46" s="158"/>
      <c r="VCU46" s="158"/>
      <c r="VCV46" s="158"/>
      <c r="VCW46" s="158"/>
      <c r="VCX46" s="158"/>
      <c r="VCY46" s="159"/>
      <c r="VCZ46" s="160"/>
      <c r="VDA46" s="158"/>
      <c r="VDB46" s="158"/>
      <c r="VDC46" s="158"/>
      <c r="VDD46" s="158"/>
      <c r="VDE46" s="158"/>
      <c r="VDF46" s="158"/>
      <c r="VDG46" s="158"/>
      <c r="VDH46" s="158"/>
      <c r="VDI46" s="158"/>
      <c r="VDJ46" s="158"/>
      <c r="VDK46" s="158"/>
      <c r="VDL46" s="158"/>
      <c r="VDM46" s="158"/>
      <c r="VDN46" s="158"/>
      <c r="VDO46" s="158"/>
      <c r="VDP46" s="158"/>
      <c r="VDQ46" s="158"/>
      <c r="VDR46" s="158"/>
      <c r="VDS46" s="158"/>
      <c r="VDT46" s="158"/>
      <c r="VDU46" s="158"/>
      <c r="VDV46" s="158"/>
      <c r="VDW46" s="158"/>
      <c r="VDX46" s="159"/>
      <c r="VDY46" s="160"/>
      <c r="VDZ46" s="158"/>
      <c r="VEA46" s="158"/>
      <c r="VEB46" s="158"/>
      <c r="VEC46" s="158"/>
      <c r="VED46" s="158"/>
      <c r="VEE46" s="158"/>
      <c r="VEF46" s="158"/>
      <c r="VEG46" s="158"/>
      <c r="VEH46" s="158"/>
      <c r="VEI46" s="158"/>
      <c r="VEJ46" s="158"/>
      <c r="VEK46" s="158"/>
      <c r="VEL46" s="158"/>
      <c r="VEM46" s="158"/>
      <c r="VEN46" s="158"/>
      <c r="VEO46" s="158"/>
      <c r="VEP46" s="158"/>
      <c r="VEQ46" s="158"/>
      <c r="VER46" s="158"/>
      <c r="VES46" s="158"/>
      <c r="VET46" s="158"/>
      <c r="VEU46" s="158"/>
      <c r="VEV46" s="158"/>
      <c r="VEW46" s="159"/>
      <c r="VEX46" s="160"/>
      <c r="VEY46" s="158"/>
      <c r="VEZ46" s="158"/>
      <c r="VFA46" s="158"/>
      <c r="VFB46" s="158"/>
      <c r="VFC46" s="158"/>
      <c r="VFD46" s="158"/>
      <c r="VFE46" s="158"/>
      <c r="VFF46" s="158"/>
      <c r="VFG46" s="158"/>
      <c r="VFH46" s="158"/>
      <c r="VFI46" s="158"/>
      <c r="VFJ46" s="158"/>
      <c r="VFK46" s="158"/>
      <c r="VFL46" s="158"/>
      <c r="VFM46" s="158"/>
      <c r="VFN46" s="158"/>
      <c r="VFO46" s="158"/>
      <c r="VFP46" s="158"/>
      <c r="VFQ46" s="158"/>
      <c r="VFR46" s="158"/>
      <c r="VFS46" s="158"/>
      <c r="VFT46" s="158"/>
      <c r="VFU46" s="158"/>
      <c r="VFV46" s="159"/>
      <c r="VFW46" s="160"/>
      <c r="VFX46" s="158"/>
      <c r="VFY46" s="158"/>
      <c r="VFZ46" s="158"/>
      <c r="VGA46" s="158"/>
      <c r="VGB46" s="158"/>
      <c r="VGC46" s="158"/>
      <c r="VGD46" s="158"/>
      <c r="VGE46" s="158"/>
      <c r="VGF46" s="158"/>
      <c r="VGG46" s="158"/>
      <c r="VGH46" s="158"/>
      <c r="VGI46" s="158"/>
      <c r="VGJ46" s="158"/>
      <c r="VGK46" s="158"/>
      <c r="VGL46" s="158"/>
      <c r="VGM46" s="158"/>
      <c r="VGN46" s="158"/>
      <c r="VGO46" s="158"/>
      <c r="VGP46" s="158"/>
      <c r="VGQ46" s="158"/>
      <c r="VGR46" s="158"/>
      <c r="VGS46" s="158"/>
      <c r="VGT46" s="158"/>
      <c r="VGU46" s="159"/>
      <c r="VGV46" s="160"/>
      <c r="VGW46" s="158"/>
      <c r="VGX46" s="158"/>
      <c r="VGY46" s="158"/>
      <c r="VGZ46" s="158"/>
      <c r="VHA46" s="158"/>
      <c r="VHB46" s="158"/>
      <c r="VHC46" s="158"/>
      <c r="VHD46" s="158"/>
      <c r="VHE46" s="158"/>
      <c r="VHF46" s="158"/>
      <c r="VHG46" s="158"/>
      <c r="VHH46" s="158"/>
      <c r="VHI46" s="158"/>
      <c r="VHJ46" s="158"/>
      <c r="VHK46" s="158"/>
      <c r="VHL46" s="158"/>
      <c r="VHM46" s="158"/>
      <c r="VHN46" s="158"/>
      <c r="VHO46" s="158"/>
      <c r="VHP46" s="158"/>
      <c r="VHQ46" s="158"/>
      <c r="VHR46" s="158"/>
      <c r="VHS46" s="158"/>
      <c r="VHT46" s="159"/>
      <c r="VHU46" s="160"/>
      <c r="VHV46" s="158"/>
      <c r="VHW46" s="158"/>
      <c r="VHX46" s="158"/>
      <c r="VHY46" s="158"/>
      <c r="VHZ46" s="158"/>
      <c r="VIA46" s="158"/>
      <c r="VIB46" s="158"/>
      <c r="VIC46" s="158"/>
      <c r="VID46" s="158"/>
      <c r="VIE46" s="158"/>
      <c r="VIF46" s="158"/>
      <c r="VIG46" s="158"/>
      <c r="VIH46" s="158"/>
      <c r="VII46" s="158"/>
      <c r="VIJ46" s="158"/>
      <c r="VIK46" s="158"/>
      <c r="VIL46" s="158"/>
      <c r="VIM46" s="158"/>
      <c r="VIN46" s="158"/>
      <c r="VIO46" s="158"/>
      <c r="VIP46" s="158"/>
      <c r="VIQ46" s="158"/>
      <c r="VIR46" s="158"/>
      <c r="VIS46" s="159"/>
      <c r="VIT46" s="160"/>
      <c r="VIU46" s="158"/>
      <c r="VIV46" s="158"/>
      <c r="VIW46" s="158"/>
      <c r="VIX46" s="158"/>
      <c r="VIY46" s="158"/>
      <c r="VIZ46" s="158"/>
      <c r="VJA46" s="158"/>
      <c r="VJB46" s="158"/>
      <c r="VJC46" s="158"/>
      <c r="VJD46" s="158"/>
      <c r="VJE46" s="158"/>
      <c r="VJF46" s="158"/>
      <c r="VJG46" s="158"/>
      <c r="VJH46" s="158"/>
      <c r="VJI46" s="158"/>
      <c r="VJJ46" s="158"/>
      <c r="VJK46" s="158"/>
      <c r="VJL46" s="158"/>
      <c r="VJM46" s="158"/>
      <c r="VJN46" s="158"/>
      <c r="VJO46" s="158"/>
      <c r="VJP46" s="158"/>
      <c r="VJQ46" s="158"/>
      <c r="VJR46" s="159"/>
      <c r="VJS46" s="160"/>
      <c r="VJT46" s="158"/>
      <c r="VJU46" s="158"/>
      <c r="VJV46" s="158"/>
      <c r="VJW46" s="158"/>
      <c r="VJX46" s="158"/>
      <c r="VJY46" s="158"/>
      <c r="VJZ46" s="158"/>
      <c r="VKA46" s="158"/>
      <c r="VKB46" s="158"/>
      <c r="VKC46" s="158"/>
      <c r="VKD46" s="158"/>
      <c r="VKE46" s="158"/>
      <c r="VKF46" s="158"/>
      <c r="VKG46" s="158"/>
      <c r="VKH46" s="158"/>
      <c r="VKI46" s="158"/>
      <c r="VKJ46" s="158"/>
      <c r="VKK46" s="158"/>
      <c r="VKL46" s="158"/>
      <c r="VKM46" s="158"/>
      <c r="VKN46" s="158"/>
      <c r="VKO46" s="158"/>
      <c r="VKP46" s="158"/>
      <c r="VKQ46" s="159"/>
      <c r="VKR46" s="160"/>
      <c r="VKS46" s="158"/>
      <c r="VKT46" s="158"/>
      <c r="VKU46" s="158"/>
      <c r="VKV46" s="158"/>
      <c r="VKW46" s="158"/>
      <c r="VKX46" s="158"/>
      <c r="VKY46" s="158"/>
      <c r="VKZ46" s="158"/>
      <c r="VLA46" s="158"/>
      <c r="VLB46" s="158"/>
      <c r="VLC46" s="158"/>
      <c r="VLD46" s="158"/>
      <c r="VLE46" s="158"/>
      <c r="VLF46" s="158"/>
      <c r="VLG46" s="158"/>
      <c r="VLH46" s="158"/>
      <c r="VLI46" s="158"/>
      <c r="VLJ46" s="158"/>
      <c r="VLK46" s="158"/>
      <c r="VLL46" s="158"/>
      <c r="VLM46" s="158"/>
      <c r="VLN46" s="158"/>
      <c r="VLO46" s="158"/>
      <c r="VLP46" s="159"/>
      <c r="VLQ46" s="160"/>
      <c r="VLR46" s="158"/>
      <c r="VLS46" s="158"/>
      <c r="VLT46" s="158"/>
      <c r="VLU46" s="158"/>
      <c r="VLV46" s="158"/>
      <c r="VLW46" s="158"/>
      <c r="VLX46" s="158"/>
      <c r="VLY46" s="158"/>
      <c r="VLZ46" s="158"/>
      <c r="VMA46" s="158"/>
      <c r="VMB46" s="158"/>
      <c r="VMC46" s="158"/>
      <c r="VMD46" s="158"/>
      <c r="VME46" s="158"/>
      <c r="VMF46" s="158"/>
      <c r="VMG46" s="158"/>
      <c r="VMH46" s="158"/>
      <c r="VMI46" s="158"/>
      <c r="VMJ46" s="158"/>
      <c r="VMK46" s="158"/>
      <c r="VML46" s="158"/>
      <c r="VMM46" s="158"/>
      <c r="VMN46" s="158"/>
      <c r="VMO46" s="159"/>
      <c r="VMP46" s="160"/>
      <c r="VMQ46" s="158"/>
      <c r="VMR46" s="158"/>
      <c r="VMS46" s="158"/>
      <c r="VMT46" s="158"/>
      <c r="VMU46" s="158"/>
      <c r="VMV46" s="158"/>
      <c r="VMW46" s="158"/>
      <c r="VMX46" s="158"/>
      <c r="VMY46" s="158"/>
      <c r="VMZ46" s="158"/>
      <c r="VNA46" s="158"/>
      <c r="VNB46" s="158"/>
      <c r="VNC46" s="158"/>
      <c r="VND46" s="158"/>
      <c r="VNE46" s="158"/>
      <c r="VNF46" s="158"/>
      <c r="VNG46" s="158"/>
      <c r="VNH46" s="158"/>
      <c r="VNI46" s="158"/>
      <c r="VNJ46" s="158"/>
      <c r="VNK46" s="158"/>
      <c r="VNL46" s="158"/>
      <c r="VNM46" s="158"/>
      <c r="VNN46" s="159"/>
      <c r="VNO46" s="160"/>
      <c r="VNP46" s="158"/>
      <c r="VNQ46" s="158"/>
      <c r="VNR46" s="158"/>
      <c r="VNS46" s="158"/>
      <c r="VNT46" s="158"/>
      <c r="VNU46" s="158"/>
      <c r="VNV46" s="158"/>
      <c r="VNW46" s="158"/>
      <c r="VNX46" s="158"/>
      <c r="VNY46" s="158"/>
      <c r="VNZ46" s="158"/>
      <c r="VOA46" s="158"/>
      <c r="VOB46" s="158"/>
      <c r="VOC46" s="158"/>
      <c r="VOD46" s="158"/>
      <c r="VOE46" s="158"/>
      <c r="VOF46" s="158"/>
      <c r="VOG46" s="158"/>
      <c r="VOH46" s="158"/>
      <c r="VOI46" s="158"/>
      <c r="VOJ46" s="158"/>
      <c r="VOK46" s="158"/>
      <c r="VOL46" s="158"/>
      <c r="VOM46" s="159"/>
      <c r="VON46" s="160"/>
      <c r="VOO46" s="158"/>
      <c r="VOP46" s="158"/>
      <c r="VOQ46" s="158"/>
      <c r="VOR46" s="158"/>
      <c r="VOS46" s="158"/>
      <c r="VOT46" s="158"/>
      <c r="VOU46" s="158"/>
      <c r="VOV46" s="158"/>
      <c r="VOW46" s="158"/>
      <c r="VOX46" s="158"/>
      <c r="VOY46" s="158"/>
      <c r="VOZ46" s="158"/>
      <c r="VPA46" s="158"/>
      <c r="VPB46" s="158"/>
      <c r="VPC46" s="158"/>
      <c r="VPD46" s="158"/>
      <c r="VPE46" s="158"/>
      <c r="VPF46" s="158"/>
      <c r="VPG46" s="158"/>
      <c r="VPH46" s="158"/>
      <c r="VPI46" s="158"/>
      <c r="VPJ46" s="158"/>
      <c r="VPK46" s="158"/>
      <c r="VPL46" s="159"/>
      <c r="VPM46" s="160"/>
      <c r="VPN46" s="158"/>
      <c r="VPO46" s="158"/>
      <c r="VPP46" s="158"/>
      <c r="VPQ46" s="158"/>
      <c r="VPR46" s="158"/>
      <c r="VPS46" s="158"/>
      <c r="VPT46" s="158"/>
      <c r="VPU46" s="158"/>
      <c r="VPV46" s="158"/>
      <c r="VPW46" s="158"/>
      <c r="VPX46" s="158"/>
      <c r="VPY46" s="158"/>
      <c r="VPZ46" s="158"/>
      <c r="VQA46" s="158"/>
      <c r="VQB46" s="158"/>
      <c r="VQC46" s="158"/>
      <c r="VQD46" s="158"/>
      <c r="VQE46" s="158"/>
      <c r="VQF46" s="158"/>
      <c r="VQG46" s="158"/>
      <c r="VQH46" s="158"/>
      <c r="VQI46" s="158"/>
      <c r="VQJ46" s="158"/>
      <c r="VQK46" s="159"/>
      <c r="VQL46" s="160"/>
      <c r="VQM46" s="158"/>
      <c r="VQN46" s="158"/>
      <c r="VQO46" s="158"/>
      <c r="VQP46" s="158"/>
      <c r="VQQ46" s="158"/>
      <c r="VQR46" s="158"/>
      <c r="VQS46" s="158"/>
      <c r="VQT46" s="158"/>
      <c r="VQU46" s="158"/>
      <c r="VQV46" s="158"/>
      <c r="VQW46" s="158"/>
      <c r="VQX46" s="158"/>
      <c r="VQY46" s="158"/>
      <c r="VQZ46" s="158"/>
      <c r="VRA46" s="158"/>
      <c r="VRB46" s="158"/>
      <c r="VRC46" s="158"/>
      <c r="VRD46" s="158"/>
      <c r="VRE46" s="158"/>
      <c r="VRF46" s="158"/>
      <c r="VRG46" s="158"/>
      <c r="VRH46" s="158"/>
      <c r="VRI46" s="158"/>
      <c r="VRJ46" s="159"/>
      <c r="VRK46" s="160"/>
      <c r="VRL46" s="158"/>
      <c r="VRM46" s="158"/>
      <c r="VRN46" s="158"/>
      <c r="VRO46" s="158"/>
      <c r="VRP46" s="158"/>
      <c r="VRQ46" s="158"/>
      <c r="VRR46" s="158"/>
      <c r="VRS46" s="158"/>
      <c r="VRT46" s="158"/>
      <c r="VRU46" s="158"/>
      <c r="VRV46" s="158"/>
      <c r="VRW46" s="158"/>
      <c r="VRX46" s="158"/>
      <c r="VRY46" s="158"/>
      <c r="VRZ46" s="158"/>
      <c r="VSA46" s="158"/>
      <c r="VSB46" s="158"/>
      <c r="VSC46" s="158"/>
      <c r="VSD46" s="158"/>
      <c r="VSE46" s="158"/>
      <c r="VSF46" s="158"/>
      <c r="VSG46" s="158"/>
      <c r="VSH46" s="158"/>
      <c r="VSI46" s="159"/>
      <c r="VSJ46" s="160"/>
      <c r="VSK46" s="158"/>
      <c r="VSL46" s="158"/>
      <c r="VSM46" s="158"/>
      <c r="VSN46" s="158"/>
      <c r="VSO46" s="158"/>
      <c r="VSP46" s="158"/>
      <c r="VSQ46" s="158"/>
      <c r="VSR46" s="158"/>
      <c r="VSS46" s="158"/>
      <c r="VST46" s="158"/>
      <c r="VSU46" s="158"/>
      <c r="VSV46" s="158"/>
      <c r="VSW46" s="158"/>
      <c r="VSX46" s="158"/>
      <c r="VSY46" s="158"/>
      <c r="VSZ46" s="158"/>
      <c r="VTA46" s="158"/>
      <c r="VTB46" s="158"/>
      <c r="VTC46" s="158"/>
      <c r="VTD46" s="158"/>
      <c r="VTE46" s="158"/>
      <c r="VTF46" s="158"/>
      <c r="VTG46" s="158"/>
      <c r="VTH46" s="159"/>
      <c r="VTI46" s="160"/>
      <c r="VTJ46" s="158"/>
      <c r="VTK46" s="158"/>
      <c r="VTL46" s="158"/>
      <c r="VTM46" s="158"/>
      <c r="VTN46" s="158"/>
      <c r="VTO46" s="158"/>
      <c r="VTP46" s="158"/>
      <c r="VTQ46" s="158"/>
      <c r="VTR46" s="158"/>
      <c r="VTS46" s="158"/>
      <c r="VTT46" s="158"/>
      <c r="VTU46" s="158"/>
      <c r="VTV46" s="158"/>
      <c r="VTW46" s="158"/>
      <c r="VTX46" s="158"/>
      <c r="VTY46" s="158"/>
      <c r="VTZ46" s="158"/>
      <c r="VUA46" s="158"/>
      <c r="VUB46" s="158"/>
      <c r="VUC46" s="158"/>
      <c r="VUD46" s="158"/>
      <c r="VUE46" s="158"/>
      <c r="VUF46" s="158"/>
      <c r="VUG46" s="159"/>
      <c r="VUH46" s="160"/>
      <c r="VUI46" s="158"/>
      <c r="VUJ46" s="158"/>
      <c r="VUK46" s="158"/>
      <c r="VUL46" s="158"/>
      <c r="VUM46" s="158"/>
      <c r="VUN46" s="158"/>
      <c r="VUO46" s="158"/>
      <c r="VUP46" s="158"/>
      <c r="VUQ46" s="158"/>
      <c r="VUR46" s="158"/>
      <c r="VUS46" s="158"/>
      <c r="VUT46" s="158"/>
      <c r="VUU46" s="158"/>
      <c r="VUV46" s="158"/>
      <c r="VUW46" s="158"/>
      <c r="VUX46" s="158"/>
      <c r="VUY46" s="158"/>
      <c r="VUZ46" s="158"/>
      <c r="VVA46" s="158"/>
      <c r="VVB46" s="158"/>
      <c r="VVC46" s="158"/>
      <c r="VVD46" s="158"/>
      <c r="VVE46" s="158"/>
      <c r="VVF46" s="159"/>
      <c r="VVG46" s="160"/>
      <c r="VVH46" s="158"/>
      <c r="VVI46" s="158"/>
      <c r="VVJ46" s="158"/>
      <c r="VVK46" s="158"/>
      <c r="VVL46" s="158"/>
      <c r="VVM46" s="158"/>
      <c r="VVN46" s="158"/>
      <c r="VVO46" s="158"/>
      <c r="VVP46" s="158"/>
      <c r="VVQ46" s="158"/>
      <c r="VVR46" s="158"/>
      <c r="VVS46" s="158"/>
      <c r="VVT46" s="158"/>
      <c r="VVU46" s="158"/>
      <c r="VVV46" s="158"/>
      <c r="VVW46" s="158"/>
      <c r="VVX46" s="158"/>
      <c r="VVY46" s="158"/>
      <c r="VVZ46" s="158"/>
      <c r="VWA46" s="158"/>
      <c r="VWB46" s="158"/>
      <c r="VWC46" s="158"/>
      <c r="VWD46" s="158"/>
      <c r="VWE46" s="159"/>
      <c r="VWF46" s="160"/>
      <c r="VWG46" s="158"/>
      <c r="VWH46" s="158"/>
      <c r="VWI46" s="158"/>
      <c r="VWJ46" s="158"/>
      <c r="VWK46" s="158"/>
      <c r="VWL46" s="158"/>
      <c r="VWM46" s="158"/>
      <c r="VWN46" s="158"/>
      <c r="VWO46" s="158"/>
      <c r="VWP46" s="158"/>
      <c r="VWQ46" s="158"/>
      <c r="VWR46" s="158"/>
      <c r="VWS46" s="158"/>
      <c r="VWT46" s="158"/>
      <c r="VWU46" s="158"/>
      <c r="VWV46" s="158"/>
      <c r="VWW46" s="158"/>
      <c r="VWX46" s="158"/>
      <c r="VWY46" s="158"/>
      <c r="VWZ46" s="158"/>
      <c r="VXA46" s="158"/>
      <c r="VXB46" s="158"/>
      <c r="VXC46" s="158"/>
      <c r="VXD46" s="159"/>
      <c r="VXE46" s="160"/>
      <c r="VXF46" s="158"/>
      <c r="VXG46" s="158"/>
      <c r="VXH46" s="158"/>
      <c r="VXI46" s="158"/>
      <c r="VXJ46" s="158"/>
      <c r="VXK46" s="158"/>
      <c r="VXL46" s="158"/>
      <c r="VXM46" s="158"/>
      <c r="VXN46" s="158"/>
      <c r="VXO46" s="158"/>
      <c r="VXP46" s="158"/>
      <c r="VXQ46" s="158"/>
      <c r="VXR46" s="158"/>
      <c r="VXS46" s="158"/>
      <c r="VXT46" s="158"/>
      <c r="VXU46" s="158"/>
      <c r="VXV46" s="158"/>
      <c r="VXW46" s="158"/>
      <c r="VXX46" s="158"/>
      <c r="VXY46" s="158"/>
      <c r="VXZ46" s="158"/>
      <c r="VYA46" s="158"/>
      <c r="VYB46" s="158"/>
      <c r="VYC46" s="159"/>
      <c r="VYD46" s="160"/>
      <c r="VYE46" s="158"/>
      <c r="VYF46" s="158"/>
      <c r="VYG46" s="158"/>
      <c r="VYH46" s="158"/>
      <c r="VYI46" s="158"/>
      <c r="VYJ46" s="158"/>
      <c r="VYK46" s="158"/>
      <c r="VYL46" s="158"/>
      <c r="VYM46" s="158"/>
      <c r="VYN46" s="158"/>
      <c r="VYO46" s="158"/>
      <c r="VYP46" s="158"/>
      <c r="VYQ46" s="158"/>
      <c r="VYR46" s="158"/>
      <c r="VYS46" s="158"/>
      <c r="VYT46" s="158"/>
      <c r="VYU46" s="158"/>
      <c r="VYV46" s="158"/>
      <c r="VYW46" s="158"/>
      <c r="VYX46" s="158"/>
      <c r="VYY46" s="158"/>
      <c r="VYZ46" s="158"/>
      <c r="VZA46" s="158"/>
      <c r="VZB46" s="159"/>
      <c r="VZC46" s="160"/>
      <c r="VZD46" s="158"/>
      <c r="VZE46" s="158"/>
      <c r="VZF46" s="158"/>
      <c r="VZG46" s="158"/>
      <c r="VZH46" s="158"/>
      <c r="VZI46" s="158"/>
      <c r="VZJ46" s="158"/>
      <c r="VZK46" s="158"/>
      <c r="VZL46" s="158"/>
      <c r="VZM46" s="158"/>
      <c r="VZN46" s="158"/>
      <c r="VZO46" s="158"/>
      <c r="VZP46" s="158"/>
      <c r="VZQ46" s="158"/>
      <c r="VZR46" s="158"/>
      <c r="VZS46" s="158"/>
      <c r="VZT46" s="158"/>
      <c r="VZU46" s="158"/>
      <c r="VZV46" s="158"/>
      <c r="VZW46" s="158"/>
      <c r="VZX46" s="158"/>
      <c r="VZY46" s="158"/>
      <c r="VZZ46" s="158"/>
      <c r="WAA46" s="159"/>
      <c r="WAB46" s="160"/>
      <c r="WAC46" s="158"/>
      <c r="WAD46" s="158"/>
      <c r="WAE46" s="158"/>
      <c r="WAF46" s="158"/>
      <c r="WAG46" s="158"/>
      <c r="WAH46" s="158"/>
      <c r="WAI46" s="158"/>
      <c r="WAJ46" s="158"/>
      <c r="WAK46" s="158"/>
      <c r="WAL46" s="158"/>
      <c r="WAM46" s="158"/>
      <c r="WAN46" s="158"/>
      <c r="WAO46" s="158"/>
      <c r="WAP46" s="158"/>
      <c r="WAQ46" s="158"/>
      <c r="WAR46" s="158"/>
      <c r="WAS46" s="158"/>
      <c r="WAT46" s="158"/>
      <c r="WAU46" s="158"/>
      <c r="WAV46" s="158"/>
      <c r="WAW46" s="158"/>
      <c r="WAX46" s="158"/>
      <c r="WAY46" s="158"/>
      <c r="WAZ46" s="159"/>
      <c r="WBA46" s="160"/>
      <c r="WBB46" s="158"/>
      <c r="WBC46" s="158"/>
      <c r="WBD46" s="158"/>
      <c r="WBE46" s="158"/>
      <c r="WBF46" s="158"/>
      <c r="WBG46" s="158"/>
      <c r="WBH46" s="158"/>
      <c r="WBI46" s="158"/>
      <c r="WBJ46" s="158"/>
      <c r="WBK46" s="158"/>
      <c r="WBL46" s="158"/>
      <c r="WBM46" s="158"/>
      <c r="WBN46" s="158"/>
      <c r="WBO46" s="158"/>
      <c r="WBP46" s="158"/>
      <c r="WBQ46" s="158"/>
      <c r="WBR46" s="158"/>
      <c r="WBS46" s="158"/>
      <c r="WBT46" s="158"/>
      <c r="WBU46" s="158"/>
      <c r="WBV46" s="158"/>
      <c r="WBW46" s="158"/>
      <c r="WBX46" s="158"/>
      <c r="WBY46" s="159"/>
      <c r="WBZ46" s="160"/>
      <c r="WCA46" s="158"/>
      <c r="WCB46" s="158"/>
      <c r="WCC46" s="158"/>
      <c r="WCD46" s="158"/>
      <c r="WCE46" s="158"/>
      <c r="WCF46" s="158"/>
      <c r="WCG46" s="158"/>
      <c r="WCH46" s="158"/>
      <c r="WCI46" s="158"/>
      <c r="WCJ46" s="158"/>
      <c r="WCK46" s="158"/>
      <c r="WCL46" s="158"/>
      <c r="WCM46" s="158"/>
      <c r="WCN46" s="158"/>
      <c r="WCO46" s="158"/>
      <c r="WCP46" s="158"/>
      <c r="WCQ46" s="158"/>
      <c r="WCR46" s="158"/>
      <c r="WCS46" s="158"/>
      <c r="WCT46" s="158"/>
      <c r="WCU46" s="158"/>
      <c r="WCV46" s="158"/>
      <c r="WCW46" s="158"/>
      <c r="WCX46" s="159"/>
      <c r="WCY46" s="160"/>
      <c r="WCZ46" s="158"/>
      <c r="WDA46" s="158"/>
      <c r="WDB46" s="158"/>
      <c r="WDC46" s="158"/>
      <c r="WDD46" s="158"/>
      <c r="WDE46" s="158"/>
      <c r="WDF46" s="158"/>
      <c r="WDG46" s="158"/>
      <c r="WDH46" s="158"/>
      <c r="WDI46" s="158"/>
      <c r="WDJ46" s="158"/>
      <c r="WDK46" s="158"/>
      <c r="WDL46" s="158"/>
      <c r="WDM46" s="158"/>
      <c r="WDN46" s="158"/>
      <c r="WDO46" s="158"/>
      <c r="WDP46" s="158"/>
      <c r="WDQ46" s="158"/>
      <c r="WDR46" s="158"/>
      <c r="WDS46" s="158"/>
      <c r="WDT46" s="158"/>
      <c r="WDU46" s="158"/>
      <c r="WDV46" s="158"/>
      <c r="WDW46" s="159"/>
      <c r="WDX46" s="160"/>
      <c r="WDY46" s="158"/>
      <c r="WDZ46" s="158"/>
      <c r="WEA46" s="158"/>
      <c r="WEB46" s="158"/>
      <c r="WEC46" s="158"/>
      <c r="WED46" s="158"/>
      <c r="WEE46" s="158"/>
      <c r="WEF46" s="158"/>
      <c r="WEG46" s="158"/>
      <c r="WEH46" s="158"/>
      <c r="WEI46" s="158"/>
      <c r="WEJ46" s="158"/>
      <c r="WEK46" s="158"/>
      <c r="WEL46" s="158"/>
      <c r="WEM46" s="158"/>
      <c r="WEN46" s="158"/>
      <c r="WEO46" s="158"/>
      <c r="WEP46" s="158"/>
      <c r="WEQ46" s="158"/>
      <c r="WER46" s="158"/>
      <c r="WES46" s="158"/>
      <c r="WET46" s="158"/>
      <c r="WEU46" s="158"/>
      <c r="WEV46" s="159"/>
      <c r="WEW46" s="160"/>
      <c r="WEX46" s="158"/>
      <c r="WEY46" s="158"/>
      <c r="WEZ46" s="158"/>
      <c r="WFA46" s="158"/>
      <c r="WFB46" s="158"/>
      <c r="WFC46" s="158"/>
      <c r="WFD46" s="158"/>
      <c r="WFE46" s="158"/>
      <c r="WFF46" s="158"/>
      <c r="WFG46" s="158"/>
      <c r="WFH46" s="158"/>
      <c r="WFI46" s="158"/>
      <c r="WFJ46" s="158"/>
      <c r="WFK46" s="158"/>
      <c r="WFL46" s="158"/>
      <c r="WFM46" s="158"/>
      <c r="WFN46" s="158"/>
      <c r="WFO46" s="158"/>
      <c r="WFP46" s="158"/>
      <c r="WFQ46" s="158"/>
      <c r="WFR46" s="158"/>
      <c r="WFS46" s="158"/>
      <c r="WFT46" s="158"/>
      <c r="WFU46" s="159"/>
      <c r="WFV46" s="160"/>
      <c r="WFW46" s="158"/>
      <c r="WFX46" s="158"/>
      <c r="WFY46" s="158"/>
      <c r="WFZ46" s="158"/>
      <c r="WGA46" s="158"/>
      <c r="WGB46" s="158"/>
      <c r="WGC46" s="158"/>
      <c r="WGD46" s="158"/>
      <c r="WGE46" s="158"/>
      <c r="WGF46" s="158"/>
      <c r="WGG46" s="158"/>
      <c r="WGH46" s="158"/>
      <c r="WGI46" s="158"/>
      <c r="WGJ46" s="158"/>
      <c r="WGK46" s="158"/>
      <c r="WGL46" s="158"/>
      <c r="WGM46" s="158"/>
      <c r="WGN46" s="158"/>
      <c r="WGO46" s="158"/>
      <c r="WGP46" s="158"/>
      <c r="WGQ46" s="158"/>
      <c r="WGR46" s="158"/>
      <c r="WGS46" s="158"/>
      <c r="WGT46" s="159"/>
      <c r="WGU46" s="160"/>
      <c r="WGV46" s="158"/>
      <c r="WGW46" s="158"/>
      <c r="WGX46" s="158"/>
      <c r="WGY46" s="158"/>
      <c r="WGZ46" s="158"/>
      <c r="WHA46" s="158"/>
      <c r="WHB46" s="158"/>
      <c r="WHC46" s="158"/>
      <c r="WHD46" s="158"/>
      <c r="WHE46" s="158"/>
      <c r="WHF46" s="158"/>
      <c r="WHG46" s="158"/>
      <c r="WHH46" s="158"/>
      <c r="WHI46" s="158"/>
      <c r="WHJ46" s="158"/>
      <c r="WHK46" s="158"/>
      <c r="WHL46" s="158"/>
      <c r="WHM46" s="158"/>
      <c r="WHN46" s="158"/>
      <c r="WHO46" s="158"/>
      <c r="WHP46" s="158"/>
      <c r="WHQ46" s="158"/>
      <c r="WHR46" s="158"/>
      <c r="WHS46" s="159"/>
      <c r="WHT46" s="160"/>
      <c r="WHU46" s="158"/>
      <c r="WHV46" s="158"/>
      <c r="WHW46" s="158"/>
      <c r="WHX46" s="158"/>
      <c r="WHY46" s="158"/>
      <c r="WHZ46" s="158"/>
      <c r="WIA46" s="158"/>
      <c r="WIB46" s="158"/>
      <c r="WIC46" s="158"/>
      <c r="WID46" s="158"/>
      <c r="WIE46" s="158"/>
      <c r="WIF46" s="158"/>
      <c r="WIG46" s="158"/>
      <c r="WIH46" s="158"/>
      <c r="WII46" s="158"/>
      <c r="WIJ46" s="158"/>
      <c r="WIK46" s="158"/>
      <c r="WIL46" s="158"/>
      <c r="WIM46" s="158"/>
      <c r="WIN46" s="158"/>
      <c r="WIO46" s="158"/>
      <c r="WIP46" s="158"/>
      <c r="WIQ46" s="158"/>
      <c r="WIR46" s="159"/>
      <c r="WIS46" s="160"/>
      <c r="WIT46" s="158"/>
      <c r="WIU46" s="158"/>
      <c r="WIV46" s="158"/>
      <c r="WIW46" s="158"/>
      <c r="WIX46" s="158"/>
      <c r="WIY46" s="158"/>
      <c r="WIZ46" s="158"/>
      <c r="WJA46" s="158"/>
      <c r="WJB46" s="158"/>
      <c r="WJC46" s="158"/>
      <c r="WJD46" s="158"/>
      <c r="WJE46" s="158"/>
      <c r="WJF46" s="158"/>
      <c r="WJG46" s="158"/>
      <c r="WJH46" s="158"/>
      <c r="WJI46" s="158"/>
      <c r="WJJ46" s="158"/>
      <c r="WJK46" s="158"/>
      <c r="WJL46" s="158"/>
      <c r="WJM46" s="158"/>
      <c r="WJN46" s="158"/>
      <c r="WJO46" s="158"/>
      <c r="WJP46" s="158"/>
      <c r="WJQ46" s="159"/>
      <c r="WJR46" s="160"/>
      <c r="WJS46" s="158"/>
      <c r="WJT46" s="158"/>
      <c r="WJU46" s="158"/>
      <c r="WJV46" s="158"/>
      <c r="WJW46" s="158"/>
      <c r="WJX46" s="158"/>
      <c r="WJY46" s="158"/>
      <c r="WJZ46" s="158"/>
      <c r="WKA46" s="158"/>
      <c r="WKB46" s="158"/>
      <c r="WKC46" s="158"/>
      <c r="WKD46" s="158"/>
      <c r="WKE46" s="158"/>
      <c r="WKF46" s="158"/>
      <c r="WKG46" s="158"/>
      <c r="WKH46" s="158"/>
      <c r="WKI46" s="158"/>
      <c r="WKJ46" s="158"/>
      <c r="WKK46" s="158"/>
      <c r="WKL46" s="158"/>
      <c r="WKM46" s="158"/>
      <c r="WKN46" s="158"/>
      <c r="WKO46" s="158"/>
      <c r="WKP46" s="159"/>
      <c r="WKQ46" s="160"/>
      <c r="WKR46" s="158"/>
      <c r="WKS46" s="158"/>
      <c r="WKT46" s="158"/>
      <c r="WKU46" s="158"/>
      <c r="WKV46" s="158"/>
      <c r="WKW46" s="158"/>
      <c r="WKX46" s="158"/>
      <c r="WKY46" s="158"/>
      <c r="WKZ46" s="158"/>
      <c r="WLA46" s="158"/>
      <c r="WLB46" s="158"/>
      <c r="WLC46" s="158"/>
      <c r="WLD46" s="158"/>
      <c r="WLE46" s="158"/>
      <c r="WLF46" s="158"/>
      <c r="WLG46" s="158"/>
      <c r="WLH46" s="158"/>
      <c r="WLI46" s="158"/>
      <c r="WLJ46" s="158"/>
      <c r="WLK46" s="158"/>
      <c r="WLL46" s="158"/>
      <c r="WLM46" s="158"/>
      <c r="WLN46" s="158"/>
      <c r="WLO46" s="159"/>
      <c r="WLP46" s="160"/>
      <c r="WLQ46" s="158"/>
      <c r="WLR46" s="158"/>
      <c r="WLS46" s="158"/>
      <c r="WLT46" s="158"/>
      <c r="WLU46" s="158"/>
      <c r="WLV46" s="158"/>
      <c r="WLW46" s="158"/>
      <c r="WLX46" s="158"/>
      <c r="WLY46" s="158"/>
      <c r="WLZ46" s="158"/>
      <c r="WMA46" s="158"/>
      <c r="WMB46" s="158"/>
      <c r="WMC46" s="158"/>
      <c r="WMD46" s="158"/>
      <c r="WME46" s="158"/>
      <c r="WMF46" s="158"/>
      <c r="WMG46" s="158"/>
      <c r="WMH46" s="158"/>
      <c r="WMI46" s="158"/>
      <c r="WMJ46" s="158"/>
      <c r="WMK46" s="158"/>
      <c r="WML46" s="158"/>
      <c r="WMM46" s="158"/>
      <c r="WMN46" s="159"/>
      <c r="WMO46" s="160"/>
      <c r="WMP46" s="158"/>
      <c r="WMQ46" s="158"/>
      <c r="WMR46" s="158"/>
      <c r="WMS46" s="158"/>
      <c r="WMT46" s="158"/>
      <c r="WMU46" s="158"/>
      <c r="WMV46" s="158"/>
      <c r="WMW46" s="158"/>
      <c r="WMX46" s="158"/>
      <c r="WMY46" s="158"/>
      <c r="WMZ46" s="158"/>
      <c r="WNA46" s="158"/>
      <c r="WNB46" s="158"/>
      <c r="WNC46" s="158"/>
      <c r="WND46" s="158"/>
      <c r="WNE46" s="158"/>
      <c r="WNF46" s="158"/>
      <c r="WNG46" s="158"/>
      <c r="WNH46" s="158"/>
      <c r="WNI46" s="158"/>
      <c r="WNJ46" s="158"/>
      <c r="WNK46" s="158"/>
      <c r="WNL46" s="158"/>
      <c r="WNM46" s="159"/>
      <c r="WNN46" s="160"/>
      <c r="WNO46" s="158"/>
      <c r="WNP46" s="158"/>
      <c r="WNQ46" s="158"/>
      <c r="WNR46" s="158"/>
      <c r="WNS46" s="158"/>
      <c r="WNT46" s="158"/>
      <c r="WNU46" s="158"/>
      <c r="WNV46" s="158"/>
      <c r="WNW46" s="158"/>
      <c r="WNX46" s="158"/>
      <c r="WNY46" s="158"/>
      <c r="WNZ46" s="158"/>
      <c r="WOA46" s="158"/>
      <c r="WOB46" s="158"/>
      <c r="WOC46" s="158"/>
      <c r="WOD46" s="158"/>
      <c r="WOE46" s="158"/>
      <c r="WOF46" s="158"/>
      <c r="WOG46" s="158"/>
      <c r="WOH46" s="158"/>
      <c r="WOI46" s="158"/>
      <c r="WOJ46" s="158"/>
      <c r="WOK46" s="158"/>
      <c r="WOL46" s="159"/>
      <c r="WOM46" s="160"/>
      <c r="WON46" s="158"/>
      <c r="WOO46" s="158"/>
      <c r="WOP46" s="158"/>
      <c r="WOQ46" s="158"/>
      <c r="WOR46" s="158"/>
      <c r="WOS46" s="158"/>
      <c r="WOT46" s="158"/>
      <c r="WOU46" s="158"/>
      <c r="WOV46" s="158"/>
      <c r="WOW46" s="158"/>
      <c r="WOX46" s="158"/>
      <c r="WOY46" s="158"/>
      <c r="WOZ46" s="158"/>
      <c r="WPA46" s="158"/>
      <c r="WPB46" s="158"/>
      <c r="WPC46" s="158"/>
      <c r="WPD46" s="158"/>
      <c r="WPE46" s="158"/>
      <c r="WPF46" s="158"/>
      <c r="WPG46" s="158"/>
      <c r="WPH46" s="158"/>
      <c r="WPI46" s="158"/>
      <c r="WPJ46" s="158"/>
      <c r="WPK46" s="159"/>
      <c r="WPL46" s="160"/>
      <c r="WPM46" s="158"/>
      <c r="WPN46" s="158"/>
      <c r="WPO46" s="158"/>
      <c r="WPP46" s="158"/>
      <c r="WPQ46" s="158"/>
      <c r="WPR46" s="158"/>
      <c r="WPS46" s="158"/>
      <c r="WPT46" s="158"/>
      <c r="WPU46" s="158"/>
      <c r="WPV46" s="158"/>
      <c r="WPW46" s="158"/>
      <c r="WPX46" s="158"/>
      <c r="WPY46" s="158"/>
      <c r="WPZ46" s="158"/>
      <c r="WQA46" s="158"/>
      <c r="WQB46" s="158"/>
      <c r="WQC46" s="158"/>
      <c r="WQD46" s="158"/>
      <c r="WQE46" s="158"/>
      <c r="WQF46" s="158"/>
      <c r="WQG46" s="158"/>
      <c r="WQH46" s="158"/>
      <c r="WQI46" s="158"/>
      <c r="WQJ46" s="159"/>
      <c r="WQK46" s="160"/>
      <c r="WQL46" s="158"/>
      <c r="WQM46" s="158"/>
      <c r="WQN46" s="158"/>
      <c r="WQO46" s="158"/>
      <c r="WQP46" s="158"/>
      <c r="WQQ46" s="158"/>
      <c r="WQR46" s="158"/>
      <c r="WQS46" s="158"/>
      <c r="WQT46" s="158"/>
      <c r="WQU46" s="158"/>
      <c r="WQV46" s="158"/>
      <c r="WQW46" s="158"/>
      <c r="WQX46" s="158"/>
      <c r="WQY46" s="158"/>
      <c r="WQZ46" s="158"/>
      <c r="WRA46" s="158"/>
      <c r="WRB46" s="158"/>
      <c r="WRC46" s="158"/>
      <c r="WRD46" s="158"/>
      <c r="WRE46" s="158"/>
      <c r="WRF46" s="158"/>
      <c r="WRG46" s="158"/>
      <c r="WRH46" s="158"/>
      <c r="WRI46" s="159"/>
      <c r="WRJ46" s="160"/>
      <c r="WRK46" s="158"/>
      <c r="WRL46" s="158"/>
      <c r="WRM46" s="158"/>
      <c r="WRN46" s="158"/>
      <c r="WRO46" s="158"/>
      <c r="WRP46" s="158"/>
      <c r="WRQ46" s="158"/>
      <c r="WRR46" s="158"/>
      <c r="WRS46" s="158"/>
      <c r="WRT46" s="158"/>
      <c r="WRU46" s="158"/>
      <c r="WRV46" s="158"/>
      <c r="WRW46" s="158"/>
      <c r="WRX46" s="158"/>
      <c r="WRY46" s="158"/>
      <c r="WRZ46" s="158"/>
      <c r="WSA46" s="158"/>
      <c r="WSB46" s="158"/>
      <c r="WSC46" s="158"/>
      <c r="WSD46" s="158"/>
      <c r="WSE46" s="158"/>
      <c r="WSF46" s="158"/>
      <c r="WSG46" s="158"/>
      <c r="WSH46" s="159"/>
      <c r="WSI46" s="160"/>
      <c r="WSJ46" s="158"/>
      <c r="WSK46" s="158"/>
      <c r="WSL46" s="158"/>
      <c r="WSM46" s="158"/>
      <c r="WSN46" s="158"/>
      <c r="WSO46" s="158"/>
      <c r="WSP46" s="158"/>
      <c r="WSQ46" s="158"/>
      <c r="WSR46" s="158"/>
      <c r="WSS46" s="158"/>
      <c r="WST46" s="158"/>
      <c r="WSU46" s="158"/>
      <c r="WSV46" s="158"/>
      <c r="WSW46" s="158"/>
      <c r="WSX46" s="158"/>
      <c r="WSY46" s="158"/>
      <c r="WSZ46" s="158"/>
      <c r="WTA46" s="158"/>
      <c r="WTB46" s="158"/>
      <c r="WTC46" s="158"/>
      <c r="WTD46" s="158"/>
      <c r="WTE46" s="158"/>
      <c r="WTF46" s="158"/>
      <c r="WTG46" s="159"/>
      <c r="WTH46" s="160"/>
      <c r="WTI46" s="158"/>
      <c r="WTJ46" s="158"/>
      <c r="WTK46" s="158"/>
      <c r="WTL46" s="158"/>
      <c r="WTM46" s="158"/>
      <c r="WTN46" s="158"/>
      <c r="WTO46" s="158"/>
      <c r="WTP46" s="158"/>
      <c r="WTQ46" s="158"/>
      <c r="WTR46" s="158"/>
      <c r="WTS46" s="158"/>
      <c r="WTT46" s="158"/>
      <c r="WTU46" s="158"/>
      <c r="WTV46" s="158"/>
      <c r="WTW46" s="158"/>
      <c r="WTX46" s="158"/>
      <c r="WTY46" s="158"/>
      <c r="WTZ46" s="158"/>
      <c r="WUA46" s="158"/>
      <c r="WUB46" s="158"/>
      <c r="WUC46" s="158"/>
      <c r="WUD46" s="158"/>
      <c r="WUE46" s="158"/>
      <c r="WUF46" s="159"/>
      <c r="WUG46" s="160"/>
      <c r="WUH46" s="158"/>
      <c r="WUI46" s="158"/>
      <c r="WUJ46" s="158"/>
      <c r="WUK46" s="158"/>
      <c r="WUL46" s="158"/>
      <c r="WUM46" s="158"/>
      <c r="WUN46" s="158"/>
      <c r="WUO46" s="158"/>
      <c r="WUP46" s="158"/>
      <c r="WUQ46" s="158"/>
      <c r="WUR46" s="158"/>
      <c r="WUS46" s="158"/>
      <c r="WUT46" s="158"/>
      <c r="WUU46" s="158"/>
      <c r="WUV46" s="158"/>
      <c r="WUW46" s="158"/>
      <c r="WUX46" s="158"/>
      <c r="WUY46" s="158"/>
      <c r="WUZ46" s="158"/>
      <c r="WVA46" s="158"/>
      <c r="WVB46" s="158"/>
      <c r="WVC46" s="158"/>
      <c r="WVD46" s="158"/>
      <c r="WVE46" s="159"/>
      <c r="WVF46" s="160"/>
      <c r="WVG46" s="158"/>
      <c r="WVH46" s="158"/>
      <c r="WVI46" s="158"/>
      <c r="WVJ46" s="158"/>
      <c r="WVK46" s="158"/>
      <c r="WVL46" s="158"/>
      <c r="WVM46" s="158"/>
      <c r="WVN46" s="158"/>
      <c r="WVO46" s="158"/>
      <c r="WVP46" s="158"/>
      <c r="WVQ46" s="158"/>
      <c r="WVR46" s="158"/>
      <c r="WVS46" s="158"/>
      <c r="WVT46" s="158"/>
      <c r="WVU46" s="158"/>
      <c r="WVV46" s="158"/>
      <c r="WVW46" s="158"/>
      <c r="WVX46" s="158"/>
      <c r="WVY46" s="158"/>
      <c r="WVZ46" s="158"/>
      <c r="WWA46" s="158"/>
      <c r="WWB46" s="158"/>
      <c r="WWC46" s="158"/>
      <c r="WWD46" s="159"/>
      <c r="WWE46" s="160"/>
      <c r="WWF46" s="158"/>
      <c r="WWG46" s="158"/>
      <c r="WWH46" s="158"/>
      <c r="WWI46" s="158"/>
      <c r="WWJ46" s="158"/>
      <c r="WWK46" s="158"/>
      <c r="WWL46" s="158"/>
      <c r="WWM46" s="158"/>
      <c r="WWN46" s="158"/>
      <c r="WWO46" s="158"/>
      <c r="WWP46" s="158"/>
      <c r="WWQ46" s="158"/>
      <c r="WWR46" s="158"/>
      <c r="WWS46" s="158"/>
      <c r="WWT46" s="158"/>
      <c r="WWU46" s="158"/>
      <c r="WWV46" s="158"/>
      <c r="WWW46" s="158"/>
      <c r="WWX46" s="158"/>
      <c r="WWY46" s="158"/>
      <c r="WWZ46" s="158"/>
      <c r="WXA46" s="158"/>
      <c r="WXB46" s="158"/>
      <c r="WXC46" s="159"/>
      <c r="WXD46" s="160"/>
      <c r="WXE46" s="158"/>
      <c r="WXF46" s="158"/>
      <c r="WXG46" s="158"/>
      <c r="WXH46" s="158"/>
      <c r="WXI46" s="158"/>
      <c r="WXJ46" s="158"/>
      <c r="WXK46" s="158"/>
      <c r="WXL46" s="158"/>
      <c r="WXM46" s="158"/>
      <c r="WXN46" s="158"/>
      <c r="WXO46" s="158"/>
      <c r="WXP46" s="158"/>
      <c r="WXQ46" s="158"/>
      <c r="WXR46" s="158"/>
      <c r="WXS46" s="158"/>
      <c r="WXT46" s="158"/>
      <c r="WXU46" s="158"/>
      <c r="WXV46" s="158"/>
      <c r="WXW46" s="158"/>
      <c r="WXX46" s="158"/>
      <c r="WXY46" s="158"/>
      <c r="WXZ46" s="158"/>
      <c r="WYA46" s="158"/>
      <c r="WYB46" s="159"/>
      <c r="WYC46" s="160"/>
      <c r="WYD46" s="158"/>
      <c r="WYE46" s="158"/>
      <c r="WYF46" s="158"/>
      <c r="WYG46" s="158"/>
      <c r="WYH46" s="158"/>
      <c r="WYI46" s="158"/>
      <c r="WYJ46" s="158"/>
      <c r="WYK46" s="158"/>
      <c r="WYL46" s="158"/>
      <c r="WYM46" s="158"/>
      <c r="WYN46" s="158"/>
      <c r="WYO46" s="158"/>
      <c r="WYP46" s="158"/>
      <c r="WYQ46" s="158"/>
      <c r="WYR46" s="158"/>
      <c r="WYS46" s="158"/>
      <c r="WYT46" s="158"/>
      <c r="WYU46" s="158"/>
      <c r="WYV46" s="158"/>
      <c r="WYW46" s="158"/>
      <c r="WYX46" s="158"/>
      <c r="WYY46" s="158"/>
      <c r="WYZ46" s="158"/>
      <c r="WZA46" s="159"/>
      <c r="WZB46" s="160"/>
      <c r="WZC46" s="158"/>
      <c r="WZD46" s="158"/>
      <c r="WZE46" s="158"/>
      <c r="WZF46" s="158"/>
      <c r="WZG46" s="158"/>
      <c r="WZH46" s="158"/>
      <c r="WZI46" s="158"/>
      <c r="WZJ46" s="158"/>
      <c r="WZK46" s="158"/>
      <c r="WZL46" s="158"/>
      <c r="WZM46" s="158"/>
      <c r="WZN46" s="158"/>
      <c r="WZO46" s="158"/>
      <c r="WZP46" s="158"/>
      <c r="WZQ46" s="158"/>
      <c r="WZR46" s="158"/>
      <c r="WZS46" s="158"/>
      <c r="WZT46" s="158"/>
      <c r="WZU46" s="158"/>
      <c r="WZV46" s="158"/>
      <c r="WZW46" s="158"/>
      <c r="WZX46" s="158"/>
      <c r="WZY46" s="158"/>
      <c r="WZZ46" s="159"/>
      <c r="XAA46" s="160"/>
      <c r="XAB46" s="158"/>
      <c r="XAC46" s="158"/>
      <c r="XAD46" s="158"/>
      <c r="XAE46" s="158"/>
      <c r="XAF46" s="158"/>
      <c r="XAG46" s="158"/>
      <c r="XAH46" s="158"/>
      <c r="XAI46" s="158"/>
      <c r="XAJ46" s="158"/>
      <c r="XAK46" s="158"/>
      <c r="XAL46" s="158"/>
      <c r="XAM46" s="158"/>
      <c r="XAN46" s="158"/>
      <c r="XAO46" s="158"/>
      <c r="XAP46" s="158"/>
      <c r="XAQ46" s="158"/>
      <c r="XAR46" s="158"/>
      <c r="XAS46" s="158"/>
      <c r="XAT46" s="158"/>
      <c r="XAU46" s="158"/>
      <c r="XAV46" s="158"/>
      <c r="XAW46" s="158"/>
      <c r="XAX46" s="158"/>
      <c r="XAY46" s="159"/>
      <c r="XAZ46" s="160"/>
      <c r="XBA46" s="158"/>
      <c r="XBB46" s="158"/>
      <c r="XBC46" s="158"/>
      <c r="XBD46" s="158"/>
      <c r="XBE46" s="158"/>
      <c r="XBF46" s="158"/>
      <c r="XBG46" s="158"/>
      <c r="XBH46" s="158"/>
      <c r="XBI46" s="158"/>
      <c r="XBJ46" s="158"/>
      <c r="XBK46" s="158"/>
      <c r="XBL46" s="158"/>
      <c r="XBM46" s="158"/>
      <c r="XBN46" s="158"/>
      <c r="XBO46" s="158"/>
      <c r="XBP46" s="158"/>
      <c r="XBQ46" s="158"/>
      <c r="XBR46" s="158"/>
      <c r="XBS46" s="158"/>
      <c r="XBT46" s="158"/>
      <c r="XBU46" s="158"/>
      <c r="XBV46" s="158"/>
      <c r="XBW46" s="158"/>
      <c r="XBX46" s="159"/>
      <c r="XBY46" s="160"/>
      <c r="XBZ46" s="158"/>
      <c r="XCA46" s="158"/>
      <c r="XCB46" s="158"/>
      <c r="XCC46" s="158"/>
      <c r="XCD46" s="158"/>
      <c r="XCE46" s="158"/>
      <c r="XCF46" s="158"/>
      <c r="XCG46" s="158"/>
      <c r="XCH46" s="158"/>
      <c r="XCI46" s="158"/>
      <c r="XCJ46" s="158"/>
      <c r="XCK46" s="158"/>
      <c r="XCL46" s="158"/>
      <c r="XCM46" s="158"/>
      <c r="XCN46" s="158"/>
      <c r="XCO46" s="158"/>
      <c r="XCP46" s="158"/>
      <c r="XCQ46" s="158"/>
      <c r="XCR46" s="158"/>
      <c r="XCS46" s="158"/>
      <c r="XCT46" s="158"/>
      <c r="XCU46" s="158"/>
      <c r="XCV46" s="158"/>
      <c r="XCW46" s="159"/>
      <c r="XCX46" s="160"/>
      <c r="XCY46" s="158"/>
      <c r="XCZ46" s="158"/>
      <c r="XDA46" s="158"/>
      <c r="XDB46" s="158"/>
      <c r="XDC46" s="158"/>
      <c r="XDD46" s="158"/>
      <c r="XDE46" s="158"/>
      <c r="XDF46" s="158"/>
      <c r="XDG46" s="158"/>
      <c r="XDH46" s="158"/>
      <c r="XDI46" s="158"/>
      <c r="XDJ46" s="158"/>
      <c r="XDK46" s="158"/>
      <c r="XDL46" s="158"/>
      <c r="XDM46" s="158"/>
      <c r="XDN46" s="158"/>
      <c r="XDO46" s="158"/>
      <c r="XDP46" s="158"/>
      <c r="XDQ46" s="158"/>
      <c r="XDR46" s="158"/>
      <c r="XDS46" s="158"/>
      <c r="XDT46" s="158"/>
      <c r="XDU46" s="158"/>
      <c r="XDV46" s="159"/>
      <c r="XDW46" s="160"/>
      <c r="XDX46" s="158"/>
      <c r="XDY46" s="158"/>
      <c r="XDZ46" s="158"/>
      <c r="XEA46" s="158"/>
      <c r="XEB46" s="158"/>
      <c r="XEC46" s="158"/>
      <c r="XED46" s="158"/>
      <c r="XEE46" s="158"/>
      <c r="XEF46" s="158"/>
      <c r="XEG46" s="158"/>
      <c r="XEH46" s="158"/>
      <c r="XEI46" s="158"/>
      <c r="XEJ46" s="158"/>
      <c r="XEK46" s="158"/>
      <c r="XEL46" s="158"/>
      <c r="XEM46" s="158"/>
      <c r="XEN46" s="158"/>
      <c r="XEO46" s="158"/>
      <c r="XEP46" s="158"/>
      <c r="XEQ46" s="158"/>
      <c r="XER46" s="158"/>
      <c r="XES46" s="158"/>
      <c r="XET46" s="158"/>
      <c r="XEU46" s="159"/>
      <c r="XEV46" s="160"/>
      <c r="XEW46" s="160"/>
      <c r="XEX46" s="160"/>
      <c r="XEY46" s="160"/>
      <c r="XEZ46" s="160"/>
      <c r="XFA46" s="160"/>
      <c r="XFB46" s="160"/>
      <c r="XFC46" s="160"/>
      <c r="XFD46" s="160"/>
    </row>
    <row r="47" spans="1:16384" ht="15" customHeight="1" x14ac:dyDescent="0.2">
      <c r="A47" s="112" t="s">
        <v>5981</v>
      </c>
      <c r="B47" s="112"/>
      <c r="C47" s="112"/>
      <c r="D47" s="112"/>
      <c r="E47" s="112"/>
      <c r="F47" s="112"/>
      <c r="G47" s="113" t="s">
        <v>5982</v>
      </c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35">
        <v>9465645</v>
      </c>
      <c r="T47" s="172">
        <v>11748</v>
      </c>
      <c r="U47" s="173">
        <f>T47*1.2</f>
        <v>14097.6</v>
      </c>
      <c r="V47" s="112" t="s">
        <v>5929</v>
      </c>
      <c r="W47" s="112"/>
      <c r="X47" s="112"/>
      <c r="Y47" s="113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</row>
    <row r="48" spans="1:16384" ht="25.5" customHeight="1" x14ac:dyDescent="0.2">
      <c r="A48" s="112" t="s">
        <v>5983</v>
      </c>
      <c r="B48" s="112"/>
      <c r="C48" s="112"/>
      <c r="D48" s="112"/>
      <c r="E48" s="112"/>
      <c r="F48" s="112"/>
      <c r="G48" s="113" t="s">
        <v>5984</v>
      </c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35">
        <v>9463981</v>
      </c>
      <c r="T48" s="172">
        <v>11748</v>
      </c>
      <c r="U48" s="173">
        <f>T48*1.2</f>
        <v>14097.6</v>
      </c>
      <c r="V48" s="112" t="s">
        <v>5929</v>
      </c>
      <c r="W48" s="112"/>
      <c r="X48" s="112"/>
      <c r="Y48" s="113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</row>
    <row r="49" spans="1:16384" ht="15" customHeight="1" x14ac:dyDescent="0.2">
      <c r="A49" s="112" t="s">
        <v>5985</v>
      </c>
      <c r="B49" s="112"/>
      <c r="C49" s="112"/>
      <c r="D49" s="112"/>
      <c r="E49" s="112"/>
      <c r="F49" s="112"/>
      <c r="G49" s="113" t="s">
        <v>5986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35">
        <v>9463849</v>
      </c>
      <c r="T49" s="172">
        <v>13176</v>
      </c>
      <c r="U49" s="173">
        <f>T49*1.2</f>
        <v>15811.199999999999</v>
      </c>
      <c r="V49" s="112" t="s">
        <v>5929</v>
      </c>
      <c r="W49" s="112"/>
      <c r="X49" s="112"/>
      <c r="Y49" s="113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</row>
    <row r="50" spans="1:16384" ht="28.25" customHeight="1" x14ac:dyDescent="0.2">
      <c r="A50" s="110" t="s">
        <v>5655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54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53"/>
      <c r="BX50" s="110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53"/>
      <c r="CW50" s="110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53"/>
      <c r="DV50" s="110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53"/>
      <c r="EU50" s="110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53"/>
      <c r="FT50" s="110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R50" s="153"/>
      <c r="GS50" s="110"/>
      <c r="GT50" s="111"/>
      <c r="GU50" s="111"/>
      <c r="GV50" s="111"/>
      <c r="GW50" s="111"/>
      <c r="GX50" s="111"/>
      <c r="GY50" s="111"/>
      <c r="GZ50" s="111"/>
      <c r="HA50" s="111"/>
      <c r="HB50" s="111"/>
      <c r="HC50" s="111"/>
      <c r="HD50" s="111"/>
      <c r="HE50" s="111"/>
      <c r="HF50" s="111"/>
      <c r="HG50" s="111"/>
      <c r="HH50" s="111"/>
      <c r="HI50" s="111"/>
      <c r="HJ50" s="111"/>
      <c r="HK50" s="111"/>
      <c r="HL50" s="111"/>
      <c r="HM50" s="111"/>
      <c r="HN50" s="111"/>
      <c r="HO50" s="111"/>
      <c r="HP50" s="111"/>
      <c r="HQ50" s="153"/>
      <c r="HR50" s="110"/>
      <c r="HS50" s="111"/>
      <c r="HT50" s="111"/>
      <c r="HU50" s="111"/>
      <c r="HV50" s="111"/>
      <c r="HW50" s="111"/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  <c r="IM50" s="111"/>
      <c r="IN50" s="111"/>
      <c r="IO50" s="111"/>
      <c r="IP50" s="153"/>
      <c r="IQ50" s="110"/>
      <c r="IR50" s="111"/>
      <c r="IS50" s="111"/>
      <c r="IT50" s="111"/>
      <c r="IU50" s="111"/>
      <c r="IV50" s="111"/>
      <c r="IW50" s="111"/>
      <c r="IX50" s="111"/>
      <c r="IY50" s="111"/>
      <c r="IZ50" s="111"/>
      <c r="JA50" s="111"/>
      <c r="JB50" s="111"/>
      <c r="JC50" s="111"/>
      <c r="JD50" s="111"/>
      <c r="JE50" s="111"/>
      <c r="JF50" s="111"/>
      <c r="JG50" s="111"/>
      <c r="JH50" s="111"/>
      <c r="JI50" s="111"/>
      <c r="JJ50" s="111"/>
      <c r="JK50" s="111"/>
      <c r="JL50" s="111"/>
      <c r="JM50" s="111"/>
      <c r="JN50" s="111"/>
      <c r="JO50" s="153"/>
      <c r="JP50" s="110"/>
      <c r="JQ50" s="111"/>
      <c r="JR50" s="111"/>
      <c r="JS50" s="111"/>
      <c r="JT50" s="111"/>
      <c r="JU50" s="111"/>
      <c r="JV50" s="111"/>
      <c r="JW50" s="111"/>
      <c r="JX50" s="111"/>
      <c r="JY50" s="111"/>
      <c r="JZ50" s="111"/>
      <c r="KA50" s="111"/>
      <c r="KB50" s="111"/>
      <c r="KC50" s="111"/>
      <c r="KD50" s="111"/>
      <c r="KE50" s="111"/>
      <c r="KF50" s="111"/>
      <c r="KG50" s="111"/>
      <c r="KH50" s="111"/>
      <c r="KI50" s="111"/>
      <c r="KJ50" s="111"/>
      <c r="KK50" s="111"/>
      <c r="KL50" s="111"/>
      <c r="KM50" s="111"/>
      <c r="KN50" s="153"/>
      <c r="KO50" s="110"/>
      <c r="KP50" s="111"/>
      <c r="KQ50" s="111"/>
      <c r="KR50" s="111"/>
      <c r="KS50" s="111"/>
      <c r="KT50" s="111"/>
      <c r="KU50" s="111"/>
      <c r="KV50" s="111"/>
      <c r="KW50" s="111"/>
      <c r="KX50" s="111"/>
      <c r="KY50" s="111"/>
      <c r="KZ50" s="111"/>
      <c r="LA50" s="111"/>
      <c r="LB50" s="111"/>
      <c r="LC50" s="111"/>
      <c r="LD50" s="111"/>
      <c r="LE50" s="111"/>
      <c r="LF50" s="111"/>
      <c r="LG50" s="111"/>
      <c r="LH50" s="111"/>
      <c r="LI50" s="111"/>
      <c r="LJ50" s="111"/>
      <c r="LK50" s="111"/>
      <c r="LL50" s="111"/>
      <c r="LM50" s="153"/>
      <c r="LN50" s="110"/>
      <c r="LO50" s="111"/>
      <c r="LP50" s="111"/>
      <c r="LQ50" s="111"/>
      <c r="LR50" s="111"/>
      <c r="LS50" s="111"/>
      <c r="LT50" s="111"/>
      <c r="LU50" s="111"/>
      <c r="LV50" s="111"/>
      <c r="LW50" s="111"/>
      <c r="LX50" s="111"/>
      <c r="LY50" s="111"/>
      <c r="LZ50" s="111"/>
      <c r="MA50" s="111"/>
      <c r="MB50" s="111"/>
      <c r="MC50" s="111"/>
      <c r="MD50" s="111"/>
      <c r="ME50" s="111"/>
      <c r="MF50" s="111"/>
      <c r="MG50" s="111"/>
      <c r="MH50" s="111"/>
      <c r="MI50" s="111"/>
      <c r="MJ50" s="111"/>
      <c r="MK50" s="111"/>
      <c r="ML50" s="153"/>
      <c r="MM50" s="110"/>
      <c r="MN50" s="111"/>
      <c r="MO50" s="111"/>
      <c r="MP50" s="111"/>
      <c r="MQ50" s="111"/>
      <c r="MR50" s="111"/>
      <c r="MS50" s="111"/>
      <c r="MT50" s="111"/>
      <c r="MU50" s="111"/>
      <c r="MV50" s="111"/>
      <c r="MW50" s="111"/>
      <c r="MX50" s="111"/>
      <c r="MY50" s="111"/>
      <c r="MZ50" s="111"/>
      <c r="NA50" s="111"/>
      <c r="NB50" s="111"/>
      <c r="NC50" s="111"/>
      <c r="ND50" s="111"/>
      <c r="NE50" s="111"/>
      <c r="NF50" s="111"/>
      <c r="NG50" s="111"/>
      <c r="NH50" s="111"/>
      <c r="NI50" s="111"/>
      <c r="NJ50" s="111"/>
      <c r="NK50" s="153"/>
      <c r="NL50" s="110"/>
      <c r="NM50" s="111"/>
      <c r="NN50" s="111"/>
      <c r="NO50" s="111"/>
      <c r="NP50" s="111"/>
      <c r="NQ50" s="111"/>
      <c r="NR50" s="111"/>
      <c r="NS50" s="111"/>
      <c r="NT50" s="111"/>
      <c r="NU50" s="111"/>
      <c r="NV50" s="111"/>
      <c r="NW50" s="111"/>
      <c r="NX50" s="111"/>
      <c r="NY50" s="111"/>
      <c r="NZ50" s="111"/>
      <c r="OA50" s="111"/>
      <c r="OB50" s="111"/>
      <c r="OC50" s="111"/>
      <c r="OD50" s="111"/>
      <c r="OE50" s="111"/>
      <c r="OF50" s="111"/>
      <c r="OG50" s="111"/>
      <c r="OH50" s="111"/>
      <c r="OI50" s="111"/>
      <c r="OJ50" s="153"/>
      <c r="OK50" s="110"/>
      <c r="OL50" s="111"/>
      <c r="OM50" s="111"/>
      <c r="ON50" s="111"/>
      <c r="OO50" s="111"/>
      <c r="OP50" s="111"/>
      <c r="OQ50" s="111"/>
      <c r="OR50" s="111"/>
      <c r="OS50" s="111"/>
      <c r="OT50" s="111"/>
      <c r="OU50" s="111"/>
      <c r="OV50" s="111"/>
      <c r="OW50" s="111"/>
      <c r="OX50" s="111"/>
      <c r="OY50" s="111"/>
      <c r="OZ50" s="111"/>
      <c r="PA50" s="111"/>
      <c r="PB50" s="111"/>
      <c r="PC50" s="111"/>
      <c r="PD50" s="111"/>
      <c r="PE50" s="111"/>
      <c r="PF50" s="111"/>
      <c r="PG50" s="111"/>
      <c r="PH50" s="111"/>
      <c r="PI50" s="153"/>
      <c r="PJ50" s="110"/>
      <c r="PK50" s="111"/>
      <c r="PL50" s="111"/>
      <c r="PM50" s="111"/>
      <c r="PN50" s="111"/>
      <c r="PO50" s="111"/>
      <c r="PP50" s="111"/>
      <c r="PQ50" s="111"/>
      <c r="PR50" s="111"/>
      <c r="PS50" s="111"/>
      <c r="PT50" s="111"/>
      <c r="PU50" s="111"/>
      <c r="PV50" s="111"/>
      <c r="PW50" s="111"/>
      <c r="PX50" s="111"/>
      <c r="PY50" s="111"/>
      <c r="PZ50" s="111"/>
      <c r="QA50" s="111"/>
      <c r="QB50" s="111"/>
      <c r="QC50" s="111"/>
      <c r="QD50" s="111"/>
      <c r="QE50" s="111"/>
      <c r="QF50" s="111"/>
      <c r="QG50" s="111"/>
      <c r="QH50" s="153"/>
      <c r="QI50" s="110"/>
      <c r="QJ50" s="111"/>
      <c r="QK50" s="111"/>
      <c r="QL50" s="111"/>
      <c r="QM50" s="111"/>
      <c r="QN50" s="111"/>
      <c r="QO50" s="111"/>
      <c r="QP50" s="111"/>
      <c r="QQ50" s="111"/>
      <c r="QR50" s="111"/>
      <c r="QS50" s="111"/>
      <c r="QT50" s="111"/>
      <c r="QU50" s="111"/>
      <c r="QV50" s="111"/>
      <c r="QW50" s="111"/>
      <c r="QX50" s="111"/>
      <c r="QY50" s="111"/>
      <c r="QZ50" s="111"/>
      <c r="RA50" s="111"/>
      <c r="RB50" s="111"/>
      <c r="RC50" s="111"/>
      <c r="RD50" s="111"/>
      <c r="RE50" s="111"/>
      <c r="RF50" s="111"/>
      <c r="RG50" s="153"/>
      <c r="RH50" s="110"/>
      <c r="RI50" s="111"/>
      <c r="RJ50" s="111"/>
      <c r="RK50" s="111"/>
      <c r="RL50" s="111"/>
      <c r="RM50" s="111"/>
      <c r="RN50" s="111"/>
      <c r="RO50" s="111"/>
      <c r="RP50" s="111"/>
      <c r="RQ50" s="111"/>
      <c r="RR50" s="111"/>
      <c r="RS50" s="111"/>
      <c r="RT50" s="111"/>
      <c r="RU50" s="111"/>
      <c r="RV50" s="111"/>
      <c r="RW50" s="111"/>
      <c r="RX50" s="111"/>
      <c r="RY50" s="111"/>
      <c r="RZ50" s="111"/>
      <c r="SA50" s="111"/>
      <c r="SB50" s="111"/>
      <c r="SC50" s="111"/>
      <c r="SD50" s="111"/>
      <c r="SE50" s="111"/>
      <c r="SF50" s="153"/>
      <c r="SG50" s="110"/>
      <c r="SH50" s="111"/>
      <c r="SI50" s="111"/>
      <c r="SJ50" s="111"/>
      <c r="SK50" s="111"/>
      <c r="SL50" s="111"/>
      <c r="SM50" s="111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1"/>
      <c r="TB50" s="111"/>
      <c r="TC50" s="111"/>
      <c r="TD50" s="111"/>
      <c r="TE50" s="153"/>
      <c r="TF50" s="110"/>
      <c r="TG50" s="111"/>
      <c r="TH50" s="111"/>
      <c r="TI50" s="111"/>
      <c r="TJ50" s="111"/>
      <c r="TK50" s="111"/>
      <c r="TL50" s="111"/>
      <c r="TM50" s="111"/>
      <c r="TN50" s="111"/>
      <c r="TO50" s="111"/>
      <c r="TP50" s="111"/>
      <c r="TQ50" s="111"/>
      <c r="TR50" s="111"/>
      <c r="TS50" s="111"/>
      <c r="TT50" s="111"/>
      <c r="TU50" s="111"/>
      <c r="TV50" s="111"/>
      <c r="TW50" s="111"/>
      <c r="TX50" s="111"/>
      <c r="TY50" s="111"/>
      <c r="TZ50" s="111"/>
      <c r="UA50" s="111"/>
      <c r="UB50" s="111"/>
      <c r="UC50" s="111"/>
      <c r="UD50" s="153"/>
      <c r="UE50" s="110"/>
      <c r="UF50" s="111"/>
      <c r="UG50" s="111"/>
      <c r="UH50" s="111"/>
      <c r="UI50" s="111"/>
      <c r="UJ50" s="111"/>
      <c r="UK50" s="111"/>
      <c r="UL50" s="111"/>
      <c r="UM50" s="111"/>
      <c r="UN50" s="111"/>
      <c r="UO50" s="111"/>
      <c r="UP50" s="111"/>
      <c r="UQ50" s="111"/>
      <c r="UR50" s="111"/>
      <c r="US50" s="111"/>
      <c r="UT50" s="111"/>
      <c r="UU50" s="111"/>
      <c r="UV50" s="111"/>
      <c r="UW50" s="111"/>
      <c r="UX50" s="111"/>
      <c r="UY50" s="111"/>
      <c r="UZ50" s="111"/>
      <c r="VA50" s="111"/>
      <c r="VB50" s="111"/>
      <c r="VC50" s="153"/>
      <c r="VD50" s="110"/>
      <c r="VE50" s="111"/>
      <c r="VF50" s="111"/>
      <c r="VG50" s="111"/>
      <c r="VH50" s="111"/>
      <c r="VI50" s="111"/>
      <c r="VJ50" s="111"/>
      <c r="VK50" s="111"/>
      <c r="VL50" s="111"/>
      <c r="VM50" s="111"/>
      <c r="VN50" s="111"/>
      <c r="VO50" s="111"/>
      <c r="VP50" s="111"/>
      <c r="VQ50" s="111"/>
      <c r="VR50" s="111"/>
      <c r="VS50" s="111"/>
      <c r="VT50" s="111"/>
      <c r="VU50" s="111"/>
      <c r="VV50" s="111"/>
      <c r="VW50" s="111"/>
      <c r="VX50" s="111"/>
      <c r="VY50" s="111"/>
      <c r="VZ50" s="111"/>
      <c r="WA50" s="111"/>
      <c r="WB50" s="153"/>
      <c r="WC50" s="110"/>
      <c r="WD50" s="111"/>
      <c r="WE50" s="111"/>
      <c r="WF50" s="111"/>
      <c r="WG50" s="111"/>
      <c r="WH50" s="111"/>
      <c r="WI50" s="111"/>
      <c r="WJ50" s="111"/>
      <c r="WK50" s="111"/>
      <c r="WL50" s="111"/>
      <c r="WM50" s="111"/>
      <c r="WN50" s="111"/>
      <c r="WO50" s="111"/>
      <c r="WP50" s="111"/>
      <c r="WQ50" s="111"/>
      <c r="WR50" s="111"/>
      <c r="WS50" s="111"/>
      <c r="WT50" s="111"/>
      <c r="WU50" s="111"/>
      <c r="WV50" s="111"/>
      <c r="WW50" s="111"/>
      <c r="WX50" s="111"/>
      <c r="WY50" s="111"/>
      <c r="WZ50" s="111"/>
      <c r="XA50" s="153"/>
      <c r="XB50" s="110"/>
      <c r="XC50" s="111"/>
      <c r="XD50" s="111"/>
      <c r="XE50" s="111"/>
      <c r="XF50" s="111"/>
      <c r="XG50" s="111"/>
      <c r="XH50" s="111"/>
      <c r="XI50" s="111"/>
      <c r="XJ50" s="111"/>
      <c r="XK50" s="111"/>
      <c r="XL50" s="111"/>
      <c r="XM50" s="111"/>
      <c r="XN50" s="111"/>
      <c r="XO50" s="111"/>
      <c r="XP50" s="111"/>
      <c r="XQ50" s="111"/>
      <c r="XR50" s="111"/>
      <c r="XS50" s="111"/>
      <c r="XT50" s="111"/>
      <c r="XU50" s="111"/>
      <c r="XV50" s="111"/>
      <c r="XW50" s="111"/>
      <c r="XX50" s="111"/>
      <c r="XY50" s="111"/>
      <c r="XZ50" s="153"/>
      <c r="YA50" s="110"/>
      <c r="YB50" s="111"/>
      <c r="YC50" s="111"/>
      <c r="YD50" s="111"/>
      <c r="YE50" s="111"/>
      <c r="YF50" s="111"/>
      <c r="YG50" s="111"/>
      <c r="YH50" s="111"/>
      <c r="YI50" s="111"/>
      <c r="YJ50" s="111"/>
      <c r="YK50" s="111"/>
      <c r="YL50" s="111"/>
      <c r="YM50" s="111"/>
      <c r="YN50" s="111"/>
      <c r="YO50" s="111"/>
      <c r="YP50" s="111"/>
      <c r="YQ50" s="111"/>
      <c r="YR50" s="111"/>
      <c r="YS50" s="111"/>
      <c r="YT50" s="111"/>
      <c r="YU50" s="111"/>
      <c r="YV50" s="111"/>
      <c r="YW50" s="111"/>
      <c r="YX50" s="111"/>
      <c r="YY50" s="153"/>
      <c r="YZ50" s="110"/>
      <c r="ZA50" s="111"/>
      <c r="ZB50" s="111"/>
      <c r="ZC50" s="111"/>
      <c r="ZD50" s="111"/>
      <c r="ZE50" s="111"/>
      <c r="ZF50" s="111"/>
      <c r="ZG50" s="111"/>
      <c r="ZH50" s="111"/>
      <c r="ZI50" s="111"/>
      <c r="ZJ50" s="111"/>
      <c r="ZK50" s="111"/>
      <c r="ZL50" s="111"/>
      <c r="ZM50" s="111"/>
      <c r="ZN50" s="111"/>
      <c r="ZO50" s="111"/>
      <c r="ZP50" s="111"/>
      <c r="ZQ50" s="111"/>
      <c r="ZR50" s="111"/>
      <c r="ZS50" s="111"/>
      <c r="ZT50" s="111"/>
      <c r="ZU50" s="111"/>
      <c r="ZV50" s="111"/>
      <c r="ZW50" s="111"/>
      <c r="ZX50" s="153"/>
      <c r="ZY50" s="110"/>
      <c r="ZZ50" s="111"/>
      <c r="AAA50" s="111"/>
      <c r="AAB50" s="111"/>
      <c r="AAC50" s="111"/>
      <c r="AAD50" s="111"/>
      <c r="AAE50" s="111"/>
      <c r="AAF50" s="111"/>
      <c r="AAG50" s="111"/>
      <c r="AAH50" s="111"/>
      <c r="AAI50" s="111"/>
      <c r="AAJ50" s="111"/>
      <c r="AAK50" s="111"/>
      <c r="AAL50" s="111"/>
      <c r="AAM50" s="111"/>
      <c r="AAN50" s="111"/>
      <c r="AAO50" s="111"/>
      <c r="AAP50" s="111"/>
      <c r="AAQ50" s="111"/>
      <c r="AAR50" s="111"/>
      <c r="AAS50" s="111"/>
      <c r="AAT50" s="111"/>
      <c r="AAU50" s="111"/>
      <c r="AAV50" s="111"/>
      <c r="AAW50" s="153"/>
      <c r="AAX50" s="110"/>
      <c r="AAY50" s="111"/>
      <c r="AAZ50" s="111"/>
      <c r="ABA50" s="111"/>
      <c r="ABB50" s="111"/>
      <c r="ABC50" s="111"/>
      <c r="ABD50" s="111"/>
      <c r="ABE50" s="111"/>
      <c r="ABF50" s="111"/>
      <c r="ABG50" s="111"/>
      <c r="ABH50" s="111"/>
      <c r="ABI50" s="111"/>
      <c r="ABJ50" s="111"/>
      <c r="ABK50" s="111"/>
      <c r="ABL50" s="111"/>
      <c r="ABM50" s="111"/>
      <c r="ABN50" s="111"/>
      <c r="ABO50" s="111"/>
      <c r="ABP50" s="111"/>
      <c r="ABQ50" s="111"/>
      <c r="ABR50" s="111"/>
      <c r="ABS50" s="111"/>
      <c r="ABT50" s="111"/>
      <c r="ABU50" s="111"/>
      <c r="ABV50" s="153"/>
      <c r="ABW50" s="110"/>
      <c r="ABX50" s="111"/>
      <c r="ABY50" s="111"/>
      <c r="ABZ50" s="111"/>
      <c r="ACA50" s="111"/>
      <c r="ACB50" s="111"/>
      <c r="ACC50" s="111"/>
      <c r="ACD50" s="111"/>
      <c r="ACE50" s="111"/>
      <c r="ACF50" s="111"/>
      <c r="ACG50" s="111"/>
      <c r="ACH50" s="111"/>
      <c r="ACI50" s="111"/>
      <c r="ACJ50" s="111"/>
      <c r="ACK50" s="111"/>
      <c r="ACL50" s="111"/>
      <c r="ACM50" s="111"/>
      <c r="ACN50" s="111"/>
      <c r="ACO50" s="111"/>
      <c r="ACP50" s="111"/>
      <c r="ACQ50" s="111"/>
      <c r="ACR50" s="111"/>
      <c r="ACS50" s="111"/>
      <c r="ACT50" s="111"/>
      <c r="ACU50" s="153"/>
      <c r="ACV50" s="110"/>
      <c r="ACW50" s="111"/>
      <c r="ACX50" s="111"/>
      <c r="ACY50" s="111"/>
      <c r="ACZ50" s="111"/>
      <c r="ADA50" s="111"/>
      <c r="ADB50" s="111"/>
      <c r="ADC50" s="111"/>
      <c r="ADD50" s="111"/>
      <c r="ADE50" s="111"/>
      <c r="ADF50" s="111"/>
      <c r="ADG50" s="111"/>
      <c r="ADH50" s="111"/>
      <c r="ADI50" s="111"/>
      <c r="ADJ50" s="111"/>
      <c r="ADK50" s="111"/>
      <c r="ADL50" s="111"/>
      <c r="ADM50" s="111"/>
      <c r="ADN50" s="111"/>
      <c r="ADO50" s="111"/>
      <c r="ADP50" s="111"/>
      <c r="ADQ50" s="111"/>
      <c r="ADR50" s="111"/>
      <c r="ADS50" s="111"/>
      <c r="ADT50" s="153"/>
      <c r="ADU50" s="110"/>
      <c r="ADV50" s="111"/>
      <c r="ADW50" s="111"/>
      <c r="ADX50" s="111"/>
      <c r="ADY50" s="111"/>
      <c r="ADZ50" s="111"/>
      <c r="AEA50" s="111"/>
      <c r="AEB50" s="111"/>
      <c r="AEC50" s="111"/>
      <c r="AED50" s="111"/>
      <c r="AEE50" s="111"/>
      <c r="AEF50" s="111"/>
      <c r="AEG50" s="111"/>
      <c r="AEH50" s="111"/>
      <c r="AEI50" s="111"/>
      <c r="AEJ50" s="111"/>
      <c r="AEK50" s="111"/>
      <c r="AEL50" s="111"/>
      <c r="AEM50" s="111"/>
      <c r="AEN50" s="111"/>
      <c r="AEO50" s="111"/>
      <c r="AEP50" s="111"/>
      <c r="AEQ50" s="111"/>
      <c r="AER50" s="111"/>
      <c r="AES50" s="153"/>
      <c r="AET50" s="110"/>
      <c r="AEU50" s="111"/>
      <c r="AEV50" s="111"/>
      <c r="AEW50" s="111"/>
      <c r="AEX50" s="111"/>
      <c r="AEY50" s="111"/>
      <c r="AEZ50" s="111"/>
      <c r="AFA50" s="111"/>
      <c r="AFB50" s="111"/>
      <c r="AFC50" s="111"/>
      <c r="AFD50" s="111"/>
      <c r="AFE50" s="111"/>
      <c r="AFF50" s="111"/>
      <c r="AFG50" s="111"/>
      <c r="AFH50" s="111"/>
      <c r="AFI50" s="111"/>
      <c r="AFJ50" s="111"/>
      <c r="AFK50" s="111"/>
      <c r="AFL50" s="111"/>
      <c r="AFM50" s="111"/>
      <c r="AFN50" s="111"/>
      <c r="AFO50" s="111"/>
      <c r="AFP50" s="111"/>
      <c r="AFQ50" s="111"/>
      <c r="AFR50" s="153"/>
      <c r="AFS50" s="110"/>
      <c r="AFT50" s="111"/>
      <c r="AFU50" s="111"/>
      <c r="AFV50" s="111"/>
      <c r="AFW50" s="111"/>
      <c r="AFX50" s="111"/>
      <c r="AFY50" s="111"/>
      <c r="AFZ50" s="111"/>
      <c r="AGA50" s="111"/>
      <c r="AGB50" s="111"/>
      <c r="AGC50" s="111"/>
      <c r="AGD50" s="111"/>
      <c r="AGE50" s="111"/>
      <c r="AGF50" s="111"/>
      <c r="AGG50" s="111"/>
      <c r="AGH50" s="111"/>
      <c r="AGI50" s="111"/>
      <c r="AGJ50" s="111"/>
      <c r="AGK50" s="111"/>
      <c r="AGL50" s="111"/>
      <c r="AGM50" s="111"/>
      <c r="AGN50" s="111"/>
      <c r="AGO50" s="111"/>
      <c r="AGP50" s="111"/>
      <c r="AGQ50" s="153"/>
      <c r="AGR50" s="110"/>
      <c r="AGS50" s="111"/>
      <c r="AGT50" s="111"/>
      <c r="AGU50" s="111"/>
      <c r="AGV50" s="111"/>
      <c r="AGW50" s="111"/>
      <c r="AGX50" s="111"/>
      <c r="AGY50" s="111"/>
      <c r="AGZ50" s="111"/>
      <c r="AHA50" s="111"/>
      <c r="AHB50" s="111"/>
      <c r="AHC50" s="111"/>
      <c r="AHD50" s="111"/>
      <c r="AHE50" s="111"/>
      <c r="AHF50" s="111"/>
      <c r="AHG50" s="111"/>
      <c r="AHH50" s="111"/>
      <c r="AHI50" s="111"/>
      <c r="AHJ50" s="111"/>
      <c r="AHK50" s="111"/>
      <c r="AHL50" s="111"/>
      <c r="AHM50" s="111"/>
      <c r="AHN50" s="111"/>
      <c r="AHO50" s="111"/>
      <c r="AHP50" s="153"/>
      <c r="AHQ50" s="110"/>
      <c r="AHR50" s="111"/>
      <c r="AHS50" s="111"/>
      <c r="AHT50" s="111"/>
      <c r="AHU50" s="111"/>
      <c r="AHV50" s="111"/>
      <c r="AHW50" s="111"/>
      <c r="AHX50" s="111"/>
      <c r="AHY50" s="111"/>
      <c r="AHZ50" s="111"/>
      <c r="AIA50" s="111"/>
      <c r="AIB50" s="111"/>
      <c r="AIC50" s="111"/>
      <c r="AID50" s="111"/>
      <c r="AIE50" s="111"/>
      <c r="AIF50" s="111"/>
      <c r="AIG50" s="111"/>
      <c r="AIH50" s="111"/>
      <c r="AII50" s="111"/>
      <c r="AIJ50" s="111"/>
      <c r="AIK50" s="111"/>
      <c r="AIL50" s="111"/>
      <c r="AIM50" s="111"/>
      <c r="AIN50" s="111"/>
      <c r="AIO50" s="153"/>
      <c r="AIP50" s="110"/>
      <c r="AIQ50" s="111"/>
      <c r="AIR50" s="111"/>
      <c r="AIS50" s="111"/>
      <c r="AIT50" s="111"/>
      <c r="AIU50" s="111"/>
      <c r="AIV50" s="111"/>
      <c r="AIW50" s="111"/>
      <c r="AIX50" s="111"/>
      <c r="AIY50" s="111"/>
      <c r="AIZ50" s="111"/>
      <c r="AJA50" s="111"/>
      <c r="AJB50" s="111"/>
      <c r="AJC50" s="111"/>
      <c r="AJD50" s="111"/>
      <c r="AJE50" s="111"/>
      <c r="AJF50" s="111"/>
      <c r="AJG50" s="111"/>
      <c r="AJH50" s="111"/>
      <c r="AJI50" s="111"/>
      <c r="AJJ50" s="111"/>
      <c r="AJK50" s="111"/>
      <c r="AJL50" s="111"/>
      <c r="AJM50" s="111"/>
      <c r="AJN50" s="153"/>
      <c r="AJO50" s="110"/>
      <c r="AJP50" s="111"/>
      <c r="AJQ50" s="111"/>
      <c r="AJR50" s="111"/>
      <c r="AJS50" s="111"/>
      <c r="AJT50" s="111"/>
      <c r="AJU50" s="111"/>
      <c r="AJV50" s="111"/>
      <c r="AJW50" s="111"/>
      <c r="AJX50" s="111"/>
      <c r="AJY50" s="111"/>
      <c r="AJZ50" s="111"/>
      <c r="AKA50" s="111"/>
      <c r="AKB50" s="111"/>
      <c r="AKC50" s="111"/>
      <c r="AKD50" s="111"/>
      <c r="AKE50" s="111"/>
      <c r="AKF50" s="111"/>
      <c r="AKG50" s="111"/>
      <c r="AKH50" s="111"/>
      <c r="AKI50" s="111"/>
      <c r="AKJ50" s="111"/>
      <c r="AKK50" s="111"/>
      <c r="AKL50" s="111"/>
      <c r="AKM50" s="153"/>
      <c r="AKN50" s="110"/>
      <c r="AKO50" s="111"/>
      <c r="AKP50" s="111"/>
      <c r="AKQ50" s="111"/>
      <c r="AKR50" s="111"/>
      <c r="AKS50" s="111"/>
      <c r="AKT50" s="111"/>
      <c r="AKU50" s="111"/>
      <c r="AKV50" s="111"/>
      <c r="AKW50" s="111"/>
      <c r="AKX50" s="111"/>
      <c r="AKY50" s="111"/>
      <c r="AKZ50" s="111"/>
      <c r="ALA50" s="111"/>
      <c r="ALB50" s="111"/>
      <c r="ALC50" s="111"/>
      <c r="ALD50" s="111"/>
      <c r="ALE50" s="111"/>
      <c r="ALF50" s="111"/>
      <c r="ALG50" s="111"/>
      <c r="ALH50" s="111"/>
      <c r="ALI50" s="111"/>
      <c r="ALJ50" s="111"/>
      <c r="ALK50" s="111"/>
      <c r="ALL50" s="153"/>
      <c r="ALM50" s="110"/>
      <c r="ALN50" s="111"/>
      <c r="ALO50" s="111"/>
      <c r="ALP50" s="111"/>
      <c r="ALQ50" s="111"/>
      <c r="ALR50" s="111"/>
      <c r="ALS50" s="111"/>
      <c r="ALT50" s="111"/>
      <c r="ALU50" s="111"/>
      <c r="ALV50" s="111"/>
      <c r="ALW50" s="111"/>
      <c r="ALX50" s="111"/>
      <c r="ALY50" s="111"/>
      <c r="ALZ50" s="111"/>
      <c r="AMA50" s="111"/>
      <c r="AMB50" s="111"/>
      <c r="AMC50" s="111"/>
      <c r="AMD50" s="111"/>
      <c r="AME50" s="111"/>
      <c r="AMF50" s="111"/>
      <c r="AMG50" s="111"/>
      <c r="AMH50" s="111"/>
      <c r="AMI50" s="111"/>
      <c r="AMJ50" s="111"/>
      <c r="AMK50" s="153"/>
      <c r="AML50" s="110"/>
      <c r="AMM50" s="111"/>
      <c r="AMN50" s="111"/>
      <c r="AMO50" s="111"/>
      <c r="AMP50" s="111"/>
      <c r="AMQ50" s="111"/>
      <c r="AMR50" s="111"/>
      <c r="AMS50" s="111"/>
      <c r="AMT50" s="111"/>
      <c r="AMU50" s="111"/>
      <c r="AMV50" s="111"/>
      <c r="AMW50" s="111"/>
      <c r="AMX50" s="111"/>
      <c r="AMY50" s="111"/>
      <c r="AMZ50" s="111"/>
      <c r="ANA50" s="111"/>
      <c r="ANB50" s="111"/>
      <c r="ANC50" s="111"/>
      <c r="AND50" s="111"/>
      <c r="ANE50" s="111"/>
      <c r="ANF50" s="111"/>
      <c r="ANG50" s="111"/>
      <c r="ANH50" s="111"/>
      <c r="ANI50" s="111"/>
      <c r="ANJ50" s="153"/>
      <c r="ANK50" s="110"/>
      <c r="ANL50" s="111"/>
      <c r="ANM50" s="111"/>
      <c r="ANN50" s="111"/>
      <c r="ANO50" s="111"/>
      <c r="ANP50" s="111"/>
      <c r="ANQ50" s="111"/>
      <c r="ANR50" s="111"/>
      <c r="ANS50" s="111"/>
      <c r="ANT50" s="111"/>
      <c r="ANU50" s="111"/>
      <c r="ANV50" s="111"/>
      <c r="ANW50" s="111"/>
      <c r="ANX50" s="111"/>
      <c r="ANY50" s="111"/>
      <c r="ANZ50" s="111"/>
      <c r="AOA50" s="111"/>
      <c r="AOB50" s="111"/>
      <c r="AOC50" s="111"/>
      <c r="AOD50" s="111"/>
      <c r="AOE50" s="111"/>
      <c r="AOF50" s="111"/>
      <c r="AOG50" s="111"/>
      <c r="AOH50" s="111"/>
      <c r="AOI50" s="153"/>
      <c r="AOJ50" s="110"/>
      <c r="AOK50" s="111"/>
      <c r="AOL50" s="111"/>
      <c r="AOM50" s="111"/>
      <c r="AON50" s="111"/>
      <c r="AOO50" s="111"/>
      <c r="AOP50" s="111"/>
      <c r="AOQ50" s="111"/>
      <c r="AOR50" s="111"/>
      <c r="AOS50" s="111"/>
      <c r="AOT50" s="111"/>
      <c r="AOU50" s="111"/>
      <c r="AOV50" s="111"/>
      <c r="AOW50" s="111"/>
      <c r="AOX50" s="111"/>
      <c r="AOY50" s="111"/>
      <c r="AOZ50" s="111"/>
      <c r="APA50" s="111"/>
      <c r="APB50" s="111"/>
      <c r="APC50" s="111"/>
      <c r="APD50" s="111"/>
      <c r="APE50" s="111"/>
      <c r="APF50" s="111"/>
      <c r="APG50" s="111"/>
      <c r="APH50" s="153"/>
      <c r="API50" s="110"/>
      <c r="APJ50" s="111"/>
      <c r="APK50" s="111"/>
      <c r="APL50" s="111"/>
      <c r="APM50" s="111"/>
      <c r="APN50" s="111"/>
      <c r="APO50" s="111"/>
      <c r="APP50" s="111"/>
      <c r="APQ50" s="111"/>
      <c r="APR50" s="111"/>
      <c r="APS50" s="111"/>
      <c r="APT50" s="111"/>
      <c r="APU50" s="111"/>
      <c r="APV50" s="111"/>
      <c r="APW50" s="111"/>
      <c r="APX50" s="111"/>
      <c r="APY50" s="111"/>
      <c r="APZ50" s="111"/>
      <c r="AQA50" s="111"/>
      <c r="AQB50" s="111"/>
      <c r="AQC50" s="111"/>
      <c r="AQD50" s="111"/>
      <c r="AQE50" s="111"/>
      <c r="AQF50" s="111"/>
      <c r="AQG50" s="153"/>
      <c r="AQH50" s="110"/>
      <c r="AQI50" s="111"/>
      <c r="AQJ50" s="111"/>
      <c r="AQK50" s="111"/>
      <c r="AQL50" s="111"/>
      <c r="AQM50" s="111"/>
      <c r="AQN50" s="111"/>
      <c r="AQO50" s="111"/>
      <c r="AQP50" s="111"/>
      <c r="AQQ50" s="111"/>
      <c r="AQR50" s="111"/>
      <c r="AQS50" s="111"/>
      <c r="AQT50" s="111"/>
      <c r="AQU50" s="111"/>
      <c r="AQV50" s="111"/>
      <c r="AQW50" s="111"/>
      <c r="AQX50" s="111"/>
      <c r="AQY50" s="111"/>
      <c r="AQZ50" s="111"/>
      <c r="ARA50" s="111"/>
      <c r="ARB50" s="111"/>
      <c r="ARC50" s="111"/>
      <c r="ARD50" s="111"/>
      <c r="ARE50" s="111"/>
      <c r="ARF50" s="153"/>
      <c r="ARG50" s="110"/>
      <c r="ARH50" s="111"/>
      <c r="ARI50" s="111"/>
      <c r="ARJ50" s="111"/>
      <c r="ARK50" s="111"/>
      <c r="ARL50" s="111"/>
      <c r="ARM50" s="111"/>
      <c r="ARN50" s="111"/>
      <c r="ARO50" s="111"/>
      <c r="ARP50" s="111"/>
      <c r="ARQ50" s="111"/>
      <c r="ARR50" s="111"/>
      <c r="ARS50" s="111"/>
      <c r="ART50" s="111"/>
      <c r="ARU50" s="111"/>
      <c r="ARV50" s="111"/>
      <c r="ARW50" s="111"/>
      <c r="ARX50" s="111"/>
      <c r="ARY50" s="111"/>
      <c r="ARZ50" s="111"/>
      <c r="ASA50" s="111"/>
      <c r="ASB50" s="111"/>
      <c r="ASC50" s="111"/>
      <c r="ASD50" s="111"/>
      <c r="ASE50" s="153"/>
      <c r="ASF50" s="110"/>
      <c r="ASG50" s="111"/>
      <c r="ASH50" s="111"/>
      <c r="ASI50" s="111"/>
      <c r="ASJ50" s="111"/>
      <c r="ASK50" s="111"/>
      <c r="ASL50" s="111"/>
      <c r="ASM50" s="111"/>
      <c r="ASN50" s="111"/>
      <c r="ASO50" s="111"/>
      <c r="ASP50" s="111"/>
      <c r="ASQ50" s="111"/>
      <c r="ASR50" s="111"/>
      <c r="ASS50" s="111"/>
      <c r="AST50" s="111"/>
      <c r="ASU50" s="111"/>
      <c r="ASV50" s="111"/>
      <c r="ASW50" s="111"/>
      <c r="ASX50" s="111"/>
      <c r="ASY50" s="111"/>
      <c r="ASZ50" s="111"/>
      <c r="ATA50" s="111"/>
      <c r="ATB50" s="111"/>
      <c r="ATC50" s="111"/>
      <c r="ATD50" s="153"/>
      <c r="ATE50" s="110"/>
      <c r="ATF50" s="111"/>
      <c r="ATG50" s="111"/>
      <c r="ATH50" s="111"/>
      <c r="ATI50" s="111"/>
      <c r="ATJ50" s="111"/>
      <c r="ATK50" s="111"/>
      <c r="ATL50" s="111"/>
      <c r="ATM50" s="111"/>
      <c r="ATN50" s="111"/>
      <c r="ATO50" s="111"/>
      <c r="ATP50" s="111"/>
      <c r="ATQ50" s="111"/>
      <c r="ATR50" s="111"/>
      <c r="ATS50" s="111"/>
      <c r="ATT50" s="111"/>
      <c r="ATU50" s="111"/>
      <c r="ATV50" s="111"/>
      <c r="ATW50" s="111"/>
      <c r="ATX50" s="111"/>
      <c r="ATY50" s="111"/>
      <c r="ATZ50" s="111"/>
      <c r="AUA50" s="111"/>
      <c r="AUB50" s="111"/>
      <c r="AUC50" s="153"/>
      <c r="AUD50" s="110"/>
      <c r="AUE50" s="111"/>
      <c r="AUF50" s="111"/>
      <c r="AUG50" s="111"/>
      <c r="AUH50" s="111"/>
      <c r="AUI50" s="111"/>
      <c r="AUJ50" s="111"/>
      <c r="AUK50" s="111"/>
      <c r="AUL50" s="111"/>
      <c r="AUM50" s="111"/>
      <c r="AUN50" s="111"/>
      <c r="AUO50" s="111"/>
      <c r="AUP50" s="111"/>
      <c r="AUQ50" s="111"/>
      <c r="AUR50" s="111"/>
      <c r="AUS50" s="111"/>
      <c r="AUT50" s="111"/>
      <c r="AUU50" s="111"/>
      <c r="AUV50" s="111"/>
      <c r="AUW50" s="111"/>
      <c r="AUX50" s="111"/>
      <c r="AUY50" s="111"/>
      <c r="AUZ50" s="111"/>
      <c r="AVA50" s="111"/>
      <c r="AVB50" s="153"/>
      <c r="AVC50" s="110"/>
      <c r="AVD50" s="111"/>
      <c r="AVE50" s="111"/>
      <c r="AVF50" s="111"/>
      <c r="AVG50" s="111"/>
      <c r="AVH50" s="111"/>
      <c r="AVI50" s="111"/>
      <c r="AVJ50" s="111"/>
      <c r="AVK50" s="111"/>
      <c r="AVL50" s="111"/>
      <c r="AVM50" s="111"/>
      <c r="AVN50" s="111"/>
      <c r="AVO50" s="111"/>
      <c r="AVP50" s="111"/>
      <c r="AVQ50" s="111"/>
      <c r="AVR50" s="111"/>
      <c r="AVS50" s="111"/>
      <c r="AVT50" s="111"/>
      <c r="AVU50" s="111"/>
      <c r="AVV50" s="111"/>
      <c r="AVW50" s="111"/>
      <c r="AVX50" s="111"/>
      <c r="AVY50" s="111"/>
      <c r="AVZ50" s="111"/>
      <c r="AWA50" s="153"/>
      <c r="AWB50" s="110"/>
      <c r="AWC50" s="111"/>
      <c r="AWD50" s="111"/>
      <c r="AWE50" s="111"/>
      <c r="AWF50" s="111"/>
      <c r="AWG50" s="111"/>
      <c r="AWH50" s="111"/>
      <c r="AWI50" s="111"/>
      <c r="AWJ50" s="111"/>
      <c r="AWK50" s="111"/>
      <c r="AWL50" s="111"/>
      <c r="AWM50" s="111"/>
      <c r="AWN50" s="111"/>
      <c r="AWO50" s="111"/>
      <c r="AWP50" s="111"/>
      <c r="AWQ50" s="111"/>
      <c r="AWR50" s="111"/>
      <c r="AWS50" s="111"/>
      <c r="AWT50" s="111"/>
      <c r="AWU50" s="111"/>
      <c r="AWV50" s="111"/>
      <c r="AWW50" s="111"/>
      <c r="AWX50" s="111"/>
      <c r="AWY50" s="111"/>
      <c r="AWZ50" s="153"/>
      <c r="AXA50" s="110"/>
      <c r="AXB50" s="111"/>
      <c r="AXC50" s="111"/>
      <c r="AXD50" s="111"/>
      <c r="AXE50" s="111"/>
      <c r="AXF50" s="111"/>
      <c r="AXG50" s="111"/>
      <c r="AXH50" s="111"/>
      <c r="AXI50" s="111"/>
      <c r="AXJ50" s="111"/>
      <c r="AXK50" s="111"/>
      <c r="AXL50" s="111"/>
      <c r="AXM50" s="111"/>
      <c r="AXN50" s="111"/>
      <c r="AXO50" s="111"/>
      <c r="AXP50" s="111"/>
      <c r="AXQ50" s="111"/>
      <c r="AXR50" s="111"/>
      <c r="AXS50" s="111"/>
      <c r="AXT50" s="111"/>
      <c r="AXU50" s="111"/>
      <c r="AXV50" s="111"/>
      <c r="AXW50" s="111"/>
      <c r="AXX50" s="111"/>
      <c r="AXY50" s="153"/>
      <c r="AXZ50" s="110"/>
      <c r="AYA50" s="111"/>
      <c r="AYB50" s="111"/>
      <c r="AYC50" s="111"/>
      <c r="AYD50" s="111"/>
      <c r="AYE50" s="111"/>
      <c r="AYF50" s="111"/>
      <c r="AYG50" s="111"/>
      <c r="AYH50" s="111"/>
      <c r="AYI50" s="111"/>
      <c r="AYJ50" s="111"/>
      <c r="AYK50" s="111"/>
      <c r="AYL50" s="111"/>
      <c r="AYM50" s="111"/>
      <c r="AYN50" s="111"/>
      <c r="AYO50" s="111"/>
      <c r="AYP50" s="111"/>
      <c r="AYQ50" s="111"/>
      <c r="AYR50" s="111"/>
      <c r="AYS50" s="111"/>
      <c r="AYT50" s="111"/>
      <c r="AYU50" s="111"/>
      <c r="AYV50" s="111"/>
      <c r="AYW50" s="111"/>
      <c r="AYX50" s="153"/>
      <c r="AYY50" s="110"/>
      <c r="AYZ50" s="111"/>
      <c r="AZA50" s="111"/>
      <c r="AZB50" s="111"/>
      <c r="AZC50" s="111"/>
      <c r="AZD50" s="111"/>
      <c r="AZE50" s="111"/>
      <c r="AZF50" s="111"/>
      <c r="AZG50" s="111"/>
      <c r="AZH50" s="111"/>
      <c r="AZI50" s="111"/>
      <c r="AZJ50" s="111"/>
      <c r="AZK50" s="111"/>
      <c r="AZL50" s="111"/>
      <c r="AZM50" s="111"/>
      <c r="AZN50" s="111"/>
      <c r="AZO50" s="111"/>
      <c r="AZP50" s="111"/>
      <c r="AZQ50" s="111"/>
      <c r="AZR50" s="111"/>
      <c r="AZS50" s="111"/>
      <c r="AZT50" s="111"/>
      <c r="AZU50" s="111"/>
      <c r="AZV50" s="111"/>
      <c r="AZW50" s="153"/>
      <c r="AZX50" s="110"/>
      <c r="AZY50" s="111"/>
      <c r="AZZ50" s="111"/>
      <c r="BAA50" s="111"/>
      <c r="BAB50" s="111"/>
      <c r="BAC50" s="111"/>
      <c r="BAD50" s="111"/>
      <c r="BAE50" s="111"/>
      <c r="BAF50" s="111"/>
      <c r="BAG50" s="111"/>
      <c r="BAH50" s="111"/>
      <c r="BAI50" s="111"/>
      <c r="BAJ50" s="111"/>
      <c r="BAK50" s="111"/>
      <c r="BAL50" s="111"/>
      <c r="BAM50" s="111"/>
      <c r="BAN50" s="111"/>
      <c r="BAO50" s="111"/>
      <c r="BAP50" s="111"/>
      <c r="BAQ50" s="111"/>
      <c r="BAR50" s="111"/>
      <c r="BAS50" s="111"/>
      <c r="BAT50" s="111"/>
      <c r="BAU50" s="111"/>
      <c r="BAV50" s="153"/>
      <c r="BAW50" s="110"/>
      <c r="BAX50" s="111"/>
      <c r="BAY50" s="111"/>
      <c r="BAZ50" s="111"/>
      <c r="BBA50" s="111"/>
      <c r="BBB50" s="111"/>
      <c r="BBC50" s="111"/>
      <c r="BBD50" s="111"/>
      <c r="BBE50" s="111"/>
      <c r="BBF50" s="111"/>
      <c r="BBG50" s="111"/>
      <c r="BBH50" s="111"/>
      <c r="BBI50" s="111"/>
      <c r="BBJ50" s="111"/>
      <c r="BBK50" s="111"/>
      <c r="BBL50" s="111"/>
      <c r="BBM50" s="111"/>
      <c r="BBN50" s="111"/>
      <c r="BBO50" s="111"/>
      <c r="BBP50" s="111"/>
      <c r="BBQ50" s="111"/>
      <c r="BBR50" s="111"/>
      <c r="BBS50" s="111"/>
      <c r="BBT50" s="111"/>
      <c r="BBU50" s="153"/>
      <c r="BBV50" s="110"/>
      <c r="BBW50" s="111"/>
      <c r="BBX50" s="111"/>
      <c r="BBY50" s="111"/>
      <c r="BBZ50" s="111"/>
      <c r="BCA50" s="111"/>
      <c r="BCB50" s="111"/>
      <c r="BCC50" s="111"/>
      <c r="BCD50" s="111"/>
      <c r="BCE50" s="111"/>
      <c r="BCF50" s="111"/>
      <c r="BCG50" s="111"/>
      <c r="BCH50" s="111"/>
      <c r="BCI50" s="111"/>
      <c r="BCJ50" s="111"/>
      <c r="BCK50" s="111"/>
      <c r="BCL50" s="111"/>
      <c r="BCM50" s="111"/>
      <c r="BCN50" s="111"/>
      <c r="BCO50" s="111"/>
      <c r="BCP50" s="111"/>
      <c r="BCQ50" s="111"/>
      <c r="BCR50" s="111"/>
      <c r="BCS50" s="111"/>
      <c r="BCT50" s="153"/>
      <c r="BCU50" s="110"/>
      <c r="BCV50" s="111"/>
      <c r="BCW50" s="111"/>
      <c r="BCX50" s="111"/>
      <c r="BCY50" s="111"/>
      <c r="BCZ50" s="111"/>
      <c r="BDA50" s="111"/>
      <c r="BDB50" s="111"/>
      <c r="BDC50" s="111"/>
      <c r="BDD50" s="111"/>
      <c r="BDE50" s="111"/>
      <c r="BDF50" s="111"/>
      <c r="BDG50" s="111"/>
      <c r="BDH50" s="111"/>
      <c r="BDI50" s="111"/>
      <c r="BDJ50" s="111"/>
      <c r="BDK50" s="111"/>
      <c r="BDL50" s="111"/>
      <c r="BDM50" s="111"/>
      <c r="BDN50" s="111"/>
      <c r="BDO50" s="111"/>
      <c r="BDP50" s="111"/>
      <c r="BDQ50" s="111"/>
      <c r="BDR50" s="111"/>
      <c r="BDS50" s="153"/>
      <c r="BDT50" s="110"/>
      <c r="BDU50" s="111"/>
      <c r="BDV50" s="111"/>
      <c r="BDW50" s="111"/>
      <c r="BDX50" s="111"/>
      <c r="BDY50" s="111"/>
      <c r="BDZ50" s="111"/>
      <c r="BEA50" s="111"/>
      <c r="BEB50" s="111"/>
      <c r="BEC50" s="111"/>
      <c r="BED50" s="111"/>
      <c r="BEE50" s="111"/>
      <c r="BEF50" s="111"/>
      <c r="BEG50" s="111"/>
      <c r="BEH50" s="111"/>
      <c r="BEI50" s="111"/>
      <c r="BEJ50" s="111"/>
      <c r="BEK50" s="111"/>
      <c r="BEL50" s="111"/>
      <c r="BEM50" s="111"/>
      <c r="BEN50" s="111"/>
      <c r="BEO50" s="111"/>
      <c r="BEP50" s="111"/>
      <c r="BEQ50" s="111"/>
      <c r="BER50" s="153"/>
      <c r="BES50" s="110"/>
      <c r="BET50" s="111"/>
      <c r="BEU50" s="111"/>
      <c r="BEV50" s="111"/>
      <c r="BEW50" s="111"/>
      <c r="BEX50" s="111"/>
      <c r="BEY50" s="111"/>
      <c r="BEZ50" s="111"/>
      <c r="BFA50" s="111"/>
      <c r="BFB50" s="111"/>
      <c r="BFC50" s="111"/>
      <c r="BFD50" s="111"/>
      <c r="BFE50" s="111"/>
      <c r="BFF50" s="111"/>
      <c r="BFG50" s="111"/>
      <c r="BFH50" s="111"/>
      <c r="BFI50" s="111"/>
      <c r="BFJ50" s="111"/>
      <c r="BFK50" s="111"/>
      <c r="BFL50" s="111"/>
      <c r="BFM50" s="111"/>
      <c r="BFN50" s="111"/>
      <c r="BFO50" s="111"/>
      <c r="BFP50" s="111"/>
      <c r="BFQ50" s="153"/>
      <c r="BFR50" s="110"/>
      <c r="BFS50" s="111"/>
      <c r="BFT50" s="111"/>
      <c r="BFU50" s="111"/>
      <c r="BFV50" s="111"/>
      <c r="BFW50" s="111"/>
      <c r="BFX50" s="111"/>
      <c r="BFY50" s="111"/>
      <c r="BFZ50" s="111"/>
      <c r="BGA50" s="111"/>
      <c r="BGB50" s="111"/>
      <c r="BGC50" s="111"/>
      <c r="BGD50" s="111"/>
      <c r="BGE50" s="111"/>
      <c r="BGF50" s="111"/>
      <c r="BGG50" s="111"/>
      <c r="BGH50" s="111"/>
      <c r="BGI50" s="111"/>
      <c r="BGJ50" s="111"/>
      <c r="BGK50" s="111"/>
      <c r="BGL50" s="111"/>
      <c r="BGM50" s="111"/>
      <c r="BGN50" s="111"/>
      <c r="BGO50" s="111"/>
      <c r="BGP50" s="153"/>
      <c r="BGQ50" s="110"/>
      <c r="BGR50" s="111"/>
      <c r="BGS50" s="111"/>
      <c r="BGT50" s="111"/>
      <c r="BGU50" s="111"/>
      <c r="BGV50" s="111"/>
      <c r="BGW50" s="111"/>
      <c r="BGX50" s="111"/>
      <c r="BGY50" s="111"/>
      <c r="BGZ50" s="111"/>
      <c r="BHA50" s="111"/>
      <c r="BHB50" s="111"/>
      <c r="BHC50" s="111"/>
      <c r="BHD50" s="111"/>
      <c r="BHE50" s="111"/>
      <c r="BHF50" s="111"/>
      <c r="BHG50" s="111"/>
      <c r="BHH50" s="111"/>
      <c r="BHI50" s="111"/>
      <c r="BHJ50" s="111"/>
      <c r="BHK50" s="111"/>
      <c r="BHL50" s="111"/>
      <c r="BHM50" s="111"/>
      <c r="BHN50" s="111"/>
      <c r="BHO50" s="153"/>
      <c r="BHP50" s="110"/>
      <c r="BHQ50" s="111"/>
      <c r="BHR50" s="111"/>
      <c r="BHS50" s="111"/>
      <c r="BHT50" s="111"/>
      <c r="BHU50" s="111"/>
      <c r="BHV50" s="111"/>
      <c r="BHW50" s="111"/>
      <c r="BHX50" s="111"/>
      <c r="BHY50" s="111"/>
      <c r="BHZ50" s="111"/>
      <c r="BIA50" s="111"/>
      <c r="BIB50" s="111"/>
      <c r="BIC50" s="111"/>
      <c r="BID50" s="111"/>
      <c r="BIE50" s="111"/>
      <c r="BIF50" s="111"/>
      <c r="BIG50" s="111"/>
      <c r="BIH50" s="111"/>
      <c r="BII50" s="111"/>
      <c r="BIJ50" s="111"/>
      <c r="BIK50" s="111"/>
      <c r="BIL50" s="111"/>
      <c r="BIM50" s="111"/>
      <c r="BIN50" s="153"/>
      <c r="BIO50" s="110"/>
      <c r="BIP50" s="111"/>
      <c r="BIQ50" s="111"/>
      <c r="BIR50" s="111"/>
      <c r="BIS50" s="111"/>
      <c r="BIT50" s="111"/>
      <c r="BIU50" s="111"/>
      <c r="BIV50" s="111"/>
      <c r="BIW50" s="111"/>
      <c r="BIX50" s="111"/>
      <c r="BIY50" s="111"/>
      <c r="BIZ50" s="111"/>
      <c r="BJA50" s="111"/>
      <c r="BJB50" s="111"/>
      <c r="BJC50" s="111"/>
      <c r="BJD50" s="111"/>
      <c r="BJE50" s="111"/>
      <c r="BJF50" s="111"/>
      <c r="BJG50" s="111"/>
      <c r="BJH50" s="111"/>
      <c r="BJI50" s="111"/>
      <c r="BJJ50" s="111"/>
      <c r="BJK50" s="111"/>
      <c r="BJL50" s="111"/>
      <c r="BJM50" s="153"/>
      <c r="BJN50" s="110"/>
      <c r="BJO50" s="111"/>
      <c r="BJP50" s="111"/>
      <c r="BJQ50" s="111"/>
      <c r="BJR50" s="111"/>
      <c r="BJS50" s="111"/>
      <c r="BJT50" s="111"/>
      <c r="BJU50" s="111"/>
      <c r="BJV50" s="111"/>
      <c r="BJW50" s="111"/>
      <c r="BJX50" s="111"/>
      <c r="BJY50" s="111"/>
      <c r="BJZ50" s="111"/>
      <c r="BKA50" s="111"/>
      <c r="BKB50" s="111"/>
      <c r="BKC50" s="111"/>
      <c r="BKD50" s="111"/>
      <c r="BKE50" s="111"/>
      <c r="BKF50" s="111"/>
      <c r="BKG50" s="111"/>
      <c r="BKH50" s="111"/>
      <c r="BKI50" s="111"/>
      <c r="BKJ50" s="111"/>
      <c r="BKK50" s="111"/>
      <c r="BKL50" s="153"/>
      <c r="BKM50" s="110"/>
      <c r="BKN50" s="111"/>
      <c r="BKO50" s="111"/>
      <c r="BKP50" s="111"/>
      <c r="BKQ50" s="111"/>
      <c r="BKR50" s="111"/>
      <c r="BKS50" s="111"/>
      <c r="BKT50" s="111"/>
      <c r="BKU50" s="111"/>
      <c r="BKV50" s="111"/>
      <c r="BKW50" s="111"/>
      <c r="BKX50" s="111"/>
      <c r="BKY50" s="111"/>
      <c r="BKZ50" s="111"/>
      <c r="BLA50" s="111"/>
      <c r="BLB50" s="111"/>
      <c r="BLC50" s="111"/>
      <c r="BLD50" s="111"/>
      <c r="BLE50" s="111"/>
      <c r="BLF50" s="111"/>
      <c r="BLG50" s="111"/>
      <c r="BLH50" s="111"/>
      <c r="BLI50" s="111"/>
      <c r="BLJ50" s="111"/>
      <c r="BLK50" s="153"/>
      <c r="BLL50" s="110"/>
      <c r="BLM50" s="111"/>
      <c r="BLN50" s="111"/>
      <c r="BLO50" s="111"/>
      <c r="BLP50" s="111"/>
      <c r="BLQ50" s="111"/>
      <c r="BLR50" s="111"/>
      <c r="BLS50" s="111"/>
      <c r="BLT50" s="111"/>
      <c r="BLU50" s="111"/>
      <c r="BLV50" s="111"/>
      <c r="BLW50" s="111"/>
      <c r="BLX50" s="111"/>
      <c r="BLY50" s="111"/>
      <c r="BLZ50" s="111"/>
      <c r="BMA50" s="111"/>
      <c r="BMB50" s="111"/>
      <c r="BMC50" s="111"/>
      <c r="BMD50" s="111"/>
      <c r="BME50" s="111"/>
      <c r="BMF50" s="111"/>
      <c r="BMG50" s="111"/>
      <c r="BMH50" s="111"/>
      <c r="BMI50" s="111"/>
      <c r="BMJ50" s="153"/>
      <c r="BMK50" s="110"/>
      <c r="BML50" s="111"/>
      <c r="BMM50" s="111"/>
      <c r="BMN50" s="111"/>
      <c r="BMO50" s="111"/>
      <c r="BMP50" s="111"/>
      <c r="BMQ50" s="111"/>
      <c r="BMR50" s="111"/>
      <c r="BMS50" s="111"/>
      <c r="BMT50" s="111"/>
      <c r="BMU50" s="111"/>
      <c r="BMV50" s="111"/>
      <c r="BMW50" s="111"/>
      <c r="BMX50" s="111"/>
      <c r="BMY50" s="111"/>
      <c r="BMZ50" s="111"/>
      <c r="BNA50" s="111"/>
      <c r="BNB50" s="111"/>
      <c r="BNC50" s="111"/>
      <c r="BND50" s="111"/>
      <c r="BNE50" s="111"/>
      <c r="BNF50" s="111"/>
      <c r="BNG50" s="111"/>
      <c r="BNH50" s="111"/>
      <c r="BNI50" s="153"/>
      <c r="BNJ50" s="110"/>
      <c r="BNK50" s="111"/>
      <c r="BNL50" s="111"/>
      <c r="BNM50" s="111"/>
      <c r="BNN50" s="111"/>
      <c r="BNO50" s="111"/>
      <c r="BNP50" s="111"/>
      <c r="BNQ50" s="111"/>
      <c r="BNR50" s="111"/>
      <c r="BNS50" s="111"/>
      <c r="BNT50" s="111"/>
      <c r="BNU50" s="111"/>
      <c r="BNV50" s="111"/>
      <c r="BNW50" s="111"/>
      <c r="BNX50" s="111"/>
      <c r="BNY50" s="111"/>
      <c r="BNZ50" s="111"/>
      <c r="BOA50" s="111"/>
      <c r="BOB50" s="111"/>
      <c r="BOC50" s="111"/>
      <c r="BOD50" s="111"/>
      <c r="BOE50" s="111"/>
      <c r="BOF50" s="111"/>
      <c r="BOG50" s="111"/>
      <c r="BOH50" s="153"/>
      <c r="BOI50" s="110"/>
      <c r="BOJ50" s="111"/>
      <c r="BOK50" s="111"/>
      <c r="BOL50" s="111"/>
      <c r="BOM50" s="111"/>
      <c r="BON50" s="111"/>
      <c r="BOO50" s="111"/>
      <c r="BOP50" s="111"/>
      <c r="BOQ50" s="111"/>
      <c r="BOR50" s="111"/>
      <c r="BOS50" s="111"/>
      <c r="BOT50" s="111"/>
      <c r="BOU50" s="111"/>
      <c r="BOV50" s="111"/>
      <c r="BOW50" s="111"/>
      <c r="BOX50" s="111"/>
      <c r="BOY50" s="111"/>
      <c r="BOZ50" s="111"/>
      <c r="BPA50" s="111"/>
      <c r="BPB50" s="111"/>
      <c r="BPC50" s="111"/>
      <c r="BPD50" s="111"/>
      <c r="BPE50" s="111"/>
      <c r="BPF50" s="111"/>
      <c r="BPG50" s="153"/>
      <c r="BPH50" s="110"/>
      <c r="BPI50" s="111"/>
      <c r="BPJ50" s="111"/>
      <c r="BPK50" s="111"/>
      <c r="BPL50" s="111"/>
      <c r="BPM50" s="111"/>
      <c r="BPN50" s="111"/>
      <c r="BPO50" s="111"/>
      <c r="BPP50" s="111"/>
      <c r="BPQ50" s="111"/>
      <c r="BPR50" s="111"/>
      <c r="BPS50" s="111"/>
      <c r="BPT50" s="111"/>
      <c r="BPU50" s="111"/>
      <c r="BPV50" s="111"/>
      <c r="BPW50" s="111"/>
      <c r="BPX50" s="111"/>
      <c r="BPY50" s="111"/>
      <c r="BPZ50" s="111"/>
      <c r="BQA50" s="111"/>
      <c r="BQB50" s="111"/>
      <c r="BQC50" s="111"/>
      <c r="BQD50" s="111"/>
      <c r="BQE50" s="111"/>
      <c r="BQF50" s="153"/>
      <c r="BQG50" s="110"/>
      <c r="BQH50" s="111"/>
      <c r="BQI50" s="111"/>
      <c r="BQJ50" s="111"/>
      <c r="BQK50" s="111"/>
      <c r="BQL50" s="111"/>
      <c r="BQM50" s="111"/>
      <c r="BQN50" s="111"/>
      <c r="BQO50" s="111"/>
      <c r="BQP50" s="111"/>
      <c r="BQQ50" s="111"/>
      <c r="BQR50" s="111"/>
      <c r="BQS50" s="111"/>
      <c r="BQT50" s="111"/>
      <c r="BQU50" s="111"/>
      <c r="BQV50" s="111"/>
      <c r="BQW50" s="111"/>
      <c r="BQX50" s="111"/>
      <c r="BQY50" s="111"/>
      <c r="BQZ50" s="111"/>
      <c r="BRA50" s="111"/>
      <c r="BRB50" s="111"/>
      <c r="BRC50" s="111"/>
      <c r="BRD50" s="111"/>
      <c r="BRE50" s="153"/>
      <c r="BRF50" s="110"/>
      <c r="BRG50" s="111"/>
      <c r="BRH50" s="111"/>
      <c r="BRI50" s="111"/>
      <c r="BRJ50" s="111"/>
      <c r="BRK50" s="111"/>
      <c r="BRL50" s="111"/>
      <c r="BRM50" s="111"/>
      <c r="BRN50" s="111"/>
      <c r="BRO50" s="111"/>
      <c r="BRP50" s="111"/>
      <c r="BRQ50" s="111"/>
      <c r="BRR50" s="111"/>
      <c r="BRS50" s="111"/>
      <c r="BRT50" s="111"/>
      <c r="BRU50" s="111"/>
      <c r="BRV50" s="111"/>
      <c r="BRW50" s="111"/>
      <c r="BRX50" s="111"/>
      <c r="BRY50" s="111"/>
      <c r="BRZ50" s="111"/>
      <c r="BSA50" s="111"/>
      <c r="BSB50" s="111"/>
      <c r="BSC50" s="111"/>
      <c r="BSD50" s="153"/>
      <c r="BSE50" s="110"/>
      <c r="BSF50" s="111"/>
      <c r="BSG50" s="111"/>
      <c r="BSH50" s="111"/>
      <c r="BSI50" s="111"/>
      <c r="BSJ50" s="111"/>
      <c r="BSK50" s="111"/>
      <c r="BSL50" s="111"/>
      <c r="BSM50" s="111"/>
      <c r="BSN50" s="111"/>
      <c r="BSO50" s="111"/>
      <c r="BSP50" s="111"/>
      <c r="BSQ50" s="111"/>
      <c r="BSR50" s="111"/>
      <c r="BSS50" s="111"/>
      <c r="BST50" s="111"/>
      <c r="BSU50" s="111"/>
      <c r="BSV50" s="111"/>
      <c r="BSW50" s="111"/>
      <c r="BSX50" s="111"/>
      <c r="BSY50" s="111"/>
      <c r="BSZ50" s="111"/>
      <c r="BTA50" s="111"/>
      <c r="BTB50" s="111"/>
      <c r="BTC50" s="153"/>
      <c r="BTD50" s="110"/>
      <c r="BTE50" s="111"/>
      <c r="BTF50" s="111"/>
      <c r="BTG50" s="111"/>
      <c r="BTH50" s="111"/>
      <c r="BTI50" s="111"/>
      <c r="BTJ50" s="111"/>
      <c r="BTK50" s="111"/>
      <c r="BTL50" s="111"/>
      <c r="BTM50" s="111"/>
      <c r="BTN50" s="111"/>
      <c r="BTO50" s="111"/>
      <c r="BTP50" s="111"/>
      <c r="BTQ50" s="111"/>
      <c r="BTR50" s="111"/>
      <c r="BTS50" s="111"/>
      <c r="BTT50" s="111"/>
      <c r="BTU50" s="111"/>
      <c r="BTV50" s="111"/>
      <c r="BTW50" s="111"/>
      <c r="BTX50" s="111"/>
      <c r="BTY50" s="111"/>
      <c r="BTZ50" s="111"/>
      <c r="BUA50" s="111"/>
      <c r="BUB50" s="153"/>
      <c r="BUC50" s="110"/>
      <c r="BUD50" s="111"/>
      <c r="BUE50" s="111"/>
      <c r="BUF50" s="111"/>
      <c r="BUG50" s="111"/>
      <c r="BUH50" s="111"/>
      <c r="BUI50" s="111"/>
      <c r="BUJ50" s="111"/>
      <c r="BUK50" s="111"/>
      <c r="BUL50" s="111"/>
      <c r="BUM50" s="111"/>
      <c r="BUN50" s="111"/>
      <c r="BUO50" s="111"/>
      <c r="BUP50" s="111"/>
      <c r="BUQ50" s="111"/>
      <c r="BUR50" s="111"/>
      <c r="BUS50" s="111"/>
      <c r="BUT50" s="111"/>
      <c r="BUU50" s="111"/>
      <c r="BUV50" s="111"/>
      <c r="BUW50" s="111"/>
      <c r="BUX50" s="111"/>
      <c r="BUY50" s="111"/>
      <c r="BUZ50" s="111"/>
      <c r="BVA50" s="153"/>
      <c r="BVB50" s="110"/>
      <c r="BVC50" s="111"/>
      <c r="BVD50" s="111"/>
      <c r="BVE50" s="111"/>
      <c r="BVF50" s="111"/>
      <c r="BVG50" s="111"/>
      <c r="BVH50" s="111"/>
      <c r="BVI50" s="111"/>
      <c r="BVJ50" s="111"/>
      <c r="BVK50" s="111"/>
      <c r="BVL50" s="111"/>
      <c r="BVM50" s="111"/>
      <c r="BVN50" s="111"/>
      <c r="BVO50" s="111"/>
      <c r="BVP50" s="111"/>
      <c r="BVQ50" s="111"/>
      <c r="BVR50" s="111"/>
      <c r="BVS50" s="111"/>
      <c r="BVT50" s="111"/>
      <c r="BVU50" s="111"/>
      <c r="BVV50" s="111"/>
      <c r="BVW50" s="111"/>
      <c r="BVX50" s="111"/>
      <c r="BVY50" s="111"/>
      <c r="BVZ50" s="153"/>
      <c r="BWA50" s="110"/>
      <c r="BWB50" s="111"/>
      <c r="BWC50" s="111"/>
      <c r="BWD50" s="111"/>
      <c r="BWE50" s="111"/>
      <c r="BWF50" s="111"/>
      <c r="BWG50" s="111"/>
      <c r="BWH50" s="111"/>
      <c r="BWI50" s="111"/>
      <c r="BWJ50" s="111"/>
      <c r="BWK50" s="111"/>
      <c r="BWL50" s="111"/>
      <c r="BWM50" s="111"/>
      <c r="BWN50" s="111"/>
      <c r="BWO50" s="111"/>
      <c r="BWP50" s="111"/>
      <c r="BWQ50" s="111"/>
      <c r="BWR50" s="111"/>
      <c r="BWS50" s="111"/>
      <c r="BWT50" s="111"/>
      <c r="BWU50" s="111"/>
      <c r="BWV50" s="111"/>
      <c r="BWW50" s="111"/>
      <c r="BWX50" s="111"/>
      <c r="BWY50" s="153"/>
      <c r="BWZ50" s="110"/>
      <c r="BXA50" s="111"/>
      <c r="BXB50" s="111"/>
      <c r="BXC50" s="111"/>
      <c r="BXD50" s="111"/>
      <c r="BXE50" s="111"/>
      <c r="BXF50" s="111"/>
      <c r="BXG50" s="111"/>
      <c r="BXH50" s="111"/>
      <c r="BXI50" s="111"/>
      <c r="BXJ50" s="111"/>
      <c r="BXK50" s="111"/>
      <c r="BXL50" s="111"/>
      <c r="BXM50" s="111"/>
      <c r="BXN50" s="111"/>
      <c r="BXO50" s="111"/>
      <c r="BXP50" s="111"/>
      <c r="BXQ50" s="111"/>
      <c r="BXR50" s="111"/>
      <c r="BXS50" s="111"/>
      <c r="BXT50" s="111"/>
      <c r="BXU50" s="111"/>
      <c r="BXV50" s="111"/>
      <c r="BXW50" s="111"/>
      <c r="BXX50" s="153"/>
      <c r="BXY50" s="110"/>
      <c r="BXZ50" s="111"/>
      <c r="BYA50" s="111"/>
      <c r="BYB50" s="111"/>
      <c r="BYC50" s="111"/>
      <c r="BYD50" s="111"/>
      <c r="BYE50" s="111"/>
      <c r="BYF50" s="111"/>
      <c r="BYG50" s="111"/>
      <c r="BYH50" s="111"/>
      <c r="BYI50" s="111"/>
      <c r="BYJ50" s="111"/>
      <c r="BYK50" s="111"/>
      <c r="BYL50" s="111"/>
      <c r="BYM50" s="111"/>
      <c r="BYN50" s="111"/>
      <c r="BYO50" s="111"/>
      <c r="BYP50" s="111"/>
      <c r="BYQ50" s="111"/>
      <c r="BYR50" s="111"/>
      <c r="BYS50" s="111"/>
      <c r="BYT50" s="111"/>
      <c r="BYU50" s="111"/>
      <c r="BYV50" s="111"/>
      <c r="BYW50" s="153"/>
      <c r="BYX50" s="110"/>
      <c r="BYY50" s="111"/>
      <c r="BYZ50" s="111"/>
      <c r="BZA50" s="111"/>
      <c r="BZB50" s="111"/>
      <c r="BZC50" s="111"/>
      <c r="BZD50" s="111"/>
      <c r="BZE50" s="111"/>
      <c r="BZF50" s="111"/>
      <c r="BZG50" s="111"/>
      <c r="BZH50" s="111"/>
      <c r="BZI50" s="111"/>
      <c r="BZJ50" s="111"/>
      <c r="BZK50" s="111"/>
      <c r="BZL50" s="111"/>
      <c r="BZM50" s="111"/>
      <c r="BZN50" s="111"/>
      <c r="BZO50" s="111"/>
      <c r="BZP50" s="111"/>
      <c r="BZQ50" s="111"/>
      <c r="BZR50" s="111"/>
      <c r="BZS50" s="111"/>
      <c r="BZT50" s="111"/>
      <c r="BZU50" s="111"/>
      <c r="BZV50" s="153"/>
      <c r="BZW50" s="110"/>
      <c r="BZX50" s="111"/>
      <c r="BZY50" s="111"/>
      <c r="BZZ50" s="111"/>
      <c r="CAA50" s="111"/>
      <c r="CAB50" s="111"/>
      <c r="CAC50" s="111"/>
      <c r="CAD50" s="111"/>
      <c r="CAE50" s="111"/>
      <c r="CAF50" s="111"/>
      <c r="CAG50" s="111"/>
      <c r="CAH50" s="111"/>
      <c r="CAI50" s="111"/>
      <c r="CAJ50" s="111"/>
      <c r="CAK50" s="111"/>
      <c r="CAL50" s="111"/>
      <c r="CAM50" s="111"/>
      <c r="CAN50" s="111"/>
      <c r="CAO50" s="111"/>
      <c r="CAP50" s="111"/>
      <c r="CAQ50" s="111"/>
      <c r="CAR50" s="111"/>
      <c r="CAS50" s="111"/>
      <c r="CAT50" s="111"/>
      <c r="CAU50" s="153"/>
      <c r="CAV50" s="110"/>
      <c r="CAW50" s="111"/>
      <c r="CAX50" s="111"/>
      <c r="CAY50" s="111"/>
      <c r="CAZ50" s="111"/>
      <c r="CBA50" s="111"/>
      <c r="CBB50" s="111"/>
      <c r="CBC50" s="111"/>
      <c r="CBD50" s="111"/>
      <c r="CBE50" s="111"/>
      <c r="CBF50" s="111"/>
      <c r="CBG50" s="111"/>
      <c r="CBH50" s="111"/>
      <c r="CBI50" s="111"/>
      <c r="CBJ50" s="111"/>
      <c r="CBK50" s="111"/>
      <c r="CBL50" s="111"/>
      <c r="CBM50" s="111"/>
      <c r="CBN50" s="111"/>
      <c r="CBO50" s="111"/>
      <c r="CBP50" s="111"/>
      <c r="CBQ50" s="111"/>
      <c r="CBR50" s="111"/>
      <c r="CBS50" s="111"/>
      <c r="CBT50" s="153"/>
      <c r="CBU50" s="110"/>
      <c r="CBV50" s="111"/>
      <c r="CBW50" s="111"/>
      <c r="CBX50" s="111"/>
      <c r="CBY50" s="111"/>
      <c r="CBZ50" s="111"/>
      <c r="CCA50" s="111"/>
      <c r="CCB50" s="111"/>
      <c r="CCC50" s="111"/>
      <c r="CCD50" s="111"/>
      <c r="CCE50" s="111"/>
      <c r="CCF50" s="111"/>
      <c r="CCG50" s="111"/>
      <c r="CCH50" s="111"/>
      <c r="CCI50" s="111"/>
      <c r="CCJ50" s="111"/>
      <c r="CCK50" s="111"/>
      <c r="CCL50" s="111"/>
      <c r="CCM50" s="111"/>
      <c r="CCN50" s="111"/>
      <c r="CCO50" s="111"/>
      <c r="CCP50" s="111"/>
      <c r="CCQ50" s="111"/>
      <c r="CCR50" s="111"/>
      <c r="CCS50" s="153"/>
      <c r="CCT50" s="110"/>
      <c r="CCU50" s="111"/>
      <c r="CCV50" s="111"/>
      <c r="CCW50" s="111"/>
      <c r="CCX50" s="111"/>
      <c r="CCY50" s="111"/>
      <c r="CCZ50" s="111"/>
      <c r="CDA50" s="111"/>
      <c r="CDB50" s="111"/>
      <c r="CDC50" s="111"/>
      <c r="CDD50" s="111"/>
      <c r="CDE50" s="111"/>
      <c r="CDF50" s="111"/>
      <c r="CDG50" s="111"/>
      <c r="CDH50" s="111"/>
      <c r="CDI50" s="111"/>
      <c r="CDJ50" s="111"/>
      <c r="CDK50" s="111"/>
      <c r="CDL50" s="111"/>
      <c r="CDM50" s="111"/>
      <c r="CDN50" s="111"/>
      <c r="CDO50" s="111"/>
      <c r="CDP50" s="111"/>
      <c r="CDQ50" s="111"/>
      <c r="CDR50" s="153"/>
      <c r="CDS50" s="110"/>
      <c r="CDT50" s="111"/>
      <c r="CDU50" s="111"/>
      <c r="CDV50" s="111"/>
      <c r="CDW50" s="111"/>
      <c r="CDX50" s="111"/>
      <c r="CDY50" s="111"/>
      <c r="CDZ50" s="111"/>
      <c r="CEA50" s="111"/>
      <c r="CEB50" s="111"/>
      <c r="CEC50" s="111"/>
      <c r="CED50" s="111"/>
      <c r="CEE50" s="111"/>
      <c r="CEF50" s="111"/>
      <c r="CEG50" s="111"/>
      <c r="CEH50" s="111"/>
      <c r="CEI50" s="111"/>
      <c r="CEJ50" s="111"/>
      <c r="CEK50" s="111"/>
      <c r="CEL50" s="111"/>
      <c r="CEM50" s="111"/>
      <c r="CEN50" s="111"/>
      <c r="CEO50" s="111"/>
      <c r="CEP50" s="111"/>
      <c r="CEQ50" s="153"/>
      <c r="CER50" s="110"/>
      <c r="CES50" s="111"/>
      <c r="CET50" s="111"/>
      <c r="CEU50" s="111"/>
      <c r="CEV50" s="111"/>
      <c r="CEW50" s="111"/>
      <c r="CEX50" s="111"/>
      <c r="CEY50" s="111"/>
      <c r="CEZ50" s="111"/>
      <c r="CFA50" s="111"/>
      <c r="CFB50" s="111"/>
      <c r="CFC50" s="111"/>
      <c r="CFD50" s="111"/>
      <c r="CFE50" s="111"/>
      <c r="CFF50" s="111"/>
      <c r="CFG50" s="111"/>
      <c r="CFH50" s="111"/>
      <c r="CFI50" s="111"/>
      <c r="CFJ50" s="111"/>
      <c r="CFK50" s="111"/>
      <c r="CFL50" s="111"/>
      <c r="CFM50" s="111"/>
      <c r="CFN50" s="111"/>
      <c r="CFO50" s="111"/>
      <c r="CFP50" s="153"/>
      <c r="CFQ50" s="110"/>
      <c r="CFR50" s="111"/>
      <c r="CFS50" s="111"/>
      <c r="CFT50" s="111"/>
      <c r="CFU50" s="111"/>
      <c r="CFV50" s="111"/>
      <c r="CFW50" s="111"/>
      <c r="CFX50" s="111"/>
      <c r="CFY50" s="111"/>
      <c r="CFZ50" s="111"/>
      <c r="CGA50" s="111"/>
      <c r="CGB50" s="111"/>
      <c r="CGC50" s="111"/>
      <c r="CGD50" s="111"/>
      <c r="CGE50" s="111"/>
      <c r="CGF50" s="111"/>
      <c r="CGG50" s="111"/>
      <c r="CGH50" s="111"/>
      <c r="CGI50" s="111"/>
      <c r="CGJ50" s="111"/>
      <c r="CGK50" s="111"/>
      <c r="CGL50" s="111"/>
      <c r="CGM50" s="111"/>
      <c r="CGN50" s="111"/>
      <c r="CGO50" s="153"/>
      <c r="CGP50" s="110"/>
      <c r="CGQ50" s="111"/>
      <c r="CGR50" s="111"/>
      <c r="CGS50" s="111"/>
      <c r="CGT50" s="111"/>
      <c r="CGU50" s="111"/>
      <c r="CGV50" s="111"/>
      <c r="CGW50" s="111"/>
      <c r="CGX50" s="111"/>
      <c r="CGY50" s="111"/>
      <c r="CGZ50" s="111"/>
      <c r="CHA50" s="111"/>
      <c r="CHB50" s="111"/>
      <c r="CHC50" s="111"/>
      <c r="CHD50" s="111"/>
      <c r="CHE50" s="111"/>
      <c r="CHF50" s="111"/>
      <c r="CHG50" s="111"/>
      <c r="CHH50" s="111"/>
      <c r="CHI50" s="111"/>
      <c r="CHJ50" s="111"/>
      <c r="CHK50" s="111"/>
      <c r="CHL50" s="111"/>
      <c r="CHM50" s="111"/>
      <c r="CHN50" s="153"/>
      <c r="CHO50" s="110"/>
      <c r="CHP50" s="111"/>
      <c r="CHQ50" s="111"/>
      <c r="CHR50" s="111"/>
      <c r="CHS50" s="111"/>
      <c r="CHT50" s="111"/>
      <c r="CHU50" s="111"/>
      <c r="CHV50" s="111"/>
      <c r="CHW50" s="111"/>
      <c r="CHX50" s="111"/>
      <c r="CHY50" s="111"/>
      <c r="CHZ50" s="111"/>
      <c r="CIA50" s="111"/>
      <c r="CIB50" s="111"/>
      <c r="CIC50" s="111"/>
      <c r="CID50" s="111"/>
      <c r="CIE50" s="111"/>
      <c r="CIF50" s="111"/>
      <c r="CIG50" s="111"/>
      <c r="CIH50" s="111"/>
      <c r="CII50" s="111"/>
      <c r="CIJ50" s="111"/>
      <c r="CIK50" s="111"/>
      <c r="CIL50" s="111"/>
      <c r="CIM50" s="153"/>
      <c r="CIN50" s="110"/>
      <c r="CIO50" s="111"/>
      <c r="CIP50" s="111"/>
      <c r="CIQ50" s="111"/>
      <c r="CIR50" s="111"/>
      <c r="CIS50" s="111"/>
      <c r="CIT50" s="111"/>
      <c r="CIU50" s="111"/>
      <c r="CIV50" s="111"/>
      <c r="CIW50" s="111"/>
      <c r="CIX50" s="111"/>
      <c r="CIY50" s="111"/>
      <c r="CIZ50" s="111"/>
      <c r="CJA50" s="111"/>
      <c r="CJB50" s="111"/>
      <c r="CJC50" s="111"/>
      <c r="CJD50" s="111"/>
      <c r="CJE50" s="111"/>
      <c r="CJF50" s="111"/>
      <c r="CJG50" s="111"/>
      <c r="CJH50" s="111"/>
      <c r="CJI50" s="111"/>
      <c r="CJJ50" s="111"/>
      <c r="CJK50" s="111"/>
      <c r="CJL50" s="153"/>
      <c r="CJM50" s="110"/>
      <c r="CJN50" s="111"/>
      <c r="CJO50" s="111"/>
      <c r="CJP50" s="111"/>
      <c r="CJQ50" s="111"/>
      <c r="CJR50" s="111"/>
      <c r="CJS50" s="111"/>
      <c r="CJT50" s="111"/>
      <c r="CJU50" s="111"/>
      <c r="CJV50" s="111"/>
      <c r="CJW50" s="111"/>
      <c r="CJX50" s="111"/>
      <c r="CJY50" s="111"/>
      <c r="CJZ50" s="111"/>
      <c r="CKA50" s="111"/>
      <c r="CKB50" s="111"/>
      <c r="CKC50" s="111"/>
      <c r="CKD50" s="111"/>
      <c r="CKE50" s="111"/>
      <c r="CKF50" s="111"/>
      <c r="CKG50" s="111"/>
      <c r="CKH50" s="111"/>
      <c r="CKI50" s="111"/>
      <c r="CKJ50" s="111"/>
      <c r="CKK50" s="153"/>
      <c r="CKL50" s="110"/>
      <c r="CKM50" s="111"/>
      <c r="CKN50" s="111"/>
      <c r="CKO50" s="111"/>
      <c r="CKP50" s="111"/>
      <c r="CKQ50" s="111"/>
      <c r="CKR50" s="111"/>
      <c r="CKS50" s="111"/>
      <c r="CKT50" s="111"/>
      <c r="CKU50" s="111"/>
      <c r="CKV50" s="111"/>
      <c r="CKW50" s="111"/>
      <c r="CKX50" s="111"/>
      <c r="CKY50" s="111"/>
      <c r="CKZ50" s="111"/>
      <c r="CLA50" s="111"/>
      <c r="CLB50" s="111"/>
      <c r="CLC50" s="111"/>
      <c r="CLD50" s="111"/>
      <c r="CLE50" s="111"/>
      <c r="CLF50" s="111"/>
      <c r="CLG50" s="111"/>
      <c r="CLH50" s="111"/>
      <c r="CLI50" s="111"/>
      <c r="CLJ50" s="153"/>
      <c r="CLK50" s="110"/>
      <c r="CLL50" s="111"/>
      <c r="CLM50" s="111"/>
      <c r="CLN50" s="111"/>
      <c r="CLO50" s="111"/>
      <c r="CLP50" s="111"/>
      <c r="CLQ50" s="111"/>
      <c r="CLR50" s="111"/>
      <c r="CLS50" s="111"/>
      <c r="CLT50" s="111"/>
      <c r="CLU50" s="111"/>
      <c r="CLV50" s="111"/>
      <c r="CLW50" s="111"/>
      <c r="CLX50" s="111"/>
      <c r="CLY50" s="111"/>
      <c r="CLZ50" s="111"/>
      <c r="CMA50" s="111"/>
      <c r="CMB50" s="111"/>
      <c r="CMC50" s="111"/>
      <c r="CMD50" s="111"/>
      <c r="CME50" s="111"/>
      <c r="CMF50" s="111"/>
      <c r="CMG50" s="111"/>
      <c r="CMH50" s="111"/>
      <c r="CMI50" s="153"/>
      <c r="CMJ50" s="110"/>
      <c r="CMK50" s="111"/>
      <c r="CML50" s="111"/>
      <c r="CMM50" s="111"/>
      <c r="CMN50" s="111"/>
      <c r="CMO50" s="111"/>
      <c r="CMP50" s="111"/>
      <c r="CMQ50" s="111"/>
      <c r="CMR50" s="111"/>
      <c r="CMS50" s="111"/>
      <c r="CMT50" s="111"/>
      <c r="CMU50" s="111"/>
      <c r="CMV50" s="111"/>
      <c r="CMW50" s="111"/>
      <c r="CMX50" s="111"/>
      <c r="CMY50" s="111"/>
      <c r="CMZ50" s="111"/>
      <c r="CNA50" s="111"/>
      <c r="CNB50" s="111"/>
      <c r="CNC50" s="111"/>
      <c r="CND50" s="111"/>
      <c r="CNE50" s="111"/>
      <c r="CNF50" s="111"/>
      <c r="CNG50" s="111"/>
      <c r="CNH50" s="153"/>
      <c r="CNI50" s="110"/>
      <c r="CNJ50" s="111"/>
      <c r="CNK50" s="111"/>
      <c r="CNL50" s="111"/>
      <c r="CNM50" s="111"/>
      <c r="CNN50" s="111"/>
      <c r="CNO50" s="111"/>
      <c r="CNP50" s="111"/>
      <c r="CNQ50" s="111"/>
      <c r="CNR50" s="111"/>
      <c r="CNS50" s="111"/>
      <c r="CNT50" s="111"/>
      <c r="CNU50" s="111"/>
      <c r="CNV50" s="111"/>
      <c r="CNW50" s="111"/>
      <c r="CNX50" s="111"/>
      <c r="CNY50" s="111"/>
      <c r="CNZ50" s="111"/>
      <c r="COA50" s="111"/>
      <c r="COB50" s="111"/>
      <c r="COC50" s="111"/>
      <c r="COD50" s="111"/>
      <c r="COE50" s="111"/>
      <c r="COF50" s="111"/>
      <c r="COG50" s="153"/>
      <c r="COH50" s="110"/>
      <c r="COI50" s="111"/>
      <c r="COJ50" s="111"/>
      <c r="COK50" s="111"/>
      <c r="COL50" s="111"/>
      <c r="COM50" s="111"/>
      <c r="CON50" s="111"/>
      <c r="COO50" s="111"/>
      <c r="COP50" s="111"/>
      <c r="COQ50" s="111"/>
      <c r="COR50" s="111"/>
      <c r="COS50" s="111"/>
      <c r="COT50" s="111"/>
      <c r="COU50" s="111"/>
      <c r="COV50" s="111"/>
      <c r="COW50" s="111"/>
      <c r="COX50" s="111"/>
      <c r="COY50" s="111"/>
      <c r="COZ50" s="111"/>
      <c r="CPA50" s="111"/>
      <c r="CPB50" s="111"/>
      <c r="CPC50" s="111"/>
      <c r="CPD50" s="111"/>
      <c r="CPE50" s="111"/>
      <c r="CPF50" s="153"/>
      <c r="CPG50" s="110"/>
      <c r="CPH50" s="111"/>
      <c r="CPI50" s="111"/>
      <c r="CPJ50" s="111"/>
      <c r="CPK50" s="111"/>
      <c r="CPL50" s="111"/>
      <c r="CPM50" s="111"/>
      <c r="CPN50" s="111"/>
      <c r="CPO50" s="111"/>
      <c r="CPP50" s="111"/>
      <c r="CPQ50" s="111"/>
      <c r="CPR50" s="111"/>
      <c r="CPS50" s="111"/>
      <c r="CPT50" s="111"/>
      <c r="CPU50" s="111"/>
      <c r="CPV50" s="111"/>
      <c r="CPW50" s="111"/>
      <c r="CPX50" s="111"/>
      <c r="CPY50" s="111"/>
      <c r="CPZ50" s="111"/>
      <c r="CQA50" s="111"/>
      <c r="CQB50" s="111"/>
      <c r="CQC50" s="111"/>
      <c r="CQD50" s="111"/>
      <c r="CQE50" s="153"/>
      <c r="CQF50" s="110"/>
      <c r="CQG50" s="111"/>
      <c r="CQH50" s="111"/>
      <c r="CQI50" s="111"/>
      <c r="CQJ50" s="111"/>
      <c r="CQK50" s="111"/>
      <c r="CQL50" s="111"/>
      <c r="CQM50" s="111"/>
      <c r="CQN50" s="111"/>
      <c r="CQO50" s="111"/>
      <c r="CQP50" s="111"/>
      <c r="CQQ50" s="111"/>
      <c r="CQR50" s="111"/>
      <c r="CQS50" s="111"/>
      <c r="CQT50" s="111"/>
      <c r="CQU50" s="111"/>
      <c r="CQV50" s="111"/>
      <c r="CQW50" s="111"/>
      <c r="CQX50" s="111"/>
      <c r="CQY50" s="111"/>
      <c r="CQZ50" s="111"/>
      <c r="CRA50" s="111"/>
      <c r="CRB50" s="111"/>
      <c r="CRC50" s="111"/>
      <c r="CRD50" s="153"/>
      <c r="CRE50" s="110"/>
      <c r="CRF50" s="111"/>
      <c r="CRG50" s="111"/>
      <c r="CRH50" s="111"/>
      <c r="CRI50" s="111"/>
      <c r="CRJ50" s="111"/>
      <c r="CRK50" s="111"/>
      <c r="CRL50" s="111"/>
      <c r="CRM50" s="111"/>
      <c r="CRN50" s="111"/>
      <c r="CRO50" s="111"/>
      <c r="CRP50" s="111"/>
      <c r="CRQ50" s="111"/>
      <c r="CRR50" s="111"/>
      <c r="CRS50" s="111"/>
      <c r="CRT50" s="111"/>
      <c r="CRU50" s="111"/>
      <c r="CRV50" s="111"/>
      <c r="CRW50" s="111"/>
      <c r="CRX50" s="111"/>
      <c r="CRY50" s="111"/>
      <c r="CRZ50" s="111"/>
      <c r="CSA50" s="111"/>
      <c r="CSB50" s="111"/>
      <c r="CSC50" s="153"/>
      <c r="CSD50" s="110"/>
      <c r="CSE50" s="111"/>
      <c r="CSF50" s="111"/>
      <c r="CSG50" s="111"/>
      <c r="CSH50" s="111"/>
      <c r="CSI50" s="111"/>
      <c r="CSJ50" s="111"/>
      <c r="CSK50" s="111"/>
      <c r="CSL50" s="111"/>
      <c r="CSM50" s="111"/>
      <c r="CSN50" s="111"/>
      <c r="CSO50" s="111"/>
      <c r="CSP50" s="111"/>
      <c r="CSQ50" s="111"/>
      <c r="CSR50" s="111"/>
      <c r="CSS50" s="111"/>
      <c r="CST50" s="111"/>
      <c r="CSU50" s="111"/>
      <c r="CSV50" s="111"/>
      <c r="CSW50" s="111"/>
      <c r="CSX50" s="111"/>
      <c r="CSY50" s="111"/>
      <c r="CSZ50" s="111"/>
      <c r="CTA50" s="111"/>
      <c r="CTB50" s="153"/>
      <c r="CTC50" s="110"/>
      <c r="CTD50" s="111"/>
      <c r="CTE50" s="111"/>
      <c r="CTF50" s="111"/>
      <c r="CTG50" s="111"/>
      <c r="CTH50" s="111"/>
      <c r="CTI50" s="111"/>
      <c r="CTJ50" s="111"/>
      <c r="CTK50" s="111"/>
      <c r="CTL50" s="111"/>
      <c r="CTM50" s="111"/>
      <c r="CTN50" s="111"/>
      <c r="CTO50" s="111"/>
      <c r="CTP50" s="111"/>
      <c r="CTQ50" s="111"/>
      <c r="CTR50" s="111"/>
      <c r="CTS50" s="111"/>
      <c r="CTT50" s="111"/>
      <c r="CTU50" s="111"/>
      <c r="CTV50" s="111"/>
      <c r="CTW50" s="111"/>
      <c r="CTX50" s="111"/>
      <c r="CTY50" s="111"/>
      <c r="CTZ50" s="111"/>
      <c r="CUA50" s="153"/>
      <c r="CUB50" s="110"/>
      <c r="CUC50" s="111"/>
      <c r="CUD50" s="111"/>
      <c r="CUE50" s="111"/>
      <c r="CUF50" s="111"/>
      <c r="CUG50" s="111"/>
      <c r="CUH50" s="111"/>
      <c r="CUI50" s="111"/>
      <c r="CUJ50" s="111"/>
      <c r="CUK50" s="111"/>
      <c r="CUL50" s="111"/>
      <c r="CUM50" s="111"/>
      <c r="CUN50" s="111"/>
      <c r="CUO50" s="111"/>
      <c r="CUP50" s="111"/>
      <c r="CUQ50" s="111"/>
      <c r="CUR50" s="111"/>
      <c r="CUS50" s="111"/>
      <c r="CUT50" s="111"/>
      <c r="CUU50" s="111"/>
      <c r="CUV50" s="111"/>
      <c r="CUW50" s="111"/>
      <c r="CUX50" s="111"/>
      <c r="CUY50" s="111"/>
      <c r="CUZ50" s="153"/>
      <c r="CVA50" s="110"/>
      <c r="CVB50" s="111"/>
      <c r="CVC50" s="111"/>
      <c r="CVD50" s="111"/>
      <c r="CVE50" s="111"/>
      <c r="CVF50" s="111"/>
      <c r="CVG50" s="111"/>
      <c r="CVH50" s="111"/>
      <c r="CVI50" s="111"/>
      <c r="CVJ50" s="111"/>
      <c r="CVK50" s="111"/>
      <c r="CVL50" s="111"/>
      <c r="CVM50" s="111"/>
      <c r="CVN50" s="111"/>
      <c r="CVO50" s="111"/>
      <c r="CVP50" s="111"/>
      <c r="CVQ50" s="111"/>
      <c r="CVR50" s="111"/>
      <c r="CVS50" s="111"/>
      <c r="CVT50" s="111"/>
      <c r="CVU50" s="111"/>
      <c r="CVV50" s="111"/>
      <c r="CVW50" s="111"/>
      <c r="CVX50" s="111"/>
      <c r="CVY50" s="153"/>
      <c r="CVZ50" s="110"/>
      <c r="CWA50" s="111"/>
      <c r="CWB50" s="111"/>
      <c r="CWC50" s="111"/>
      <c r="CWD50" s="111"/>
      <c r="CWE50" s="111"/>
      <c r="CWF50" s="111"/>
      <c r="CWG50" s="111"/>
      <c r="CWH50" s="111"/>
      <c r="CWI50" s="111"/>
      <c r="CWJ50" s="111"/>
      <c r="CWK50" s="111"/>
      <c r="CWL50" s="111"/>
      <c r="CWM50" s="111"/>
      <c r="CWN50" s="111"/>
      <c r="CWO50" s="111"/>
      <c r="CWP50" s="111"/>
      <c r="CWQ50" s="111"/>
      <c r="CWR50" s="111"/>
      <c r="CWS50" s="111"/>
      <c r="CWT50" s="111"/>
      <c r="CWU50" s="111"/>
      <c r="CWV50" s="111"/>
      <c r="CWW50" s="111"/>
      <c r="CWX50" s="153"/>
      <c r="CWY50" s="110"/>
      <c r="CWZ50" s="111"/>
      <c r="CXA50" s="111"/>
      <c r="CXB50" s="111"/>
      <c r="CXC50" s="111"/>
      <c r="CXD50" s="111"/>
      <c r="CXE50" s="111"/>
      <c r="CXF50" s="111"/>
      <c r="CXG50" s="111"/>
      <c r="CXH50" s="111"/>
      <c r="CXI50" s="111"/>
      <c r="CXJ50" s="111"/>
      <c r="CXK50" s="111"/>
      <c r="CXL50" s="111"/>
      <c r="CXM50" s="111"/>
      <c r="CXN50" s="111"/>
      <c r="CXO50" s="111"/>
      <c r="CXP50" s="111"/>
      <c r="CXQ50" s="111"/>
      <c r="CXR50" s="111"/>
      <c r="CXS50" s="111"/>
      <c r="CXT50" s="111"/>
      <c r="CXU50" s="111"/>
      <c r="CXV50" s="111"/>
      <c r="CXW50" s="153"/>
      <c r="CXX50" s="110"/>
      <c r="CXY50" s="111"/>
      <c r="CXZ50" s="111"/>
      <c r="CYA50" s="111"/>
      <c r="CYB50" s="111"/>
      <c r="CYC50" s="111"/>
      <c r="CYD50" s="111"/>
      <c r="CYE50" s="111"/>
      <c r="CYF50" s="111"/>
      <c r="CYG50" s="111"/>
      <c r="CYH50" s="111"/>
      <c r="CYI50" s="111"/>
      <c r="CYJ50" s="111"/>
      <c r="CYK50" s="111"/>
      <c r="CYL50" s="111"/>
      <c r="CYM50" s="111"/>
      <c r="CYN50" s="111"/>
      <c r="CYO50" s="111"/>
      <c r="CYP50" s="111"/>
      <c r="CYQ50" s="111"/>
      <c r="CYR50" s="111"/>
      <c r="CYS50" s="111"/>
      <c r="CYT50" s="111"/>
      <c r="CYU50" s="111"/>
      <c r="CYV50" s="153"/>
      <c r="CYW50" s="110"/>
      <c r="CYX50" s="111"/>
      <c r="CYY50" s="111"/>
      <c r="CYZ50" s="111"/>
      <c r="CZA50" s="111"/>
      <c r="CZB50" s="111"/>
      <c r="CZC50" s="111"/>
      <c r="CZD50" s="111"/>
      <c r="CZE50" s="111"/>
      <c r="CZF50" s="111"/>
      <c r="CZG50" s="111"/>
      <c r="CZH50" s="111"/>
      <c r="CZI50" s="111"/>
      <c r="CZJ50" s="111"/>
      <c r="CZK50" s="111"/>
      <c r="CZL50" s="111"/>
      <c r="CZM50" s="111"/>
      <c r="CZN50" s="111"/>
      <c r="CZO50" s="111"/>
      <c r="CZP50" s="111"/>
      <c r="CZQ50" s="111"/>
      <c r="CZR50" s="111"/>
      <c r="CZS50" s="111"/>
      <c r="CZT50" s="111"/>
      <c r="CZU50" s="153"/>
      <c r="CZV50" s="110"/>
      <c r="CZW50" s="111"/>
      <c r="CZX50" s="111"/>
      <c r="CZY50" s="111"/>
      <c r="CZZ50" s="111"/>
      <c r="DAA50" s="111"/>
      <c r="DAB50" s="111"/>
      <c r="DAC50" s="111"/>
      <c r="DAD50" s="111"/>
      <c r="DAE50" s="111"/>
      <c r="DAF50" s="111"/>
      <c r="DAG50" s="111"/>
      <c r="DAH50" s="111"/>
      <c r="DAI50" s="111"/>
      <c r="DAJ50" s="111"/>
      <c r="DAK50" s="111"/>
      <c r="DAL50" s="111"/>
      <c r="DAM50" s="111"/>
      <c r="DAN50" s="111"/>
      <c r="DAO50" s="111"/>
      <c r="DAP50" s="111"/>
      <c r="DAQ50" s="111"/>
      <c r="DAR50" s="111"/>
      <c r="DAS50" s="111"/>
      <c r="DAT50" s="153"/>
      <c r="DAU50" s="110"/>
      <c r="DAV50" s="111"/>
      <c r="DAW50" s="111"/>
      <c r="DAX50" s="111"/>
      <c r="DAY50" s="111"/>
      <c r="DAZ50" s="111"/>
      <c r="DBA50" s="111"/>
      <c r="DBB50" s="111"/>
      <c r="DBC50" s="111"/>
      <c r="DBD50" s="111"/>
      <c r="DBE50" s="111"/>
      <c r="DBF50" s="111"/>
      <c r="DBG50" s="111"/>
      <c r="DBH50" s="111"/>
      <c r="DBI50" s="111"/>
      <c r="DBJ50" s="111"/>
      <c r="DBK50" s="111"/>
      <c r="DBL50" s="111"/>
      <c r="DBM50" s="111"/>
      <c r="DBN50" s="111"/>
      <c r="DBO50" s="111"/>
      <c r="DBP50" s="111"/>
      <c r="DBQ50" s="111"/>
      <c r="DBR50" s="111"/>
      <c r="DBS50" s="153"/>
      <c r="DBT50" s="110"/>
      <c r="DBU50" s="111"/>
      <c r="DBV50" s="111"/>
      <c r="DBW50" s="111"/>
      <c r="DBX50" s="111"/>
      <c r="DBY50" s="111"/>
      <c r="DBZ50" s="111"/>
      <c r="DCA50" s="111"/>
      <c r="DCB50" s="111"/>
      <c r="DCC50" s="111"/>
      <c r="DCD50" s="111"/>
      <c r="DCE50" s="111"/>
      <c r="DCF50" s="111"/>
      <c r="DCG50" s="111"/>
      <c r="DCH50" s="111"/>
      <c r="DCI50" s="111"/>
      <c r="DCJ50" s="111"/>
      <c r="DCK50" s="111"/>
      <c r="DCL50" s="111"/>
      <c r="DCM50" s="111"/>
      <c r="DCN50" s="111"/>
      <c r="DCO50" s="111"/>
      <c r="DCP50" s="111"/>
      <c r="DCQ50" s="111"/>
      <c r="DCR50" s="153"/>
      <c r="DCS50" s="110"/>
      <c r="DCT50" s="111"/>
      <c r="DCU50" s="111"/>
      <c r="DCV50" s="111"/>
      <c r="DCW50" s="111"/>
      <c r="DCX50" s="111"/>
      <c r="DCY50" s="111"/>
      <c r="DCZ50" s="111"/>
      <c r="DDA50" s="111"/>
      <c r="DDB50" s="111"/>
      <c r="DDC50" s="111"/>
      <c r="DDD50" s="111"/>
      <c r="DDE50" s="111"/>
      <c r="DDF50" s="111"/>
      <c r="DDG50" s="111"/>
      <c r="DDH50" s="111"/>
      <c r="DDI50" s="111"/>
      <c r="DDJ50" s="111"/>
      <c r="DDK50" s="111"/>
      <c r="DDL50" s="111"/>
      <c r="DDM50" s="111"/>
      <c r="DDN50" s="111"/>
      <c r="DDO50" s="111"/>
      <c r="DDP50" s="111"/>
      <c r="DDQ50" s="153"/>
      <c r="DDR50" s="110"/>
      <c r="DDS50" s="111"/>
      <c r="DDT50" s="111"/>
      <c r="DDU50" s="111"/>
      <c r="DDV50" s="111"/>
      <c r="DDW50" s="111"/>
      <c r="DDX50" s="111"/>
      <c r="DDY50" s="111"/>
      <c r="DDZ50" s="111"/>
      <c r="DEA50" s="111"/>
      <c r="DEB50" s="111"/>
      <c r="DEC50" s="111"/>
      <c r="DED50" s="111"/>
      <c r="DEE50" s="111"/>
      <c r="DEF50" s="111"/>
      <c r="DEG50" s="111"/>
      <c r="DEH50" s="111"/>
      <c r="DEI50" s="111"/>
      <c r="DEJ50" s="111"/>
      <c r="DEK50" s="111"/>
      <c r="DEL50" s="111"/>
      <c r="DEM50" s="111"/>
      <c r="DEN50" s="111"/>
      <c r="DEO50" s="111"/>
      <c r="DEP50" s="153"/>
      <c r="DEQ50" s="110"/>
      <c r="DER50" s="111"/>
      <c r="DES50" s="111"/>
      <c r="DET50" s="111"/>
      <c r="DEU50" s="111"/>
      <c r="DEV50" s="111"/>
      <c r="DEW50" s="111"/>
      <c r="DEX50" s="111"/>
      <c r="DEY50" s="111"/>
      <c r="DEZ50" s="111"/>
      <c r="DFA50" s="111"/>
      <c r="DFB50" s="111"/>
      <c r="DFC50" s="111"/>
      <c r="DFD50" s="111"/>
      <c r="DFE50" s="111"/>
      <c r="DFF50" s="111"/>
      <c r="DFG50" s="111"/>
      <c r="DFH50" s="111"/>
      <c r="DFI50" s="111"/>
      <c r="DFJ50" s="111"/>
      <c r="DFK50" s="111"/>
      <c r="DFL50" s="111"/>
      <c r="DFM50" s="111"/>
      <c r="DFN50" s="111"/>
      <c r="DFO50" s="153"/>
      <c r="DFP50" s="110"/>
      <c r="DFQ50" s="111"/>
      <c r="DFR50" s="111"/>
      <c r="DFS50" s="111"/>
      <c r="DFT50" s="111"/>
      <c r="DFU50" s="111"/>
      <c r="DFV50" s="111"/>
      <c r="DFW50" s="111"/>
      <c r="DFX50" s="111"/>
      <c r="DFY50" s="111"/>
      <c r="DFZ50" s="111"/>
      <c r="DGA50" s="111"/>
      <c r="DGB50" s="111"/>
      <c r="DGC50" s="111"/>
      <c r="DGD50" s="111"/>
      <c r="DGE50" s="111"/>
      <c r="DGF50" s="111"/>
      <c r="DGG50" s="111"/>
      <c r="DGH50" s="111"/>
      <c r="DGI50" s="111"/>
      <c r="DGJ50" s="111"/>
      <c r="DGK50" s="111"/>
      <c r="DGL50" s="111"/>
      <c r="DGM50" s="111"/>
      <c r="DGN50" s="153"/>
      <c r="DGO50" s="110"/>
      <c r="DGP50" s="111"/>
      <c r="DGQ50" s="111"/>
      <c r="DGR50" s="111"/>
      <c r="DGS50" s="111"/>
      <c r="DGT50" s="111"/>
      <c r="DGU50" s="111"/>
      <c r="DGV50" s="111"/>
      <c r="DGW50" s="111"/>
      <c r="DGX50" s="111"/>
      <c r="DGY50" s="111"/>
      <c r="DGZ50" s="111"/>
      <c r="DHA50" s="111"/>
      <c r="DHB50" s="111"/>
      <c r="DHC50" s="111"/>
      <c r="DHD50" s="111"/>
      <c r="DHE50" s="111"/>
      <c r="DHF50" s="111"/>
      <c r="DHG50" s="111"/>
      <c r="DHH50" s="111"/>
      <c r="DHI50" s="111"/>
      <c r="DHJ50" s="111"/>
      <c r="DHK50" s="111"/>
      <c r="DHL50" s="111"/>
      <c r="DHM50" s="153"/>
      <c r="DHN50" s="110"/>
      <c r="DHO50" s="111"/>
      <c r="DHP50" s="111"/>
      <c r="DHQ50" s="111"/>
      <c r="DHR50" s="111"/>
      <c r="DHS50" s="111"/>
      <c r="DHT50" s="111"/>
      <c r="DHU50" s="111"/>
      <c r="DHV50" s="111"/>
      <c r="DHW50" s="111"/>
      <c r="DHX50" s="111"/>
      <c r="DHY50" s="111"/>
      <c r="DHZ50" s="111"/>
      <c r="DIA50" s="111"/>
      <c r="DIB50" s="111"/>
      <c r="DIC50" s="111"/>
      <c r="DID50" s="111"/>
      <c r="DIE50" s="111"/>
      <c r="DIF50" s="111"/>
      <c r="DIG50" s="111"/>
      <c r="DIH50" s="111"/>
      <c r="DII50" s="111"/>
      <c r="DIJ50" s="111"/>
      <c r="DIK50" s="111"/>
      <c r="DIL50" s="153"/>
      <c r="DIM50" s="110"/>
      <c r="DIN50" s="111"/>
      <c r="DIO50" s="111"/>
      <c r="DIP50" s="111"/>
      <c r="DIQ50" s="111"/>
      <c r="DIR50" s="111"/>
      <c r="DIS50" s="111"/>
      <c r="DIT50" s="111"/>
      <c r="DIU50" s="111"/>
      <c r="DIV50" s="111"/>
      <c r="DIW50" s="111"/>
      <c r="DIX50" s="111"/>
      <c r="DIY50" s="111"/>
      <c r="DIZ50" s="111"/>
      <c r="DJA50" s="111"/>
      <c r="DJB50" s="111"/>
      <c r="DJC50" s="111"/>
      <c r="DJD50" s="111"/>
      <c r="DJE50" s="111"/>
      <c r="DJF50" s="111"/>
      <c r="DJG50" s="111"/>
      <c r="DJH50" s="111"/>
      <c r="DJI50" s="111"/>
      <c r="DJJ50" s="111"/>
      <c r="DJK50" s="153"/>
      <c r="DJL50" s="110"/>
      <c r="DJM50" s="111"/>
      <c r="DJN50" s="111"/>
      <c r="DJO50" s="111"/>
      <c r="DJP50" s="111"/>
      <c r="DJQ50" s="111"/>
      <c r="DJR50" s="111"/>
      <c r="DJS50" s="111"/>
      <c r="DJT50" s="111"/>
      <c r="DJU50" s="111"/>
      <c r="DJV50" s="111"/>
      <c r="DJW50" s="111"/>
      <c r="DJX50" s="111"/>
      <c r="DJY50" s="111"/>
      <c r="DJZ50" s="111"/>
      <c r="DKA50" s="111"/>
      <c r="DKB50" s="111"/>
      <c r="DKC50" s="111"/>
      <c r="DKD50" s="111"/>
      <c r="DKE50" s="111"/>
      <c r="DKF50" s="111"/>
      <c r="DKG50" s="111"/>
      <c r="DKH50" s="111"/>
      <c r="DKI50" s="111"/>
      <c r="DKJ50" s="153"/>
      <c r="DKK50" s="110"/>
      <c r="DKL50" s="111"/>
      <c r="DKM50" s="111"/>
      <c r="DKN50" s="111"/>
      <c r="DKO50" s="111"/>
      <c r="DKP50" s="111"/>
      <c r="DKQ50" s="111"/>
      <c r="DKR50" s="111"/>
      <c r="DKS50" s="111"/>
      <c r="DKT50" s="111"/>
      <c r="DKU50" s="111"/>
      <c r="DKV50" s="111"/>
      <c r="DKW50" s="111"/>
      <c r="DKX50" s="111"/>
      <c r="DKY50" s="111"/>
      <c r="DKZ50" s="111"/>
      <c r="DLA50" s="111"/>
      <c r="DLB50" s="111"/>
      <c r="DLC50" s="111"/>
      <c r="DLD50" s="111"/>
      <c r="DLE50" s="111"/>
      <c r="DLF50" s="111"/>
      <c r="DLG50" s="111"/>
      <c r="DLH50" s="111"/>
      <c r="DLI50" s="153"/>
      <c r="DLJ50" s="110"/>
      <c r="DLK50" s="111"/>
      <c r="DLL50" s="111"/>
      <c r="DLM50" s="111"/>
      <c r="DLN50" s="111"/>
      <c r="DLO50" s="111"/>
      <c r="DLP50" s="111"/>
      <c r="DLQ50" s="111"/>
      <c r="DLR50" s="111"/>
      <c r="DLS50" s="111"/>
      <c r="DLT50" s="111"/>
      <c r="DLU50" s="111"/>
      <c r="DLV50" s="111"/>
      <c r="DLW50" s="111"/>
      <c r="DLX50" s="111"/>
      <c r="DLY50" s="111"/>
      <c r="DLZ50" s="111"/>
      <c r="DMA50" s="111"/>
      <c r="DMB50" s="111"/>
      <c r="DMC50" s="111"/>
      <c r="DMD50" s="111"/>
      <c r="DME50" s="111"/>
      <c r="DMF50" s="111"/>
      <c r="DMG50" s="111"/>
      <c r="DMH50" s="153"/>
      <c r="DMI50" s="110"/>
      <c r="DMJ50" s="111"/>
      <c r="DMK50" s="111"/>
      <c r="DML50" s="111"/>
      <c r="DMM50" s="111"/>
      <c r="DMN50" s="111"/>
      <c r="DMO50" s="111"/>
      <c r="DMP50" s="111"/>
      <c r="DMQ50" s="111"/>
      <c r="DMR50" s="111"/>
      <c r="DMS50" s="111"/>
      <c r="DMT50" s="111"/>
      <c r="DMU50" s="111"/>
      <c r="DMV50" s="111"/>
      <c r="DMW50" s="111"/>
      <c r="DMX50" s="111"/>
      <c r="DMY50" s="111"/>
      <c r="DMZ50" s="111"/>
      <c r="DNA50" s="111"/>
      <c r="DNB50" s="111"/>
      <c r="DNC50" s="111"/>
      <c r="DND50" s="111"/>
      <c r="DNE50" s="111"/>
      <c r="DNF50" s="111"/>
      <c r="DNG50" s="153"/>
      <c r="DNH50" s="110"/>
      <c r="DNI50" s="111"/>
      <c r="DNJ50" s="111"/>
      <c r="DNK50" s="111"/>
      <c r="DNL50" s="111"/>
      <c r="DNM50" s="111"/>
      <c r="DNN50" s="111"/>
      <c r="DNO50" s="111"/>
      <c r="DNP50" s="111"/>
      <c r="DNQ50" s="111"/>
      <c r="DNR50" s="111"/>
      <c r="DNS50" s="111"/>
      <c r="DNT50" s="111"/>
      <c r="DNU50" s="111"/>
      <c r="DNV50" s="111"/>
      <c r="DNW50" s="111"/>
      <c r="DNX50" s="111"/>
      <c r="DNY50" s="111"/>
      <c r="DNZ50" s="111"/>
      <c r="DOA50" s="111"/>
      <c r="DOB50" s="111"/>
      <c r="DOC50" s="111"/>
      <c r="DOD50" s="111"/>
      <c r="DOE50" s="111"/>
      <c r="DOF50" s="153"/>
      <c r="DOG50" s="110"/>
      <c r="DOH50" s="111"/>
      <c r="DOI50" s="111"/>
      <c r="DOJ50" s="111"/>
      <c r="DOK50" s="111"/>
      <c r="DOL50" s="111"/>
      <c r="DOM50" s="111"/>
      <c r="DON50" s="111"/>
      <c r="DOO50" s="111"/>
      <c r="DOP50" s="111"/>
      <c r="DOQ50" s="111"/>
      <c r="DOR50" s="111"/>
      <c r="DOS50" s="111"/>
      <c r="DOT50" s="111"/>
      <c r="DOU50" s="111"/>
      <c r="DOV50" s="111"/>
      <c r="DOW50" s="111"/>
      <c r="DOX50" s="111"/>
      <c r="DOY50" s="111"/>
      <c r="DOZ50" s="111"/>
      <c r="DPA50" s="111"/>
      <c r="DPB50" s="111"/>
      <c r="DPC50" s="111"/>
      <c r="DPD50" s="111"/>
      <c r="DPE50" s="153"/>
      <c r="DPF50" s="110"/>
      <c r="DPG50" s="111"/>
      <c r="DPH50" s="111"/>
      <c r="DPI50" s="111"/>
      <c r="DPJ50" s="111"/>
      <c r="DPK50" s="111"/>
      <c r="DPL50" s="111"/>
      <c r="DPM50" s="111"/>
      <c r="DPN50" s="111"/>
      <c r="DPO50" s="111"/>
      <c r="DPP50" s="111"/>
      <c r="DPQ50" s="111"/>
      <c r="DPR50" s="111"/>
      <c r="DPS50" s="111"/>
      <c r="DPT50" s="111"/>
      <c r="DPU50" s="111"/>
      <c r="DPV50" s="111"/>
      <c r="DPW50" s="111"/>
      <c r="DPX50" s="111"/>
      <c r="DPY50" s="111"/>
      <c r="DPZ50" s="111"/>
      <c r="DQA50" s="111"/>
      <c r="DQB50" s="111"/>
      <c r="DQC50" s="111"/>
      <c r="DQD50" s="153"/>
      <c r="DQE50" s="110"/>
      <c r="DQF50" s="111"/>
      <c r="DQG50" s="111"/>
      <c r="DQH50" s="111"/>
      <c r="DQI50" s="111"/>
      <c r="DQJ50" s="111"/>
      <c r="DQK50" s="111"/>
      <c r="DQL50" s="111"/>
      <c r="DQM50" s="111"/>
      <c r="DQN50" s="111"/>
      <c r="DQO50" s="111"/>
      <c r="DQP50" s="111"/>
      <c r="DQQ50" s="111"/>
      <c r="DQR50" s="111"/>
      <c r="DQS50" s="111"/>
      <c r="DQT50" s="111"/>
      <c r="DQU50" s="111"/>
      <c r="DQV50" s="111"/>
      <c r="DQW50" s="111"/>
      <c r="DQX50" s="111"/>
      <c r="DQY50" s="111"/>
      <c r="DQZ50" s="111"/>
      <c r="DRA50" s="111"/>
      <c r="DRB50" s="111"/>
      <c r="DRC50" s="153"/>
      <c r="DRD50" s="110"/>
      <c r="DRE50" s="111"/>
      <c r="DRF50" s="111"/>
      <c r="DRG50" s="111"/>
      <c r="DRH50" s="111"/>
      <c r="DRI50" s="111"/>
      <c r="DRJ50" s="111"/>
      <c r="DRK50" s="111"/>
      <c r="DRL50" s="111"/>
      <c r="DRM50" s="111"/>
      <c r="DRN50" s="111"/>
      <c r="DRO50" s="111"/>
      <c r="DRP50" s="111"/>
      <c r="DRQ50" s="111"/>
      <c r="DRR50" s="111"/>
      <c r="DRS50" s="111"/>
      <c r="DRT50" s="111"/>
      <c r="DRU50" s="111"/>
      <c r="DRV50" s="111"/>
      <c r="DRW50" s="111"/>
      <c r="DRX50" s="111"/>
      <c r="DRY50" s="111"/>
      <c r="DRZ50" s="111"/>
      <c r="DSA50" s="111"/>
      <c r="DSB50" s="153"/>
      <c r="DSC50" s="110"/>
      <c r="DSD50" s="111"/>
      <c r="DSE50" s="111"/>
      <c r="DSF50" s="111"/>
      <c r="DSG50" s="111"/>
      <c r="DSH50" s="111"/>
      <c r="DSI50" s="111"/>
      <c r="DSJ50" s="111"/>
      <c r="DSK50" s="111"/>
      <c r="DSL50" s="111"/>
      <c r="DSM50" s="111"/>
      <c r="DSN50" s="111"/>
      <c r="DSO50" s="111"/>
      <c r="DSP50" s="111"/>
      <c r="DSQ50" s="111"/>
      <c r="DSR50" s="111"/>
      <c r="DSS50" s="111"/>
      <c r="DST50" s="111"/>
      <c r="DSU50" s="111"/>
      <c r="DSV50" s="111"/>
      <c r="DSW50" s="111"/>
      <c r="DSX50" s="111"/>
      <c r="DSY50" s="111"/>
      <c r="DSZ50" s="111"/>
      <c r="DTA50" s="153"/>
      <c r="DTB50" s="110"/>
      <c r="DTC50" s="111"/>
      <c r="DTD50" s="111"/>
      <c r="DTE50" s="111"/>
      <c r="DTF50" s="111"/>
      <c r="DTG50" s="111"/>
      <c r="DTH50" s="111"/>
      <c r="DTI50" s="111"/>
      <c r="DTJ50" s="111"/>
      <c r="DTK50" s="111"/>
      <c r="DTL50" s="111"/>
      <c r="DTM50" s="111"/>
      <c r="DTN50" s="111"/>
      <c r="DTO50" s="111"/>
      <c r="DTP50" s="111"/>
      <c r="DTQ50" s="111"/>
      <c r="DTR50" s="111"/>
      <c r="DTS50" s="111"/>
      <c r="DTT50" s="111"/>
      <c r="DTU50" s="111"/>
      <c r="DTV50" s="111"/>
      <c r="DTW50" s="111"/>
      <c r="DTX50" s="111"/>
      <c r="DTY50" s="111"/>
      <c r="DTZ50" s="153"/>
      <c r="DUA50" s="110"/>
      <c r="DUB50" s="111"/>
      <c r="DUC50" s="111"/>
      <c r="DUD50" s="111"/>
      <c r="DUE50" s="111"/>
      <c r="DUF50" s="111"/>
      <c r="DUG50" s="111"/>
      <c r="DUH50" s="111"/>
      <c r="DUI50" s="111"/>
      <c r="DUJ50" s="111"/>
      <c r="DUK50" s="111"/>
      <c r="DUL50" s="111"/>
      <c r="DUM50" s="111"/>
      <c r="DUN50" s="111"/>
      <c r="DUO50" s="111"/>
      <c r="DUP50" s="111"/>
      <c r="DUQ50" s="111"/>
      <c r="DUR50" s="111"/>
      <c r="DUS50" s="111"/>
      <c r="DUT50" s="111"/>
      <c r="DUU50" s="111"/>
      <c r="DUV50" s="111"/>
      <c r="DUW50" s="111"/>
      <c r="DUX50" s="111"/>
      <c r="DUY50" s="153"/>
      <c r="DUZ50" s="110"/>
      <c r="DVA50" s="111"/>
      <c r="DVB50" s="111"/>
      <c r="DVC50" s="111"/>
      <c r="DVD50" s="111"/>
      <c r="DVE50" s="111"/>
      <c r="DVF50" s="111"/>
      <c r="DVG50" s="111"/>
      <c r="DVH50" s="111"/>
      <c r="DVI50" s="111"/>
      <c r="DVJ50" s="111"/>
      <c r="DVK50" s="111"/>
      <c r="DVL50" s="111"/>
      <c r="DVM50" s="111"/>
      <c r="DVN50" s="111"/>
      <c r="DVO50" s="111"/>
      <c r="DVP50" s="111"/>
      <c r="DVQ50" s="111"/>
      <c r="DVR50" s="111"/>
      <c r="DVS50" s="111"/>
      <c r="DVT50" s="111"/>
      <c r="DVU50" s="111"/>
      <c r="DVV50" s="111"/>
      <c r="DVW50" s="111"/>
      <c r="DVX50" s="153"/>
      <c r="DVY50" s="110"/>
      <c r="DVZ50" s="111"/>
      <c r="DWA50" s="111"/>
      <c r="DWB50" s="111"/>
      <c r="DWC50" s="111"/>
      <c r="DWD50" s="111"/>
      <c r="DWE50" s="111"/>
      <c r="DWF50" s="111"/>
      <c r="DWG50" s="111"/>
      <c r="DWH50" s="111"/>
      <c r="DWI50" s="111"/>
      <c r="DWJ50" s="111"/>
      <c r="DWK50" s="111"/>
      <c r="DWL50" s="111"/>
      <c r="DWM50" s="111"/>
      <c r="DWN50" s="111"/>
      <c r="DWO50" s="111"/>
      <c r="DWP50" s="111"/>
      <c r="DWQ50" s="111"/>
      <c r="DWR50" s="111"/>
      <c r="DWS50" s="111"/>
      <c r="DWT50" s="111"/>
      <c r="DWU50" s="111"/>
      <c r="DWV50" s="111"/>
      <c r="DWW50" s="153"/>
      <c r="DWX50" s="110"/>
      <c r="DWY50" s="111"/>
      <c r="DWZ50" s="111"/>
      <c r="DXA50" s="111"/>
      <c r="DXB50" s="111"/>
      <c r="DXC50" s="111"/>
      <c r="DXD50" s="111"/>
      <c r="DXE50" s="111"/>
      <c r="DXF50" s="111"/>
      <c r="DXG50" s="111"/>
      <c r="DXH50" s="111"/>
      <c r="DXI50" s="111"/>
      <c r="DXJ50" s="111"/>
      <c r="DXK50" s="111"/>
      <c r="DXL50" s="111"/>
      <c r="DXM50" s="111"/>
      <c r="DXN50" s="111"/>
      <c r="DXO50" s="111"/>
      <c r="DXP50" s="111"/>
      <c r="DXQ50" s="111"/>
      <c r="DXR50" s="111"/>
      <c r="DXS50" s="111"/>
      <c r="DXT50" s="111"/>
      <c r="DXU50" s="111"/>
      <c r="DXV50" s="153"/>
      <c r="DXW50" s="110"/>
      <c r="DXX50" s="111"/>
      <c r="DXY50" s="111"/>
      <c r="DXZ50" s="111"/>
      <c r="DYA50" s="111"/>
      <c r="DYB50" s="111"/>
      <c r="DYC50" s="111"/>
      <c r="DYD50" s="111"/>
      <c r="DYE50" s="111"/>
      <c r="DYF50" s="111"/>
      <c r="DYG50" s="111"/>
      <c r="DYH50" s="111"/>
      <c r="DYI50" s="111"/>
      <c r="DYJ50" s="111"/>
      <c r="DYK50" s="111"/>
      <c r="DYL50" s="111"/>
      <c r="DYM50" s="111"/>
      <c r="DYN50" s="111"/>
      <c r="DYO50" s="111"/>
      <c r="DYP50" s="111"/>
      <c r="DYQ50" s="111"/>
      <c r="DYR50" s="111"/>
      <c r="DYS50" s="111"/>
      <c r="DYT50" s="111"/>
      <c r="DYU50" s="153"/>
      <c r="DYV50" s="110"/>
      <c r="DYW50" s="111"/>
      <c r="DYX50" s="111"/>
      <c r="DYY50" s="111"/>
      <c r="DYZ50" s="111"/>
      <c r="DZA50" s="111"/>
      <c r="DZB50" s="111"/>
      <c r="DZC50" s="111"/>
      <c r="DZD50" s="111"/>
      <c r="DZE50" s="111"/>
      <c r="DZF50" s="111"/>
      <c r="DZG50" s="111"/>
      <c r="DZH50" s="111"/>
      <c r="DZI50" s="111"/>
      <c r="DZJ50" s="111"/>
      <c r="DZK50" s="111"/>
      <c r="DZL50" s="111"/>
      <c r="DZM50" s="111"/>
      <c r="DZN50" s="111"/>
      <c r="DZO50" s="111"/>
      <c r="DZP50" s="111"/>
      <c r="DZQ50" s="111"/>
      <c r="DZR50" s="111"/>
      <c r="DZS50" s="111"/>
      <c r="DZT50" s="153"/>
      <c r="DZU50" s="110"/>
      <c r="DZV50" s="111"/>
      <c r="DZW50" s="111"/>
      <c r="DZX50" s="111"/>
      <c r="DZY50" s="111"/>
      <c r="DZZ50" s="111"/>
      <c r="EAA50" s="111"/>
      <c r="EAB50" s="111"/>
      <c r="EAC50" s="111"/>
      <c r="EAD50" s="111"/>
      <c r="EAE50" s="111"/>
      <c r="EAF50" s="111"/>
      <c r="EAG50" s="111"/>
      <c r="EAH50" s="111"/>
      <c r="EAI50" s="111"/>
      <c r="EAJ50" s="111"/>
      <c r="EAK50" s="111"/>
      <c r="EAL50" s="111"/>
      <c r="EAM50" s="111"/>
      <c r="EAN50" s="111"/>
      <c r="EAO50" s="111"/>
      <c r="EAP50" s="111"/>
      <c r="EAQ50" s="111"/>
      <c r="EAR50" s="111"/>
      <c r="EAS50" s="153"/>
      <c r="EAT50" s="110"/>
      <c r="EAU50" s="111"/>
      <c r="EAV50" s="111"/>
      <c r="EAW50" s="111"/>
      <c r="EAX50" s="111"/>
      <c r="EAY50" s="111"/>
      <c r="EAZ50" s="111"/>
      <c r="EBA50" s="111"/>
      <c r="EBB50" s="111"/>
      <c r="EBC50" s="111"/>
      <c r="EBD50" s="111"/>
      <c r="EBE50" s="111"/>
      <c r="EBF50" s="111"/>
      <c r="EBG50" s="111"/>
      <c r="EBH50" s="111"/>
      <c r="EBI50" s="111"/>
      <c r="EBJ50" s="111"/>
      <c r="EBK50" s="111"/>
      <c r="EBL50" s="111"/>
      <c r="EBM50" s="111"/>
      <c r="EBN50" s="111"/>
      <c r="EBO50" s="111"/>
      <c r="EBP50" s="111"/>
      <c r="EBQ50" s="111"/>
      <c r="EBR50" s="153"/>
      <c r="EBS50" s="110"/>
      <c r="EBT50" s="111"/>
      <c r="EBU50" s="111"/>
      <c r="EBV50" s="111"/>
      <c r="EBW50" s="111"/>
      <c r="EBX50" s="111"/>
      <c r="EBY50" s="111"/>
      <c r="EBZ50" s="111"/>
      <c r="ECA50" s="111"/>
      <c r="ECB50" s="111"/>
      <c r="ECC50" s="111"/>
      <c r="ECD50" s="111"/>
      <c r="ECE50" s="111"/>
      <c r="ECF50" s="111"/>
      <c r="ECG50" s="111"/>
      <c r="ECH50" s="111"/>
      <c r="ECI50" s="111"/>
      <c r="ECJ50" s="111"/>
      <c r="ECK50" s="111"/>
      <c r="ECL50" s="111"/>
      <c r="ECM50" s="111"/>
      <c r="ECN50" s="111"/>
      <c r="ECO50" s="111"/>
      <c r="ECP50" s="111"/>
      <c r="ECQ50" s="153"/>
      <c r="ECR50" s="110"/>
      <c r="ECS50" s="111"/>
      <c r="ECT50" s="111"/>
      <c r="ECU50" s="111"/>
      <c r="ECV50" s="111"/>
      <c r="ECW50" s="111"/>
      <c r="ECX50" s="111"/>
      <c r="ECY50" s="111"/>
      <c r="ECZ50" s="111"/>
      <c r="EDA50" s="111"/>
      <c r="EDB50" s="111"/>
      <c r="EDC50" s="111"/>
      <c r="EDD50" s="111"/>
      <c r="EDE50" s="111"/>
      <c r="EDF50" s="111"/>
      <c r="EDG50" s="111"/>
      <c r="EDH50" s="111"/>
      <c r="EDI50" s="111"/>
      <c r="EDJ50" s="111"/>
      <c r="EDK50" s="111"/>
      <c r="EDL50" s="111"/>
      <c r="EDM50" s="111"/>
      <c r="EDN50" s="111"/>
      <c r="EDO50" s="111"/>
      <c r="EDP50" s="153"/>
      <c r="EDQ50" s="110"/>
      <c r="EDR50" s="111"/>
      <c r="EDS50" s="111"/>
      <c r="EDT50" s="111"/>
      <c r="EDU50" s="111"/>
      <c r="EDV50" s="111"/>
      <c r="EDW50" s="111"/>
      <c r="EDX50" s="111"/>
      <c r="EDY50" s="111"/>
      <c r="EDZ50" s="111"/>
      <c r="EEA50" s="111"/>
      <c r="EEB50" s="111"/>
      <c r="EEC50" s="111"/>
      <c r="EED50" s="111"/>
      <c r="EEE50" s="111"/>
      <c r="EEF50" s="111"/>
      <c r="EEG50" s="111"/>
      <c r="EEH50" s="111"/>
      <c r="EEI50" s="111"/>
      <c r="EEJ50" s="111"/>
      <c r="EEK50" s="111"/>
      <c r="EEL50" s="111"/>
      <c r="EEM50" s="111"/>
      <c r="EEN50" s="111"/>
      <c r="EEO50" s="153"/>
      <c r="EEP50" s="110"/>
      <c r="EEQ50" s="111"/>
      <c r="EER50" s="111"/>
      <c r="EES50" s="111"/>
      <c r="EET50" s="111"/>
      <c r="EEU50" s="111"/>
      <c r="EEV50" s="111"/>
      <c r="EEW50" s="111"/>
      <c r="EEX50" s="111"/>
      <c r="EEY50" s="111"/>
      <c r="EEZ50" s="111"/>
      <c r="EFA50" s="111"/>
      <c r="EFB50" s="111"/>
      <c r="EFC50" s="111"/>
      <c r="EFD50" s="111"/>
      <c r="EFE50" s="111"/>
      <c r="EFF50" s="111"/>
      <c r="EFG50" s="111"/>
      <c r="EFH50" s="111"/>
      <c r="EFI50" s="111"/>
      <c r="EFJ50" s="111"/>
      <c r="EFK50" s="111"/>
      <c r="EFL50" s="111"/>
      <c r="EFM50" s="111"/>
      <c r="EFN50" s="153"/>
      <c r="EFO50" s="110"/>
      <c r="EFP50" s="111"/>
      <c r="EFQ50" s="111"/>
      <c r="EFR50" s="111"/>
      <c r="EFS50" s="111"/>
      <c r="EFT50" s="111"/>
      <c r="EFU50" s="111"/>
      <c r="EFV50" s="111"/>
      <c r="EFW50" s="111"/>
      <c r="EFX50" s="111"/>
      <c r="EFY50" s="111"/>
      <c r="EFZ50" s="111"/>
      <c r="EGA50" s="111"/>
      <c r="EGB50" s="111"/>
      <c r="EGC50" s="111"/>
      <c r="EGD50" s="111"/>
      <c r="EGE50" s="111"/>
      <c r="EGF50" s="111"/>
      <c r="EGG50" s="111"/>
      <c r="EGH50" s="111"/>
      <c r="EGI50" s="111"/>
      <c r="EGJ50" s="111"/>
      <c r="EGK50" s="111"/>
      <c r="EGL50" s="111"/>
      <c r="EGM50" s="153"/>
      <c r="EGN50" s="110"/>
      <c r="EGO50" s="111"/>
      <c r="EGP50" s="111"/>
      <c r="EGQ50" s="111"/>
      <c r="EGR50" s="111"/>
      <c r="EGS50" s="111"/>
      <c r="EGT50" s="111"/>
      <c r="EGU50" s="111"/>
      <c r="EGV50" s="111"/>
      <c r="EGW50" s="111"/>
      <c r="EGX50" s="111"/>
      <c r="EGY50" s="111"/>
      <c r="EGZ50" s="111"/>
      <c r="EHA50" s="111"/>
      <c r="EHB50" s="111"/>
      <c r="EHC50" s="111"/>
      <c r="EHD50" s="111"/>
      <c r="EHE50" s="111"/>
      <c r="EHF50" s="111"/>
      <c r="EHG50" s="111"/>
      <c r="EHH50" s="111"/>
      <c r="EHI50" s="111"/>
      <c r="EHJ50" s="111"/>
      <c r="EHK50" s="111"/>
      <c r="EHL50" s="153"/>
      <c r="EHM50" s="110"/>
      <c r="EHN50" s="111"/>
      <c r="EHO50" s="111"/>
      <c r="EHP50" s="111"/>
      <c r="EHQ50" s="111"/>
      <c r="EHR50" s="111"/>
      <c r="EHS50" s="111"/>
      <c r="EHT50" s="111"/>
      <c r="EHU50" s="111"/>
      <c r="EHV50" s="111"/>
      <c r="EHW50" s="111"/>
      <c r="EHX50" s="111"/>
      <c r="EHY50" s="111"/>
      <c r="EHZ50" s="111"/>
      <c r="EIA50" s="111"/>
      <c r="EIB50" s="111"/>
      <c r="EIC50" s="111"/>
      <c r="EID50" s="111"/>
      <c r="EIE50" s="111"/>
      <c r="EIF50" s="111"/>
      <c r="EIG50" s="111"/>
      <c r="EIH50" s="111"/>
      <c r="EII50" s="111"/>
      <c r="EIJ50" s="111"/>
      <c r="EIK50" s="153"/>
      <c r="EIL50" s="110"/>
      <c r="EIM50" s="111"/>
      <c r="EIN50" s="111"/>
      <c r="EIO50" s="111"/>
      <c r="EIP50" s="111"/>
      <c r="EIQ50" s="111"/>
      <c r="EIR50" s="111"/>
      <c r="EIS50" s="111"/>
      <c r="EIT50" s="111"/>
      <c r="EIU50" s="111"/>
      <c r="EIV50" s="111"/>
      <c r="EIW50" s="111"/>
      <c r="EIX50" s="111"/>
      <c r="EIY50" s="111"/>
      <c r="EIZ50" s="111"/>
      <c r="EJA50" s="111"/>
      <c r="EJB50" s="111"/>
      <c r="EJC50" s="111"/>
      <c r="EJD50" s="111"/>
      <c r="EJE50" s="111"/>
      <c r="EJF50" s="111"/>
      <c r="EJG50" s="111"/>
      <c r="EJH50" s="111"/>
      <c r="EJI50" s="111"/>
      <c r="EJJ50" s="153"/>
      <c r="EJK50" s="110"/>
      <c r="EJL50" s="111"/>
      <c r="EJM50" s="111"/>
      <c r="EJN50" s="111"/>
      <c r="EJO50" s="111"/>
      <c r="EJP50" s="111"/>
      <c r="EJQ50" s="111"/>
      <c r="EJR50" s="111"/>
      <c r="EJS50" s="111"/>
      <c r="EJT50" s="111"/>
      <c r="EJU50" s="111"/>
      <c r="EJV50" s="111"/>
      <c r="EJW50" s="111"/>
      <c r="EJX50" s="111"/>
      <c r="EJY50" s="111"/>
      <c r="EJZ50" s="111"/>
      <c r="EKA50" s="111"/>
      <c r="EKB50" s="111"/>
      <c r="EKC50" s="111"/>
      <c r="EKD50" s="111"/>
      <c r="EKE50" s="111"/>
      <c r="EKF50" s="111"/>
      <c r="EKG50" s="111"/>
      <c r="EKH50" s="111"/>
      <c r="EKI50" s="153"/>
      <c r="EKJ50" s="110"/>
      <c r="EKK50" s="111"/>
      <c r="EKL50" s="111"/>
      <c r="EKM50" s="111"/>
      <c r="EKN50" s="111"/>
      <c r="EKO50" s="111"/>
      <c r="EKP50" s="111"/>
      <c r="EKQ50" s="111"/>
      <c r="EKR50" s="111"/>
      <c r="EKS50" s="111"/>
      <c r="EKT50" s="111"/>
      <c r="EKU50" s="111"/>
      <c r="EKV50" s="111"/>
      <c r="EKW50" s="111"/>
      <c r="EKX50" s="111"/>
      <c r="EKY50" s="111"/>
      <c r="EKZ50" s="111"/>
      <c r="ELA50" s="111"/>
      <c r="ELB50" s="111"/>
      <c r="ELC50" s="111"/>
      <c r="ELD50" s="111"/>
      <c r="ELE50" s="111"/>
      <c r="ELF50" s="111"/>
      <c r="ELG50" s="111"/>
      <c r="ELH50" s="153"/>
      <c r="ELI50" s="110"/>
      <c r="ELJ50" s="111"/>
      <c r="ELK50" s="111"/>
      <c r="ELL50" s="111"/>
      <c r="ELM50" s="111"/>
      <c r="ELN50" s="111"/>
      <c r="ELO50" s="111"/>
      <c r="ELP50" s="111"/>
      <c r="ELQ50" s="111"/>
      <c r="ELR50" s="111"/>
      <c r="ELS50" s="111"/>
      <c r="ELT50" s="111"/>
      <c r="ELU50" s="111"/>
      <c r="ELV50" s="111"/>
      <c r="ELW50" s="111"/>
      <c r="ELX50" s="111"/>
      <c r="ELY50" s="111"/>
      <c r="ELZ50" s="111"/>
      <c r="EMA50" s="111"/>
      <c r="EMB50" s="111"/>
      <c r="EMC50" s="111"/>
      <c r="EMD50" s="111"/>
      <c r="EME50" s="111"/>
      <c r="EMF50" s="111"/>
      <c r="EMG50" s="153"/>
      <c r="EMH50" s="110"/>
      <c r="EMI50" s="111"/>
      <c r="EMJ50" s="111"/>
      <c r="EMK50" s="111"/>
      <c r="EML50" s="111"/>
      <c r="EMM50" s="111"/>
      <c r="EMN50" s="111"/>
      <c r="EMO50" s="111"/>
      <c r="EMP50" s="111"/>
      <c r="EMQ50" s="111"/>
      <c r="EMR50" s="111"/>
      <c r="EMS50" s="111"/>
      <c r="EMT50" s="111"/>
      <c r="EMU50" s="111"/>
      <c r="EMV50" s="111"/>
      <c r="EMW50" s="111"/>
      <c r="EMX50" s="111"/>
      <c r="EMY50" s="111"/>
      <c r="EMZ50" s="111"/>
      <c r="ENA50" s="111"/>
      <c r="ENB50" s="111"/>
      <c r="ENC50" s="111"/>
      <c r="END50" s="111"/>
      <c r="ENE50" s="111"/>
      <c r="ENF50" s="153"/>
      <c r="ENG50" s="110"/>
      <c r="ENH50" s="111"/>
      <c r="ENI50" s="111"/>
      <c r="ENJ50" s="111"/>
      <c r="ENK50" s="111"/>
      <c r="ENL50" s="111"/>
      <c r="ENM50" s="111"/>
      <c r="ENN50" s="111"/>
      <c r="ENO50" s="111"/>
      <c r="ENP50" s="111"/>
      <c r="ENQ50" s="111"/>
      <c r="ENR50" s="111"/>
      <c r="ENS50" s="111"/>
      <c r="ENT50" s="111"/>
      <c r="ENU50" s="111"/>
      <c r="ENV50" s="111"/>
      <c r="ENW50" s="111"/>
      <c r="ENX50" s="111"/>
      <c r="ENY50" s="111"/>
      <c r="ENZ50" s="111"/>
      <c r="EOA50" s="111"/>
      <c r="EOB50" s="111"/>
      <c r="EOC50" s="111"/>
      <c r="EOD50" s="111"/>
      <c r="EOE50" s="153"/>
      <c r="EOF50" s="110"/>
      <c r="EOG50" s="111"/>
      <c r="EOH50" s="111"/>
      <c r="EOI50" s="111"/>
      <c r="EOJ50" s="111"/>
      <c r="EOK50" s="111"/>
      <c r="EOL50" s="111"/>
      <c r="EOM50" s="111"/>
      <c r="EON50" s="111"/>
      <c r="EOO50" s="111"/>
      <c r="EOP50" s="111"/>
      <c r="EOQ50" s="111"/>
      <c r="EOR50" s="111"/>
      <c r="EOS50" s="111"/>
      <c r="EOT50" s="111"/>
      <c r="EOU50" s="111"/>
      <c r="EOV50" s="111"/>
      <c r="EOW50" s="111"/>
      <c r="EOX50" s="111"/>
      <c r="EOY50" s="111"/>
      <c r="EOZ50" s="111"/>
      <c r="EPA50" s="111"/>
      <c r="EPB50" s="111"/>
      <c r="EPC50" s="111"/>
      <c r="EPD50" s="153"/>
      <c r="EPE50" s="110"/>
      <c r="EPF50" s="111"/>
      <c r="EPG50" s="111"/>
      <c r="EPH50" s="111"/>
      <c r="EPI50" s="111"/>
      <c r="EPJ50" s="111"/>
      <c r="EPK50" s="111"/>
      <c r="EPL50" s="111"/>
      <c r="EPM50" s="111"/>
      <c r="EPN50" s="111"/>
      <c r="EPO50" s="111"/>
      <c r="EPP50" s="111"/>
      <c r="EPQ50" s="111"/>
      <c r="EPR50" s="111"/>
      <c r="EPS50" s="111"/>
      <c r="EPT50" s="111"/>
      <c r="EPU50" s="111"/>
      <c r="EPV50" s="111"/>
      <c r="EPW50" s="111"/>
      <c r="EPX50" s="111"/>
      <c r="EPY50" s="111"/>
      <c r="EPZ50" s="111"/>
      <c r="EQA50" s="111"/>
      <c r="EQB50" s="111"/>
      <c r="EQC50" s="153"/>
      <c r="EQD50" s="110"/>
      <c r="EQE50" s="111"/>
      <c r="EQF50" s="111"/>
      <c r="EQG50" s="111"/>
      <c r="EQH50" s="111"/>
      <c r="EQI50" s="111"/>
      <c r="EQJ50" s="111"/>
      <c r="EQK50" s="111"/>
      <c r="EQL50" s="111"/>
      <c r="EQM50" s="111"/>
      <c r="EQN50" s="111"/>
      <c r="EQO50" s="111"/>
      <c r="EQP50" s="111"/>
      <c r="EQQ50" s="111"/>
      <c r="EQR50" s="111"/>
      <c r="EQS50" s="111"/>
      <c r="EQT50" s="111"/>
      <c r="EQU50" s="111"/>
      <c r="EQV50" s="111"/>
      <c r="EQW50" s="111"/>
      <c r="EQX50" s="111"/>
      <c r="EQY50" s="111"/>
      <c r="EQZ50" s="111"/>
      <c r="ERA50" s="111"/>
      <c r="ERB50" s="153"/>
      <c r="ERC50" s="110"/>
      <c r="ERD50" s="111"/>
      <c r="ERE50" s="111"/>
      <c r="ERF50" s="111"/>
      <c r="ERG50" s="111"/>
      <c r="ERH50" s="111"/>
      <c r="ERI50" s="111"/>
      <c r="ERJ50" s="111"/>
      <c r="ERK50" s="111"/>
      <c r="ERL50" s="111"/>
      <c r="ERM50" s="111"/>
      <c r="ERN50" s="111"/>
      <c r="ERO50" s="111"/>
      <c r="ERP50" s="111"/>
      <c r="ERQ50" s="111"/>
      <c r="ERR50" s="111"/>
      <c r="ERS50" s="111"/>
      <c r="ERT50" s="111"/>
      <c r="ERU50" s="111"/>
      <c r="ERV50" s="111"/>
      <c r="ERW50" s="111"/>
      <c r="ERX50" s="111"/>
      <c r="ERY50" s="111"/>
      <c r="ERZ50" s="111"/>
      <c r="ESA50" s="153"/>
      <c r="ESB50" s="110"/>
      <c r="ESC50" s="111"/>
      <c r="ESD50" s="111"/>
      <c r="ESE50" s="111"/>
      <c r="ESF50" s="111"/>
      <c r="ESG50" s="111"/>
      <c r="ESH50" s="111"/>
      <c r="ESI50" s="111"/>
      <c r="ESJ50" s="111"/>
      <c r="ESK50" s="111"/>
      <c r="ESL50" s="111"/>
      <c r="ESM50" s="111"/>
      <c r="ESN50" s="111"/>
      <c r="ESO50" s="111"/>
      <c r="ESP50" s="111"/>
      <c r="ESQ50" s="111"/>
      <c r="ESR50" s="111"/>
      <c r="ESS50" s="111"/>
      <c r="EST50" s="111"/>
      <c r="ESU50" s="111"/>
      <c r="ESV50" s="111"/>
      <c r="ESW50" s="111"/>
      <c r="ESX50" s="111"/>
      <c r="ESY50" s="111"/>
      <c r="ESZ50" s="153"/>
      <c r="ETA50" s="110"/>
      <c r="ETB50" s="111"/>
      <c r="ETC50" s="111"/>
      <c r="ETD50" s="111"/>
      <c r="ETE50" s="111"/>
      <c r="ETF50" s="111"/>
      <c r="ETG50" s="111"/>
      <c r="ETH50" s="111"/>
      <c r="ETI50" s="111"/>
      <c r="ETJ50" s="111"/>
      <c r="ETK50" s="111"/>
      <c r="ETL50" s="111"/>
      <c r="ETM50" s="111"/>
      <c r="ETN50" s="111"/>
      <c r="ETO50" s="111"/>
      <c r="ETP50" s="111"/>
      <c r="ETQ50" s="111"/>
      <c r="ETR50" s="111"/>
      <c r="ETS50" s="111"/>
      <c r="ETT50" s="111"/>
      <c r="ETU50" s="111"/>
      <c r="ETV50" s="111"/>
      <c r="ETW50" s="111"/>
      <c r="ETX50" s="111"/>
      <c r="ETY50" s="153"/>
      <c r="ETZ50" s="110"/>
      <c r="EUA50" s="111"/>
      <c r="EUB50" s="111"/>
      <c r="EUC50" s="111"/>
      <c r="EUD50" s="111"/>
      <c r="EUE50" s="111"/>
      <c r="EUF50" s="111"/>
      <c r="EUG50" s="111"/>
      <c r="EUH50" s="111"/>
      <c r="EUI50" s="111"/>
      <c r="EUJ50" s="111"/>
      <c r="EUK50" s="111"/>
      <c r="EUL50" s="111"/>
      <c r="EUM50" s="111"/>
      <c r="EUN50" s="111"/>
      <c r="EUO50" s="111"/>
      <c r="EUP50" s="111"/>
      <c r="EUQ50" s="111"/>
      <c r="EUR50" s="111"/>
      <c r="EUS50" s="111"/>
      <c r="EUT50" s="111"/>
      <c r="EUU50" s="111"/>
      <c r="EUV50" s="111"/>
      <c r="EUW50" s="111"/>
      <c r="EUX50" s="153"/>
      <c r="EUY50" s="110"/>
      <c r="EUZ50" s="111"/>
      <c r="EVA50" s="111"/>
      <c r="EVB50" s="111"/>
      <c r="EVC50" s="111"/>
      <c r="EVD50" s="111"/>
      <c r="EVE50" s="111"/>
      <c r="EVF50" s="111"/>
      <c r="EVG50" s="111"/>
      <c r="EVH50" s="111"/>
      <c r="EVI50" s="111"/>
      <c r="EVJ50" s="111"/>
      <c r="EVK50" s="111"/>
      <c r="EVL50" s="111"/>
      <c r="EVM50" s="111"/>
      <c r="EVN50" s="111"/>
      <c r="EVO50" s="111"/>
      <c r="EVP50" s="111"/>
      <c r="EVQ50" s="111"/>
      <c r="EVR50" s="111"/>
      <c r="EVS50" s="111"/>
      <c r="EVT50" s="111"/>
      <c r="EVU50" s="111"/>
      <c r="EVV50" s="111"/>
      <c r="EVW50" s="153"/>
      <c r="EVX50" s="110"/>
      <c r="EVY50" s="111"/>
      <c r="EVZ50" s="111"/>
      <c r="EWA50" s="111"/>
      <c r="EWB50" s="111"/>
      <c r="EWC50" s="111"/>
      <c r="EWD50" s="111"/>
      <c r="EWE50" s="111"/>
      <c r="EWF50" s="111"/>
      <c r="EWG50" s="111"/>
      <c r="EWH50" s="111"/>
      <c r="EWI50" s="111"/>
      <c r="EWJ50" s="111"/>
      <c r="EWK50" s="111"/>
      <c r="EWL50" s="111"/>
      <c r="EWM50" s="111"/>
      <c r="EWN50" s="111"/>
      <c r="EWO50" s="111"/>
      <c r="EWP50" s="111"/>
      <c r="EWQ50" s="111"/>
      <c r="EWR50" s="111"/>
      <c r="EWS50" s="111"/>
      <c r="EWT50" s="111"/>
      <c r="EWU50" s="111"/>
      <c r="EWV50" s="153"/>
      <c r="EWW50" s="110"/>
      <c r="EWX50" s="111"/>
      <c r="EWY50" s="111"/>
      <c r="EWZ50" s="111"/>
      <c r="EXA50" s="111"/>
      <c r="EXB50" s="111"/>
      <c r="EXC50" s="111"/>
      <c r="EXD50" s="111"/>
      <c r="EXE50" s="111"/>
      <c r="EXF50" s="111"/>
      <c r="EXG50" s="111"/>
      <c r="EXH50" s="111"/>
      <c r="EXI50" s="111"/>
      <c r="EXJ50" s="111"/>
      <c r="EXK50" s="111"/>
      <c r="EXL50" s="111"/>
      <c r="EXM50" s="111"/>
      <c r="EXN50" s="111"/>
      <c r="EXO50" s="111"/>
      <c r="EXP50" s="111"/>
      <c r="EXQ50" s="111"/>
      <c r="EXR50" s="111"/>
      <c r="EXS50" s="111"/>
      <c r="EXT50" s="111"/>
      <c r="EXU50" s="153"/>
      <c r="EXV50" s="110"/>
      <c r="EXW50" s="111"/>
      <c r="EXX50" s="111"/>
      <c r="EXY50" s="111"/>
      <c r="EXZ50" s="111"/>
      <c r="EYA50" s="111"/>
      <c r="EYB50" s="111"/>
      <c r="EYC50" s="111"/>
      <c r="EYD50" s="111"/>
      <c r="EYE50" s="111"/>
      <c r="EYF50" s="111"/>
      <c r="EYG50" s="111"/>
      <c r="EYH50" s="111"/>
      <c r="EYI50" s="111"/>
      <c r="EYJ50" s="111"/>
      <c r="EYK50" s="111"/>
      <c r="EYL50" s="111"/>
      <c r="EYM50" s="111"/>
      <c r="EYN50" s="111"/>
      <c r="EYO50" s="111"/>
      <c r="EYP50" s="111"/>
      <c r="EYQ50" s="111"/>
      <c r="EYR50" s="111"/>
      <c r="EYS50" s="111"/>
      <c r="EYT50" s="153"/>
      <c r="EYU50" s="110"/>
      <c r="EYV50" s="111"/>
      <c r="EYW50" s="111"/>
      <c r="EYX50" s="111"/>
      <c r="EYY50" s="111"/>
      <c r="EYZ50" s="111"/>
      <c r="EZA50" s="111"/>
      <c r="EZB50" s="111"/>
      <c r="EZC50" s="111"/>
      <c r="EZD50" s="111"/>
      <c r="EZE50" s="111"/>
      <c r="EZF50" s="111"/>
      <c r="EZG50" s="111"/>
      <c r="EZH50" s="111"/>
      <c r="EZI50" s="111"/>
      <c r="EZJ50" s="111"/>
      <c r="EZK50" s="111"/>
      <c r="EZL50" s="111"/>
      <c r="EZM50" s="111"/>
      <c r="EZN50" s="111"/>
      <c r="EZO50" s="111"/>
      <c r="EZP50" s="111"/>
      <c r="EZQ50" s="111"/>
      <c r="EZR50" s="111"/>
      <c r="EZS50" s="153"/>
      <c r="EZT50" s="110"/>
      <c r="EZU50" s="111"/>
      <c r="EZV50" s="111"/>
      <c r="EZW50" s="111"/>
      <c r="EZX50" s="111"/>
      <c r="EZY50" s="111"/>
      <c r="EZZ50" s="111"/>
      <c r="FAA50" s="111"/>
      <c r="FAB50" s="111"/>
      <c r="FAC50" s="111"/>
      <c r="FAD50" s="111"/>
      <c r="FAE50" s="111"/>
      <c r="FAF50" s="111"/>
      <c r="FAG50" s="111"/>
      <c r="FAH50" s="111"/>
      <c r="FAI50" s="111"/>
      <c r="FAJ50" s="111"/>
      <c r="FAK50" s="111"/>
      <c r="FAL50" s="111"/>
      <c r="FAM50" s="111"/>
      <c r="FAN50" s="111"/>
      <c r="FAO50" s="111"/>
      <c r="FAP50" s="111"/>
      <c r="FAQ50" s="111"/>
      <c r="FAR50" s="153"/>
      <c r="FAS50" s="110"/>
      <c r="FAT50" s="111"/>
      <c r="FAU50" s="111"/>
      <c r="FAV50" s="111"/>
      <c r="FAW50" s="111"/>
      <c r="FAX50" s="111"/>
      <c r="FAY50" s="111"/>
      <c r="FAZ50" s="111"/>
      <c r="FBA50" s="111"/>
      <c r="FBB50" s="111"/>
      <c r="FBC50" s="111"/>
      <c r="FBD50" s="111"/>
      <c r="FBE50" s="111"/>
      <c r="FBF50" s="111"/>
      <c r="FBG50" s="111"/>
      <c r="FBH50" s="111"/>
      <c r="FBI50" s="111"/>
      <c r="FBJ50" s="111"/>
      <c r="FBK50" s="111"/>
      <c r="FBL50" s="111"/>
      <c r="FBM50" s="111"/>
      <c r="FBN50" s="111"/>
      <c r="FBO50" s="111"/>
      <c r="FBP50" s="111"/>
      <c r="FBQ50" s="153"/>
      <c r="FBR50" s="110"/>
      <c r="FBS50" s="111"/>
      <c r="FBT50" s="111"/>
      <c r="FBU50" s="111"/>
      <c r="FBV50" s="111"/>
      <c r="FBW50" s="111"/>
      <c r="FBX50" s="111"/>
      <c r="FBY50" s="111"/>
      <c r="FBZ50" s="111"/>
      <c r="FCA50" s="111"/>
      <c r="FCB50" s="111"/>
      <c r="FCC50" s="111"/>
      <c r="FCD50" s="111"/>
      <c r="FCE50" s="111"/>
      <c r="FCF50" s="111"/>
      <c r="FCG50" s="111"/>
      <c r="FCH50" s="111"/>
      <c r="FCI50" s="111"/>
      <c r="FCJ50" s="111"/>
      <c r="FCK50" s="111"/>
      <c r="FCL50" s="111"/>
      <c r="FCM50" s="111"/>
      <c r="FCN50" s="111"/>
      <c r="FCO50" s="111"/>
      <c r="FCP50" s="153"/>
      <c r="FCQ50" s="110"/>
      <c r="FCR50" s="111"/>
      <c r="FCS50" s="111"/>
      <c r="FCT50" s="111"/>
      <c r="FCU50" s="111"/>
      <c r="FCV50" s="111"/>
      <c r="FCW50" s="111"/>
      <c r="FCX50" s="111"/>
      <c r="FCY50" s="111"/>
      <c r="FCZ50" s="111"/>
      <c r="FDA50" s="111"/>
      <c r="FDB50" s="111"/>
      <c r="FDC50" s="111"/>
      <c r="FDD50" s="111"/>
      <c r="FDE50" s="111"/>
      <c r="FDF50" s="111"/>
      <c r="FDG50" s="111"/>
      <c r="FDH50" s="111"/>
      <c r="FDI50" s="111"/>
      <c r="FDJ50" s="111"/>
      <c r="FDK50" s="111"/>
      <c r="FDL50" s="111"/>
      <c r="FDM50" s="111"/>
      <c r="FDN50" s="111"/>
      <c r="FDO50" s="153"/>
      <c r="FDP50" s="110"/>
      <c r="FDQ50" s="111"/>
      <c r="FDR50" s="111"/>
      <c r="FDS50" s="111"/>
      <c r="FDT50" s="111"/>
      <c r="FDU50" s="111"/>
      <c r="FDV50" s="111"/>
      <c r="FDW50" s="111"/>
      <c r="FDX50" s="111"/>
      <c r="FDY50" s="111"/>
      <c r="FDZ50" s="111"/>
      <c r="FEA50" s="111"/>
      <c r="FEB50" s="111"/>
      <c r="FEC50" s="111"/>
      <c r="FED50" s="111"/>
      <c r="FEE50" s="111"/>
      <c r="FEF50" s="111"/>
      <c r="FEG50" s="111"/>
      <c r="FEH50" s="111"/>
      <c r="FEI50" s="111"/>
      <c r="FEJ50" s="111"/>
      <c r="FEK50" s="111"/>
      <c r="FEL50" s="111"/>
      <c r="FEM50" s="111"/>
      <c r="FEN50" s="153"/>
      <c r="FEO50" s="110"/>
      <c r="FEP50" s="111"/>
      <c r="FEQ50" s="111"/>
      <c r="FER50" s="111"/>
      <c r="FES50" s="111"/>
      <c r="FET50" s="111"/>
      <c r="FEU50" s="111"/>
      <c r="FEV50" s="111"/>
      <c r="FEW50" s="111"/>
      <c r="FEX50" s="111"/>
      <c r="FEY50" s="111"/>
      <c r="FEZ50" s="111"/>
      <c r="FFA50" s="111"/>
      <c r="FFB50" s="111"/>
      <c r="FFC50" s="111"/>
      <c r="FFD50" s="111"/>
      <c r="FFE50" s="111"/>
      <c r="FFF50" s="111"/>
      <c r="FFG50" s="111"/>
      <c r="FFH50" s="111"/>
      <c r="FFI50" s="111"/>
      <c r="FFJ50" s="111"/>
      <c r="FFK50" s="111"/>
      <c r="FFL50" s="111"/>
      <c r="FFM50" s="153"/>
      <c r="FFN50" s="110"/>
      <c r="FFO50" s="111"/>
      <c r="FFP50" s="111"/>
      <c r="FFQ50" s="111"/>
      <c r="FFR50" s="111"/>
      <c r="FFS50" s="111"/>
      <c r="FFT50" s="111"/>
      <c r="FFU50" s="111"/>
      <c r="FFV50" s="111"/>
      <c r="FFW50" s="111"/>
      <c r="FFX50" s="111"/>
      <c r="FFY50" s="111"/>
      <c r="FFZ50" s="111"/>
      <c r="FGA50" s="111"/>
      <c r="FGB50" s="111"/>
      <c r="FGC50" s="111"/>
      <c r="FGD50" s="111"/>
      <c r="FGE50" s="111"/>
      <c r="FGF50" s="111"/>
      <c r="FGG50" s="111"/>
      <c r="FGH50" s="111"/>
      <c r="FGI50" s="111"/>
      <c r="FGJ50" s="111"/>
      <c r="FGK50" s="111"/>
      <c r="FGL50" s="153"/>
      <c r="FGM50" s="110"/>
      <c r="FGN50" s="111"/>
      <c r="FGO50" s="111"/>
      <c r="FGP50" s="111"/>
      <c r="FGQ50" s="111"/>
      <c r="FGR50" s="111"/>
      <c r="FGS50" s="111"/>
      <c r="FGT50" s="111"/>
      <c r="FGU50" s="111"/>
      <c r="FGV50" s="111"/>
      <c r="FGW50" s="111"/>
      <c r="FGX50" s="111"/>
      <c r="FGY50" s="111"/>
      <c r="FGZ50" s="111"/>
      <c r="FHA50" s="111"/>
      <c r="FHB50" s="111"/>
      <c r="FHC50" s="111"/>
      <c r="FHD50" s="111"/>
      <c r="FHE50" s="111"/>
      <c r="FHF50" s="111"/>
      <c r="FHG50" s="111"/>
      <c r="FHH50" s="111"/>
      <c r="FHI50" s="111"/>
      <c r="FHJ50" s="111"/>
      <c r="FHK50" s="153"/>
      <c r="FHL50" s="110"/>
      <c r="FHM50" s="111"/>
      <c r="FHN50" s="111"/>
      <c r="FHO50" s="111"/>
      <c r="FHP50" s="111"/>
      <c r="FHQ50" s="111"/>
      <c r="FHR50" s="111"/>
      <c r="FHS50" s="111"/>
      <c r="FHT50" s="111"/>
      <c r="FHU50" s="111"/>
      <c r="FHV50" s="111"/>
      <c r="FHW50" s="111"/>
      <c r="FHX50" s="111"/>
      <c r="FHY50" s="111"/>
      <c r="FHZ50" s="111"/>
      <c r="FIA50" s="111"/>
      <c r="FIB50" s="111"/>
      <c r="FIC50" s="111"/>
      <c r="FID50" s="111"/>
      <c r="FIE50" s="111"/>
      <c r="FIF50" s="111"/>
      <c r="FIG50" s="111"/>
      <c r="FIH50" s="111"/>
      <c r="FII50" s="111"/>
      <c r="FIJ50" s="153"/>
      <c r="FIK50" s="110"/>
      <c r="FIL50" s="111"/>
      <c r="FIM50" s="111"/>
      <c r="FIN50" s="111"/>
      <c r="FIO50" s="111"/>
      <c r="FIP50" s="111"/>
      <c r="FIQ50" s="111"/>
      <c r="FIR50" s="111"/>
      <c r="FIS50" s="111"/>
      <c r="FIT50" s="111"/>
      <c r="FIU50" s="111"/>
      <c r="FIV50" s="111"/>
      <c r="FIW50" s="111"/>
      <c r="FIX50" s="111"/>
      <c r="FIY50" s="111"/>
      <c r="FIZ50" s="111"/>
      <c r="FJA50" s="111"/>
      <c r="FJB50" s="111"/>
      <c r="FJC50" s="111"/>
      <c r="FJD50" s="111"/>
      <c r="FJE50" s="111"/>
      <c r="FJF50" s="111"/>
      <c r="FJG50" s="111"/>
      <c r="FJH50" s="111"/>
      <c r="FJI50" s="153"/>
      <c r="FJJ50" s="110"/>
      <c r="FJK50" s="111"/>
      <c r="FJL50" s="111"/>
      <c r="FJM50" s="111"/>
      <c r="FJN50" s="111"/>
      <c r="FJO50" s="111"/>
      <c r="FJP50" s="111"/>
      <c r="FJQ50" s="111"/>
      <c r="FJR50" s="111"/>
      <c r="FJS50" s="111"/>
      <c r="FJT50" s="111"/>
      <c r="FJU50" s="111"/>
      <c r="FJV50" s="111"/>
      <c r="FJW50" s="111"/>
      <c r="FJX50" s="111"/>
      <c r="FJY50" s="111"/>
      <c r="FJZ50" s="111"/>
      <c r="FKA50" s="111"/>
      <c r="FKB50" s="111"/>
      <c r="FKC50" s="111"/>
      <c r="FKD50" s="111"/>
      <c r="FKE50" s="111"/>
      <c r="FKF50" s="111"/>
      <c r="FKG50" s="111"/>
      <c r="FKH50" s="153"/>
      <c r="FKI50" s="110"/>
      <c r="FKJ50" s="111"/>
      <c r="FKK50" s="111"/>
      <c r="FKL50" s="111"/>
      <c r="FKM50" s="111"/>
      <c r="FKN50" s="111"/>
      <c r="FKO50" s="111"/>
      <c r="FKP50" s="111"/>
      <c r="FKQ50" s="111"/>
      <c r="FKR50" s="111"/>
      <c r="FKS50" s="111"/>
      <c r="FKT50" s="111"/>
      <c r="FKU50" s="111"/>
      <c r="FKV50" s="111"/>
      <c r="FKW50" s="111"/>
      <c r="FKX50" s="111"/>
      <c r="FKY50" s="111"/>
      <c r="FKZ50" s="111"/>
      <c r="FLA50" s="111"/>
      <c r="FLB50" s="111"/>
      <c r="FLC50" s="111"/>
      <c r="FLD50" s="111"/>
      <c r="FLE50" s="111"/>
      <c r="FLF50" s="111"/>
      <c r="FLG50" s="153"/>
      <c r="FLH50" s="110"/>
      <c r="FLI50" s="111"/>
      <c r="FLJ50" s="111"/>
      <c r="FLK50" s="111"/>
      <c r="FLL50" s="111"/>
      <c r="FLM50" s="111"/>
      <c r="FLN50" s="111"/>
      <c r="FLO50" s="111"/>
      <c r="FLP50" s="111"/>
      <c r="FLQ50" s="111"/>
      <c r="FLR50" s="111"/>
      <c r="FLS50" s="111"/>
      <c r="FLT50" s="111"/>
      <c r="FLU50" s="111"/>
      <c r="FLV50" s="111"/>
      <c r="FLW50" s="111"/>
      <c r="FLX50" s="111"/>
      <c r="FLY50" s="111"/>
      <c r="FLZ50" s="111"/>
      <c r="FMA50" s="111"/>
      <c r="FMB50" s="111"/>
      <c r="FMC50" s="111"/>
      <c r="FMD50" s="111"/>
      <c r="FME50" s="111"/>
      <c r="FMF50" s="153"/>
      <c r="FMG50" s="110"/>
      <c r="FMH50" s="111"/>
      <c r="FMI50" s="111"/>
      <c r="FMJ50" s="111"/>
      <c r="FMK50" s="111"/>
      <c r="FML50" s="111"/>
      <c r="FMM50" s="111"/>
      <c r="FMN50" s="111"/>
      <c r="FMO50" s="111"/>
      <c r="FMP50" s="111"/>
      <c r="FMQ50" s="111"/>
      <c r="FMR50" s="111"/>
      <c r="FMS50" s="111"/>
      <c r="FMT50" s="111"/>
      <c r="FMU50" s="111"/>
      <c r="FMV50" s="111"/>
      <c r="FMW50" s="111"/>
      <c r="FMX50" s="111"/>
      <c r="FMY50" s="111"/>
      <c r="FMZ50" s="111"/>
      <c r="FNA50" s="111"/>
      <c r="FNB50" s="111"/>
      <c r="FNC50" s="111"/>
      <c r="FND50" s="111"/>
      <c r="FNE50" s="153"/>
      <c r="FNF50" s="110"/>
      <c r="FNG50" s="111"/>
      <c r="FNH50" s="111"/>
      <c r="FNI50" s="111"/>
      <c r="FNJ50" s="111"/>
      <c r="FNK50" s="111"/>
      <c r="FNL50" s="111"/>
      <c r="FNM50" s="111"/>
      <c r="FNN50" s="111"/>
      <c r="FNO50" s="111"/>
      <c r="FNP50" s="111"/>
      <c r="FNQ50" s="111"/>
      <c r="FNR50" s="111"/>
      <c r="FNS50" s="111"/>
      <c r="FNT50" s="111"/>
      <c r="FNU50" s="111"/>
      <c r="FNV50" s="111"/>
      <c r="FNW50" s="111"/>
      <c r="FNX50" s="111"/>
      <c r="FNY50" s="111"/>
      <c r="FNZ50" s="111"/>
      <c r="FOA50" s="111"/>
      <c r="FOB50" s="111"/>
      <c r="FOC50" s="111"/>
      <c r="FOD50" s="153"/>
      <c r="FOE50" s="110"/>
      <c r="FOF50" s="111"/>
      <c r="FOG50" s="111"/>
      <c r="FOH50" s="111"/>
      <c r="FOI50" s="111"/>
      <c r="FOJ50" s="111"/>
      <c r="FOK50" s="111"/>
      <c r="FOL50" s="111"/>
      <c r="FOM50" s="111"/>
      <c r="FON50" s="111"/>
      <c r="FOO50" s="111"/>
      <c r="FOP50" s="111"/>
      <c r="FOQ50" s="111"/>
      <c r="FOR50" s="111"/>
      <c r="FOS50" s="111"/>
      <c r="FOT50" s="111"/>
      <c r="FOU50" s="111"/>
      <c r="FOV50" s="111"/>
      <c r="FOW50" s="111"/>
      <c r="FOX50" s="111"/>
      <c r="FOY50" s="111"/>
      <c r="FOZ50" s="111"/>
      <c r="FPA50" s="111"/>
      <c r="FPB50" s="111"/>
      <c r="FPC50" s="153"/>
      <c r="FPD50" s="110"/>
      <c r="FPE50" s="111"/>
      <c r="FPF50" s="111"/>
      <c r="FPG50" s="111"/>
      <c r="FPH50" s="111"/>
      <c r="FPI50" s="111"/>
      <c r="FPJ50" s="111"/>
      <c r="FPK50" s="111"/>
      <c r="FPL50" s="111"/>
      <c r="FPM50" s="111"/>
      <c r="FPN50" s="111"/>
      <c r="FPO50" s="111"/>
      <c r="FPP50" s="111"/>
      <c r="FPQ50" s="111"/>
      <c r="FPR50" s="111"/>
      <c r="FPS50" s="111"/>
      <c r="FPT50" s="111"/>
      <c r="FPU50" s="111"/>
      <c r="FPV50" s="111"/>
      <c r="FPW50" s="111"/>
      <c r="FPX50" s="111"/>
      <c r="FPY50" s="111"/>
      <c r="FPZ50" s="111"/>
      <c r="FQA50" s="111"/>
      <c r="FQB50" s="153"/>
      <c r="FQC50" s="110"/>
      <c r="FQD50" s="111"/>
      <c r="FQE50" s="111"/>
      <c r="FQF50" s="111"/>
      <c r="FQG50" s="111"/>
      <c r="FQH50" s="111"/>
      <c r="FQI50" s="111"/>
      <c r="FQJ50" s="111"/>
      <c r="FQK50" s="111"/>
      <c r="FQL50" s="111"/>
      <c r="FQM50" s="111"/>
      <c r="FQN50" s="111"/>
      <c r="FQO50" s="111"/>
      <c r="FQP50" s="111"/>
      <c r="FQQ50" s="111"/>
      <c r="FQR50" s="111"/>
      <c r="FQS50" s="111"/>
      <c r="FQT50" s="111"/>
      <c r="FQU50" s="111"/>
      <c r="FQV50" s="111"/>
      <c r="FQW50" s="111"/>
      <c r="FQX50" s="111"/>
      <c r="FQY50" s="111"/>
      <c r="FQZ50" s="111"/>
      <c r="FRA50" s="153"/>
      <c r="FRB50" s="110"/>
      <c r="FRC50" s="111"/>
      <c r="FRD50" s="111"/>
      <c r="FRE50" s="111"/>
      <c r="FRF50" s="111"/>
      <c r="FRG50" s="111"/>
      <c r="FRH50" s="111"/>
      <c r="FRI50" s="111"/>
      <c r="FRJ50" s="111"/>
      <c r="FRK50" s="111"/>
      <c r="FRL50" s="111"/>
      <c r="FRM50" s="111"/>
      <c r="FRN50" s="111"/>
      <c r="FRO50" s="111"/>
      <c r="FRP50" s="111"/>
      <c r="FRQ50" s="111"/>
      <c r="FRR50" s="111"/>
      <c r="FRS50" s="111"/>
      <c r="FRT50" s="111"/>
      <c r="FRU50" s="111"/>
      <c r="FRV50" s="111"/>
      <c r="FRW50" s="111"/>
      <c r="FRX50" s="111"/>
      <c r="FRY50" s="111"/>
      <c r="FRZ50" s="153"/>
      <c r="FSA50" s="110"/>
      <c r="FSB50" s="111"/>
      <c r="FSC50" s="111"/>
      <c r="FSD50" s="111"/>
      <c r="FSE50" s="111"/>
      <c r="FSF50" s="111"/>
      <c r="FSG50" s="111"/>
      <c r="FSH50" s="111"/>
      <c r="FSI50" s="111"/>
      <c r="FSJ50" s="111"/>
      <c r="FSK50" s="111"/>
      <c r="FSL50" s="111"/>
      <c r="FSM50" s="111"/>
      <c r="FSN50" s="111"/>
      <c r="FSO50" s="111"/>
      <c r="FSP50" s="111"/>
      <c r="FSQ50" s="111"/>
      <c r="FSR50" s="111"/>
      <c r="FSS50" s="111"/>
      <c r="FST50" s="111"/>
      <c r="FSU50" s="111"/>
      <c r="FSV50" s="111"/>
      <c r="FSW50" s="111"/>
      <c r="FSX50" s="111"/>
      <c r="FSY50" s="153"/>
      <c r="FSZ50" s="110"/>
      <c r="FTA50" s="111"/>
      <c r="FTB50" s="111"/>
      <c r="FTC50" s="111"/>
      <c r="FTD50" s="111"/>
      <c r="FTE50" s="111"/>
      <c r="FTF50" s="111"/>
      <c r="FTG50" s="111"/>
      <c r="FTH50" s="111"/>
      <c r="FTI50" s="111"/>
      <c r="FTJ50" s="111"/>
      <c r="FTK50" s="111"/>
      <c r="FTL50" s="111"/>
      <c r="FTM50" s="111"/>
      <c r="FTN50" s="111"/>
      <c r="FTO50" s="111"/>
      <c r="FTP50" s="111"/>
      <c r="FTQ50" s="111"/>
      <c r="FTR50" s="111"/>
      <c r="FTS50" s="111"/>
      <c r="FTT50" s="111"/>
      <c r="FTU50" s="111"/>
      <c r="FTV50" s="111"/>
      <c r="FTW50" s="111"/>
      <c r="FTX50" s="153"/>
      <c r="FTY50" s="110"/>
      <c r="FTZ50" s="111"/>
      <c r="FUA50" s="111"/>
      <c r="FUB50" s="111"/>
      <c r="FUC50" s="111"/>
      <c r="FUD50" s="111"/>
      <c r="FUE50" s="111"/>
      <c r="FUF50" s="111"/>
      <c r="FUG50" s="111"/>
      <c r="FUH50" s="111"/>
      <c r="FUI50" s="111"/>
      <c r="FUJ50" s="111"/>
      <c r="FUK50" s="111"/>
      <c r="FUL50" s="111"/>
      <c r="FUM50" s="111"/>
      <c r="FUN50" s="111"/>
      <c r="FUO50" s="111"/>
      <c r="FUP50" s="111"/>
      <c r="FUQ50" s="111"/>
      <c r="FUR50" s="111"/>
      <c r="FUS50" s="111"/>
      <c r="FUT50" s="111"/>
      <c r="FUU50" s="111"/>
      <c r="FUV50" s="111"/>
      <c r="FUW50" s="153"/>
      <c r="FUX50" s="110"/>
      <c r="FUY50" s="111"/>
      <c r="FUZ50" s="111"/>
      <c r="FVA50" s="111"/>
      <c r="FVB50" s="111"/>
      <c r="FVC50" s="111"/>
      <c r="FVD50" s="111"/>
      <c r="FVE50" s="111"/>
      <c r="FVF50" s="111"/>
      <c r="FVG50" s="111"/>
      <c r="FVH50" s="111"/>
      <c r="FVI50" s="111"/>
      <c r="FVJ50" s="111"/>
      <c r="FVK50" s="111"/>
      <c r="FVL50" s="111"/>
      <c r="FVM50" s="111"/>
      <c r="FVN50" s="111"/>
      <c r="FVO50" s="111"/>
      <c r="FVP50" s="111"/>
      <c r="FVQ50" s="111"/>
      <c r="FVR50" s="111"/>
      <c r="FVS50" s="111"/>
      <c r="FVT50" s="111"/>
      <c r="FVU50" s="111"/>
      <c r="FVV50" s="153"/>
      <c r="FVW50" s="110"/>
      <c r="FVX50" s="111"/>
      <c r="FVY50" s="111"/>
      <c r="FVZ50" s="111"/>
      <c r="FWA50" s="111"/>
      <c r="FWB50" s="111"/>
      <c r="FWC50" s="111"/>
      <c r="FWD50" s="111"/>
      <c r="FWE50" s="111"/>
      <c r="FWF50" s="111"/>
      <c r="FWG50" s="111"/>
      <c r="FWH50" s="111"/>
      <c r="FWI50" s="111"/>
      <c r="FWJ50" s="111"/>
      <c r="FWK50" s="111"/>
      <c r="FWL50" s="111"/>
      <c r="FWM50" s="111"/>
      <c r="FWN50" s="111"/>
      <c r="FWO50" s="111"/>
      <c r="FWP50" s="111"/>
      <c r="FWQ50" s="111"/>
      <c r="FWR50" s="111"/>
      <c r="FWS50" s="111"/>
      <c r="FWT50" s="111"/>
      <c r="FWU50" s="153"/>
      <c r="FWV50" s="110"/>
      <c r="FWW50" s="111"/>
      <c r="FWX50" s="111"/>
      <c r="FWY50" s="111"/>
      <c r="FWZ50" s="111"/>
      <c r="FXA50" s="111"/>
      <c r="FXB50" s="111"/>
      <c r="FXC50" s="111"/>
      <c r="FXD50" s="111"/>
      <c r="FXE50" s="111"/>
      <c r="FXF50" s="111"/>
      <c r="FXG50" s="111"/>
      <c r="FXH50" s="111"/>
      <c r="FXI50" s="111"/>
      <c r="FXJ50" s="111"/>
      <c r="FXK50" s="111"/>
      <c r="FXL50" s="111"/>
      <c r="FXM50" s="111"/>
      <c r="FXN50" s="111"/>
      <c r="FXO50" s="111"/>
      <c r="FXP50" s="111"/>
      <c r="FXQ50" s="111"/>
      <c r="FXR50" s="111"/>
      <c r="FXS50" s="111"/>
      <c r="FXT50" s="153"/>
      <c r="FXU50" s="110"/>
      <c r="FXV50" s="111"/>
      <c r="FXW50" s="111"/>
      <c r="FXX50" s="111"/>
      <c r="FXY50" s="111"/>
      <c r="FXZ50" s="111"/>
      <c r="FYA50" s="111"/>
      <c r="FYB50" s="111"/>
      <c r="FYC50" s="111"/>
      <c r="FYD50" s="111"/>
      <c r="FYE50" s="111"/>
      <c r="FYF50" s="111"/>
      <c r="FYG50" s="111"/>
      <c r="FYH50" s="111"/>
      <c r="FYI50" s="111"/>
      <c r="FYJ50" s="111"/>
      <c r="FYK50" s="111"/>
      <c r="FYL50" s="111"/>
      <c r="FYM50" s="111"/>
      <c r="FYN50" s="111"/>
      <c r="FYO50" s="111"/>
      <c r="FYP50" s="111"/>
      <c r="FYQ50" s="111"/>
      <c r="FYR50" s="111"/>
      <c r="FYS50" s="153"/>
      <c r="FYT50" s="110"/>
      <c r="FYU50" s="111"/>
      <c r="FYV50" s="111"/>
      <c r="FYW50" s="111"/>
      <c r="FYX50" s="111"/>
      <c r="FYY50" s="111"/>
      <c r="FYZ50" s="111"/>
      <c r="FZA50" s="111"/>
      <c r="FZB50" s="111"/>
      <c r="FZC50" s="111"/>
      <c r="FZD50" s="111"/>
      <c r="FZE50" s="111"/>
      <c r="FZF50" s="111"/>
      <c r="FZG50" s="111"/>
      <c r="FZH50" s="111"/>
      <c r="FZI50" s="111"/>
      <c r="FZJ50" s="111"/>
      <c r="FZK50" s="111"/>
      <c r="FZL50" s="111"/>
      <c r="FZM50" s="111"/>
      <c r="FZN50" s="111"/>
      <c r="FZO50" s="111"/>
      <c r="FZP50" s="111"/>
      <c r="FZQ50" s="111"/>
      <c r="FZR50" s="153"/>
      <c r="FZS50" s="110"/>
      <c r="FZT50" s="111"/>
      <c r="FZU50" s="111"/>
      <c r="FZV50" s="111"/>
      <c r="FZW50" s="111"/>
      <c r="FZX50" s="111"/>
      <c r="FZY50" s="111"/>
      <c r="FZZ50" s="111"/>
      <c r="GAA50" s="111"/>
      <c r="GAB50" s="111"/>
      <c r="GAC50" s="111"/>
      <c r="GAD50" s="111"/>
      <c r="GAE50" s="111"/>
      <c r="GAF50" s="111"/>
      <c r="GAG50" s="111"/>
      <c r="GAH50" s="111"/>
      <c r="GAI50" s="111"/>
      <c r="GAJ50" s="111"/>
      <c r="GAK50" s="111"/>
      <c r="GAL50" s="111"/>
      <c r="GAM50" s="111"/>
      <c r="GAN50" s="111"/>
      <c r="GAO50" s="111"/>
      <c r="GAP50" s="111"/>
      <c r="GAQ50" s="153"/>
      <c r="GAR50" s="110"/>
      <c r="GAS50" s="111"/>
      <c r="GAT50" s="111"/>
      <c r="GAU50" s="111"/>
      <c r="GAV50" s="111"/>
      <c r="GAW50" s="111"/>
      <c r="GAX50" s="111"/>
      <c r="GAY50" s="111"/>
      <c r="GAZ50" s="111"/>
      <c r="GBA50" s="111"/>
      <c r="GBB50" s="111"/>
      <c r="GBC50" s="111"/>
      <c r="GBD50" s="111"/>
      <c r="GBE50" s="111"/>
      <c r="GBF50" s="111"/>
      <c r="GBG50" s="111"/>
      <c r="GBH50" s="111"/>
      <c r="GBI50" s="111"/>
      <c r="GBJ50" s="111"/>
      <c r="GBK50" s="111"/>
      <c r="GBL50" s="111"/>
      <c r="GBM50" s="111"/>
      <c r="GBN50" s="111"/>
      <c r="GBO50" s="111"/>
      <c r="GBP50" s="153"/>
      <c r="GBQ50" s="110"/>
      <c r="GBR50" s="111"/>
      <c r="GBS50" s="111"/>
      <c r="GBT50" s="111"/>
      <c r="GBU50" s="111"/>
      <c r="GBV50" s="111"/>
      <c r="GBW50" s="111"/>
      <c r="GBX50" s="111"/>
      <c r="GBY50" s="111"/>
      <c r="GBZ50" s="111"/>
      <c r="GCA50" s="111"/>
      <c r="GCB50" s="111"/>
      <c r="GCC50" s="111"/>
      <c r="GCD50" s="111"/>
      <c r="GCE50" s="111"/>
      <c r="GCF50" s="111"/>
      <c r="GCG50" s="111"/>
      <c r="GCH50" s="111"/>
      <c r="GCI50" s="111"/>
      <c r="GCJ50" s="111"/>
      <c r="GCK50" s="111"/>
      <c r="GCL50" s="111"/>
      <c r="GCM50" s="111"/>
      <c r="GCN50" s="111"/>
      <c r="GCO50" s="153"/>
      <c r="GCP50" s="110"/>
      <c r="GCQ50" s="111"/>
      <c r="GCR50" s="111"/>
      <c r="GCS50" s="111"/>
      <c r="GCT50" s="111"/>
      <c r="GCU50" s="111"/>
      <c r="GCV50" s="111"/>
      <c r="GCW50" s="111"/>
      <c r="GCX50" s="111"/>
      <c r="GCY50" s="111"/>
      <c r="GCZ50" s="111"/>
      <c r="GDA50" s="111"/>
      <c r="GDB50" s="111"/>
      <c r="GDC50" s="111"/>
      <c r="GDD50" s="111"/>
      <c r="GDE50" s="111"/>
      <c r="GDF50" s="111"/>
      <c r="GDG50" s="111"/>
      <c r="GDH50" s="111"/>
      <c r="GDI50" s="111"/>
      <c r="GDJ50" s="111"/>
      <c r="GDK50" s="111"/>
      <c r="GDL50" s="111"/>
      <c r="GDM50" s="111"/>
      <c r="GDN50" s="153"/>
      <c r="GDO50" s="110"/>
      <c r="GDP50" s="111"/>
      <c r="GDQ50" s="111"/>
      <c r="GDR50" s="111"/>
      <c r="GDS50" s="111"/>
      <c r="GDT50" s="111"/>
      <c r="GDU50" s="111"/>
      <c r="GDV50" s="111"/>
      <c r="GDW50" s="111"/>
      <c r="GDX50" s="111"/>
      <c r="GDY50" s="111"/>
      <c r="GDZ50" s="111"/>
      <c r="GEA50" s="111"/>
      <c r="GEB50" s="111"/>
      <c r="GEC50" s="111"/>
      <c r="GED50" s="111"/>
      <c r="GEE50" s="111"/>
      <c r="GEF50" s="111"/>
      <c r="GEG50" s="111"/>
      <c r="GEH50" s="111"/>
      <c r="GEI50" s="111"/>
      <c r="GEJ50" s="111"/>
      <c r="GEK50" s="111"/>
      <c r="GEL50" s="111"/>
      <c r="GEM50" s="153"/>
      <c r="GEN50" s="110"/>
      <c r="GEO50" s="111"/>
      <c r="GEP50" s="111"/>
      <c r="GEQ50" s="111"/>
      <c r="GER50" s="111"/>
      <c r="GES50" s="111"/>
      <c r="GET50" s="111"/>
      <c r="GEU50" s="111"/>
      <c r="GEV50" s="111"/>
      <c r="GEW50" s="111"/>
      <c r="GEX50" s="111"/>
      <c r="GEY50" s="111"/>
      <c r="GEZ50" s="111"/>
      <c r="GFA50" s="111"/>
      <c r="GFB50" s="111"/>
      <c r="GFC50" s="111"/>
      <c r="GFD50" s="111"/>
      <c r="GFE50" s="111"/>
      <c r="GFF50" s="111"/>
      <c r="GFG50" s="111"/>
      <c r="GFH50" s="111"/>
      <c r="GFI50" s="111"/>
      <c r="GFJ50" s="111"/>
      <c r="GFK50" s="111"/>
      <c r="GFL50" s="153"/>
      <c r="GFM50" s="110"/>
      <c r="GFN50" s="111"/>
      <c r="GFO50" s="111"/>
      <c r="GFP50" s="111"/>
      <c r="GFQ50" s="111"/>
      <c r="GFR50" s="111"/>
      <c r="GFS50" s="111"/>
      <c r="GFT50" s="111"/>
      <c r="GFU50" s="111"/>
      <c r="GFV50" s="111"/>
      <c r="GFW50" s="111"/>
      <c r="GFX50" s="111"/>
      <c r="GFY50" s="111"/>
      <c r="GFZ50" s="111"/>
      <c r="GGA50" s="111"/>
      <c r="GGB50" s="111"/>
      <c r="GGC50" s="111"/>
      <c r="GGD50" s="111"/>
      <c r="GGE50" s="111"/>
      <c r="GGF50" s="111"/>
      <c r="GGG50" s="111"/>
      <c r="GGH50" s="111"/>
      <c r="GGI50" s="111"/>
      <c r="GGJ50" s="111"/>
      <c r="GGK50" s="153"/>
      <c r="GGL50" s="110"/>
      <c r="GGM50" s="111"/>
      <c r="GGN50" s="111"/>
      <c r="GGO50" s="111"/>
      <c r="GGP50" s="111"/>
      <c r="GGQ50" s="111"/>
      <c r="GGR50" s="111"/>
      <c r="GGS50" s="111"/>
      <c r="GGT50" s="111"/>
      <c r="GGU50" s="111"/>
      <c r="GGV50" s="111"/>
      <c r="GGW50" s="111"/>
      <c r="GGX50" s="111"/>
      <c r="GGY50" s="111"/>
      <c r="GGZ50" s="111"/>
      <c r="GHA50" s="111"/>
      <c r="GHB50" s="111"/>
      <c r="GHC50" s="111"/>
      <c r="GHD50" s="111"/>
      <c r="GHE50" s="111"/>
      <c r="GHF50" s="111"/>
      <c r="GHG50" s="111"/>
      <c r="GHH50" s="111"/>
      <c r="GHI50" s="111"/>
      <c r="GHJ50" s="153"/>
      <c r="GHK50" s="110"/>
      <c r="GHL50" s="111"/>
      <c r="GHM50" s="111"/>
      <c r="GHN50" s="111"/>
      <c r="GHO50" s="111"/>
      <c r="GHP50" s="111"/>
      <c r="GHQ50" s="111"/>
      <c r="GHR50" s="111"/>
      <c r="GHS50" s="111"/>
      <c r="GHT50" s="111"/>
      <c r="GHU50" s="111"/>
      <c r="GHV50" s="111"/>
      <c r="GHW50" s="111"/>
      <c r="GHX50" s="111"/>
      <c r="GHY50" s="111"/>
      <c r="GHZ50" s="111"/>
      <c r="GIA50" s="111"/>
      <c r="GIB50" s="111"/>
      <c r="GIC50" s="111"/>
      <c r="GID50" s="111"/>
      <c r="GIE50" s="111"/>
      <c r="GIF50" s="111"/>
      <c r="GIG50" s="111"/>
      <c r="GIH50" s="111"/>
      <c r="GII50" s="153"/>
      <c r="GIJ50" s="110"/>
      <c r="GIK50" s="111"/>
      <c r="GIL50" s="111"/>
      <c r="GIM50" s="111"/>
      <c r="GIN50" s="111"/>
      <c r="GIO50" s="111"/>
      <c r="GIP50" s="111"/>
      <c r="GIQ50" s="111"/>
      <c r="GIR50" s="111"/>
      <c r="GIS50" s="111"/>
      <c r="GIT50" s="111"/>
      <c r="GIU50" s="111"/>
      <c r="GIV50" s="111"/>
      <c r="GIW50" s="111"/>
      <c r="GIX50" s="111"/>
      <c r="GIY50" s="111"/>
      <c r="GIZ50" s="111"/>
      <c r="GJA50" s="111"/>
      <c r="GJB50" s="111"/>
      <c r="GJC50" s="111"/>
      <c r="GJD50" s="111"/>
      <c r="GJE50" s="111"/>
      <c r="GJF50" s="111"/>
      <c r="GJG50" s="111"/>
      <c r="GJH50" s="153"/>
      <c r="GJI50" s="110"/>
      <c r="GJJ50" s="111"/>
      <c r="GJK50" s="111"/>
      <c r="GJL50" s="111"/>
      <c r="GJM50" s="111"/>
      <c r="GJN50" s="111"/>
      <c r="GJO50" s="111"/>
      <c r="GJP50" s="111"/>
      <c r="GJQ50" s="111"/>
      <c r="GJR50" s="111"/>
      <c r="GJS50" s="111"/>
      <c r="GJT50" s="111"/>
      <c r="GJU50" s="111"/>
      <c r="GJV50" s="111"/>
      <c r="GJW50" s="111"/>
      <c r="GJX50" s="111"/>
      <c r="GJY50" s="111"/>
      <c r="GJZ50" s="111"/>
      <c r="GKA50" s="111"/>
      <c r="GKB50" s="111"/>
      <c r="GKC50" s="111"/>
      <c r="GKD50" s="111"/>
      <c r="GKE50" s="111"/>
      <c r="GKF50" s="111"/>
      <c r="GKG50" s="153"/>
      <c r="GKH50" s="110"/>
      <c r="GKI50" s="111"/>
      <c r="GKJ50" s="111"/>
      <c r="GKK50" s="111"/>
      <c r="GKL50" s="111"/>
      <c r="GKM50" s="111"/>
      <c r="GKN50" s="111"/>
      <c r="GKO50" s="111"/>
      <c r="GKP50" s="111"/>
      <c r="GKQ50" s="111"/>
      <c r="GKR50" s="111"/>
      <c r="GKS50" s="111"/>
      <c r="GKT50" s="111"/>
      <c r="GKU50" s="111"/>
      <c r="GKV50" s="111"/>
      <c r="GKW50" s="111"/>
      <c r="GKX50" s="111"/>
      <c r="GKY50" s="111"/>
      <c r="GKZ50" s="111"/>
      <c r="GLA50" s="111"/>
      <c r="GLB50" s="111"/>
      <c r="GLC50" s="111"/>
      <c r="GLD50" s="111"/>
      <c r="GLE50" s="111"/>
      <c r="GLF50" s="153"/>
      <c r="GLG50" s="110"/>
      <c r="GLH50" s="111"/>
      <c r="GLI50" s="111"/>
      <c r="GLJ50" s="111"/>
      <c r="GLK50" s="111"/>
      <c r="GLL50" s="111"/>
      <c r="GLM50" s="111"/>
      <c r="GLN50" s="111"/>
      <c r="GLO50" s="111"/>
      <c r="GLP50" s="111"/>
      <c r="GLQ50" s="111"/>
      <c r="GLR50" s="111"/>
      <c r="GLS50" s="111"/>
      <c r="GLT50" s="111"/>
      <c r="GLU50" s="111"/>
      <c r="GLV50" s="111"/>
      <c r="GLW50" s="111"/>
      <c r="GLX50" s="111"/>
      <c r="GLY50" s="111"/>
      <c r="GLZ50" s="111"/>
      <c r="GMA50" s="111"/>
      <c r="GMB50" s="111"/>
      <c r="GMC50" s="111"/>
      <c r="GMD50" s="111"/>
      <c r="GME50" s="153"/>
      <c r="GMF50" s="110"/>
      <c r="GMG50" s="111"/>
      <c r="GMH50" s="111"/>
      <c r="GMI50" s="111"/>
      <c r="GMJ50" s="111"/>
      <c r="GMK50" s="111"/>
      <c r="GML50" s="111"/>
      <c r="GMM50" s="111"/>
      <c r="GMN50" s="111"/>
      <c r="GMO50" s="111"/>
      <c r="GMP50" s="111"/>
      <c r="GMQ50" s="111"/>
      <c r="GMR50" s="111"/>
      <c r="GMS50" s="111"/>
      <c r="GMT50" s="111"/>
      <c r="GMU50" s="111"/>
      <c r="GMV50" s="111"/>
      <c r="GMW50" s="111"/>
      <c r="GMX50" s="111"/>
      <c r="GMY50" s="111"/>
      <c r="GMZ50" s="111"/>
      <c r="GNA50" s="111"/>
      <c r="GNB50" s="111"/>
      <c r="GNC50" s="111"/>
      <c r="GND50" s="153"/>
      <c r="GNE50" s="110"/>
      <c r="GNF50" s="111"/>
      <c r="GNG50" s="111"/>
      <c r="GNH50" s="111"/>
      <c r="GNI50" s="111"/>
      <c r="GNJ50" s="111"/>
      <c r="GNK50" s="111"/>
      <c r="GNL50" s="111"/>
      <c r="GNM50" s="111"/>
      <c r="GNN50" s="111"/>
      <c r="GNO50" s="111"/>
      <c r="GNP50" s="111"/>
      <c r="GNQ50" s="111"/>
      <c r="GNR50" s="111"/>
      <c r="GNS50" s="111"/>
      <c r="GNT50" s="111"/>
      <c r="GNU50" s="111"/>
      <c r="GNV50" s="111"/>
      <c r="GNW50" s="111"/>
      <c r="GNX50" s="111"/>
      <c r="GNY50" s="111"/>
      <c r="GNZ50" s="111"/>
      <c r="GOA50" s="111"/>
      <c r="GOB50" s="111"/>
      <c r="GOC50" s="153"/>
      <c r="GOD50" s="110"/>
      <c r="GOE50" s="111"/>
      <c r="GOF50" s="111"/>
      <c r="GOG50" s="111"/>
      <c r="GOH50" s="111"/>
      <c r="GOI50" s="111"/>
      <c r="GOJ50" s="111"/>
      <c r="GOK50" s="111"/>
      <c r="GOL50" s="111"/>
      <c r="GOM50" s="111"/>
      <c r="GON50" s="111"/>
      <c r="GOO50" s="111"/>
      <c r="GOP50" s="111"/>
      <c r="GOQ50" s="111"/>
      <c r="GOR50" s="111"/>
      <c r="GOS50" s="111"/>
      <c r="GOT50" s="111"/>
      <c r="GOU50" s="111"/>
      <c r="GOV50" s="111"/>
      <c r="GOW50" s="111"/>
      <c r="GOX50" s="111"/>
      <c r="GOY50" s="111"/>
      <c r="GOZ50" s="111"/>
      <c r="GPA50" s="111"/>
      <c r="GPB50" s="153"/>
      <c r="GPC50" s="110"/>
      <c r="GPD50" s="111"/>
      <c r="GPE50" s="111"/>
      <c r="GPF50" s="111"/>
      <c r="GPG50" s="111"/>
      <c r="GPH50" s="111"/>
      <c r="GPI50" s="111"/>
      <c r="GPJ50" s="111"/>
      <c r="GPK50" s="111"/>
      <c r="GPL50" s="111"/>
      <c r="GPM50" s="111"/>
      <c r="GPN50" s="111"/>
      <c r="GPO50" s="111"/>
      <c r="GPP50" s="111"/>
      <c r="GPQ50" s="111"/>
      <c r="GPR50" s="111"/>
      <c r="GPS50" s="111"/>
      <c r="GPT50" s="111"/>
      <c r="GPU50" s="111"/>
      <c r="GPV50" s="111"/>
      <c r="GPW50" s="111"/>
      <c r="GPX50" s="111"/>
      <c r="GPY50" s="111"/>
      <c r="GPZ50" s="111"/>
      <c r="GQA50" s="153"/>
      <c r="GQB50" s="110"/>
      <c r="GQC50" s="111"/>
      <c r="GQD50" s="111"/>
      <c r="GQE50" s="111"/>
      <c r="GQF50" s="111"/>
      <c r="GQG50" s="111"/>
      <c r="GQH50" s="111"/>
      <c r="GQI50" s="111"/>
      <c r="GQJ50" s="111"/>
      <c r="GQK50" s="111"/>
      <c r="GQL50" s="111"/>
      <c r="GQM50" s="111"/>
      <c r="GQN50" s="111"/>
      <c r="GQO50" s="111"/>
      <c r="GQP50" s="111"/>
      <c r="GQQ50" s="111"/>
      <c r="GQR50" s="111"/>
      <c r="GQS50" s="111"/>
      <c r="GQT50" s="111"/>
      <c r="GQU50" s="111"/>
      <c r="GQV50" s="111"/>
      <c r="GQW50" s="111"/>
      <c r="GQX50" s="111"/>
      <c r="GQY50" s="111"/>
      <c r="GQZ50" s="153"/>
      <c r="GRA50" s="110"/>
      <c r="GRB50" s="111"/>
      <c r="GRC50" s="111"/>
      <c r="GRD50" s="111"/>
      <c r="GRE50" s="111"/>
      <c r="GRF50" s="111"/>
      <c r="GRG50" s="111"/>
      <c r="GRH50" s="111"/>
      <c r="GRI50" s="111"/>
      <c r="GRJ50" s="111"/>
      <c r="GRK50" s="111"/>
      <c r="GRL50" s="111"/>
      <c r="GRM50" s="111"/>
      <c r="GRN50" s="111"/>
      <c r="GRO50" s="111"/>
      <c r="GRP50" s="111"/>
      <c r="GRQ50" s="111"/>
      <c r="GRR50" s="111"/>
      <c r="GRS50" s="111"/>
      <c r="GRT50" s="111"/>
      <c r="GRU50" s="111"/>
      <c r="GRV50" s="111"/>
      <c r="GRW50" s="111"/>
      <c r="GRX50" s="111"/>
      <c r="GRY50" s="153"/>
      <c r="GRZ50" s="110"/>
      <c r="GSA50" s="111"/>
      <c r="GSB50" s="111"/>
      <c r="GSC50" s="111"/>
      <c r="GSD50" s="111"/>
      <c r="GSE50" s="111"/>
      <c r="GSF50" s="111"/>
      <c r="GSG50" s="111"/>
      <c r="GSH50" s="111"/>
      <c r="GSI50" s="111"/>
      <c r="GSJ50" s="111"/>
      <c r="GSK50" s="111"/>
      <c r="GSL50" s="111"/>
      <c r="GSM50" s="111"/>
      <c r="GSN50" s="111"/>
      <c r="GSO50" s="111"/>
      <c r="GSP50" s="111"/>
      <c r="GSQ50" s="111"/>
      <c r="GSR50" s="111"/>
      <c r="GSS50" s="111"/>
      <c r="GST50" s="111"/>
      <c r="GSU50" s="111"/>
      <c r="GSV50" s="111"/>
      <c r="GSW50" s="111"/>
      <c r="GSX50" s="153"/>
      <c r="GSY50" s="110"/>
      <c r="GSZ50" s="111"/>
      <c r="GTA50" s="111"/>
      <c r="GTB50" s="111"/>
      <c r="GTC50" s="111"/>
      <c r="GTD50" s="111"/>
      <c r="GTE50" s="111"/>
      <c r="GTF50" s="111"/>
      <c r="GTG50" s="111"/>
      <c r="GTH50" s="111"/>
      <c r="GTI50" s="111"/>
      <c r="GTJ50" s="111"/>
      <c r="GTK50" s="111"/>
      <c r="GTL50" s="111"/>
      <c r="GTM50" s="111"/>
      <c r="GTN50" s="111"/>
      <c r="GTO50" s="111"/>
      <c r="GTP50" s="111"/>
      <c r="GTQ50" s="111"/>
      <c r="GTR50" s="111"/>
      <c r="GTS50" s="111"/>
      <c r="GTT50" s="111"/>
      <c r="GTU50" s="111"/>
      <c r="GTV50" s="111"/>
      <c r="GTW50" s="153"/>
      <c r="GTX50" s="110"/>
      <c r="GTY50" s="111"/>
      <c r="GTZ50" s="111"/>
      <c r="GUA50" s="111"/>
      <c r="GUB50" s="111"/>
      <c r="GUC50" s="111"/>
      <c r="GUD50" s="111"/>
      <c r="GUE50" s="111"/>
      <c r="GUF50" s="111"/>
      <c r="GUG50" s="111"/>
      <c r="GUH50" s="111"/>
      <c r="GUI50" s="111"/>
      <c r="GUJ50" s="111"/>
      <c r="GUK50" s="111"/>
      <c r="GUL50" s="111"/>
      <c r="GUM50" s="111"/>
      <c r="GUN50" s="111"/>
      <c r="GUO50" s="111"/>
      <c r="GUP50" s="111"/>
      <c r="GUQ50" s="111"/>
      <c r="GUR50" s="111"/>
      <c r="GUS50" s="111"/>
      <c r="GUT50" s="111"/>
      <c r="GUU50" s="111"/>
      <c r="GUV50" s="153"/>
      <c r="GUW50" s="110"/>
      <c r="GUX50" s="111"/>
      <c r="GUY50" s="111"/>
      <c r="GUZ50" s="111"/>
      <c r="GVA50" s="111"/>
      <c r="GVB50" s="111"/>
      <c r="GVC50" s="111"/>
      <c r="GVD50" s="111"/>
      <c r="GVE50" s="111"/>
      <c r="GVF50" s="111"/>
      <c r="GVG50" s="111"/>
      <c r="GVH50" s="111"/>
      <c r="GVI50" s="111"/>
      <c r="GVJ50" s="111"/>
      <c r="GVK50" s="111"/>
      <c r="GVL50" s="111"/>
      <c r="GVM50" s="111"/>
      <c r="GVN50" s="111"/>
      <c r="GVO50" s="111"/>
      <c r="GVP50" s="111"/>
      <c r="GVQ50" s="111"/>
      <c r="GVR50" s="111"/>
      <c r="GVS50" s="111"/>
      <c r="GVT50" s="111"/>
      <c r="GVU50" s="153"/>
      <c r="GVV50" s="110"/>
      <c r="GVW50" s="111"/>
      <c r="GVX50" s="111"/>
      <c r="GVY50" s="111"/>
      <c r="GVZ50" s="111"/>
      <c r="GWA50" s="111"/>
      <c r="GWB50" s="111"/>
      <c r="GWC50" s="111"/>
      <c r="GWD50" s="111"/>
      <c r="GWE50" s="111"/>
      <c r="GWF50" s="111"/>
      <c r="GWG50" s="111"/>
      <c r="GWH50" s="111"/>
      <c r="GWI50" s="111"/>
      <c r="GWJ50" s="111"/>
      <c r="GWK50" s="111"/>
      <c r="GWL50" s="111"/>
      <c r="GWM50" s="111"/>
      <c r="GWN50" s="111"/>
      <c r="GWO50" s="111"/>
      <c r="GWP50" s="111"/>
      <c r="GWQ50" s="111"/>
      <c r="GWR50" s="111"/>
      <c r="GWS50" s="111"/>
      <c r="GWT50" s="153"/>
      <c r="GWU50" s="110"/>
      <c r="GWV50" s="111"/>
      <c r="GWW50" s="111"/>
      <c r="GWX50" s="111"/>
      <c r="GWY50" s="111"/>
      <c r="GWZ50" s="111"/>
      <c r="GXA50" s="111"/>
      <c r="GXB50" s="111"/>
      <c r="GXC50" s="111"/>
      <c r="GXD50" s="111"/>
      <c r="GXE50" s="111"/>
      <c r="GXF50" s="111"/>
      <c r="GXG50" s="111"/>
      <c r="GXH50" s="111"/>
      <c r="GXI50" s="111"/>
      <c r="GXJ50" s="111"/>
      <c r="GXK50" s="111"/>
      <c r="GXL50" s="111"/>
      <c r="GXM50" s="111"/>
      <c r="GXN50" s="111"/>
      <c r="GXO50" s="111"/>
      <c r="GXP50" s="111"/>
      <c r="GXQ50" s="111"/>
      <c r="GXR50" s="111"/>
      <c r="GXS50" s="153"/>
      <c r="GXT50" s="110"/>
      <c r="GXU50" s="111"/>
      <c r="GXV50" s="111"/>
      <c r="GXW50" s="111"/>
      <c r="GXX50" s="111"/>
      <c r="GXY50" s="111"/>
      <c r="GXZ50" s="111"/>
      <c r="GYA50" s="111"/>
      <c r="GYB50" s="111"/>
      <c r="GYC50" s="111"/>
      <c r="GYD50" s="111"/>
      <c r="GYE50" s="111"/>
      <c r="GYF50" s="111"/>
      <c r="GYG50" s="111"/>
      <c r="GYH50" s="111"/>
      <c r="GYI50" s="111"/>
      <c r="GYJ50" s="111"/>
      <c r="GYK50" s="111"/>
      <c r="GYL50" s="111"/>
      <c r="GYM50" s="111"/>
      <c r="GYN50" s="111"/>
      <c r="GYO50" s="111"/>
      <c r="GYP50" s="111"/>
      <c r="GYQ50" s="111"/>
      <c r="GYR50" s="153"/>
      <c r="GYS50" s="110"/>
      <c r="GYT50" s="111"/>
      <c r="GYU50" s="111"/>
      <c r="GYV50" s="111"/>
      <c r="GYW50" s="111"/>
      <c r="GYX50" s="111"/>
      <c r="GYY50" s="111"/>
      <c r="GYZ50" s="111"/>
      <c r="GZA50" s="111"/>
      <c r="GZB50" s="111"/>
      <c r="GZC50" s="111"/>
      <c r="GZD50" s="111"/>
      <c r="GZE50" s="111"/>
      <c r="GZF50" s="111"/>
      <c r="GZG50" s="111"/>
      <c r="GZH50" s="111"/>
      <c r="GZI50" s="111"/>
      <c r="GZJ50" s="111"/>
      <c r="GZK50" s="111"/>
      <c r="GZL50" s="111"/>
      <c r="GZM50" s="111"/>
      <c r="GZN50" s="111"/>
      <c r="GZO50" s="111"/>
      <c r="GZP50" s="111"/>
      <c r="GZQ50" s="153"/>
      <c r="GZR50" s="110"/>
      <c r="GZS50" s="111"/>
      <c r="GZT50" s="111"/>
      <c r="GZU50" s="111"/>
      <c r="GZV50" s="111"/>
      <c r="GZW50" s="111"/>
      <c r="GZX50" s="111"/>
      <c r="GZY50" s="111"/>
      <c r="GZZ50" s="111"/>
      <c r="HAA50" s="111"/>
      <c r="HAB50" s="111"/>
      <c r="HAC50" s="111"/>
      <c r="HAD50" s="111"/>
      <c r="HAE50" s="111"/>
      <c r="HAF50" s="111"/>
      <c r="HAG50" s="111"/>
      <c r="HAH50" s="111"/>
      <c r="HAI50" s="111"/>
      <c r="HAJ50" s="111"/>
      <c r="HAK50" s="111"/>
      <c r="HAL50" s="111"/>
      <c r="HAM50" s="111"/>
      <c r="HAN50" s="111"/>
      <c r="HAO50" s="111"/>
      <c r="HAP50" s="153"/>
      <c r="HAQ50" s="110"/>
      <c r="HAR50" s="111"/>
      <c r="HAS50" s="111"/>
      <c r="HAT50" s="111"/>
      <c r="HAU50" s="111"/>
      <c r="HAV50" s="111"/>
      <c r="HAW50" s="111"/>
      <c r="HAX50" s="111"/>
      <c r="HAY50" s="111"/>
      <c r="HAZ50" s="111"/>
      <c r="HBA50" s="111"/>
      <c r="HBB50" s="111"/>
      <c r="HBC50" s="111"/>
      <c r="HBD50" s="111"/>
      <c r="HBE50" s="111"/>
      <c r="HBF50" s="111"/>
      <c r="HBG50" s="111"/>
      <c r="HBH50" s="111"/>
      <c r="HBI50" s="111"/>
      <c r="HBJ50" s="111"/>
      <c r="HBK50" s="111"/>
      <c r="HBL50" s="111"/>
      <c r="HBM50" s="111"/>
      <c r="HBN50" s="111"/>
      <c r="HBO50" s="153"/>
      <c r="HBP50" s="110"/>
      <c r="HBQ50" s="111"/>
      <c r="HBR50" s="111"/>
      <c r="HBS50" s="111"/>
      <c r="HBT50" s="111"/>
      <c r="HBU50" s="111"/>
      <c r="HBV50" s="111"/>
      <c r="HBW50" s="111"/>
      <c r="HBX50" s="111"/>
      <c r="HBY50" s="111"/>
      <c r="HBZ50" s="111"/>
      <c r="HCA50" s="111"/>
      <c r="HCB50" s="111"/>
      <c r="HCC50" s="111"/>
      <c r="HCD50" s="111"/>
      <c r="HCE50" s="111"/>
      <c r="HCF50" s="111"/>
      <c r="HCG50" s="111"/>
      <c r="HCH50" s="111"/>
      <c r="HCI50" s="111"/>
      <c r="HCJ50" s="111"/>
      <c r="HCK50" s="111"/>
      <c r="HCL50" s="111"/>
      <c r="HCM50" s="111"/>
      <c r="HCN50" s="153"/>
      <c r="HCO50" s="110"/>
      <c r="HCP50" s="111"/>
      <c r="HCQ50" s="111"/>
      <c r="HCR50" s="111"/>
      <c r="HCS50" s="111"/>
      <c r="HCT50" s="111"/>
      <c r="HCU50" s="111"/>
      <c r="HCV50" s="111"/>
      <c r="HCW50" s="111"/>
      <c r="HCX50" s="111"/>
      <c r="HCY50" s="111"/>
      <c r="HCZ50" s="111"/>
      <c r="HDA50" s="111"/>
      <c r="HDB50" s="111"/>
      <c r="HDC50" s="111"/>
      <c r="HDD50" s="111"/>
      <c r="HDE50" s="111"/>
      <c r="HDF50" s="111"/>
      <c r="HDG50" s="111"/>
      <c r="HDH50" s="111"/>
      <c r="HDI50" s="111"/>
      <c r="HDJ50" s="111"/>
      <c r="HDK50" s="111"/>
      <c r="HDL50" s="111"/>
      <c r="HDM50" s="153"/>
      <c r="HDN50" s="110"/>
      <c r="HDO50" s="111"/>
      <c r="HDP50" s="111"/>
      <c r="HDQ50" s="111"/>
      <c r="HDR50" s="111"/>
      <c r="HDS50" s="111"/>
      <c r="HDT50" s="111"/>
      <c r="HDU50" s="111"/>
      <c r="HDV50" s="111"/>
      <c r="HDW50" s="111"/>
      <c r="HDX50" s="111"/>
      <c r="HDY50" s="111"/>
      <c r="HDZ50" s="111"/>
      <c r="HEA50" s="111"/>
      <c r="HEB50" s="111"/>
      <c r="HEC50" s="111"/>
      <c r="HED50" s="111"/>
      <c r="HEE50" s="111"/>
      <c r="HEF50" s="111"/>
      <c r="HEG50" s="111"/>
      <c r="HEH50" s="111"/>
      <c r="HEI50" s="111"/>
      <c r="HEJ50" s="111"/>
      <c r="HEK50" s="111"/>
      <c r="HEL50" s="153"/>
      <c r="HEM50" s="110"/>
      <c r="HEN50" s="111"/>
      <c r="HEO50" s="111"/>
      <c r="HEP50" s="111"/>
      <c r="HEQ50" s="111"/>
      <c r="HER50" s="111"/>
      <c r="HES50" s="111"/>
      <c r="HET50" s="111"/>
      <c r="HEU50" s="111"/>
      <c r="HEV50" s="111"/>
      <c r="HEW50" s="111"/>
      <c r="HEX50" s="111"/>
      <c r="HEY50" s="111"/>
      <c r="HEZ50" s="111"/>
      <c r="HFA50" s="111"/>
      <c r="HFB50" s="111"/>
      <c r="HFC50" s="111"/>
      <c r="HFD50" s="111"/>
      <c r="HFE50" s="111"/>
      <c r="HFF50" s="111"/>
      <c r="HFG50" s="111"/>
      <c r="HFH50" s="111"/>
      <c r="HFI50" s="111"/>
      <c r="HFJ50" s="111"/>
      <c r="HFK50" s="153"/>
      <c r="HFL50" s="110"/>
      <c r="HFM50" s="111"/>
      <c r="HFN50" s="111"/>
      <c r="HFO50" s="111"/>
      <c r="HFP50" s="111"/>
      <c r="HFQ50" s="111"/>
      <c r="HFR50" s="111"/>
      <c r="HFS50" s="111"/>
      <c r="HFT50" s="111"/>
      <c r="HFU50" s="111"/>
      <c r="HFV50" s="111"/>
      <c r="HFW50" s="111"/>
      <c r="HFX50" s="111"/>
      <c r="HFY50" s="111"/>
      <c r="HFZ50" s="111"/>
      <c r="HGA50" s="111"/>
      <c r="HGB50" s="111"/>
      <c r="HGC50" s="111"/>
      <c r="HGD50" s="111"/>
      <c r="HGE50" s="111"/>
      <c r="HGF50" s="111"/>
      <c r="HGG50" s="111"/>
      <c r="HGH50" s="111"/>
      <c r="HGI50" s="111"/>
      <c r="HGJ50" s="153"/>
      <c r="HGK50" s="110"/>
      <c r="HGL50" s="111"/>
      <c r="HGM50" s="111"/>
      <c r="HGN50" s="111"/>
      <c r="HGO50" s="111"/>
      <c r="HGP50" s="111"/>
      <c r="HGQ50" s="111"/>
      <c r="HGR50" s="111"/>
      <c r="HGS50" s="111"/>
      <c r="HGT50" s="111"/>
      <c r="HGU50" s="111"/>
      <c r="HGV50" s="111"/>
      <c r="HGW50" s="111"/>
      <c r="HGX50" s="111"/>
      <c r="HGY50" s="111"/>
      <c r="HGZ50" s="111"/>
      <c r="HHA50" s="111"/>
      <c r="HHB50" s="111"/>
      <c r="HHC50" s="111"/>
      <c r="HHD50" s="111"/>
      <c r="HHE50" s="111"/>
      <c r="HHF50" s="111"/>
      <c r="HHG50" s="111"/>
      <c r="HHH50" s="111"/>
      <c r="HHI50" s="153"/>
      <c r="HHJ50" s="110"/>
      <c r="HHK50" s="111"/>
      <c r="HHL50" s="111"/>
      <c r="HHM50" s="111"/>
      <c r="HHN50" s="111"/>
      <c r="HHO50" s="111"/>
      <c r="HHP50" s="111"/>
      <c r="HHQ50" s="111"/>
      <c r="HHR50" s="111"/>
      <c r="HHS50" s="111"/>
      <c r="HHT50" s="111"/>
      <c r="HHU50" s="111"/>
      <c r="HHV50" s="111"/>
      <c r="HHW50" s="111"/>
      <c r="HHX50" s="111"/>
      <c r="HHY50" s="111"/>
      <c r="HHZ50" s="111"/>
      <c r="HIA50" s="111"/>
      <c r="HIB50" s="111"/>
      <c r="HIC50" s="111"/>
      <c r="HID50" s="111"/>
      <c r="HIE50" s="111"/>
      <c r="HIF50" s="111"/>
      <c r="HIG50" s="111"/>
      <c r="HIH50" s="153"/>
      <c r="HII50" s="110"/>
      <c r="HIJ50" s="111"/>
      <c r="HIK50" s="111"/>
      <c r="HIL50" s="111"/>
      <c r="HIM50" s="111"/>
      <c r="HIN50" s="111"/>
      <c r="HIO50" s="111"/>
      <c r="HIP50" s="111"/>
      <c r="HIQ50" s="111"/>
      <c r="HIR50" s="111"/>
      <c r="HIS50" s="111"/>
      <c r="HIT50" s="111"/>
      <c r="HIU50" s="111"/>
      <c r="HIV50" s="111"/>
      <c r="HIW50" s="111"/>
      <c r="HIX50" s="111"/>
      <c r="HIY50" s="111"/>
      <c r="HIZ50" s="111"/>
      <c r="HJA50" s="111"/>
      <c r="HJB50" s="111"/>
      <c r="HJC50" s="111"/>
      <c r="HJD50" s="111"/>
      <c r="HJE50" s="111"/>
      <c r="HJF50" s="111"/>
      <c r="HJG50" s="153"/>
      <c r="HJH50" s="110"/>
      <c r="HJI50" s="111"/>
      <c r="HJJ50" s="111"/>
      <c r="HJK50" s="111"/>
      <c r="HJL50" s="111"/>
      <c r="HJM50" s="111"/>
      <c r="HJN50" s="111"/>
      <c r="HJO50" s="111"/>
      <c r="HJP50" s="111"/>
      <c r="HJQ50" s="111"/>
      <c r="HJR50" s="111"/>
      <c r="HJS50" s="111"/>
      <c r="HJT50" s="111"/>
      <c r="HJU50" s="111"/>
      <c r="HJV50" s="111"/>
      <c r="HJW50" s="111"/>
      <c r="HJX50" s="111"/>
      <c r="HJY50" s="111"/>
      <c r="HJZ50" s="111"/>
      <c r="HKA50" s="111"/>
      <c r="HKB50" s="111"/>
      <c r="HKC50" s="111"/>
      <c r="HKD50" s="111"/>
      <c r="HKE50" s="111"/>
      <c r="HKF50" s="153"/>
      <c r="HKG50" s="110"/>
      <c r="HKH50" s="111"/>
      <c r="HKI50" s="111"/>
      <c r="HKJ50" s="111"/>
      <c r="HKK50" s="111"/>
      <c r="HKL50" s="111"/>
      <c r="HKM50" s="111"/>
      <c r="HKN50" s="111"/>
      <c r="HKO50" s="111"/>
      <c r="HKP50" s="111"/>
      <c r="HKQ50" s="111"/>
      <c r="HKR50" s="111"/>
      <c r="HKS50" s="111"/>
      <c r="HKT50" s="111"/>
      <c r="HKU50" s="111"/>
      <c r="HKV50" s="111"/>
      <c r="HKW50" s="111"/>
      <c r="HKX50" s="111"/>
      <c r="HKY50" s="111"/>
      <c r="HKZ50" s="111"/>
      <c r="HLA50" s="111"/>
      <c r="HLB50" s="111"/>
      <c r="HLC50" s="111"/>
      <c r="HLD50" s="111"/>
      <c r="HLE50" s="153"/>
      <c r="HLF50" s="110"/>
      <c r="HLG50" s="111"/>
      <c r="HLH50" s="111"/>
      <c r="HLI50" s="111"/>
      <c r="HLJ50" s="111"/>
      <c r="HLK50" s="111"/>
      <c r="HLL50" s="111"/>
      <c r="HLM50" s="111"/>
      <c r="HLN50" s="111"/>
      <c r="HLO50" s="111"/>
      <c r="HLP50" s="111"/>
      <c r="HLQ50" s="111"/>
      <c r="HLR50" s="111"/>
      <c r="HLS50" s="111"/>
      <c r="HLT50" s="111"/>
      <c r="HLU50" s="111"/>
      <c r="HLV50" s="111"/>
      <c r="HLW50" s="111"/>
      <c r="HLX50" s="111"/>
      <c r="HLY50" s="111"/>
      <c r="HLZ50" s="111"/>
      <c r="HMA50" s="111"/>
      <c r="HMB50" s="111"/>
      <c r="HMC50" s="111"/>
      <c r="HMD50" s="153"/>
      <c r="HME50" s="110"/>
      <c r="HMF50" s="111"/>
      <c r="HMG50" s="111"/>
      <c r="HMH50" s="111"/>
      <c r="HMI50" s="111"/>
      <c r="HMJ50" s="111"/>
      <c r="HMK50" s="111"/>
      <c r="HML50" s="111"/>
      <c r="HMM50" s="111"/>
      <c r="HMN50" s="111"/>
      <c r="HMO50" s="111"/>
      <c r="HMP50" s="111"/>
      <c r="HMQ50" s="111"/>
      <c r="HMR50" s="111"/>
      <c r="HMS50" s="111"/>
      <c r="HMT50" s="111"/>
      <c r="HMU50" s="111"/>
      <c r="HMV50" s="111"/>
      <c r="HMW50" s="111"/>
      <c r="HMX50" s="111"/>
      <c r="HMY50" s="111"/>
      <c r="HMZ50" s="111"/>
      <c r="HNA50" s="111"/>
      <c r="HNB50" s="111"/>
      <c r="HNC50" s="153"/>
      <c r="HND50" s="110"/>
      <c r="HNE50" s="111"/>
      <c r="HNF50" s="111"/>
      <c r="HNG50" s="111"/>
      <c r="HNH50" s="111"/>
      <c r="HNI50" s="111"/>
      <c r="HNJ50" s="111"/>
      <c r="HNK50" s="111"/>
      <c r="HNL50" s="111"/>
      <c r="HNM50" s="111"/>
      <c r="HNN50" s="111"/>
      <c r="HNO50" s="111"/>
      <c r="HNP50" s="111"/>
      <c r="HNQ50" s="111"/>
      <c r="HNR50" s="111"/>
      <c r="HNS50" s="111"/>
      <c r="HNT50" s="111"/>
      <c r="HNU50" s="111"/>
      <c r="HNV50" s="111"/>
      <c r="HNW50" s="111"/>
      <c r="HNX50" s="111"/>
      <c r="HNY50" s="111"/>
      <c r="HNZ50" s="111"/>
      <c r="HOA50" s="111"/>
      <c r="HOB50" s="153"/>
      <c r="HOC50" s="110"/>
      <c r="HOD50" s="111"/>
      <c r="HOE50" s="111"/>
      <c r="HOF50" s="111"/>
      <c r="HOG50" s="111"/>
      <c r="HOH50" s="111"/>
      <c r="HOI50" s="111"/>
      <c r="HOJ50" s="111"/>
      <c r="HOK50" s="111"/>
      <c r="HOL50" s="111"/>
      <c r="HOM50" s="111"/>
      <c r="HON50" s="111"/>
      <c r="HOO50" s="111"/>
      <c r="HOP50" s="111"/>
      <c r="HOQ50" s="111"/>
      <c r="HOR50" s="111"/>
      <c r="HOS50" s="111"/>
      <c r="HOT50" s="111"/>
      <c r="HOU50" s="111"/>
      <c r="HOV50" s="111"/>
      <c r="HOW50" s="111"/>
      <c r="HOX50" s="111"/>
      <c r="HOY50" s="111"/>
      <c r="HOZ50" s="111"/>
      <c r="HPA50" s="153"/>
      <c r="HPB50" s="110"/>
      <c r="HPC50" s="111"/>
      <c r="HPD50" s="111"/>
      <c r="HPE50" s="111"/>
      <c r="HPF50" s="111"/>
      <c r="HPG50" s="111"/>
      <c r="HPH50" s="111"/>
      <c r="HPI50" s="111"/>
      <c r="HPJ50" s="111"/>
      <c r="HPK50" s="111"/>
      <c r="HPL50" s="111"/>
      <c r="HPM50" s="111"/>
      <c r="HPN50" s="111"/>
      <c r="HPO50" s="111"/>
      <c r="HPP50" s="111"/>
      <c r="HPQ50" s="111"/>
      <c r="HPR50" s="111"/>
      <c r="HPS50" s="111"/>
      <c r="HPT50" s="111"/>
      <c r="HPU50" s="111"/>
      <c r="HPV50" s="111"/>
      <c r="HPW50" s="111"/>
      <c r="HPX50" s="111"/>
      <c r="HPY50" s="111"/>
      <c r="HPZ50" s="153"/>
      <c r="HQA50" s="110"/>
      <c r="HQB50" s="111"/>
      <c r="HQC50" s="111"/>
      <c r="HQD50" s="111"/>
      <c r="HQE50" s="111"/>
      <c r="HQF50" s="111"/>
      <c r="HQG50" s="111"/>
      <c r="HQH50" s="111"/>
      <c r="HQI50" s="111"/>
      <c r="HQJ50" s="111"/>
      <c r="HQK50" s="111"/>
      <c r="HQL50" s="111"/>
      <c r="HQM50" s="111"/>
      <c r="HQN50" s="111"/>
      <c r="HQO50" s="111"/>
      <c r="HQP50" s="111"/>
      <c r="HQQ50" s="111"/>
      <c r="HQR50" s="111"/>
      <c r="HQS50" s="111"/>
      <c r="HQT50" s="111"/>
      <c r="HQU50" s="111"/>
      <c r="HQV50" s="111"/>
      <c r="HQW50" s="111"/>
      <c r="HQX50" s="111"/>
      <c r="HQY50" s="153"/>
      <c r="HQZ50" s="110"/>
      <c r="HRA50" s="111"/>
      <c r="HRB50" s="111"/>
      <c r="HRC50" s="111"/>
      <c r="HRD50" s="111"/>
      <c r="HRE50" s="111"/>
      <c r="HRF50" s="111"/>
      <c r="HRG50" s="111"/>
      <c r="HRH50" s="111"/>
      <c r="HRI50" s="111"/>
      <c r="HRJ50" s="111"/>
      <c r="HRK50" s="111"/>
      <c r="HRL50" s="111"/>
      <c r="HRM50" s="111"/>
      <c r="HRN50" s="111"/>
      <c r="HRO50" s="111"/>
      <c r="HRP50" s="111"/>
      <c r="HRQ50" s="111"/>
      <c r="HRR50" s="111"/>
      <c r="HRS50" s="111"/>
      <c r="HRT50" s="111"/>
      <c r="HRU50" s="111"/>
      <c r="HRV50" s="111"/>
      <c r="HRW50" s="111"/>
      <c r="HRX50" s="153"/>
      <c r="HRY50" s="110"/>
      <c r="HRZ50" s="111"/>
      <c r="HSA50" s="111"/>
      <c r="HSB50" s="111"/>
      <c r="HSC50" s="111"/>
      <c r="HSD50" s="111"/>
      <c r="HSE50" s="111"/>
      <c r="HSF50" s="111"/>
      <c r="HSG50" s="111"/>
      <c r="HSH50" s="111"/>
      <c r="HSI50" s="111"/>
      <c r="HSJ50" s="111"/>
      <c r="HSK50" s="111"/>
      <c r="HSL50" s="111"/>
      <c r="HSM50" s="111"/>
      <c r="HSN50" s="111"/>
      <c r="HSO50" s="111"/>
      <c r="HSP50" s="111"/>
      <c r="HSQ50" s="111"/>
      <c r="HSR50" s="111"/>
      <c r="HSS50" s="111"/>
      <c r="HST50" s="111"/>
      <c r="HSU50" s="111"/>
      <c r="HSV50" s="111"/>
      <c r="HSW50" s="153"/>
      <c r="HSX50" s="110"/>
      <c r="HSY50" s="111"/>
      <c r="HSZ50" s="111"/>
      <c r="HTA50" s="111"/>
      <c r="HTB50" s="111"/>
      <c r="HTC50" s="111"/>
      <c r="HTD50" s="111"/>
      <c r="HTE50" s="111"/>
      <c r="HTF50" s="111"/>
      <c r="HTG50" s="111"/>
      <c r="HTH50" s="111"/>
      <c r="HTI50" s="111"/>
      <c r="HTJ50" s="111"/>
      <c r="HTK50" s="111"/>
      <c r="HTL50" s="111"/>
      <c r="HTM50" s="111"/>
      <c r="HTN50" s="111"/>
      <c r="HTO50" s="111"/>
      <c r="HTP50" s="111"/>
      <c r="HTQ50" s="111"/>
      <c r="HTR50" s="111"/>
      <c r="HTS50" s="111"/>
      <c r="HTT50" s="111"/>
      <c r="HTU50" s="111"/>
      <c r="HTV50" s="153"/>
      <c r="HTW50" s="110"/>
      <c r="HTX50" s="111"/>
      <c r="HTY50" s="111"/>
      <c r="HTZ50" s="111"/>
      <c r="HUA50" s="111"/>
      <c r="HUB50" s="111"/>
      <c r="HUC50" s="111"/>
      <c r="HUD50" s="111"/>
      <c r="HUE50" s="111"/>
      <c r="HUF50" s="111"/>
      <c r="HUG50" s="111"/>
      <c r="HUH50" s="111"/>
      <c r="HUI50" s="111"/>
      <c r="HUJ50" s="111"/>
      <c r="HUK50" s="111"/>
      <c r="HUL50" s="111"/>
      <c r="HUM50" s="111"/>
      <c r="HUN50" s="111"/>
      <c r="HUO50" s="111"/>
      <c r="HUP50" s="111"/>
      <c r="HUQ50" s="111"/>
      <c r="HUR50" s="111"/>
      <c r="HUS50" s="111"/>
      <c r="HUT50" s="111"/>
      <c r="HUU50" s="153"/>
      <c r="HUV50" s="110"/>
      <c r="HUW50" s="111"/>
      <c r="HUX50" s="111"/>
      <c r="HUY50" s="111"/>
      <c r="HUZ50" s="111"/>
      <c r="HVA50" s="111"/>
      <c r="HVB50" s="111"/>
      <c r="HVC50" s="111"/>
      <c r="HVD50" s="111"/>
      <c r="HVE50" s="111"/>
      <c r="HVF50" s="111"/>
      <c r="HVG50" s="111"/>
      <c r="HVH50" s="111"/>
      <c r="HVI50" s="111"/>
      <c r="HVJ50" s="111"/>
      <c r="HVK50" s="111"/>
      <c r="HVL50" s="111"/>
      <c r="HVM50" s="111"/>
      <c r="HVN50" s="111"/>
      <c r="HVO50" s="111"/>
      <c r="HVP50" s="111"/>
      <c r="HVQ50" s="111"/>
      <c r="HVR50" s="111"/>
      <c r="HVS50" s="111"/>
      <c r="HVT50" s="153"/>
      <c r="HVU50" s="110"/>
      <c r="HVV50" s="111"/>
      <c r="HVW50" s="111"/>
      <c r="HVX50" s="111"/>
      <c r="HVY50" s="111"/>
      <c r="HVZ50" s="111"/>
      <c r="HWA50" s="111"/>
      <c r="HWB50" s="111"/>
      <c r="HWC50" s="111"/>
      <c r="HWD50" s="111"/>
      <c r="HWE50" s="111"/>
      <c r="HWF50" s="111"/>
      <c r="HWG50" s="111"/>
      <c r="HWH50" s="111"/>
      <c r="HWI50" s="111"/>
      <c r="HWJ50" s="111"/>
      <c r="HWK50" s="111"/>
      <c r="HWL50" s="111"/>
      <c r="HWM50" s="111"/>
      <c r="HWN50" s="111"/>
      <c r="HWO50" s="111"/>
      <c r="HWP50" s="111"/>
      <c r="HWQ50" s="111"/>
      <c r="HWR50" s="111"/>
      <c r="HWS50" s="153"/>
      <c r="HWT50" s="110"/>
      <c r="HWU50" s="111"/>
      <c r="HWV50" s="111"/>
      <c r="HWW50" s="111"/>
      <c r="HWX50" s="111"/>
      <c r="HWY50" s="111"/>
      <c r="HWZ50" s="111"/>
      <c r="HXA50" s="111"/>
      <c r="HXB50" s="111"/>
      <c r="HXC50" s="111"/>
      <c r="HXD50" s="111"/>
      <c r="HXE50" s="111"/>
      <c r="HXF50" s="111"/>
      <c r="HXG50" s="111"/>
      <c r="HXH50" s="111"/>
      <c r="HXI50" s="111"/>
      <c r="HXJ50" s="111"/>
      <c r="HXK50" s="111"/>
      <c r="HXL50" s="111"/>
      <c r="HXM50" s="111"/>
      <c r="HXN50" s="111"/>
      <c r="HXO50" s="111"/>
      <c r="HXP50" s="111"/>
      <c r="HXQ50" s="111"/>
      <c r="HXR50" s="153"/>
      <c r="HXS50" s="110"/>
      <c r="HXT50" s="111"/>
      <c r="HXU50" s="111"/>
      <c r="HXV50" s="111"/>
      <c r="HXW50" s="111"/>
      <c r="HXX50" s="111"/>
      <c r="HXY50" s="111"/>
      <c r="HXZ50" s="111"/>
      <c r="HYA50" s="111"/>
      <c r="HYB50" s="111"/>
      <c r="HYC50" s="111"/>
      <c r="HYD50" s="111"/>
      <c r="HYE50" s="111"/>
      <c r="HYF50" s="111"/>
      <c r="HYG50" s="111"/>
      <c r="HYH50" s="111"/>
      <c r="HYI50" s="111"/>
      <c r="HYJ50" s="111"/>
      <c r="HYK50" s="111"/>
      <c r="HYL50" s="111"/>
      <c r="HYM50" s="111"/>
      <c r="HYN50" s="111"/>
      <c r="HYO50" s="111"/>
      <c r="HYP50" s="111"/>
      <c r="HYQ50" s="153"/>
      <c r="HYR50" s="110"/>
      <c r="HYS50" s="111"/>
      <c r="HYT50" s="111"/>
      <c r="HYU50" s="111"/>
      <c r="HYV50" s="111"/>
      <c r="HYW50" s="111"/>
      <c r="HYX50" s="111"/>
      <c r="HYY50" s="111"/>
      <c r="HYZ50" s="111"/>
      <c r="HZA50" s="111"/>
      <c r="HZB50" s="111"/>
      <c r="HZC50" s="111"/>
      <c r="HZD50" s="111"/>
      <c r="HZE50" s="111"/>
      <c r="HZF50" s="111"/>
      <c r="HZG50" s="111"/>
      <c r="HZH50" s="111"/>
      <c r="HZI50" s="111"/>
      <c r="HZJ50" s="111"/>
      <c r="HZK50" s="111"/>
      <c r="HZL50" s="111"/>
      <c r="HZM50" s="111"/>
      <c r="HZN50" s="111"/>
      <c r="HZO50" s="111"/>
      <c r="HZP50" s="153"/>
      <c r="HZQ50" s="110"/>
      <c r="HZR50" s="111"/>
      <c r="HZS50" s="111"/>
      <c r="HZT50" s="111"/>
      <c r="HZU50" s="111"/>
      <c r="HZV50" s="111"/>
      <c r="HZW50" s="111"/>
      <c r="HZX50" s="111"/>
      <c r="HZY50" s="111"/>
      <c r="HZZ50" s="111"/>
      <c r="IAA50" s="111"/>
      <c r="IAB50" s="111"/>
      <c r="IAC50" s="111"/>
      <c r="IAD50" s="111"/>
      <c r="IAE50" s="111"/>
      <c r="IAF50" s="111"/>
      <c r="IAG50" s="111"/>
      <c r="IAH50" s="111"/>
      <c r="IAI50" s="111"/>
      <c r="IAJ50" s="111"/>
      <c r="IAK50" s="111"/>
      <c r="IAL50" s="111"/>
      <c r="IAM50" s="111"/>
      <c r="IAN50" s="111"/>
      <c r="IAO50" s="153"/>
      <c r="IAP50" s="110"/>
      <c r="IAQ50" s="111"/>
      <c r="IAR50" s="111"/>
      <c r="IAS50" s="111"/>
      <c r="IAT50" s="111"/>
      <c r="IAU50" s="111"/>
      <c r="IAV50" s="111"/>
      <c r="IAW50" s="111"/>
      <c r="IAX50" s="111"/>
      <c r="IAY50" s="111"/>
      <c r="IAZ50" s="111"/>
      <c r="IBA50" s="111"/>
      <c r="IBB50" s="111"/>
      <c r="IBC50" s="111"/>
      <c r="IBD50" s="111"/>
      <c r="IBE50" s="111"/>
      <c r="IBF50" s="111"/>
      <c r="IBG50" s="111"/>
      <c r="IBH50" s="111"/>
      <c r="IBI50" s="111"/>
      <c r="IBJ50" s="111"/>
      <c r="IBK50" s="111"/>
      <c r="IBL50" s="111"/>
      <c r="IBM50" s="111"/>
      <c r="IBN50" s="153"/>
      <c r="IBO50" s="110"/>
      <c r="IBP50" s="111"/>
      <c r="IBQ50" s="111"/>
      <c r="IBR50" s="111"/>
      <c r="IBS50" s="111"/>
      <c r="IBT50" s="111"/>
      <c r="IBU50" s="111"/>
      <c r="IBV50" s="111"/>
      <c r="IBW50" s="111"/>
      <c r="IBX50" s="111"/>
      <c r="IBY50" s="111"/>
      <c r="IBZ50" s="111"/>
      <c r="ICA50" s="111"/>
      <c r="ICB50" s="111"/>
      <c r="ICC50" s="111"/>
      <c r="ICD50" s="111"/>
      <c r="ICE50" s="111"/>
      <c r="ICF50" s="111"/>
      <c r="ICG50" s="111"/>
      <c r="ICH50" s="111"/>
      <c r="ICI50" s="111"/>
      <c r="ICJ50" s="111"/>
      <c r="ICK50" s="111"/>
      <c r="ICL50" s="111"/>
      <c r="ICM50" s="153"/>
      <c r="ICN50" s="110"/>
      <c r="ICO50" s="111"/>
      <c r="ICP50" s="111"/>
      <c r="ICQ50" s="111"/>
      <c r="ICR50" s="111"/>
      <c r="ICS50" s="111"/>
      <c r="ICT50" s="111"/>
      <c r="ICU50" s="111"/>
      <c r="ICV50" s="111"/>
      <c r="ICW50" s="111"/>
      <c r="ICX50" s="111"/>
      <c r="ICY50" s="111"/>
      <c r="ICZ50" s="111"/>
      <c r="IDA50" s="111"/>
      <c r="IDB50" s="111"/>
      <c r="IDC50" s="111"/>
      <c r="IDD50" s="111"/>
      <c r="IDE50" s="111"/>
      <c r="IDF50" s="111"/>
      <c r="IDG50" s="111"/>
      <c r="IDH50" s="111"/>
      <c r="IDI50" s="111"/>
      <c r="IDJ50" s="111"/>
      <c r="IDK50" s="111"/>
      <c r="IDL50" s="153"/>
      <c r="IDM50" s="110"/>
      <c r="IDN50" s="111"/>
      <c r="IDO50" s="111"/>
      <c r="IDP50" s="111"/>
      <c r="IDQ50" s="111"/>
      <c r="IDR50" s="111"/>
      <c r="IDS50" s="111"/>
      <c r="IDT50" s="111"/>
      <c r="IDU50" s="111"/>
      <c r="IDV50" s="111"/>
      <c r="IDW50" s="111"/>
      <c r="IDX50" s="111"/>
      <c r="IDY50" s="111"/>
      <c r="IDZ50" s="111"/>
      <c r="IEA50" s="111"/>
      <c r="IEB50" s="111"/>
      <c r="IEC50" s="111"/>
      <c r="IED50" s="111"/>
      <c r="IEE50" s="111"/>
      <c r="IEF50" s="111"/>
      <c r="IEG50" s="111"/>
      <c r="IEH50" s="111"/>
      <c r="IEI50" s="111"/>
      <c r="IEJ50" s="111"/>
      <c r="IEK50" s="153"/>
      <c r="IEL50" s="110"/>
      <c r="IEM50" s="111"/>
      <c r="IEN50" s="111"/>
      <c r="IEO50" s="111"/>
      <c r="IEP50" s="111"/>
      <c r="IEQ50" s="111"/>
      <c r="IER50" s="111"/>
      <c r="IES50" s="111"/>
      <c r="IET50" s="111"/>
      <c r="IEU50" s="111"/>
      <c r="IEV50" s="111"/>
      <c r="IEW50" s="111"/>
      <c r="IEX50" s="111"/>
      <c r="IEY50" s="111"/>
      <c r="IEZ50" s="111"/>
      <c r="IFA50" s="111"/>
      <c r="IFB50" s="111"/>
      <c r="IFC50" s="111"/>
      <c r="IFD50" s="111"/>
      <c r="IFE50" s="111"/>
      <c r="IFF50" s="111"/>
      <c r="IFG50" s="111"/>
      <c r="IFH50" s="111"/>
      <c r="IFI50" s="111"/>
      <c r="IFJ50" s="153"/>
      <c r="IFK50" s="110"/>
      <c r="IFL50" s="111"/>
      <c r="IFM50" s="111"/>
      <c r="IFN50" s="111"/>
      <c r="IFO50" s="111"/>
      <c r="IFP50" s="111"/>
      <c r="IFQ50" s="111"/>
      <c r="IFR50" s="111"/>
      <c r="IFS50" s="111"/>
      <c r="IFT50" s="111"/>
      <c r="IFU50" s="111"/>
      <c r="IFV50" s="111"/>
      <c r="IFW50" s="111"/>
      <c r="IFX50" s="111"/>
      <c r="IFY50" s="111"/>
      <c r="IFZ50" s="111"/>
      <c r="IGA50" s="111"/>
      <c r="IGB50" s="111"/>
      <c r="IGC50" s="111"/>
      <c r="IGD50" s="111"/>
      <c r="IGE50" s="111"/>
      <c r="IGF50" s="111"/>
      <c r="IGG50" s="111"/>
      <c r="IGH50" s="111"/>
      <c r="IGI50" s="153"/>
      <c r="IGJ50" s="110"/>
      <c r="IGK50" s="111"/>
      <c r="IGL50" s="111"/>
      <c r="IGM50" s="111"/>
      <c r="IGN50" s="111"/>
      <c r="IGO50" s="111"/>
      <c r="IGP50" s="111"/>
      <c r="IGQ50" s="111"/>
      <c r="IGR50" s="111"/>
      <c r="IGS50" s="111"/>
      <c r="IGT50" s="111"/>
      <c r="IGU50" s="111"/>
      <c r="IGV50" s="111"/>
      <c r="IGW50" s="111"/>
      <c r="IGX50" s="111"/>
      <c r="IGY50" s="111"/>
      <c r="IGZ50" s="111"/>
      <c r="IHA50" s="111"/>
      <c r="IHB50" s="111"/>
      <c r="IHC50" s="111"/>
      <c r="IHD50" s="111"/>
      <c r="IHE50" s="111"/>
      <c r="IHF50" s="111"/>
      <c r="IHG50" s="111"/>
      <c r="IHH50" s="153"/>
      <c r="IHI50" s="110"/>
      <c r="IHJ50" s="111"/>
      <c r="IHK50" s="111"/>
      <c r="IHL50" s="111"/>
      <c r="IHM50" s="111"/>
      <c r="IHN50" s="111"/>
      <c r="IHO50" s="111"/>
      <c r="IHP50" s="111"/>
      <c r="IHQ50" s="111"/>
      <c r="IHR50" s="111"/>
      <c r="IHS50" s="111"/>
      <c r="IHT50" s="111"/>
      <c r="IHU50" s="111"/>
      <c r="IHV50" s="111"/>
      <c r="IHW50" s="111"/>
      <c r="IHX50" s="111"/>
      <c r="IHY50" s="111"/>
      <c r="IHZ50" s="111"/>
      <c r="IIA50" s="111"/>
      <c r="IIB50" s="111"/>
      <c r="IIC50" s="111"/>
      <c r="IID50" s="111"/>
      <c r="IIE50" s="111"/>
      <c r="IIF50" s="111"/>
      <c r="IIG50" s="153"/>
      <c r="IIH50" s="110"/>
      <c r="III50" s="111"/>
      <c r="IIJ50" s="111"/>
      <c r="IIK50" s="111"/>
      <c r="IIL50" s="111"/>
      <c r="IIM50" s="111"/>
      <c r="IIN50" s="111"/>
      <c r="IIO50" s="111"/>
      <c r="IIP50" s="111"/>
      <c r="IIQ50" s="111"/>
      <c r="IIR50" s="111"/>
      <c r="IIS50" s="111"/>
      <c r="IIT50" s="111"/>
      <c r="IIU50" s="111"/>
      <c r="IIV50" s="111"/>
      <c r="IIW50" s="111"/>
      <c r="IIX50" s="111"/>
      <c r="IIY50" s="111"/>
      <c r="IIZ50" s="111"/>
      <c r="IJA50" s="111"/>
      <c r="IJB50" s="111"/>
      <c r="IJC50" s="111"/>
      <c r="IJD50" s="111"/>
      <c r="IJE50" s="111"/>
      <c r="IJF50" s="153"/>
      <c r="IJG50" s="110"/>
      <c r="IJH50" s="111"/>
      <c r="IJI50" s="111"/>
      <c r="IJJ50" s="111"/>
      <c r="IJK50" s="111"/>
      <c r="IJL50" s="111"/>
      <c r="IJM50" s="111"/>
      <c r="IJN50" s="111"/>
      <c r="IJO50" s="111"/>
      <c r="IJP50" s="111"/>
      <c r="IJQ50" s="111"/>
      <c r="IJR50" s="111"/>
      <c r="IJS50" s="111"/>
      <c r="IJT50" s="111"/>
      <c r="IJU50" s="111"/>
      <c r="IJV50" s="111"/>
      <c r="IJW50" s="111"/>
      <c r="IJX50" s="111"/>
      <c r="IJY50" s="111"/>
      <c r="IJZ50" s="111"/>
      <c r="IKA50" s="111"/>
      <c r="IKB50" s="111"/>
      <c r="IKC50" s="111"/>
      <c r="IKD50" s="111"/>
      <c r="IKE50" s="153"/>
      <c r="IKF50" s="110"/>
      <c r="IKG50" s="111"/>
      <c r="IKH50" s="111"/>
      <c r="IKI50" s="111"/>
      <c r="IKJ50" s="111"/>
      <c r="IKK50" s="111"/>
      <c r="IKL50" s="111"/>
      <c r="IKM50" s="111"/>
      <c r="IKN50" s="111"/>
      <c r="IKO50" s="111"/>
      <c r="IKP50" s="111"/>
      <c r="IKQ50" s="111"/>
      <c r="IKR50" s="111"/>
      <c r="IKS50" s="111"/>
      <c r="IKT50" s="111"/>
      <c r="IKU50" s="111"/>
      <c r="IKV50" s="111"/>
      <c r="IKW50" s="111"/>
      <c r="IKX50" s="111"/>
      <c r="IKY50" s="111"/>
      <c r="IKZ50" s="111"/>
      <c r="ILA50" s="111"/>
      <c r="ILB50" s="111"/>
      <c r="ILC50" s="111"/>
      <c r="ILD50" s="153"/>
      <c r="ILE50" s="110"/>
      <c r="ILF50" s="111"/>
      <c r="ILG50" s="111"/>
      <c r="ILH50" s="111"/>
      <c r="ILI50" s="111"/>
      <c r="ILJ50" s="111"/>
      <c r="ILK50" s="111"/>
      <c r="ILL50" s="111"/>
      <c r="ILM50" s="111"/>
      <c r="ILN50" s="111"/>
      <c r="ILO50" s="111"/>
      <c r="ILP50" s="111"/>
      <c r="ILQ50" s="111"/>
      <c r="ILR50" s="111"/>
      <c r="ILS50" s="111"/>
      <c r="ILT50" s="111"/>
      <c r="ILU50" s="111"/>
      <c r="ILV50" s="111"/>
      <c r="ILW50" s="111"/>
      <c r="ILX50" s="111"/>
      <c r="ILY50" s="111"/>
      <c r="ILZ50" s="111"/>
      <c r="IMA50" s="111"/>
      <c r="IMB50" s="111"/>
      <c r="IMC50" s="153"/>
      <c r="IMD50" s="110"/>
      <c r="IME50" s="111"/>
      <c r="IMF50" s="111"/>
      <c r="IMG50" s="111"/>
      <c r="IMH50" s="111"/>
      <c r="IMI50" s="111"/>
      <c r="IMJ50" s="111"/>
      <c r="IMK50" s="111"/>
      <c r="IML50" s="111"/>
      <c r="IMM50" s="111"/>
      <c r="IMN50" s="111"/>
      <c r="IMO50" s="111"/>
      <c r="IMP50" s="111"/>
      <c r="IMQ50" s="111"/>
      <c r="IMR50" s="111"/>
      <c r="IMS50" s="111"/>
      <c r="IMT50" s="111"/>
      <c r="IMU50" s="111"/>
      <c r="IMV50" s="111"/>
      <c r="IMW50" s="111"/>
      <c r="IMX50" s="111"/>
      <c r="IMY50" s="111"/>
      <c r="IMZ50" s="111"/>
      <c r="INA50" s="111"/>
      <c r="INB50" s="153"/>
      <c r="INC50" s="110"/>
      <c r="IND50" s="111"/>
      <c r="INE50" s="111"/>
      <c r="INF50" s="111"/>
      <c r="ING50" s="111"/>
      <c r="INH50" s="111"/>
      <c r="INI50" s="111"/>
      <c r="INJ50" s="111"/>
      <c r="INK50" s="111"/>
      <c r="INL50" s="111"/>
      <c r="INM50" s="111"/>
      <c r="INN50" s="111"/>
      <c r="INO50" s="111"/>
      <c r="INP50" s="111"/>
      <c r="INQ50" s="111"/>
      <c r="INR50" s="111"/>
      <c r="INS50" s="111"/>
      <c r="INT50" s="111"/>
      <c r="INU50" s="111"/>
      <c r="INV50" s="111"/>
      <c r="INW50" s="111"/>
      <c r="INX50" s="111"/>
      <c r="INY50" s="111"/>
      <c r="INZ50" s="111"/>
      <c r="IOA50" s="153"/>
      <c r="IOB50" s="110"/>
      <c r="IOC50" s="111"/>
      <c r="IOD50" s="111"/>
      <c r="IOE50" s="111"/>
      <c r="IOF50" s="111"/>
      <c r="IOG50" s="111"/>
      <c r="IOH50" s="111"/>
      <c r="IOI50" s="111"/>
      <c r="IOJ50" s="111"/>
      <c r="IOK50" s="111"/>
      <c r="IOL50" s="111"/>
      <c r="IOM50" s="111"/>
      <c r="ION50" s="111"/>
      <c r="IOO50" s="111"/>
      <c r="IOP50" s="111"/>
      <c r="IOQ50" s="111"/>
      <c r="IOR50" s="111"/>
      <c r="IOS50" s="111"/>
      <c r="IOT50" s="111"/>
      <c r="IOU50" s="111"/>
      <c r="IOV50" s="111"/>
      <c r="IOW50" s="111"/>
      <c r="IOX50" s="111"/>
      <c r="IOY50" s="111"/>
      <c r="IOZ50" s="153"/>
      <c r="IPA50" s="110"/>
      <c r="IPB50" s="111"/>
      <c r="IPC50" s="111"/>
      <c r="IPD50" s="111"/>
      <c r="IPE50" s="111"/>
      <c r="IPF50" s="111"/>
      <c r="IPG50" s="111"/>
      <c r="IPH50" s="111"/>
      <c r="IPI50" s="111"/>
      <c r="IPJ50" s="111"/>
      <c r="IPK50" s="111"/>
      <c r="IPL50" s="111"/>
      <c r="IPM50" s="111"/>
      <c r="IPN50" s="111"/>
      <c r="IPO50" s="111"/>
      <c r="IPP50" s="111"/>
      <c r="IPQ50" s="111"/>
      <c r="IPR50" s="111"/>
      <c r="IPS50" s="111"/>
      <c r="IPT50" s="111"/>
      <c r="IPU50" s="111"/>
      <c r="IPV50" s="111"/>
      <c r="IPW50" s="111"/>
      <c r="IPX50" s="111"/>
      <c r="IPY50" s="153"/>
      <c r="IPZ50" s="110"/>
      <c r="IQA50" s="111"/>
      <c r="IQB50" s="111"/>
      <c r="IQC50" s="111"/>
      <c r="IQD50" s="111"/>
      <c r="IQE50" s="111"/>
      <c r="IQF50" s="111"/>
      <c r="IQG50" s="111"/>
      <c r="IQH50" s="111"/>
      <c r="IQI50" s="111"/>
      <c r="IQJ50" s="111"/>
      <c r="IQK50" s="111"/>
      <c r="IQL50" s="111"/>
      <c r="IQM50" s="111"/>
      <c r="IQN50" s="111"/>
      <c r="IQO50" s="111"/>
      <c r="IQP50" s="111"/>
      <c r="IQQ50" s="111"/>
      <c r="IQR50" s="111"/>
      <c r="IQS50" s="111"/>
      <c r="IQT50" s="111"/>
      <c r="IQU50" s="111"/>
      <c r="IQV50" s="111"/>
      <c r="IQW50" s="111"/>
      <c r="IQX50" s="153"/>
      <c r="IQY50" s="110"/>
      <c r="IQZ50" s="111"/>
      <c r="IRA50" s="111"/>
      <c r="IRB50" s="111"/>
      <c r="IRC50" s="111"/>
      <c r="IRD50" s="111"/>
      <c r="IRE50" s="111"/>
      <c r="IRF50" s="111"/>
      <c r="IRG50" s="111"/>
      <c r="IRH50" s="111"/>
      <c r="IRI50" s="111"/>
      <c r="IRJ50" s="111"/>
      <c r="IRK50" s="111"/>
      <c r="IRL50" s="111"/>
      <c r="IRM50" s="111"/>
      <c r="IRN50" s="111"/>
      <c r="IRO50" s="111"/>
      <c r="IRP50" s="111"/>
      <c r="IRQ50" s="111"/>
      <c r="IRR50" s="111"/>
      <c r="IRS50" s="111"/>
      <c r="IRT50" s="111"/>
      <c r="IRU50" s="111"/>
      <c r="IRV50" s="111"/>
      <c r="IRW50" s="153"/>
      <c r="IRX50" s="110"/>
      <c r="IRY50" s="111"/>
      <c r="IRZ50" s="111"/>
      <c r="ISA50" s="111"/>
      <c r="ISB50" s="111"/>
      <c r="ISC50" s="111"/>
      <c r="ISD50" s="111"/>
      <c r="ISE50" s="111"/>
      <c r="ISF50" s="111"/>
      <c r="ISG50" s="111"/>
      <c r="ISH50" s="111"/>
      <c r="ISI50" s="111"/>
      <c r="ISJ50" s="111"/>
      <c r="ISK50" s="111"/>
      <c r="ISL50" s="111"/>
      <c r="ISM50" s="111"/>
      <c r="ISN50" s="111"/>
      <c r="ISO50" s="111"/>
      <c r="ISP50" s="111"/>
      <c r="ISQ50" s="111"/>
      <c r="ISR50" s="111"/>
      <c r="ISS50" s="111"/>
      <c r="IST50" s="111"/>
      <c r="ISU50" s="111"/>
      <c r="ISV50" s="153"/>
      <c r="ISW50" s="110"/>
      <c r="ISX50" s="111"/>
      <c r="ISY50" s="111"/>
      <c r="ISZ50" s="111"/>
      <c r="ITA50" s="111"/>
      <c r="ITB50" s="111"/>
      <c r="ITC50" s="111"/>
      <c r="ITD50" s="111"/>
      <c r="ITE50" s="111"/>
      <c r="ITF50" s="111"/>
      <c r="ITG50" s="111"/>
      <c r="ITH50" s="111"/>
      <c r="ITI50" s="111"/>
      <c r="ITJ50" s="111"/>
      <c r="ITK50" s="111"/>
      <c r="ITL50" s="111"/>
      <c r="ITM50" s="111"/>
      <c r="ITN50" s="111"/>
      <c r="ITO50" s="111"/>
      <c r="ITP50" s="111"/>
      <c r="ITQ50" s="111"/>
      <c r="ITR50" s="111"/>
      <c r="ITS50" s="111"/>
      <c r="ITT50" s="111"/>
      <c r="ITU50" s="153"/>
      <c r="ITV50" s="110"/>
      <c r="ITW50" s="111"/>
      <c r="ITX50" s="111"/>
      <c r="ITY50" s="111"/>
      <c r="ITZ50" s="111"/>
      <c r="IUA50" s="111"/>
      <c r="IUB50" s="111"/>
      <c r="IUC50" s="111"/>
      <c r="IUD50" s="111"/>
      <c r="IUE50" s="111"/>
      <c r="IUF50" s="111"/>
      <c r="IUG50" s="111"/>
      <c r="IUH50" s="111"/>
      <c r="IUI50" s="111"/>
      <c r="IUJ50" s="111"/>
      <c r="IUK50" s="111"/>
      <c r="IUL50" s="111"/>
      <c r="IUM50" s="111"/>
      <c r="IUN50" s="111"/>
      <c r="IUO50" s="111"/>
      <c r="IUP50" s="111"/>
      <c r="IUQ50" s="111"/>
      <c r="IUR50" s="111"/>
      <c r="IUS50" s="111"/>
      <c r="IUT50" s="153"/>
      <c r="IUU50" s="110"/>
      <c r="IUV50" s="111"/>
      <c r="IUW50" s="111"/>
      <c r="IUX50" s="111"/>
      <c r="IUY50" s="111"/>
      <c r="IUZ50" s="111"/>
      <c r="IVA50" s="111"/>
      <c r="IVB50" s="111"/>
      <c r="IVC50" s="111"/>
      <c r="IVD50" s="111"/>
      <c r="IVE50" s="111"/>
      <c r="IVF50" s="111"/>
      <c r="IVG50" s="111"/>
      <c r="IVH50" s="111"/>
      <c r="IVI50" s="111"/>
      <c r="IVJ50" s="111"/>
      <c r="IVK50" s="111"/>
      <c r="IVL50" s="111"/>
      <c r="IVM50" s="111"/>
      <c r="IVN50" s="111"/>
      <c r="IVO50" s="111"/>
      <c r="IVP50" s="111"/>
      <c r="IVQ50" s="111"/>
      <c r="IVR50" s="111"/>
      <c r="IVS50" s="153"/>
      <c r="IVT50" s="110"/>
      <c r="IVU50" s="111"/>
      <c r="IVV50" s="111"/>
      <c r="IVW50" s="111"/>
      <c r="IVX50" s="111"/>
      <c r="IVY50" s="111"/>
      <c r="IVZ50" s="111"/>
      <c r="IWA50" s="111"/>
      <c r="IWB50" s="111"/>
      <c r="IWC50" s="111"/>
      <c r="IWD50" s="111"/>
      <c r="IWE50" s="111"/>
      <c r="IWF50" s="111"/>
      <c r="IWG50" s="111"/>
      <c r="IWH50" s="111"/>
      <c r="IWI50" s="111"/>
      <c r="IWJ50" s="111"/>
      <c r="IWK50" s="111"/>
      <c r="IWL50" s="111"/>
      <c r="IWM50" s="111"/>
      <c r="IWN50" s="111"/>
      <c r="IWO50" s="111"/>
      <c r="IWP50" s="111"/>
      <c r="IWQ50" s="111"/>
      <c r="IWR50" s="153"/>
      <c r="IWS50" s="110"/>
      <c r="IWT50" s="111"/>
      <c r="IWU50" s="111"/>
      <c r="IWV50" s="111"/>
      <c r="IWW50" s="111"/>
      <c r="IWX50" s="111"/>
      <c r="IWY50" s="111"/>
      <c r="IWZ50" s="111"/>
      <c r="IXA50" s="111"/>
      <c r="IXB50" s="111"/>
      <c r="IXC50" s="111"/>
      <c r="IXD50" s="111"/>
      <c r="IXE50" s="111"/>
      <c r="IXF50" s="111"/>
      <c r="IXG50" s="111"/>
      <c r="IXH50" s="111"/>
      <c r="IXI50" s="111"/>
      <c r="IXJ50" s="111"/>
      <c r="IXK50" s="111"/>
      <c r="IXL50" s="111"/>
      <c r="IXM50" s="111"/>
      <c r="IXN50" s="111"/>
      <c r="IXO50" s="111"/>
      <c r="IXP50" s="111"/>
      <c r="IXQ50" s="153"/>
      <c r="IXR50" s="110"/>
      <c r="IXS50" s="111"/>
      <c r="IXT50" s="111"/>
      <c r="IXU50" s="111"/>
      <c r="IXV50" s="111"/>
      <c r="IXW50" s="111"/>
      <c r="IXX50" s="111"/>
      <c r="IXY50" s="111"/>
      <c r="IXZ50" s="111"/>
      <c r="IYA50" s="111"/>
      <c r="IYB50" s="111"/>
      <c r="IYC50" s="111"/>
      <c r="IYD50" s="111"/>
      <c r="IYE50" s="111"/>
      <c r="IYF50" s="111"/>
      <c r="IYG50" s="111"/>
      <c r="IYH50" s="111"/>
      <c r="IYI50" s="111"/>
      <c r="IYJ50" s="111"/>
      <c r="IYK50" s="111"/>
      <c r="IYL50" s="111"/>
      <c r="IYM50" s="111"/>
      <c r="IYN50" s="111"/>
      <c r="IYO50" s="111"/>
      <c r="IYP50" s="153"/>
      <c r="IYQ50" s="110"/>
      <c r="IYR50" s="111"/>
      <c r="IYS50" s="111"/>
      <c r="IYT50" s="111"/>
      <c r="IYU50" s="111"/>
      <c r="IYV50" s="111"/>
      <c r="IYW50" s="111"/>
      <c r="IYX50" s="111"/>
      <c r="IYY50" s="111"/>
      <c r="IYZ50" s="111"/>
      <c r="IZA50" s="111"/>
      <c r="IZB50" s="111"/>
      <c r="IZC50" s="111"/>
      <c r="IZD50" s="111"/>
      <c r="IZE50" s="111"/>
      <c r="IZF50" s="111"/>
      <c r="IZG50" s="111"/>
      <c r="IZH50" s="111"/>
      <c r="IZI50" s="111"/>
      <c r="IZJ50" s="111"/>
      <c r="IZK50" s="111"/>
      <c r="IZL50" s="111"/>
      <c r="IZM50" s="111"/>
      <c r="IZN50" s="111"/>
      <c r="IZO50" s="153"/>
      <c r="IZP50" s="110"/>
      <c r="IZQ50" s="111"/>
      <c r="IZR50" s="111"/>
      <c r="IZS50" s="111"/>
      <c r="IZT50" s="111"/>
      <c r="IZU50" s="111"/>
      <c r="IZV50" s="111"/>
      <c r="IZW50" s="111"/>
      <c r="IZX50" s="111"/>
      <c r="IZY50" s="111"/>
      <c r="IZZ50" s="111"/>
      <c r="JAA50" s="111"/>
      <c r="JAB50" s="111"/>
      <c r="JAC50" s="111"/>
      <c r="JAD50" s="111"/>
      <c r="JAE50" s="111"/>
      <c r="JAF50" s="111"/>
      <c r="JAG50" s="111"/>
      <c r="JAH50" s="111"/>
      <c r="JAI50" s="111"/>
      <c r="JAJ50" s="111"/>
      <c r="JAK50" s="111"/>
      <c r="JAL50" s="111"/>
      <c r="JAM50" s="111"/>
      <c r="JAN50" s="153"/>
      <c r="JAO50" s="110"/>
      <c r="JAP50" s="111"/>
      <c r="JAQ50" s="111"/>
      <c r="JAR50" s="111"/>
      <c r="JAS50" s="111"/>
      <c r="JAT50" s="111"/>
      <c r="JAU50" s="111"/>
      <c r="JAV50" s="111"/>
      <c r="JAW50" s="111"/>
      <c r="JAX50" s="111"/>
      <c r="JAY50" s="111"/>
      <c r="JAZ50" s="111"/>
      <c r="JBA50" s="111"/>
      <c r="JBB50" s="111"/>
      <c r="JBC50" s="111"/>
      <c r="JBD50" s="111"/>
      <c r="JBE50" s="111"/>
      <c r="JBF50" s="111"/>
      <c r="JBG50" s="111"/>
      <c r="JBH50" s="111"/>
      <c r="JBI50" s="111"/>
      <c r="JBJ50" s="111"/>
      <c r="JBK50" s="111"/>
      <c r="JBL50" s="111"/>
      <c r="JBM50" s="153"/>
      <c r="JBN50" s="110"/>
      <c r="JBO50" s="111"/>
      <c r="JBP50" s="111"/>
      <c r="JBQ50" s="111"/>
      <c r="JBR50" s="111"/>
      <c r="JBS50" s="111"/>
      <c r="JBT50" s="111"/>
      <c r="JBU50" s="111"/>
      <c r="JBV50" s="111"/>
      <c r="JBW50" s="111"/>
      <c r="JBX50" s="111"/>
      <c r="JBY50" s="111"/>
      <c r="JBZ50" s="111"/>
      <c r="JCA50" s="111"/>
      <c r="JCB50" s="111"/>
      <c r="JCC50" s="111"/>
      <c r="JCD50" s="111"/>
      <c r="JCE50" s="111"/>
      <c r="JCF50" s="111"/>
      <c r="JCG50" s="111"/>
      <c r="JCH50" s="111"/>
      <c r="JCI50" s="111"/>
      <c r="JCJ50" s="111"/>
      <c r="JCK50" s="111"/>
      <c r="JCL50" s="153"/>
      <c r="JCM50" s="110"/>
      <c r="JCN50" s="111"/>
      <c r="JCO50" s="111"/>
      <c r="JCP50" s="111"/>
      <c r="JCQ50" s="111"/>
      <c r="JCR50" s="111"/>
      <c r="JCS50" s="111"/>
      <c r="JCT50" s="111"/>
      <c r="JCU50" s="111"/>
      <c r="JCV50" s="111"/>
      <c r="JCW50" s="111"/>
      <c r="JCX50" s="111"/>
      <c r="JCY50" s="111"/>
      <c r="JCZ50" s="111"/>
      <c r="JDA50" s="111"/>
      <c r="JDB50" s="111"/>
      <c r="JDC50" s="111"/>
      <c r="JDD50" s="111"/>
      <c r="JDE50" s="111"/>
      <c r="JDF50" s="111"/>
      <c r="JDG50" s="111"/>
      <c r="JDH50" s="111"/>
      <c r="JDI50" s="111"/>
      <c r="JDJ50" s="111"/>
      <c r="JDK50" s="153"/>
      <c r="JDL50" s="110"/>
      <c r="JDM50" s="111"/>
      <c r="JDN50" s="111"/>
      <c r="JDO50" s="111"/>
      <c r="JDP50" s="111"/>
      <c r="JDQ50" s="111"/>
      <c r="JDR50" s="111"/>
      <c r="JDS50" s="111"/>
      <c r="JDT50" s="111"/>
      <c r="JDU50" s="111"/>
      <c r="JDV50" s="111"/>
      <c r="JDW50" s="111"/>
      <c r="JDX50" s="111"/>
      <c r="JDY50" s="111"/>
      <c r="JDZ50" s="111"/>
      <c r="JEA50" s="111"/>
      <c r="JEB50" s="111"/>
      <c r="JEC50" s="111"/>
      <c r="JED50" s="111"/>
      <c r="JEE50" s="111"/>
      <c r="JEF50" s="111"/>
      <c r="JEG50" s="111"/>
      <c r="JEH50" s="111"/>
      <c r="JEI50" s="111"/>
      <c r="JEJ50" s="153"/>
      <c r="JEK50" s="110"/>
      <c r="JEL50" s="111"/>
      <c r="JEM50" s="111"/>
      <c r="JEN50" s="111"/>
      <c r="JEO50" s="111"/>
      <c r="JEP50" s="111"/>
      <c r="JEQ50" s="111"/>
      <c r="JER50" s="111"/>
      <c r="JES50" s="111"/>
      <c r="JET50" s="111"/>
      <c r="JEU50" s="111"/>
      <c r="JEV50" s="111"/>
      <c r="JEW50" s="111"/>
      <c r="JEX50" s="111"/>
      <c r="JEY50" s="111"/>
      <c r="JEZ50" s="111"/>
      <c r="JFA50" s="111"/>
      <c r="JFB50" s="111"/>
      <c r="JFC50" s="111"/>
      <c r="JFD50" s="111"/>
      <c r="JFE50" s="111"/>
      <c r="JFF50" s="111"/>
      <c r="JFG50" s="111"/>
      <c r="JFH50" s="111"/>
      <c r="JFI50" s="153"/>
      <c r="JFJ50" s="110"/>
      <c r="JFK50" s="111"/>
      <c r="JFL50" s="111"/>
      <c r="JFM50" s="111"/>
      <c r="JFN50" s="111"/>
      <c r="JFO50" s="111"/>
      <c r="JFP50" s="111"/>
      <c r="JFQ50" s="111"/>
      <c r="JFR50" s="111"/>
      <c r="JFS50" s="111"/>
      <c r="JFT50" s="111"/>
      <c r="JFU50" s="111"/>
      <c r="JFV50" s="111"/>
      <c r="JFW50" s="111"/>
      <c r="JFX50" s="111"/>
      <c r="JFY50" s="111"/>
      <c r="JFZ50" s="111"/>
      <c r="JGA50" s="111"/>
      <c r="JGB50" s="111"/>
      <c r="JGC50" s="111"/>
      <c r="JGD50" s="111"/>
      <c r="JGE50" s="111"/>
      <c r="JGF50" s="111"/>
      <c r="JGG50" s="111"/>
      <c r="JGH50" s="153"/>
      <c r="JGI50" s="110"/>
      <c r="JGJ50" s="111"/>
      <c r="JGK50" s="111"/>
      <c r="JGL50" s="111"/>
      <c r="JGM50" s="111"/>
      <c r="JGN50" s="111"/>
      <c r="JGO50" s="111"/>
      <c r="JGP50" s="111"/>
      <c r="JGQ50" s="111"/>
      <c r="JGR50" s="111"/>
      <c r="JGS50" s="111"/>
      <c r="JGT50" s="111"/>
      <c r="JGU50" s="111"/>
      <c r="JGV50" s="111"/>
      <c r="JGW50" s="111"/>
      <c r="JGX50" s="111"/>
      <c r="JGY50" s="111"/>
      <c r="JGZ50" s="111"/>
      <c r="JHA50" s="111"/>
      <c r="JHB50" s="111"/>
      <c r="JHC50" s="111"/>
      <c r="JHD50" s="111"/>
      <c r="JHE50" s="111"/>
      <c r="JHF50" s="111"/>
      <c r="JHG50" s="153"/>
      <c r="JHH50" s="110"/>
      <c r="JHI50" s="111"/>
      <c r="JHJ50" s="111"/>
      <c r="JHK50" s="111"/>
      <c r="JHL50" s="111"/>
      <c r="JHM50" s="111"/>
      <c r="JHN50" s="111"/>
      <c r="JHO50" s="111"/>
      <c r="JHP50" s="111"/>
      <c r="JHQ50" s="111"/>
      <c r="JHR50" s="111"/>
      <c r="JHS50" s="111"/>
      <c r="JHT50" s="111"/>
      <c r="JHU50" s="111"/>
      <c r="JHV50" s="111"/>
      <c r="JHW50" s="111"/>
      <c r="JHX50" s="111"/>
      <c r="JHY50" s="111"/>
      <c r="JHZ50" s="111"/>
      <c r="JIA50" s="111"/>
      <c r="JIB50" s="111"/>
      <c r="JIC50" s="111"/>
      <c r="JID50" s="111"/>
      <c r="JIE50" s="111"/>
      <c r="JIF50" s="153"/>
      <c r="JIG50" s="110"/>
      <c r="JIH50" s="111"/>
      <c r="JII50" s="111"/>
      <c r="JIJ50" s="111"/>
      <c r="JIK50" s="111"/>
      <c r="JIL50" s="111"/>
      <c r="JIM50" s="111"/>
      <c r="JIN50" s="111"/>
      <c r="JIO50" s="111"/>
      <c r="JIP50" s="111"/>
      <c r="JIQ50" s="111"/>
      <c r="JIR50" s="111"/>
      <c r="JIS50" s="111"/>
      <c r="JIT50" s="111"/>
      <c r="JIU50" s="111"/>
      <c r="JIV50" s="111"/>
      <c r="JIW50" s="111"/>
      <c r="JIX50" s="111"/>
      <c r="JIY50" s="111"/>
      <c r="JIZ50" s="111"/>
      <c r="JJA50" s="111"/>
      <c r="JJB50" s="111"/>
      <c r="JJC50" s="111"/>
      <c r="JJD50" s="111"/>
      <c r="JJE50" s="153"/>
      <c r="JJF50" s="110"/>
      <c r="JJG50" s="111"/>
      <c r="JJH50" s="111"/>
      <c r="JJI50" s="111"/>
      <c r="JJJ50" s="111"/>
      <c r="JJK50" s="111"/>
      <c r="JJL50" s="111"/>
      <c r="JJM50" s="111"/>
      <c r="JJN50" s="111"/>
      <c r="JJO50" s="111"/>
      <c r="JJP50" s="111"/>
      <c r="JJQ50" s="111"/>
      <c r="JJR50" s="111"/>
      <c r="JJS50" s="111"/>
      <c r="JJT50" s="111"/>
      <c r="JJU50" s="111"/>
      <c r="JJV50" s="111"/>
      <c r="JJW50" s="111"/>
      <c r="JJX50" s="111"/>
      <c r="JJY50" s="111"/>
      <c r="JJZ50" s="111"/>
      <c r="JKA50" s="111"/>
      <c r="JKB50" s="111"/>
      <c r="JKC50" s="111"/>
      <c r="JKD50" s="153"/>
      <c r="JKE50" s="110"/>
      <c r="JKF50" s="111"/>
      <c r="JKG50" s="111"/>
      <c r="JKH50" s="111"/>
      <c r="JKI50" s="111"/>
      <c r="JKJ50" s="111"/>
      <c r="JKK50" s="111"/>
      <c r="JKL50" s="111"/>
      <c r="JKM50" s="111"/>
      <c r="JKN50" s="111"/>
      <c r="JKO50" s="111"/>
      <c r="JKP50" s="111"/>
      <c r="JKQ50" s="111"/>
      <c r="JKR50" s="111"/>
      <c r="JKS50" s="111"/>
      <c r="JKT50" s="111"/>
      <c r="JKU50" s="111"/>
      <c r="JKV50" s="111"/>
      <c r="JKW50" s="111"/>
      <c r="JKX50" s="111"/>
      <c r="JKY50" s="111"/>
      <c r="JKZ50" s="111"/>
      <c r="JLA50" s="111"/>
      <c r="JLB50" s="111"/>
      <c r="JLC50" s="153"/>
      <c r="JLD50" s="110"/>
      <c r="JLE50" s="111"/>
      <c r="JLF50" s="111"/>
      <c r="JLG50" s="111"/>
      <c r="JLH50" s="111"/>
      <c r="JLI50" s="111"/>
      <c r="JLJ50" s="111"/>
      <c r="JLK50" s="111"/>
      <c r="JLL50" s="111"/>
      <c r="JLM50" s="111"/>
      <c r="JLN50" s="111"/>
      <c r="JLO50" s="111"/>
      <c r="JLP50" s="111"/>
      <c r="JLQ50" s="111"/>
      <c r="JLR50" s="111"/>
      <c r="JLS50" s="111"/>
      <c r="JLT50" s="111"/>
      <c r="JLU50" s="111"/>
      <c r="JLV50" s="111"/>
      <c r="JLW50" s="111"/>
      <c r="JLX50" s="111"/>
      <c r="JLY50" s="111"/>
      <c r="JLZ50" s="111"/>
      <c r="JMA50" s="111"/>
      <c r="JMB50" s="153"/>
      <c r="JMC50" s="110"/>
      <c r="JMD50" s="111"/>
      <c r="JME50" s="111"/>
      <c r="JMF50" s="111"/>
      <c r="JMG50" s="111"/>
      <c r="JMH50" s="111"/>
      <c r="JMI50" s="111"/>
      <c r="JMJ50" s="111"/>
      <c r="JMK50" s="111"/>
      <c r="JML50" s="111"/>
      <c r="JMM50" s="111"/>
      <c r="JMN50" s="111"/>
      <c r="JMO50" s="111"/>
      <c r="JMP50" s="111"/>
      <c r="JMQ50" s="111"/>
      <c r="JMR50" s="111"/>
      <c r="JMS50" s="111"/>
      <c r="JMT50" s="111"/>
      <c r="JMU50" s="111"/>
      <c r="JMV50" s="111"/>
      <c r="JMW50" s="111"/>
      <c r="JMX50" s="111"/>
      <c r="JMY50" s="111"/>
      <c r="JMZ50" s="111"/>
      <c r="JNA50" s="153"/>
      <c r="JNB50" s="110"/>
      <c r="JNC50" s="111"/>
      <c r="JND50" s="111"/>
      <c r="JNE50" s="111"/>
      <c r="JNF50" s="111"/>
      <c r="JNG50" s="111"/>
      <c r="JNH50" s="111"/>
      <c r="JNI50" s="111"/>
      <c r="JNJ50" s="111"/>
      <c r="JNK50" s="111"/>
      <c r="JNL50" s="111"/>
      <c r="JNM50" s="111"/>
      <c r="JNN50" s="111"/>
      <c r="JNO50" s="111"/>
      <c r="JNP50" s="111"/>
      <c r="JNQ50" s="111"/>
      <c r="JNR50" s="111"/>
      <c r="JNS50" s="111"/>
      <c r="JNT50" s="111"/>
      <c r="JNU50" s="111"/>
      <c r="JNV50" s="111"/>
      <c r="JNW50" s="111"/>
      <c r="JNX50" s="111"/>
      <c r="JNY50" s="111"/>
      <c r="JNZ50" s="153"/>
      <c r="JOA50" s="110"/>
      <c r="JOB50" s="111"/>
      <c r="JOC50" s="111"/>
      <c r="JOD50" s="111"/>
      <c r="JOE50" s="111"/>
      <c r="JOF50" s="111"/>
      <c r="JOG50" s="111"/>
      <c r="JOH50" s="111"/>
      <c r="JOI50" s="111"/>
      <c r="JOJ50" s="111"/>
      <c r="JOK50" s="111"/>
      <c r="JOL50" s="111"/>
      <c r="JOM50" s="111"/>
      <c r="JON50" s="111"/>
      <c r="JOO50" s="111"/>
      <c r="JOP50" s="111"/>
      <c r="JOQ50" s="111"/>
      <c r="JOR50" s="111"/>
      <c r="JOS50" s="111"/>
      <c r="JOT50" s="111"/>
      <c r="JOU50" s="111"/>
      <c r="JOV50" s="111"/>
      <c r="JOW50" s="111"/>
      <c r="JOX50" s="111"/>
      <c r="JOY50" s="153"/>
      <c r="JOZ50" s="110"/>
      <c r="JPA50" s="111"/>
      <c r="JPB50" s="111"/>
      <c r="JPC50" s="111"/>
      <c r="JPD50" s="111"/>
      <c r="JPE50" s="111"/>
      <c r="JPF50" s="111"/>
      <c r="JPG50" s="111"/>
      <c r="JPH50" s="111"/>
      <c r="JPI50" s="111"/>
      <c r="JPJ50" s="111"/>
      <c r="JPK50" s="111"/>
      <c r="JPL50" s="111"/>
      <c r="JPM50" s="111"/>
      <c r="JPN50" s="111"/>
      <c r="JPO50" s="111"/>
      <c r="JPP50" s="111"/>
      <c r="JPQ50" s="111"/>
      <c r="JPR50" s="111"/>
      <c r="JPS50" s="111"/>
      <c r="JPT50" s="111"/>
      <c r="JPU50" s="111"/>
      <c r="JPV50" s="111"/>
      <c r="JPW50" s="111"/>
      <c r="JPX50" s="153"/>
      <c r="JPY50" s="110"/>
      <c r="JPZ50" s="111"/>
      <c r="JQA50" s="111"/>
      <c r="JQB50" s="111"/>
      <c r="JQC50" s="111"/>
      <c r="JQD50" s="111"/>
      <c r="JQE50" s="111"/>
      <c r="JQF50" s="111"/>
      <c r="JQG50" s="111"/>
      <c r="JQH50" s="111"/>
      <c r="JQI50" s="111"/>
      <c r="JQJ50" s="111"/>
      <c r="JQK50" s="111"/>
      <c r="JQL50" s="111"/>
      <c r="JQM50" s="111"/>
      <c r="JQN50" s="111"/>
      <c r="JQO50" s="111"/>
      <c r="JQP50" s="111"/>
      <c r="JQQ50" s="111"/>
      <c r="JQR50" s="111"/>
      <c r="JQS50" s="111"/>
      <c r="JQT50" s="111"/>
      <c r="JQU50" s="111"/>
      <c r="JQV50" s="111"/>
      <c r="JQW50" s="153"/>
      <c r="JQX50" s="110"/>
      <c r="JQY50" s="111"/>
      <c r="JQZ50" s="111"/>
      <c r="JRA50" s="111"/>
      <c r="JRB50" s="111"/>
      <c r="JRC50" s="111"/>
      <c r="JRD50" s="111"/>
      <c r="JRE50" s="111"/>
      <c r="JRF50" s="111"/>
      <c r="JRG50" s="111"/>
      <c r="JRH50" s="111"/>
      <c r="JRI50" s="111"/>
      <c r="JRJ50" s="111"/>
      <c r="JRK50" s="111"/>
      <c r="JRL50" s="111"/>
      <c r="JRM50" s="111"/>
      <c r="JRN50" s="111"/>
      <c r="JRO50" s="111"/>
      <c r="JRP50" s="111"/>
      <c r="JRQ50" s="111"/>
      <c r="JRR50" s="111"/>
      <c r="JRS50" s="111"/>
      <c r="JRT50" s="111"/>
      <c r="JRU50" s="111"/>
      <c r="JRV50" s="153"/>
      <c r="JRW50" s="110"/>
      <c r="JRX50" s="111"/>
      <c r="JRY50" s="111"/>
      <c r="JRZ50" s="111"/>
      <c r="JSA50" s="111"/>
      <c r="JSB50" s="111"/>
      <c r="JSC50" s="111"/>
      <c r="JSD50" s="111"/>
      <c r="JSE50" s="111"/>
      <c r="JSF50" s="111"/>
      <c r="JSG50" s="111"/>
      <c r="JSH50" s="111"/>
      <c r="JSI50" s="111"/>
      <c r="JSJ50" s="111"/>
      <c r="JSK50" s="111"/>
      <c r="JSL50" s="111"/>
      <c r="JSM50" s="111"/>
      <c r="JSN50" s="111"/>
      <c r="JSO50" s="111"/>
      <c r="JSP50" s="111"/>
      <c r="JSQ50" s="111"/>
      <c r="JSR50" s="111"/>
      <c r="JSS50" s="111"/>
      <c r="JST50" s="111"/>
      <c r="JSU50" s="153"/>
      <c r="JSV50" s="110"/>
      <c r="JSW50" s="111"/>
      <c r="JSX50" s="111"/>
      <c r="JSY50" s="111"/>
      <c r="JSZ50" s="111"/>
      <c r="JTA50" s="111"/>
      <c r="JTB50" s="111"/>
      <c r="JTC50" s="111"/>
      <c r="JTD50" s="111"/>
      <c r="JTE50" s="111"/>
      <c r="JTF50" s="111"/>
      <c r="JTG50" s="111"/>
      <c r="JTH50" s="111"/>
      <c r="JTI50" s="111"/>
      <c r="JTJ50" s="111"/>
      <c r="JTK50" s="111"/>
      <c r="JTL50" s="111"/>
      <c r="JTM50" s="111"/>
      <c r="JTN50" s="111"/>
      <c r="JTO50" s="111"/>
      <c r="JTP50" s="111"/>
      <c r="JTQ50" s="111"/>
      <c r="JTR50" s="111"/>
      <c r="JTS50" s="111"/>
      <c r="JTT50" s="153"/>
      <c r="JTU50" s="110"/>
      <c r="JTV50" s="111"/>
      <c r="JTW50" s="111"/>
      <c r="JTX50" s="111"/>
      <c r="JTY50" s="111"/>
      <c r="JTZ50" s="111"/>
      <c r="JUA50" s="111"/>
      <c r="JUB50" s="111"/>
      <c r="JUC50" s="111"/>
      <c r="JUD50" s="111"/>
      <c r="JUE50" s="111"/>
      <c r="JUF50" s="111"/>
      <c r="JUG50" s="111"/>
      <c r="JUH50" s="111"/>
      <c r="JUI50" s="111"/>
      <c r="JUJ50" s="111"/>
      <c r="JUK50" s="111"/>
      <c r="JUL50" s="111"/>
      <c r="JUM50" s="111"/>
      <c r="JUN50" s="111"/>
      <c r="JUO50" s="111"/>
      <c r="JUP50" s="111"/>
      <c r="JUQ50" s="111"/>
      <c r="JUR50" s="111"/>
      <c r="JUS50" s="153"/>
      <c r="JUT50" s="110"/>
      <c r="JUU50" s="111"/>
      <c r="JUV50" s="111"/>
      <c r="JUW50" s="111"/>
      <c r="JUX50" s="111"/>
      <c r="JUY50" s="111"/>
      <c r="JUZ50" s="111"/>
      <c r="JVA50" s="111"/>
      <c r="JVB50" s="111"/>
      <c r="JVC50" s="111"/>
      <c r="JVD50" s="111"/>
      <c r="JVE50" s="111"/>
      <c r="JVF50" s="111"/>
      <c r="JVG50" s="111"/>
      <c r="JVH50" s="111"/>
      <c r="JVI50" s="111"/>
      <c r="JVJ50" s="111"/>
      <c r="JVK50" s="111"/>
      <c r="JVL50" s="111"/>
      <c r="JVM50" s="111"/>
      <c r="JVN50" s="111"/>
      <c r="JVO50" s="111"/>
      <c r="JVP50" s="111"/>
      <c r="JVQ50" s="111"/>
      <c r="JVR50" s="153"/>
      <c r="JVS50" s="110"/>
      <c r="JVT50" s="111"/>
      <c r="JVU50" s="111"/>
      <c r="JVV50" s="111"/>
      <c r="JVW50" s="111"/>
      <c r="JVX50" s="111"/>
      <c r="JVY50" s="111"/>
      <c r="JVZ50" s="111"/>
      <c r="JWA50" s="111"/>
      <c r="JWB50" s="111"/>
      <c r="JWC50" s="111"/>
      <c r="JWD50" s="111"/>
      <c r="JWE50" s="111"/>
      <c r="JWF50" s="111"/>
      <c r="JWG50" s="111"/>
      <c r="JWH50" s="111"/>
      <c r="JWI50" s="111"/>
      <c r="JWJ50" s="111"/>
      <c r="JWK50" s="111"/>
      <c r="JWL50" s="111"/>
      <c r="JWM50" s="111"/>
      <c r="JWN50" s="111"/>
      <c r="JWO50" s="111"/>
      <c r="JWP50" s="111"/>
      <c r="JWQ50" s="153"/>
      <c r="JWR50" s="110"/>
      <c r="JWS50" s="111"/>
      <c r="JWT50" s="111"/>
      <c r="JWU50" s="111"/>
      <c r="JWV50" s="111"/>
      <c r="JWW50" s="111"/>
      <c r="JWX50" s="111"/>
      <c r="JWY50" s="111"/>
      <c r="JWZ50" s="111"/>
      <c r="JXA50" s="111"/>
      <c r="JXB50" s="111"/>
      <c r="JXC50" s="111"/>
      <c r="JXD50" s="111"/>
      <c r="JXE50" s="111"/>
      <c r="JXF50" s="111"/>
      <c r="JXG50" s="111"/>
      <c r="JXH50" s="111"/>
      <c r="JXI50" s="111"/>
      <c r="JXJ50" s="111"/>
      <c r="JXK50" s="111"/>
      <c r="JXL50" s="111"/>
      <c r="JXM50" s="111"/>
      <c r="JXN50" s="111"/>
      <c r="JXO50" s="111"/>
      <c r="JXP50" s="153"/>
      <c r="JXQ50" s="110"/>
      <c r="JXR50" s="111"/>
      <c r="JXS50" s="111"/>
      <c r="JXT50" s="111"/>
      <c r="JXU50" s="111"/>
      <c r="JXV50" s="111"/>
      <c r="JXW50" s="111"/>
      <c r="JXX50" s="111"/>
      <c r="JXY50" s="111"/>
      <c r="JXZ50" s="111"/>
      <c r="JYA50" s="111"/>
      <c r="JYB50" s="111"/>
      <c r="JYC50" s="111"/>
      <c r="JYD50" s="111"/>
      <c r="JYE50" s="111"/>
      <c r="JYF50" s="111"/>
      <c r="JYG50" s="111"/>
      <c r="JYH50" s="111"/>
      <c r="JYI50" s="111"/>
      <c r="JYJ50" s="111"/>
      <c r="JYK50" s="111"/>
      <c r="JYL50" s="111"/>
      <c r="JYM50" s="111"/>
      <c r="JYN50" s="111"/>
      <c r="JYO50" s="153"/>
      <c r="JYP50" s="110"/>
      <c r="JYQ50" s="111"/>
      <c r="JYR50" s="111"/>
      <c r="JYS50" s="111"/>
      <c r="JYT50" s="111"/>
      <c r="JYU50" s="111"/>
      <c r="JYV50" s="111"/>
      <c r="JYW50" s="111"/>
      <c r="JYX50" s="111"/>
      <c r="JYY50" s="111"/>
      <c r="JYZ50" s="111"/>
      <c r="JZA50" s="111"/>
      <c r="JZB50" s="111"/>
      <c r="JZC50" s="111"/>
      <c r="JZD50" s="111"/>
      <c r="JZE50" s="111"/>
      <c r="JZF50" s="111"/>
      <c r="JZG50" s="111"/>
      <c r="JZH50" s="111"/>
      <c r="JZI50" s="111"/>
      <c r="JZJ50" s="111"/>
      <c r="JZK50" s="111"/>
      <c r="JZL50" s="111"/>
      <c r="JZM50" s="111"/>
      <c r="JZN50" s="153"/>
      <c r="JZO50" s="110"/>
      <c r="JZP50" s="111"/>
      <c r="JZQ50" s="111"/>
      <c r="JZR50" s="111"/>
      <c r="JZS50" s="111"/>
      <c r="JZT50" s="111"/>
      <c r="JZU50" s="111"/>
      <c r="JZV50" s="111"/>
      <c r="JZW50" s="111"/>
      <c r="JZX50" s="111"/>
      <c r="JZY50" s="111"/>
      <c r="JZZ50" s="111"/>
      <c r="KAA50" s="111"/>
      <c r="KAB50" s="111"/>
      <c r="KAC50" s="111"/>
      <c r="KAD50" s="111"/>
      <c r="KAE50" s="111"/>
      <c r="KAF50" s="111"/>
      <c r="KAG50" s="111"/>
      <c r="KAH50" s="111"/>
      <c r="KAI50" s="111"/>
      <c r="KAJ50" s="111"/>
      <c r="KAK50" s="111"/>
      <c r="KAL50" s="111"/>
      <c r="KAM50" s="153"/>
      <c r="KAN50" s="110"/>
      <c r="KAO50" s="111"/>
      <c r="KAP50" s="111"/>
      <c r="KAQ50" s="111"/>
      <c r="KAR50" s="111"/>
      <c r="KAS50" s="111"/>
      <c r="KAT50" s="111"/>
      <c r="KAU50" s="111"/>
      <c r="KAV50" s="111"/>
      <c r="KAW50" s="111"/>
      <c r="KAX50" s="111"/>
      <c r="KAY50" s="111"/>
      <c r="KAZ50" s="111"/>
      <c r="KBA50" s="111"/>
      <c r="KBB50" s="111"/>
      <c r="KBC50" s="111"/>
      <c r="KBD50" s="111"/>
      <c r="KBE50" s="111"/>
      <c r="KBF50" s="111"/>
      <c r="KBG50" s="111"/>
      <c r="KBH50" s="111"/>
      <c r="KBI50" s="111"/>
      <c r="KBJ50" s="111"/>
      <c r="KBK50" s="111"/>
      <c r="KBL50" s="153"/>
      <c r="KBM50" s="110"/>
      <c r="KBN50" s="111"/>
      <c r="KBO50" s="111"/>
      <c r="KBP50" s="111"/>
      <c r="KBQ50" s="111"/>
      <c r="KBR50" s="111"/>
      <c r="KBS50" s="111"/>
      <c r="KBT50" s="111"/>
      <c r="KBU50" s="111"/>
      <c r="KBV50" s="111"/>
      <c r="KBW50" s="111"/>
      <c r="KBX50" s="111"/>
      <c r="KBY50" s="111"/>
      <c r="KBZ50" s="111"/>
      <c r="KCA50" s="111"/>
      <c r="KCB50" s="111"/>
      <c r="KCC50" s="111"/>
      <c r="KCD50" s="111"/>
      <c r="KCE50" s="111"/>
      <c r="KCF50" s="111"/>
      <c r="KCG50" s="111"/>
      <c r="KCH50" s="111"/>
      <c r="KCI50" s="111"/>
      <c r="KCJ50" s="111"/>
      <c r="KCK50" s="153"/>
      <c r="KCL50" s="110"/>
      <c r="KCM50" s="111"/>
      <c r="KCN50" s="111"/>
      <c r="KCO50" s="111"/>
      <c r="KCP50" s="111"/>
      <c r="KCQ50" s="111"/>
      <c r="KCR50" s="111"/>
      <c r="KCS50" s="111"/>
      <c r="KCT50" s="111"/>
      <c r="KCU50" s="111"/>
      <c r="KCV50" s="111"/>
      <c r="KCW50" s="111"/>
      <c r="KCX50" s="111"/>
      <c r="KCY50" s="111"/>
      <c r="KCZ50" s="111"/>
      <c r="KDA50" s="111"/>
      <c r="KDB50" s="111"/>
      <c r="KDC50" s="111"/>
      <c r="KDD50" s="111"/>
      <c r="KDE50" s="111"/>
      <c r="KDF50" s="111"/>
      <c r="KDG50" s="111"/>
      <c r="KDH50" s="111"/>
      <c r="KDI50" s="111"/>
      <c r="KDJ50" s="153"/>
      <c r="KDK50" s="110"/>
      <c r="KDL50" s="111"/>
      <c r="KDM50" s="111"/>
      <c r="KDN50" s="111"/>
      <c r="KDO50" s="111"/>
      <c r="KDP50" s="111"/>
      <c r="KDQ50" s="111"/>
      <c r="KDR50" s="111"/>
      <c r="KDS50" s="111"/>
      <c r="KDT50" s="111"/>
      <c r="KDU50" s="111"/>
      <c r="KDV50" s="111"/>
      <c r="KDW50" s="111"/>
      <c r="KDX50" s="111"/>
      <c r="KDY50" s="111"/>
      <c r="KDZ50" s="111"/>
      <c r="KEA50" s="111"/>
      <c r="KEB50" s="111"/>
      <c r="KEC50" s="111"/>
      <c r="KED50" s="111"/>
      <c r="KEE50" s="111"/>
      <c r="KEF50" s="111"/>
      <c r="KEG50" s="111"/>
      <c r="KEH50" s="111"/>
      <c r="KEI50" s="153"/>
      <c r="KEJ50" s="110"/>
      <c r="KEK50" s="111"/>
      <c r="KEL50" s="111"/>
      <c r="KEM50" s="111"/>
      <c r="KEN50" s="111"/>
      <c r="KEO50" s="111"/>
      <c r="KEP50" s="111"/>
      <c r="KEQ50" s="111"/>
      <c r="KER50" s="111"/>
      <c r="KES50" s="111"/>
      <c r="KET50" s="111"/>
      <c r="KEU50" s="111"/>
      <c r="KEV50" s="111"/>
      <c r="KEW50" s="111"/>
      <c r="KEX50" s="111"/>
      <c r="KEY50" s="111"/>
      <c r="KEZ50" s="111"/>
      <c r="KFA50" s="111"/>
      <c r="KFB50" s="111"/>
      <c r="KFC50" s="111"/>
      <c r="KFD50" s="111"/>
      <c r="KFE50" s="111"/>
      <c r="KFF50" s="111"/>
      <c r="KFG50" s="111"/>
      <c r="KFH50" s="153"/>
      <c r="KFI50" s="110"/>
      <c r="KFJ50" s="111"/>
      <c r="KFK50" s="111"/>
      <c r="KFL50" s="111"/>
      <c r="KFM50" s="111"/>
      <c r="KFN50" s="111"/>
      <c r="KFO50" s="111"/>
      <c r="KFP50" s="111"/>
      <c r="KFQ50" s="111"/>
      <c r="KFR50" s="111"/>
      <c r="KFS50" s="111"/>
      <c r="KFT50" s="111"/>
      <c r="KFU50" s="111"/>
      <c r="KFV50" s="111"/>
      <c r="KFW50" s="111"/>
      <c r="KFX50" s="111"/>
      <c r="KFY50" s="111"/>
      <c r="KFZ50" s="111"/>
      <c r="KGA50" s="111"/>
      <c r="KGB50" s="111"/>
      <c r="KGC50" s="111"/>
      <c r="KGD50" s="111"/>
      <c r="KGE50" s="111"/>
      <c r="KGF50" s="111"/>
      <c r="KGG50" s="153"/>
      <c r="KGH50" s="110"/>
      <c r="KGI50" s="111"/>
      <c r="KGJ50" s="111"/>
      <c r="KGK50" s="111"/>
      <c r="KGL50" s="111"/>
      <c r="KGM50" s="111"/>
      <c r="KGN50" s="111"/>
      <c r="KGO50" s="111"/>
      <c r="KGP50" s="111"/>
      <c r="KGQ50" s="111"/>
      <c r="KGR50" s="111"/>
      <c r="KGS50" s="111"/>
      <c r="KGT50" s="111"/>
      <c r="KGU50" s="111"/>
      <c r="KGV50" s="111"/>
      <c r="KGW50" s="111"/>
      <c r="KGX50" s="111"/>
      <c r="KGY50" s="111"/>
      <c r="KGZ50" s="111"/>
      <c r="KHA50" s="111"/>
      <c r="KHB50" s="111"/>
      <c r="KHC50" s="111"/>
      <c r="KHD50" s="111"/>
      <c r="KHE50" s="111"/>
      <c r="KHF50" s="153"/>
      <c r="KHG50" s="110"/>
      <c r="KHH50" s="111"/>
      <c r="KHI50" s="111"/>
      <c r="KHJ50" s="111"/>
      <c r="KHK50" s="111"/>
      <c r="KHL50" s="111"/>
      <c r="KHM50" s="111"/>
      <c r="KHN50" s="111"/>
      <c r="KHO50" s="111"/>
      <c r="KHP50" s="111"/>
      <c r="KHQ50" s="111"/>
      <c r="KHR50" s="111"/>
      <c r="KHS50" s="111"/>
      <c r="KHT50" s="111"/>
      <c r="KHU50" s="111"/>
      <c r="KHV50" s="111"/>
      <c r="KHW50" s="111"/>
      <c r="KHX50" s="111"/>
      <c r="KHY50" s="111"/>
      <c r="KHZ50" s="111"/>
      <c r="KIA50" s="111"/>
      <c r="KIB50" s="111"/>
      <c r="KIC50" s="111"/>
      <c r="KID50" s="111"/>
      <c r="KIE50" s="153"/>
      <c r="KIF50" s="110"/>
      <c r="KIG50" s="111"/>
      <c r="KIH50" s="111"/>
      <c r="KII50" s="111"/>
      <c r="KIJ50" s="111"/>
      <c r="KIK50" s="111"/>
      <c r="KIL50" s="111"/>
      <c r="KIM50" s="111"/>
      <c r="KIN50" s="111"/>
      <c r="KIO50" s="111"/>
      <c r="KIP50" s="111"/>
      <c r="KIQ50" s="111"/>
      <c r="KIR50" s="111"/>
      <c r="KIS50" s="111"/>
      <c r="KIT50" s="111"/>
      <c r="KIU50" s="111"/>
      <c r="KIV50" s="111"/>
      <c r="KIW50" s="111"/>
      <c r="KIX50" s="111"/>
      <c r="KIY50" s="111"/>
      <c r="KIZ50" s="111"/>
      <c r="KJA50" s="111"/>
      <c r="KJB50" s="111"/>
      <c r="KJC50" s="111"/>
      <c r="KJD50" s="153"/>
      <c r="KJE50" s="110"/>
      <c r="KJF50" s="111"/>
      <c r="KJG50" s="111"/>
      <c r="KJH50" s="111"/>
      <c r="KJI50" s="111"/>
      <c r="KJJ50" s="111"/>
      <c r="KJK50" s="111"/>
      <c r="KJL50" s="111"/>
      <c r="KJM50" s="111"/>
      <c r="KJN50" s="111"/>
      <c r="KJO50" s="111"/>
      <c r="KJP50" s="111"/>
      <c r="KJQ50" s="111"/>
      <c r="KJR50" s="111"/>
      <c r="KJS50" s="111"/>
      <c r="KJT50" s="111"/>
      <c r="KJU50" s="111"/>
      <c r="KJV50" s="111"/>
      <c r="KJW50" s="111"/>
      <c r="KJX50" s="111"/>
      <c r="KJY50" s="111"/>
      <c r="KJZ50" s="111"/>
      <c r="KKA50" s="111"/>
      <c r="KKB50" s="111"/>
      <c r="KKC50" s="153"/>
      <c r="KKD50" s="110"/>
      <c r="KKE50" s="111"/>
      <c r="KKF50" s="111"/>
      <c r="KKG50" s="111"/>
      <c r="KKH50" s="111"/>
      <c r="KKI50" s="111"/>
      <c r="KKJ50" s="111"/>
      <c r="KKK50" s="111"/>
      <c r="KKL50" s="111"/>
      <c r="KKM50" s="111"/>
      <c r="KKN50" s="111"/>
      <c r="KKO50" s="111"/>
      <c r="KKP50" s="111"/>
      <c r="KKQ50" s="111"/>
      <c r="KKR50" s="111"/>
      <c r="KKS50" s="111"/>
      <c r="KKT50" s="111"/>
      <c r="KKU50" s="111"/>
      <c r="KKV50" s="111"/>
      <c r="KKW50" s="111"/>
      <c r="KKX50" s="111"/>
      <c r="KKY50" s="111"/>
      <c r="KKZ50" s="111"/>
      <c r="KLA50" s="111"/>
      <c r="KLB50" s="153"/>
      <c r="KLC50" s="110"/>
      <c r="KLD50" s="111"/>
      <c r="KLE50" s="111"/>
      <c r="KLF50" s="111"/>
      <c r="KLG50" s="111"/>
      <c r="KLH50" s="111"/>
      <c r="KLI50" s="111"/>
      <c r="KLJ50" s="111"/>
      <c r="KLK50" s="111"/>
      <c r="KLL50" s="111"/>
      <c r="KLM50" s="111"/>
      <c r="KLN50" s="111"/>
      <c r="KLO50" s="111"/>
      <c r="KLP50" s="111"/>
      <c r="KLQ50" s="111"/>
      <c r="KLR50" s="111"/>
      <c r="KLS50" s="111"/>
      <c r="KLT50" s="111"/>
      <c r="KLU50" s="111"/>
      <c r="KLV50" s="111"/>
      <c r="KLW50" s="111"/>
      <c r="KLX50" s="111"/>
      <c r="KLY50" s="111"/>
      <c r="KLZ50" s="111"/>
      <c r="KMA50" s="153"/>
      <c r="KMB50" s="110"/>
      <c r="KMC50" s="111"/>
      <c r="KMD50" s="111"/>
      <c r="KME50" s="111"/>
      <c r="KMF50" s="111"/>
      <c r="KMG50" s="111"/>
      <c r="KMH50" s="111"/>
      <c r="KMI50" s="111"/>
      <c r="KMJ50" s="111"/>
      <c r="KMK50" s="111"/>
      <c r="KML50" s="111"/>
      <c r="KMM50" s="111"/>
      <c r="KMN50" s="111"/>
      <c r="KMO50" s="111"/>
      <c r="KMP50" s="111"/>
      <c r="KMQ50" s="111"/>
      <c r="KMR50" s="111"/>
      <c r="KMS50" s="111"/>
      <c r="KMT50" s="111"/>
      <c r="KMU50" s="111"/>
      <c r="KMV50" s="111"/>
      <c r="KMW50" s="111"/>
      <c r="KMX50" s="111"/>
      <c r="KMY50" s="111"/>
      <c r="KMZ50" s="153"/>
      <c r="KNA50" s="110"/>
      <c r="KNB50" s="111"/>
      <c r="KNC50" s="111"/>
      <c r="KND50" s="111"/>
      <c r="KNE50" s="111"/>
      <c r="KNF50" s="111"/>
      <c r="KNG50" s="111"/>
      <c r="KNH50" s="111"/>
      <c r="KNI50" s="111"/>
      <c r="KNJ50" s="111"/>
      <c r="KNK50" s="111"/>
      <c r="KNL50" s="111"/>
      <c r="KNM50" s="111"/>
      <c r="KNN50" s="111"/>
      <c r="KNO50" s="111"/>
      <c r="KNP50" s="111"/>
      <c r="KNQ50" s="111"/>
      <c r="KNR50" s="111"/>
      <c r="KNS50" s="111"/>
      <c r="KNT50" s="111"/>
      <c r="KNU50" s="111"/>
      <c r="KNV50" s="111"/>
      <c r="KNW50" s="111"/>
      <c r="KNX50" s="111"/>
      <c r="KNY50" s="153"/>
      <c r="KNZ50" s="110"/>
      <c r="KOA50" s="111"/>
      <c r="KOB50" s="111"/>
      <c r="KOC50" s="111"/>
      <c r="KOD50" s="111"/>
      <c r="KOE50" s="111"/>
      <c r="KOF50" s="111"/>
      <c r="KOG50" s="111"/>
      <c r="KOH50" s="111"/>
      <c r="KOI50" s="111"/>
      <c r="KOJ50" s="111"/>
      <c r="KOK50" s="111"/>
      <c r="KOL50" s="111"/>
      <c r="KOM50" s="111"/>
      <c r="KON50" s="111"/>
      <c r="KOO50" s="111"/>
      <c r="KOP50" s="111"/>
      <c r="KOQ50" s="111"/>
      <c r="KOR50" s="111"/>
      <c r="KOS50" s="111"/>
      <c r="KOT50" s="111"/>
      <c r="KOU50" s="111"/>
      <c r="KOV50" s="111"/>
      <c r="KOW50" s="111"/>
      <c r="KOX50" s="153"/>
      <c r="KOY50" s="110"/>
      <c r="KOZ50" s="111"/>
      <c r="KPA50" s="111"/>
      <c r="KPB50" s="111"/>
      <c r="KPC50" s="111"/>
      <c r="KPD50" s="111"/>
      <c r="KPE50" s="111"/>
      <c r="KPF50" s="111"/>
      <c r="KPG50" s="111"/>
      <c r="KPH50" s="111"/>
      <c r="KPI50" s="111"/>
      <c r="KPJ50" s="111"/>
      <c r="KPK50" s="111"/>
      <c r="KPL50" s="111"/>
      <c r="KPM50" s="111"/>
      <c r="KPN50" s="111"/>
      <c r="KPO50" s="111"/>
      <c r="KPP50" s="111"/>
      <c r="KPQ50" s="111"/>
      <c r="KPR50" s="111"/>
      <c r="KPS50" s="111"/>
      <c r="KPT50" s="111"/>
      <c r="KPU50" s="111"/>
      <c r="KPV50" s="111"/>
      <c r="KPW50" s="153"/>
      <c r="KPX50" s="110"/>
      <c r="KPY50" s="111"/>
      <c r="KPZ50" s="111"/>
      <c r="KQA50" s="111"/>
      <c r="KQB50" s="111"/>
      <c r="KQC50" s="111"/>
      <c r="KQD50" s="111"/>
      <c r="KQE50" s="111"/>
      <c r="KQF50" s="111"/>
      <c r="KQG50" s="111"/>
      <c r="KQH50" s="111"/>
      <c r="KQI50" s="111"/>
      <c r="KQJ50" s="111"/>
      <c r="KQK50" s="111"/>
      <c r="KQL50" s="111"/>
      <c r="KQM50" s="111"/>
      <c r="KQN50" s="111"/>
      <c r="KQO50" s="111"/>
      <c r="KQP50" s="111"/>
      <c r="KQQ50" s="111"/>
      <c r="KQR50" s="111"/>
      <c r="KQS50" s="111"/>
      <c r="KQT50" s="111"/>
      <c r="KQU50" s="111"/>
      <c r="KQV50" s="153"/>
      <c r="KQW50" s="110"/>
      <c r="KQX50" s="111"/>
      <c r="KQY50" s="111"/>
      <c r="KQZ50" s="111"/>
      <c r="KRA50" s="111"/>
      <c r="KRB50" s="111"/>
      <c r="KRC50" s="111"/>
      <c r="KRD50" s="111"/>
      <c r="KRE50" s="111"/>
      <c r="KRF50" s="111"/>
      <c r="KRG50" s="111"/>
      <c r="KRH50" s="111"/>
      <c r="KRI50" s="111"/>
      <c r="KRJ50" s="111"/>
      <c r="KRK50" s="111"/>
      <c r="KRL50" s="111"/>
      <c r="KRM50" s="111"/>
      <c r="KRN50" s="111"/>
      <c r="KRO50" s="111"/>
      <c r="KRP50" s="111"/>
      <c r="KRQ50" s="111"/>
      <c r="KRR50" s="111"/>
      <c r="KRS50" s="111"/>
      <c r="KRT50" s="111"/>
      <c r="KRU50" s="153"/>
      <c r="KRV50" s="110"/>
      <c r="KRW50" s="111"/>
      <c r="KRX50" s="111"/>
      <c r="KRY50" s="111"/>
      <c r="KRZ50" s="111"/>
      <c r="KSA50" s="111"/>
      <c r="KSB50" s="111"/>
      <c r="KSC50" s="111"/>
      <c r="KSD50" s="111"/>
      <c r="KSE50" s="111"/>
      <c r="KSF50" s="111"/>
      <c r="KSG50" s="111"/>
      <c r="KSH50" s="111"/>
      <c r="KSI50" s="111"/>
      <c r="KSJ50" s="111"/>
      <c r="KSK50" s="111"/>
      <c r="KSL50" s="111"/>
      <c r="KSM50" s="111"/>
      <c r="KSN50" s="111"/>
      <c r="KSO50" s="111"/>
      <c r="KSP50" s="111"/>
      <c r="KSQ50" s="111"/>
      <c r="KSR50" s="111"/>
      <c r="KSS50" s="111"/>
      <c r="KST50" s="153"/>
      <c r="KSU50" s="110"/>
      <c r="KSV50" s="111"/>
      <c r="KSW50" s="111"/>
      <c r="KSX50" s="111"/>
      <c r="KSY50" s="111"/>
      <c r="KSZ50" s="111"/>
      <c r="KTA50" s="111"/>
      <c r="KTB50" s="111"/>
      <c r="KTC50" s="111"/>
      <c r="KTD50" s="111"/>
      <c r="KTE50" s="111"/>
      <c r="KTF50" s="111"/>
      <c r="KTG50" s="111"/>
      <c r="KTH50" s="111"/>
      <c r="KTI50" s="111"/>
      <c r="KTJ50" s="111"/>
      <c r="KTK50" s="111"/>
      <c r="KTL50" s="111"/>
      <c r="KTM50" s="111"/>
      <c r="KTN50" s="111"/>
      <c r="KTO50" s="111"/>
      <c r="KTP50" s="111"/>
      <c r="KTQ50" s="111"/>
      <c r="KTR50" s="111"/>
      <c r="KTS50" s="153"/>
      <c r="KTT50" s="110"/>
      <c r="KTU50" s="111"/>
      <c r="KTV50" s="111"/>
      <c r="KTW50" s="111"/>
      <c r="KTX50" s="111"/>
      <c r="KTY50" s="111"/>
      <c r="KTZ50" s="111"/>
      <c r="KUA50" s="111"/>
      <c r="KUB50" s="111"/>
      <c r="KUC50" s="111"/>
      <c r="KUD50" s="111"/>
      <c r="KUE50" s="111"/>
      <c r="KUF50" s="111"/>
      <c r="KUG50" s="111"/>
      <c r="KUH50" s="111"/>
      <c r="KUI50" s="111"/>
      <c r="KUJ50" s="111"/>
      <c r="KUK50" s="111"/>
      <c r="KUL50" s="111"/>
      <c r="KUM50" s="111"/>
      <c r="KUN50" s="111"/>
      <c r="KUO50" s="111"/>
      <c r="KUP50" s="111"/>
      <c r="KUQ50" s="111"/>
      <c r="KUR50" s="153"/>
      <c r="KUS50" s="110"/>
      <c r="KUT50" s="111"/>
      <c r="KUU50" s="111"/>
      <c r="KUV50" s="111"/>
      <c r="KUW50" s="111"/>
      <c r="KUX50" s="111"/>
      <c r="KUY50" s="111"/>
      <c r="KUZ50" s="111"/>
      <c r="KVA50" s="111"/>
      <c r="KVB50" s="111"/>
      <c r="KVC50" s="111"/>
      <c r="KVD50" s="111"/>
      <c r="KVE50" s="111"/>
      <c r="KVF50" s="111"/>
      <c r="KVG50" s="111"/>
      <c r="KVH50" s="111"/>
      <c r="KVI50" s="111"/>
      <c r="KVJ50" s="111"/>
      <c r="KVK50" s="111"/>
      <c r="KVL50" s="111"/>
      <c r="KVM50" s="111"/>
      <c r="KVN50" s="111"/>
      <c r="KVO50" s="111"/>
      <c r="KVP50" s="111"/>
      <c r="KVQ50" s="153"/>
      <c r="KVR50" s="110"/>
      <c r="KVS50" s="111"/>
      <c r="KVT50" s="111"/>
      <c r="KVU50" s="111"/>
      <c r="KVV50" s="111"/>
      <c r="KVW50" s="111"/>
      <c r="KVX50" s="111"/>
      <c r="KVY50" s="111"/>
      <c r="KVZ50" s="111"/>
      <c r="KWA50" s="111"/>
      <c r="KWB50" s="111"/>
      <c r="KWC50" s="111"/>
      <c r="KWD50" s="111"/>
      <c r="KWE50" s="111"/>
      <c r="KWF50" s="111"/>
      <c r="KWG50" s="111"/>
      <c r="KWH50" s="111"/>
      <c r="KWI50" s="111"/>
      <c r="KWJ50" s="111"/>
      <c r="KWK50" s="111"/>
      <c r="KWL50" s="111"/>
      <c r="KWM50" s="111"/>
      <c r="KWN50" s="111"/>
      <c r="KWO50" s="111"/>
      <c r="KWP50" s="153"/>
      <c r="KWQ50" s="110"/>
      <c r="KWR50" s="111"/>
      <c r="KWS50" s="111"/>
      <c r="KWT50" s="111"/>
      <c r="KWU50" s="111"/>
      <c r="KWV50" s="111"/>
      <c r="KWW50" s="111"/>
      <c r="KWX50" s="111"/>
      <c r="KWY50" s="111"/>
      <c r="KWZ50" s="111"/>
      <c r="KXA50" s="111"/>
      <c r="KXB50" s="111"/>
      <c r="KXC50" s="111"/>
      <c r="KXD50" s="111"/>
      <c r="KXE50" s="111"/>
      <c r="KXF50" s="111"/>
      <c r="KXG50" s="111"/>
      <c r="KXH50" s="111"/>
      <c r="KXI50" s="111"/>
      <c r="KXJ50" s="111"/>
      <c r="KXK50" s="111"/>
      <c r="KXL50" s="111"/>
      <c r="KXM50" s="111"/>
      <c r="KXN50" s="111"/>
      <c r="KXO50" s="153"/>
      <c r="KXP50" s="110"/>
      <c r="KXQ50" s="111"/>
      <c r="KXR50" s="111"/>
      <c r="KXS50" s="111"/>
      <c r="KXT50" s="111"/>
      <c r="KXU50" s="111"/>
      <c r="KXV50" s="111"/>
      <c r="KXW50" s="111"/>
      <c r="KXX50" s="111"/>
      <c r="KXY50" s="111"/>
      <c r="KXZ50" s="111"/>
      <c r="KYA50" s="111"/>
      <c r="KYB50" s="111"/>
      <c r="KYC50" s="111"/>
      <c r="KYD50" s="111"/>
      <c r="KYE50" s="111"/>
      <c r="KYF50" s="111"/>
      <c r="KYG50" s="111"/>
      <c r="KYH50" s="111"/>
      <c r="KYI50" s="111"/>
      <c r="KYJ50" s="111"/>
      <c r="KYK50" s="111"/>
      <c r="KYL50" s="111"/>
      <c r="KYM50" s="111"/>
      <c r="KYN50" s="153"/>
      <c r="KYO50" s="110"/>
      <c r="KYP50" s="111"/>
      <c r="KYQ50" s="111"/>
      <c r="KYR50" s="111"/>
      <c r="KYS50" s="111"/>
      <c r="KYT50" s="111"/>
      <c r="KYU50" s="111"/>
      <c r="KYV50" s="111"/>
      <c r="KYW50" s="111"/>
      <c r="KYX50" s="111"/>
      <c r="KYY50" s="111"/>
      <c r="KYZ50" s="111"/>
      <c r="KZA50" s="111"/>
      <c r="KZB50" s="111"/>
      <c r="KZC50" s="111"/>
      <c r="KZD50" s="111"/>
      <c r="KZE50" s="111"/>
      <c r="KZF50" s="111"/>
      <c r="KZG50" s="111"/>
      <c r="KZH50" s="111"/>
      <c r="KZI50" s="111"/>
      <c r="KZJ50" s="111"/>
      <c r="KZK50" s="111"/>
      <c r="KZL50" s="111"/>
      <c r="KZM50" s="153"/>
      <c r="KZN50" s="110"/>
      <c r="KZO50" s="111"/>
      <c r="KZP50" s="111"/>
      <c r="KZQ50" s="111"/>
      <c r="KZR50" s="111"/>
      <c r="KZS50" s="111"/>
      <c r="KZT50" s="111"/>
      <c r="KZU50" s="111"/>
      <c r="KZV50" s="111"/>
      <c r="KZW50" s="111"/>
      <c r="KZX50" s="111"/>
      <c r="KZY50" s="111"/>
      <c r="KZZ50" s="111"/>
      <c r="LAA50" s="111"/>
      <c r="LAB50" s="111"/>
      <c r="LAC50" s="111"/>
      <c r="LAD50" s="111"/>
      <c r="LAE50" s="111"/>
      <c r="LAF50" s="111"/>
      <c r="LAG50" s="111"/>
      <c r="LAH50" s="111"/>
      <c r="LAI50" s="111"/>
      <c r="LAJ50" s="111"/>
      <c r="LAK50" s="111"/>
      <c r="LAL50" s="153"/>
      <c r="LAM50" s="110"/>
      <c r="LAN50" s="111"/>
      <c r="LAO50" s="111"/>
      <c r="LAP50" s="111"/>
      <c r="LAQ50" s="111"/>
      <c r="LAR50" s="111"/>
      <c r="LAS50" s="111"/>
      <c r="LAT50" s="111"/>
      <c r="LAU50" s="111"/>
      <c r="LAV50" s="111"/>
      <c r="LAW50" s="111"/>
      <c r="LAX50" s="111"/>
      <c r="LAY50" s="111"/>
      <c r="LAZ50" s="111"/>
      <c r="LBA50" s="111"/>
      <c r="LBB50" s="111"/>
      <c r="LBC50" s="111"/>
      <c r="LBD50" s="111"/>
      <c r="LBE50" s="111"/>
      <c r="LBF50" s="111"/>
      <c r="LBG50" s="111"/>
      <c r="LBH50" s="111"/>
      <c r="LBI50" s="111"/>
      <c r="LBJ50" s="111"/>
      <c r="LBK50" s="153"/>
      <c r="LBL50" s="110"/>
      <c r="LBM50" s="111"/>
      <c r="LBN50" s="111"/>
      <c r="LBO50" s="111"/>
      <c r="LBP50" s="111"/>
      <c r="LBQ50" s="111"/>
      <c r="LBR50" s="111"/>
      <c r="LBS50" s="111"/>
      <c r="LBT50" s="111"/>
      <c r="LBU50" s="111"/>
      <c r="LBV50" s="111"/>
      <c r="LBW50" s="111"/>
      <c r="LBX50" s="111"/>
      <c r="LBY50" s="111"/>
      <c r="LBZ50" s="111"/>
      <c r="LCA50" s="111"/>
      <c r="LCB50" s="111"/>
      <c r="LCC50" s="111"/>
      <c r="LCD50" s="111"/>
      <c r="LCE50" s="111"/>
      <c r="LCF50" s="111"/>
      <c r="LCG50" s="111"/>
      <c r="LCH50" s="111"/>
      <c r="LCI50" s="111"/>
      <c r="LCJ50" s="153"/>
      <c r="LCK50" s="110"/>
      <c r="LCL50" s="111"/>
      <c r="LCM50" s="111"/>
      <c r="LCN50" s="111"/>
      <c r="LCO50" s="111"/>
      <c r="LCP50" s="111"/>
      <c r="LCQ50" s="111"/>
      <c r="LCR50" s="111"/>
      <c r="LCS50" s="111"/>
      <c r="LCT50" s="111"/>
      <c r="LCU50" s="111"/>
      <c r="LCV50" s="111"/>
      <c r="LCW50" s="111"/>
      <c r="LCX50" s="111"/>
      <c r="LCY50" s="111"/>
      <c r="LCZ50" s="111"/>
      <c r="LDA50" s="111"/>
      <c r="LDB50" s="111"/>
      <c r="LDC50" s="111"/>
      <c r="LDD50" s="111"/>
      <c r="LDE50" s="111"/>
      <c r="LDF50" s="111"/>
      <c r="LDG50" s="111"/>
      <c r="LDH50" s="111"/>
      <c r="LDI50" s="153"/>
      <c r="LDJ50" s="110"/>
      <c r="LDK50" s="111"/>
      <c r="LDL50" s="111"/>
      <c r="LDM50" s="111"/>
      <c r="LDN50" s="111"/>
      <c r="LDO50" s="111"/>
      <c r="LDP50" s="111"/>
      <c r="LDQ50" s="111"/>
      <c r="LDR50" s="111"/>
      <c r="LDS50" s="111"/>
      <c r="LDT50" s="111"/>
      <c r="LDU50" s="111"/>
      <c r="LDV50" s="111"/>
      <c r="LDW50" s="111"/>
      <c r="LDX50" s="111"/>
      <c r="LDY50" s="111"/>
      <c r="LDZ50" s="111"/>
      <c r="LEA50" s="111"/>
      <c r="LEB50" s="111"/>
      <c r="LEC50" s="111"/>
      <c r="LED50" s="111"/>
      <c r="LEE50" s="111"/>
      <c r="LEF50" s="111"/>
      <c r="LEG50" s="111"/>
      <c r="LEH50" s="153"/>
      <c r="LEI50" s="110"/>
      <c r="LEJ50" s="111"/>
      <c r="LEK50" s="111"/>
      <c r="LEL50" s="111"/>
      <c r="LEM50" s="111"/>
      <c r="LEN50" s="111"/>
      <c r="LEO50" s="111"/>
      <c r="LEP50" s="111"/>
      <c r="LEQ50" s="111"/>
      <c r="LER50" s="111"/>
      <c r="LES50" s="111"/>
      <c r="LET50" s="111"/>
      <c r="LEU50" s="111"/>
      <c r="LEV50" s="111"/>
      <c r="LEW50" s="111"/>
      <c r="LEX50" s="111"/>
      <c r="LEY50" s="111"/>
      <c r="LEZ50" s="111"/>
      <c r="LFA50" s="111"/>
      <c r="LFB50" s="111"/>
      <c r="LFC50" s="111"/>
      <c r="LFD50" s="111"/>
      <c r="LFE50" s="111"/>
      <c r="LFF50" s="111"/>
      <c r="LFG50" s="153"/>
      <c r="LFH50" s="110"/>
      <c r="LFI50" s="111"/>
      <c r="LFJ50" s="111"/>
      <c r="LFK50" s="111"/>
      <c r="LFL50" s="111"/>
      <c r="LFM50" s="111"/>
      <c r="LFN50" s="111"/>
      <c r="LFO50" s="111"/>
      <c r="LFP50" s="111"/>
      <c r="LFQ50" s="111"/>
      <c r="LFR50" s="111"/>
      <c r="LFS50" s="111"/>
      <c r="LFT50" s="111"/>
      <c r="LFU50" s="111"/>
      <c r="LFV50" s="111"/>
      <c r="LFW50" s="111"/>
      <c r="LFX50" s="111"/>
      <c r="LFY50" s="111"/>
      <c r="LFZ50" s="111"/>
      <c r="LGA50" s="111"/>
      <c r="LGB50" s="111"/>
      <c r="LGC50" s="111"/>
      <c r="LGD50" s="111"/>
      <c r="LGE50" s="111"/>
      <c r="LGF50" s="153"/>
      <c r="LGG50" s="110"/>
      <c r="LGH50" s="111"/>
      <c r="LGI50" s="111"/>
      <c r="LGJ50" s="111"/>
      <c r="LGK50" s="111"/>
      <c r="LGL50" s="111"/>
      <c r="LGM50" s="111"/>
      <c r="LGN50" s="111"/>
      <c r="LGO50" s="111"/>
      <c r="LGP50" s="111"/>
      <c r="LGQ50" s="111"/>
      <c r="LGR50" s="111"/>
      <c r="LGS50" s="111"/>
      <c r="LGT50" s="111"/>
      <c r="LGU50" s="111"/>
      <c r="LGV50" s="111"/>
      <c r="LGW50" s="111"/>
      <c r="LGX50" s="111"/>
      <c r="LGY50" s="111"/>
      <c r="LGZ50" s="111"/>
      <c r="LHA50" s="111"/>
      <c r="LHB50" s="111"/>
      <c r="LHC50" s="111"/>
      <c r="LHD50" s="111"/>
      <c r="LHE50" s="153"/>
      <c r="LHF50" s="110"/>
      <c r="LHG50" s="111"/>
      <c r="LHH50" s="111"/>
      <c r="LHI50" s="111"/>
      <c r="LHJ50" s="111"/>
      <c r="LHK50" s="111"/>
      <c r="LHL50" s="111"/>
      <c r="LHM50" s="111"/>
      <c r="LHN50" s="111"/>
      <c r="LHO50" s="111"/>
      <c r="LHP50" s="111"/>
      <c r="LHQ50" s="111"/>
      <c r="LHR50" s="111"/>
      <c r="LHS50" s="111"/>
      <c r="LHT50" s="111"/>
      <c r="LHU50" s="111"/>
      <c r="LHV50" s="111"/>
      <c r="LHW50" s="111"/>
      <c r="LHX50" s="111"/>
      <c r="LHY50" s="111"/>
      <c r="LHZ50" s="111"/>
      <c r="LIA50" s="111"/>
      <c r="LIB50" s="111"/>
      <c r="LIC50" s="111"/>
      <c r="LID50" s="153"/>
      <c r="LIE50" s="110"/>
      <c r="LIF50" s="111"/>
      <c r="LIG50" s="111"/>
      <c r="LIH50" s="111"/>
      <c r="LII50" s="111"/>
      <c r="LIJ50" s="111"/>
      <c r="LIK50" s="111"/>
      <c r="LIL50" s="111"/>
      <c r="LIM50" s="111"/>
      <c r="LIN50" s="111"/>
      <c r="LIO50" s="111"/>
      <c r="LIP50" s="111"/>
      <c r="LIQ50" s="111"/>
      <c r="LIR50" s="111"/>
      <c r="LIS50" s="111"/>
      <c r="LIT50" s="111"/>
      <c r="LIU50" s="111"/>
      <c r="LIV50" s="111"/>
      <c r="LIW50" s="111"/>
      <c r="LIX50" s="111"/>
      <c r="LIY50" s="111"/>
      <c r="LIZ50" s="111"/>
      <c r="LJA50" s="111"/>
      <c r="LJB50" s="111"/>
      <c r="LJC50" s="153"/>
      <c r="LJD50" s="110"/>
      <c r="LJE50" s="111"/>
      <c r="LJF50" s="111"/>
      <c r="LJG50" s="111"/>
      <c r="LJH50" s="111"/>
      <c r="LJI50" s="111"/>
      <c r="LJJ50" s="111"/>
      <c r="LJK50" s="111"/>
      <c r="LJL50" s="111"/>
      <c r="LJM50" s="111"/>
      <c r="LJN50" s="111"/>
      <c r="LJO50" s="111"/>
      <c r="LJP50" s="111"/>
      <c r="LJQ50" s="111"/>
      <c r="LJR50" s="111"/>
      <c r="LJS50" s="111"/>
      <c r="LJT50" s="111"/>
      <c r="LJU50" s="111"/>
      <c r="LJV50" s="111"/>
      <c r="LJW50" s="111"/>
      <c r="LJX50" s="111"/>
      <c r="LJY50" s="111"/>
      <c r="LJZ50" s="111"/>
      <c r="LKA50" s="111"/>
      <c r="LKB50" s="153"/>
      <c r="LKC50" s="110"/>
      <c r="LKD50" s="111"/>
      <c r="LKE50" s="111"/>
      <c r="LKF50" s="111"/>
      <c r="LKG50" s="111"/>
      <c r="LKH50" s="111"/>
      <c r="LKI50" s="111"/>
      <c r="LKJ50" s="111"/>
      <c r="LKK50" s="111"/>
      <c r="LKL50" s="111"/>
      <c r="LKM50" s="111"/>
      <c r="LKN50" s="111"/>
      <c r="LKO50" s="111"/>
      <c r="LKP50" s="111"/>
      <c r="LKQ50" s="111"/>
      <c r="LKR50" s="111"/>
      <c r="LKS50" s="111"/>
      <c r="LKT50" s="111"/>
      <c r="LKU50" s="111"/>
      <c r="LKV50" s="111"/>
      <c r="LKW50" s="111"/>
      <c r="LKX50" s="111"/>
      <c r="LKY50" s="111"/>
      <c r="LKZ50" s="111"/>
      <c r="LLA50" s="153"/>
      <c r="LLB50" s="110"/>
      <c r="LLC50" s="111"/>
      <c r="LLD50" s="111"/>
      <c r="LLE50" s="111"/>
      <c r="LLF50" s="111"/>
      <c r="LLG50" s="111"/>
      <c r="LLH50" s="111"/>
      <c r="LLI50" s="111"/>
      <c r="LLJ50" s="111"/>
      <c r="LLK50" s="111"/>
      <c r="LLL50" s="111"/>
      <c r="LLM50" s="111"/>
      <c r="LLN50" s="111"/>
      <c r="LLO50" s="111"/>
      <c r="LLP50" s="111"/>
      <c r="LLQ50" s="111"/>
      <c r="LLR50" s="111"/>
      <c r="LLS50" s="111"/>
      <c r="LLT50" s="111"/>
      <c r="LLU50" s="111"/>
      <c r="LLV50" s="111"/>
      <c r="LLW50" s="111"/>
      <c r="LLX50" s="111"/>
      <c r="LLY50" s="111"/>
      <c r="LLZ50" s="153"/>
      <c r="LMA50" s="110"/>
      <c r="LMB50" s="111"/>
      <c r="LMC50" s="111"/>
      <c r="LMD50" s="111"/>
      <c r="LME50" s="111"/>
      <c r="LMF50" s="111"/>
      <c r="LMG50" s="111"/>
      <c r="LMH50" s="111"/>
      <c r="LMI50" s="111"/>
      <c r="LMJ50" s="111"/>
      <c r="LMK50" s="111"/>
      <c r="LML50" s="111"/>
      <c r="LMM50" s="111"/>
      <c r="LMN50" s="111"/>
      <c r="LMO50" s="111"/>
      <c r="LMP50" s="111"/>
      <c r="LMQ50" s="111"/>
      <c r="LMR50" s="111"/>
      <c r="LMS50" s="111"/>
      <c r="LMT50" s="111"/>
      <c r="LMU50" s="111"/>
      <c r="LMV50" s="111"/>
      <c r="LMW50" s="111"/>
      <c r="LMX50" s="111"/>
      <c r="LMY50" s="153"/>
      <c r="LMZ50" s="110"/>
      <c r="LNA50" s="111"/>
      <c r="LNB50" s="111"/>
      <c r="LNC50" s="111"/>
      <c r="LND50" s="111"/>
      <c r="LNE50" s="111"/>
      <c r="LNF50" s="111"/>
      <c r="LNG50" s="111"/>
      <c r="LNH50" s="111"/>
      <c r="LNI50" s="111"/>
      <c r="LNJ50" s="111"/>
      <c r="LNK50" s="111"/>
      <c r="LNL50" s="111"/>
      <c r="LNM50" s="111"/>
      <c r="LNN50" s="111"/>
      <c r="LNO50" s="111"/>
      <c r="LNP50" s="111"/>
      <c r="LNQ50" s="111"/>
      <c r="LNR50" s="111"/>
      <c r="LNS50" s="111"/>
      <c r="LNT50" s="111"/>
      <c r="LNU50" s="111"/>
      <c r="LNV50" s="111"/>
      <c r="LNW50" s="111"/>
      <c r="LNX50" s="153"/>
      <c r="LNY50" s="110"/>
      <c r="LNZ50" s="111"/>
      <c r="LOA50" s="111"/>
      <c r="LOB50" s="111"/>
      <c r="LOC50" s="111"/>
      <c r="LOD50" s="111"/>
      <c r="LOE50" s="111"/>
      <c r="LOF50" s="111"/>
      <c r="LOG50" s="111"/>
      <c r="LOH50" s="111"/>
      <c r="LOI50" s="111"/>
      <c r="LOJ50" s="111"/>
      <c r="LOK50" s="111"/>
      <c r="LOL50" s="111"/>
      <c r="LOM50" s="111"/>
      <c r="LON50" s="111"/>
      <c r="LOO50" s="111"/>
      <c r="LOP50" s="111"/>
      <c r="LOQ50" s="111"/>
      <c r="LOR50" s="111"/>
      <c r="LOS50" s="111"/>
      <c r="LOT50" s="111"/>
      <c r="LOU50" s="111"/>
      <c r="LOV50" s="111"/>
      <c r="LOW50" s="153"/>
      <c r="LOX50" s="110"/>
      <c r="LOY50" s="111"/>
      <c r="LOZ50" s="111"/>
      <c r="LPA50" s="111"/>
      <c r="LPB50" s="111"/>
      <c r="LPC50" s="111"/>
      <c r="LPD50" s="111"/>
      <c r="LPE50" s="111"/>
      <c r="LPF50" s="111"/>
      <c r="LPG50" s="111"/>
      <c r="LPH50" s="111"/>
      <c r="LPI50" s="111"/>
      <c r="LPJ50" s="111"/>
      <c r="LPK50" s="111"/>
      <c r="LPL50" s="111"/>
      <c r="LPM50" s="111"/>
      <c r="LPN50" s="111"/>
      <c r="LPO50" s="111"/>
      <c r="LPP50" s="111"/>
      <c r="LPQ50" s="111"/>
      <c r="LPR50" s="111"/>
      <c r="LPS50" s="111"/>
      <c r="LPT50" s="111"/>
      <c r="LPU50" s="111"/>
      <c r="LPV50" s="153"/>
      <c r="LPW50" s="110"/>
      <c r="LPX50" s="111"/>
      <c r="LPY50" s="111"/>
      <c r="LPZ50" s="111"/>
      <c r="LQA50" s="111"/>
      <c r="LQB50" s="111"/>
      <c r="LQC50" s="111"/>
      <c r="LQD50" s="111"/>
      <c r="LQE50" s="111"/>
      <c r="LQF50" s="111"/>
      <c r="LQG50" s="111"/>
      <c r="LQH50" s="111"/>
      <c r="LQI50" s="111"/>
      <c r="LQJ50" s="111"/>
      <c r="LQK50" s="111"/>
      <c r="LQL50" s="111"/>
      <c r="LQM50" s="111"/>
      <c r="LQN50" s="111"/>
      <c r="LQO50" s="111"/>
      <c r="LQP50" s="111"/>
      <c r="LQQ50" s="111"/>
      <c r="LQR50" s="111"/>
      <c r="LQS50" s="111"/>
      <c r="LQT50" s="111"/>
      <c r="LQU50" s="153"/>
      <c r="LQV50" s="110"/>
      <c r="LQW50" s="111"/>
      <c r="LQX50" s="111"/>
      <c r="LQY50" s="111"/>
      <c r="LQZ50" s="111"/>
      <c r="LRA50" s="111"/>
      <c r="LRB50" s="111"/>
      <c r="LRC50" s="111"/>
      <c r="LRD50" s="111"/>
      <c r="LRE50" s="111"/>
      <c r="LRF50" s="111"/>
      <c r="LRG50" s="111"/>
      <c r="LRH50" s="111"/>
      <c r="LRI50" s="111"/>
      <c r="LRJ50" s="111"/>
      <c r="LRK50" s="111"/>
      <c r="LRL50" s="111"/>
      <c r="LRM50" s="111"/>
      <c r="LRN50" s="111"/>
      <c r="LRO50" s="111"/>
      <c r="LRP50" s="111"/>
      <c r="LRQ50" s="111"/>
      <c r="LRR50" s="111"/>
      <c r="LRS50" s="111"/>
      <c r="LRT50" s="153"/>
      <c r="LRU50" s="110"/>
      <c r="LRV50" s="111"/>
      <c r="LRW50" s="111"/>
      <c r="LRX50" s="111"/>
      <c r="LRY50" s="111"/>
      <c r="LRZ50" s="111"/>
      <c r="LSA50" s="111"/>
      <c r="LSB50" s="111"/>
      <c r="LSC50" s="111"/>
      <c r="LSD50" s="111"/>
      <c r="LSE50" s="111"/>
      <c r="LSF50" s="111"/>
      <c r="LSG50" s="111"/>
      <c r="LSH50" s="111"/>
      <c r="LSI50" s="111"/>
      <c r="LSJ50" s="111"/>
      <c r="LSK50" s="111"/>
      <c r="LSL50" s="111"/>
      <c r="LSM50" s="111"/>
      <c r="LSN50" s="111"/>
      <c r="LSO50" s="111"/>
      <c r="LSP50" s="111"/>
      <c r="LSQ50" s="111"/>
      <c r="LSR50" s="111"/>
      <c r="LSS50" s="153"/>
      <c r="LST50" s="110"/>
      <c r="LSU50" s="111"/>
      <c r="LSV50" s="111"/>
      <c r="LSW50" s="111"/>
      <c r="LSX50" s="111"/>
      <c r="LSY50" s="111"/>
      <c r="LSZ50" s="111"/>
      <c r="LTA50" s="111"/>
      <c r="LTB50" s="111"/>
      <c r="LTC50" s="111"/>
      <c r="LTD50" s="111"/>
      <c r="LTE50" s="111"/>
      <c r="LTF50" s="111"/>
      <c r="LTG50" s="111"/>
      <c r="LTH50" s="111"/>
      <c r="LTI50" s="111"/>
      <c r="LTJ50" s="111"/>
      <c r="LTK50" s="111"/>
      <c r="LTL50" s="111"/>
      <c r="LTM50" s="111"/>
      <c r="LTN50" s="111"/>
      <c r="LTO50" s="111"/>
      <c r="LTP50" s="111"/>
      <c r="LTQ50" s="111"/>
      <c r="LTR50" s="153"/>
      <c r="LTS50" s="110"/>
      <c r="LTT50" s="111"/>
      <c r="LTU50" s="111"/>
      <c r="LTV50" s="111"/>
      <c r="LTW50" s="111"/>
      <c r="LTX50" s="111"/>
      <c r="LTY50" s="111"/>
      <c r="LTZ50" s="111"/>
      <c r="LUA50" s="111"/>
      <c r="LUB50" s="111"/>
      <c r="LUC50" s="111"/>
      <c r="LUD50" s="111"/>
      <c r="LUE50" s="111"/>
      <c r="LUF50" s="111"/>
      <c r="LUG50" s="111"/>
      <c r="LUH50" s="111"/>
      <c r="LUI50" s="111"/>
      <c r="LUJ50" s="111"/>
      <c r="LUK50" s="111"/>
      <c r="LUL50" s="111"/>
      <c r="LUM50" s="111"/>
      <c r="LUN50" s="111"/>
      <c r="LUO50" s="111"/>
      <c r="LUP50" s="111"/>
      <c r="LUQ50" s="153"/>
      <c r="LUR50" s="110"/>
      <c r="LUS50" s="111"/>
      <c r="LUT50" s="111"/>
      <c r="LUU50" s="111"/>
      <c r="LUV50" s="111"/>
      <c r="LUW50" s="111"/>
      <c r="LUX50" s="111"/>
      <c r="LUY50" s="111"/>
      <c r="LUZ50" s="111"/>
      <c r="LVA50" s="111"/>
      <c r="LVB50" s="111"/>
      <c r="LVC50" s="111"/>
      <c r="LVD50" s="111"/>
      <c r="LVE50" s="111"/>
      <c r="LVF50" s="111"/>
      <c r="LVG50" s="111"/>
      <c r="LVH50" s="111"/>
      <c r="LVI50" s="111"/>
      <c r="LVJ50" s="111"/>
      <c r="LVK50" s="111"/>
      <c r="LVL50" s="111"/>
      <c r="LVM50" s="111"/>
      <c r="LVN50" s="111"/>
      <c r="LVO50" s="111"/>
      <c r="LVP50" s="153"/>
      <c r="LVQ50" s="110"/>
      <c r="LVR50" s="111"/>
      <c r="LVS50" s="111"/>
      <c r="LVT50" s="111"/>
      <c r="LVU50" s="111"/>
      <c r="LVV50" s="111"/>
      <c r="LVW50" s="111"/>
      <c r="LVX50" s="111"/>
      <c r="LVY50" s="111"/>
      <c r="LVZ50" s="111"/>
      <c r="LWA50" s="111"/>
      <c r="LWB50" s="111"/>
      <c r="LWC50" s="111"/>
      <c r="LWD50" s="111"/>
      <c r="LWE50" s="111"/>
      <c r="LWF50" s="111"/>
      <c r="LWG50" s="111"/>
      <c r="LWH50" s="111"/>
      <c r="LWI50" s="111"/>
      <c r="LWJ50" s="111"/>
      <c r="LWK50" s="111"/>
      <c r="LWL50" s="111"/>
      <c r="LWM50" s="111"/>
      <c r="LWN50" s="111"/>
      <c r="LWO50" s="153"/>
      <c r="LWP50" s="110"/>
      <c r="LWQ50" s="111"/>
      <c r="LWR50" s="111"/>
      <c r="LWS50" s="111"/>
      <c r="LWT50" s="111"/>
      <c r="LWU50" s="111"/>
      <c r="LWV50" s="111"/>
      <c r="LWW50" s="111"/>
      <c r="LWX50" s="111"/>
      <c r="LWY50" s="111"/>
      <c r="LWZ50" s="111"/>
      <c r="LXA50" s="111"/>
      <c r="LXB50" s="111"/>
      <c r="LXC50" s="111"/>
      <c r="LXD50" s="111"/>
      <c r="LXE50" s="111"/>
      <c r="LXF50" s="111"/>
      <c r="LXG50" s="111"/>
      <c r="LXH50" s="111"/>
      <c r="LXI50" s="111"/>
      <c r="LXJ50" s="111"/>
      <c r="LXK50" s="111"/>
      <c r="LXL50" s="111"/>
      <c r="LXM50" s="111"/>
      <c r="LXN50" s="153"/>
      <c r="LXO50" s="110"/>
      <c r="LXP50" s="111"/>
      <c r="LXQ50" s="111"/>
      <c r="LXR50" s="111"/>
      <c r="LXS50" s="111"/>
      <c r="LXT50" s="111"/>
      <c r="LXU50" s="111"/>
      <c r="LXV50" s="111"/>
      <c r="LXW50" s="111"/>
      <c r="LXX50" s="111"/>
      <c r="LXY50" s="111"/>
      <c r="LXZ50" s="111"/>
      <c r="LYA50" s="111"/>
      <c r="LYB50" s="111"/>
      <c r="LYC50" s="111"/>
      <c r="LYD50" s="111"/>
      <c r="LYE50" s="111"/>
      <c r="LYF50" s="111"/>
      <c r="LYG50" s="111"/>
      <c r="LYH50" s="111"/>
      <c r="LYI50" s="111"/>
      <c r="LYJ50" s="111"/>
      <c r="LYK50" s="111"/>
      <c r="LYL50" s="111"/>
      <c r="LYM50" s="153"/>
      <c r="LYN50" s="110"/>
      <c r="LYO50" s="111"/>
      <c r="LYP50" s="111"/>
      <c r="LYQ50" s="111"/>
      <c r="LYR50" s="111"/>
      <c r="LYS50" s="111"/>
      <c r="LYT50" s="111"/>
      <c r="LYU50" s="111"/>
      <c r="LYV50" s="111"/>
      <c r="LYW50" s="111"/>
      <c r="LYX50" s="111"/>
      <c r="LYY50" s="111"/>
      <c r="LYZ50" s="111"/>
      <c r="LZA50" s="111"/>
      <c r="LZB50" s="111"/>
      <c r="LZC50" s="111"/>
      <c r="LZD50" s="111"/>
      <c r="LZE50" s="111"/>
      <c r="LZF50" s="111"/>
      <c r="LZG50" s="111"/>
      <c r="LZH50" s="111"/>
      <c r="LZI50" s="111"/>
      <c r="LZJ50" s="111"/>
      <c r="LZK50" s="111"/>
      <c r="LZL50" s="153"/>
      <c r="LZM50" s="110"/>
      <c r="LZN50" s="111"/>
      <c r="LZO50" s="111"/>
      <c r="LZP50" s="111"/>
      <c r="LZQ50" s="111"/>
      <c r="LZR50" s="111"/>
      <c r="LZS50" s="111"/>
      <c r="LZT50" s="111"/>
      <c r="LZU50" s="111"/>
      <c r="LZV50" s="111"/>
      <c r="LZW50" s="111"/>
      <c r="LZX50" s="111"/>
      <c r="LZY50" s="111"/>
      <c r="LZZ50" s="111"/>
      <c r="MAA50" s="111"/>
      <c r="MAB50" s="111"/>
      <c r="MAC50" s="111"/>
      <c r="MAD50" s="111"/>
      <c r="MAE50" s="111"/>
      <c r="MAF50" s="111"/>
      <c r="MAG50" s="111"/>
      <c r="MAH50" s="111"/>
      <c r="MAI50" s="111"/>
      <c r="MAJ50" s="111"/>
      <c r="MAK50" s="153"/>
      <c r="MAL50" s="110"/>
      <c r="MAM50" s="111"/>
      <c r="MAN50" s="111"/>
      <c r="MAO50" s="111"/>
      <c r="MAP50" s="111"/>
      <c r="MAQ50" s="111"/>
      <c r="MAR50" s="111"/>
      <c r="MAS50" s="111"/>
      <c r="MAT50" s="111"/>
      <c r="MAU50" s="111"/>
      <c r="MAV50" s="111"/>
      <c r="MAW50" s="111"/>
      <c r="MAX50" s="111"/>
      <c r="MAY50" s="111"/>
      <c r="MAZ50" s="111"/>
      <c r="MBA50" s="111"/>
      <c r="MBB50" s="111"/>
      <c r="MBC50" s="111"/>
      <c r="MBD50" s="111"/>
      <c r="MBE50" s="111"/>
      <c r="MBF50" s="111"/>
      <c r="MBG50" s="111"/>
      <c r="MBH50" s="111"/>
      <c r="MBI50" s="111"/>
      <c r="MBJ50" s="153"/>
      <c r="MBK50" s="110"/>
      <c r="MBL50" s="111"/>
      <c r="MBM50" s="111"/>
      <c r="MBN50" s="111"/>
      <c r="MBO50" s="111"/>
      <c r="MBP50" s="111"/>
      <c r="MBQ50" s="111"/>
      <c r="MBR50" s="111"/>
      <c r="MBS50" s="111"/>
      <c r="MBT50" s="111"/>
      <c r="MBU50" s="111"/>
      <c r="MBV50" s="111"/>
      <c r="MBW50" s="111"/>
      <c r="MBX50" s="111"/>
      <c r="MBY50" s="111"/>
      <c r="MBZ50" s="111"/>
      <c r="MCA50" s="111"/>
      <c r="MCB50" s="111"/>
      <c r="MCC50" s="111"/>
      <c r="MCD50" s="111"/>
      <c r="MCE50" s="111"/>
      <c r="MCF50" s="111"/>
      <c r="MCG50" s="111"/>
      <c r="MCH50" s="111"/>
      <c r="MCI50" s="153"/>
      <c r="MCJ50" s="110"/>
      <c r="MCK50" s="111"/>
      <c r="MCL50" s="111"/>
      <c r="MCM50" s="111"/>
      <c r="MCN50" s="111"/>
      <c r="MCO50" s="111"/>
      <c r="MCP50" s="111"/>
      <c r="MCQ50" s="111"/>
      <c r="MCR50" s="111"/>
      <c r="MCS50" s="111"/>
      <c r="MCT50" s="111"/>
      <c r="MCU50" s="111"/>
      <c r="MCV50" s="111"/>
      <c r="MCW50" s="111"/>
      <c r="MCX50" s="111"/>
      <c r="MCY50" s="111"/>
      <c r="MCZ50" s="111"/>
      <c r="MDA50" s="111"/>
      <c r="MDB50" s="111"/>
      <c r="MDC50" s="111"/>
      <c r="MDD50" s="111"/>
      <c r="MDE50" s="111"/>
      <c r="MDF50" s="111"/>
      <c r="MDG50" s="111"/>
      <c r="MDH50" s="153"/>
      <c r="MDI50" s="110"/>
      <c r="MDJ50" s="111"/>
      <c r="MDK50" s="111"/>
      <c r="MDL50" s="111"/>
      <c r="MDM50" s="111"/>
      <c r="MDN50" s="111"/>
      <c r="MDO50" s="111"/>
      <c r="MDP50" s="111"/>
      <c r="MDQ50" s="111"/>
      <c r="MDR50" s="111"/>
      <c r="MDS50" s="111"/>
      <c r="MDT50" s="111"/>
      <c r="MDU50" s="111"/>
      <c r="MDV50" s="111"/>
      <c r="MDW50" s="111"/>
      <c r="MDX50" s="111"/>
      <c r="MDY50" s="111"/>
      <c r="MDZ50" s="111"/>
      <c r="MEA50" s="111"/>
      <c r="MEB50" s="111"/>
      <c r="MEC50" s="111"/>
      <c r="MED50" s="111"/>
      <c r="MEE50" s="111"/>
      <c r="MEF50" s="111"/>
      <c r="MEG50" s="153"/>
      <c r="MEH50" s="110"/>
      <c r="MEI50" s="111"/>
      <c r="MEJ50" s="111"/>
      <c r="MEK50" s="111"/>
      <c r="MEL50" s="111"/>
      <c r="MEM50" s="111"/>
      <c r="MEN50" s="111"/>
      <c r="MEO50" s="111"/>
      <c r="MEP50" s="111"/>
      <c r="MEQ50" s="111"/>
      <c r="MER50" s="111"/>
      <c r="MES50" s="111"/>
      <c r="MET50" s="111"/>
      <c r="MEU50" s="111"/>
      <c r="MEV50" s="111"/>
      <c r="MEW50" s="111"/>
      <c r="MEX50" s="111"/>
      <c r="MEY50" s="111"/>
      <c r="MEZ50" s="111"/>
      <c r="MFA50" s="111"/>
      <c r="MFB50" s="111"/>
      <c r="MFC50" s="111"/>
      <c r="MFD50" s="111"/>
      <c r="MFE50" s="111"/>
      <c r="MFF50" s="153"/>
      <c r="MFG50" s="110"/>
      <c r="MFH50" s="111"/>
      <c r="MFI50" s="111"/>
      <c r="MFJ50" s="111"/>
      <c r="MFK50" s="111"/>
      <c r="MFL50" s="111"/>
      <c r="MFM50" s="111"/>
      <c r="MFN50" s="111"/>
      <c r="MFO50" s="111"/>
      <c r="MFP50" s="111"/>
      <c r="MFQ50" s="111"/>
      <c r="MFR50" s="111"/>
      <c r="MFS50" s="111"/>
      <c r="MFT50" s="111"/>
      <c r="MFU50" s="111"/>
      <c r="MFV50" s="111"/>
      <c r="MFW50" s="111"/>
      <c r="MFX50" s="111"/>
      <c r="MFY50" s="111"/>
      <c r="MFZ50" s="111"/>
      <c r="MGA50" s="111"/>
      <c r="MGB50" s="111"/>
      <c r="MGC50" s="111"/>
      <c r="MGD50" s="111"/>
      <c r="MGE50" s="153"/>
      <c r="MGF50" s="110"/>
      <c r="MGG50" s="111"/>
      <c r="MGH50" s="111"/>
      <c r="MGI50" s="111"/>
      <c r="MGJ50" s="111"/>
      <c r="MGK50" s="111"/>
      <c r="MGL50" s="111"/>
      <c r="MGM50" s="111"/>
      <c r="MGN50" s="111"/>
      <c r="MGO50" s="111"/>
      <c r="MGP50" s="111"/>
      <c r="MGQ50" s="111"/>
      <c r="MGR50" s="111"/>
      <c r="MGS50" s="111"/>
      <c r="MGT50" s="111"/>
      <c r="MGU50" s="111"/>
      <c r="MGV50" s="111"/>
      <c r="MGW50" s="111"/>
      <c r="MGX50" s="111"/>
      <c r="MGY50" s="111"/>
      <c r="MGZ50" s="111"/>
      <c r="MHA50" s="111"/>
      <c r="MHB50" s="111"/>
      <c r="MHC50" s="111"/>
      <c r="MHD50" s="153"/>
      <c r="MHE50" s="110"/>
      <c r="MHF50" s="111"/>
      <c r="MHG50" s="111"/>
      <c r="MHH50" s="111"/>
      <c r="MHI50" s="111"/>
      <c r="MHJ50" s="111"/>
      <c r="MHK50" s="111"/>
      <c r="MHL50" s="111"/>
      <c r="MHM50" s="111"/>
      <c r="MHN50" s="111"/>
      <c r="MHO50" s="111"/>
      <c r="MHP50" s="111"/>
      <c r="MHQ50" s="111"/>
      <c r="MHR50" s="111"/>
      <c r="MHS50" s="111"/>
      <c r="MHT50" s="111"/>
      <c r="MHU50" s="111"/>
      <c r="MHV50" s="111"/>
      <c r="MHW50" s="111"/>
      <c r="MHX50" s="111"/>
      <c r="MHY50" s="111"/>
      <c r="MHZ50" s="111"/>
      <c r="MIA50" s="111"/>
      <c r="MIB50" s="111"/>
      <c r="MIC50" s="153"/>
      <c r="MID50" s="110"/>
      <c r="MIE50" s="111"/>
      <c r="MIF50" s="111"/>
      <c r="MIG50" s="111"/>
      <c r="MIH50" s="111"/>
      <c r="MII50" s="111"/>
      <c r="MIJ50" s="111"/>
      <c r="MIK50" s="111"/>
      <c r="MIL50" s="111"/>
      <c r="MIM50" s="111"/>
      <c r="MIN50" s="111"/>
      <c r="MIO50" s="111"/>
      <c r="MIP50" s="111"/>
      <c r="MIQ50" s="111"/>
      <c r="MIR50" s="111"/>
      <c r="MIS50" s="111"/>
      <c r="MIT50" s="111"/>
      <c r="MIU50" s="111"/>
      <c r="MIV50" s="111"/>
      <c r="MIW50" s="111"/>
      <c r="MIX50" s="111"/>
      <c r="MIY50" s="111"/>
      <c r="MIZ50" s="111"/>
      <c r="MJA50" s="111"/>
      <c r="MJB50" s="153"/>
      <c r="MJC50" s="110"/>
      <c r="MJD50" s="111"/>
      <c r="MJE50" s="111"/>
      <c r="MJF50" s="111"/>
      <c r="MJG50" s="111"/>
      <c r="MJH50" s="111"/>
      <c r="MJI50" s="111"/>
      <c r="MJJ50" s="111"/>
      <c r="MJK50" s="111"/>
      <c r="MJL50" s="111"/>
      <c r="MJM50" s="111"/>
      <c r="MJN50" s="111"/>
      <c r="MJO50" s="111"/>
      <c r="MJP50" s="111"/>
      <c r="MJQ50" s="111"/>
      <c r="MJR50" s="111"/>
      <c r="MJS50" s="111"/>
      <c r="MJT50" s="111"/>
      <c r="MJU50" s="111"/>
      <c r="MJV50" s="111"/>
      <c r="MJW50" s="111"/>
      <c r="MJX50" s="111"/>
      <c r="MJY50" s="111"/>
      <c r="MJZ50" s="111"/>
      <c r="MKA50" s="153"/>
      <c r="MKB50" s="110"/>
      <c r="MKC50" s="111"/>
      <c r="MKD50" s="111"/>
      <c r="MKE50" s="111"/>
      <c r="MKF50" s="111"/>
      <c r="MKG50" s="111"/>
      <c r="MKH50" s="111"/>
      <c r="MKI50" s="111"/>
      <c r="MKJ50" s="111"/>
      <c r="MKK50" s="111"/>
      <c r="MKL50" s="111"/>
      <c r="MKM50" s="111"/>
      <c r="MKN50" s="111"/>
      <c r="MKO50" s="111"/>
      <c r="MKP50" s="111"/>
      <c r="MKQ50" s="111"/>
      <c r="MKR50" s="111"/>
      <c r="MKS50" s="111"/>
      <c r="MKT50" s="111"/>
      <c r="MKU50" s="111"/>
      <c r="MKV50" s="111"/>
      <c r="MKW50" s="111"/>
      <c r="MKX50" s="111"/>
      <c r="MKY50" s="111"/>
      <c r="MKZ50" s="153"/>
      <c r="MLA50" s="110"/>
      <c r="MLB50" s="111"/>
      <c r="MLC50" s="111"/>
      <c r="MLD50" s="111"/>
      <c r="MLE50" s="111"/>
      <c r="MLF50" s="111"/>
      <c r="MLG50" s="111"/>
      <c r="MLH50" s="111"/>
      <c r="MLI50" s="111"/>
      <c r="MLJ50" s="111"/>
      <c r="MLK50" s="111"/>
      <c r="MLL50" s="111"/>
      <c r="MLM50" s="111"/>
      <c r="MLN50" s="111"/>
      <c r="MLO50" s="111"/>
      <c r="MLP50" s="111"/>
      <c r="MLQ50" s="111"/>
      <c r="MLR50" s="111"/>
      <c r="MLS50" s="111"/>
      <c r="MLT50" s="111"/>
      <c r="MLU50" s="111"/>
      <c r="MLV50" s="111"/>
      <c r="MLW50" s="111"/>
      <c r="MLX50" s="111"/>
      <c r="MLY50" s="153"/>
      <c r="MLZ50" s="110"/>
      <c r="MMA50" s="111"/>
      <c r="MMB50" s="111"/>
      <c r="MMC50" s="111"/>
      <c r="MMD50" s="111"/>
      <c r="MME50" s="111"/>
      <c r="MMF50" s="111"/>
      <c r="MMG50" s="111"/>
      <c r="MMH50" s="111"/>
      <c r="MMI50" s="111"/>
      <c r="MMJ50" s="111"/>
      <c r="MMK50" s="111"/>
      <c r="MML50" s="111"/>
      <c r="MMM50" s="111"/>
      <c r="MMN50" s="111"/>
      <c r="MMO50" s="111"/>
      <c r="MMP50" s="111"/>
      <c r="MMQ50" s="111"/>
      <c r="MMR50" s="111"/>
      <c r="MMS50" s="111"/>
      <c r="MMT50" s="111"/>
      <c r="MMU50" s="111"/>
      <c r="MMV50" s="111"/>
      <c r="MMW50" s="111"/>
      <c r="MMX50" s="153"/>
      <c r="MMY50" s="110"/>
      <c r="MMZ50" s="111"/>
      <c r="MNA50" s="111"/>
      <c r="MNB50" s="111"/>
      <c r="MNC50" s="111"/>
      <c r="MND50" s="111"/>
      <c r="MNE50" s="111"/>
      <c r="MNF50" s="111"/>
      <c r="MNG50" s="111"/>
      <c r="MNH50" s="111"/>
      <c r="MNI50" s="111"/>
      <c r="MNJ50" s="111"/>
      <c r="MNK50" s="111"/>
      <c r="MNL50" s="111"/>
      <c r="MNM50" s="111"/>
      <c r="MNN50" s="111"/>
      <c r="MNO50" s="111"/>
      <c r="MNP50" s="111"/>
      <c r="MNQ50" s="111"/>
      <c r="MNR50" s="111"/>
      <c r="MNS50" s="111"/>
      <c r="MNT50" s="111"/>
      <c r="MNU50" s="111"/>
      <c r="MNV50" s="111"/>
      <c r="MNW50" s="153"/>
      <c r="MNX50" s="110"/>
      <c r="MNY50" s="111"/>
      <c r="MNZ50" s="111"/>
      <c r="MOA50" s="111"/>
      <c r="MOB50" s="111"/>
      <c r="MOC50" s="111"/>
      <c r="MOD50" s="111"/>
      <c r="MOE50" s="111"/>
      <c r="MOF50" s="111"/>
      <c r="MOG50" s="111"/>
      <c r="MOH50" s="111"/>
      <c r="MOI50" s="111"/>
      <c r="MOJ50" s="111"/>
      <c r="MOK50" s="111"/>
      <c r="MOL50" s="111"/>
      <c r="MOM50" s="111"/>
      <c r="MON50" s="111"/>
      <c r="MOO50" s="111"/>
      <c r="MOP50" s="111"/>
      <c r="MOQ50" s="111"/>
      <c r="MOR50" s="111"/>
      <c r="MOS50" s="111"/>
      <c r="MOT50" s="111"/>
      <c r="MOU50" s="111"/>
      <c r="MOV50" s="153"/>
      <c r="MOW50" s="110"/>
      <c r="MOX50" s="111"/>
      <c r="MOY50" s="111"/>
      <c r="MOZ50" s="111"/>
      <c r="MPA50" s="111"/>
      <c r="MPB50" s="111"/>
      <c r="MPC50" s="111"/>
      <c r="MPD50" s="111"/>
      <c r="MPE50" s="111"/>
      <c r="MPF50" s="111"/>
      <c r="MPG50" s="111"/>
      <c r="MPH50" s="111"/>
      <c r="MPI50" s="111"/>
      <c r="MPJ50" s="111"/>
      <c r="MPK50" s="111"/>
      <c r="MPL50" s="111"/>
      <c r="MPM50" s="111"/>
      <c r="MPN50" s="111"/>
      <c r="MPO50" s="111"/>
      <c r="MPP50" s="111"/>
      <c r="MPQ50" s="111"/>
      <c r="MPR50" s="111"/>
      <c r="MPS50" s="111"/>
      <c r="MPT50" s="111"/>
      <c r="MPU50" s="153"/>
      <c r="MPV50" s="110"/>
      <c r="MPW50" s="111"/>
      <c r="MPX50" s="111"/>
      <c r="MPY50" s="111"/>
      <c r="MPZ50" s="111"/>
      <c r="MQA50" s="111"/>
      <c r="MQB50" s="111"/>
      <c r="MQC50" s="111"/>
      <c r="MQD50" s="111"/>
      <c r="MQE50" s="111"/>
      <c r="MQF50" s="111"/>
      <c r="MQG50" s="111"/>
      <c r="MQH50" s="111"/>
      <c r="MQI50" s="111"/>
      <c r="MQJ50" s="111"/>
      <c r="MQK50" s="111"/>
      <c r="MQL50" s="111"/>
      <c r="MQM50" s="111"/>
      <c r="MQN50" s="111"/>
      <c r="MQO50" s="111"/>
      <c r="MQP50" s="111"/>
      <c r="MQQ50" s="111"/>
      <c r="MQR50" s="111"/>
      <c r="MQS50" s="111"/>
      <c r="MQT50" s="153"/>
      <c r="MQU50" s="110"/>
      <c r="MQV50" s="111"/>
      <c r="MQW50" s="111"/>
      <c r="MQX50" s="111"/>
      <c r="MQY50" s="111"/>
      <c r="MQZ50" s="111"/>
      <c r="MRA50" s="111"/>
      <c r="MRB50" s="111"/>
      <c r="MRC50" s="111"/>
      <c r="MRD50" s="111"/>
      <c r="MRE50" s="111"/>
      <c r="MRF50" s="111"/>
      <c r="MRG50" s="111"/>
      <c r="MRH50" s="111"/>
      <c r="MRI50" s="111"/>
      <c r="MRJ50" s="111"/>
      <c r="MRK50" s="111"/>
      <c r="MRL50" s="111"/>
      <c r="MRM50" s="111"/>
      <c r="MRN50" s="111"/>
      <c r="MRO50" s="111"/>
      <c r="MRP50" s="111"/>
      <c r="MRQ50" s="111"/>
      <c r="MRR50" s="111"/>
      <c r="MRS50" s="153"/>
      <c r="MRT50" s="110"/>
      <c r="MRU50" s="111"/>
      <c r="MRV50" s="111"/>
      <c r="MRW50" s="111"/>
      <c r="MRX50" s="111"/>
      <c r="MRY50" s="111"/>
      <c r="MRZ50" s="111"/>
      <c r="MSA50" s="111"/>
      <c r="MSB50" s="111"/>
      <c r="MSC50" s="111"/>
      <c r="MSD50" s="111"/>
      <c r="MSE50" s="111"/>
      <c r="MSF50" s="111"/>
      <c r="MSG50" s="111"/>
      <c r="MSH50" s="111"/>
      <c r="MSI50" s="111"/>
      <c r="MSJ50" s="111"/>
      <c r="MSK50" s="111"/>
      <c r="MSL50" s="111"/>
      <c r="MSM50" s="111"/>
      <c r="MSN50" s="111"/>
      <c r="MSO50" s="111"/>
      <c r="MSP50" s="111"/>
      <c r="MSQ50" s="111"/>
      <c r="MSR50" s="153"/>
      <c r="MSS50" s="110"/>
      <c r="MST50" s="111"/>
      <c r="MSU50" s="111"/>
      <c r="MSV50" s="111"/>
      <c r="MSW50" s="111"/>
      <c r="MSX50" s="111"/>
      <c r="MSY50" s="111"/>
      <c r="MSZ50" s="111"/>
      <c r="MTA50" s="111"/>
      <c r="MTB50" s="111"/>
      <c r="MTC50" s="111"/>
      <c r="MTD50" s="111"/>
      <c r="MTE50" s="111"/>
      <c r="MTF50" s="111"/>
      <c r="MTG50" s="111"/>
      <c r="MTH50" s="111"/>
      <c r="MTI50" s="111"/>
      <c r="MTJ50" s="111"/>
      <c r="MTK50" s="111"/>
      <c r="MTL50" s="111"/>
      <c r="MTM50" s="111"/>
      <c r="MTN50" s="111"/>
      <c r="MTO50" s="111"/>
      <c r="MTP50" s="111"/>
      <c r="MTQ50" s="153"/>
      <c r="MTR50" s="110"/>
      <c r="MTS50" s="111"/>
      <c r="MTT50" s="111"/>
      <c r="MTU50" s="111"/>
      <c r="MTV50" s="111"/>
      <c r="MTW50" s="111"/>
      <c r="MTX50" s="111"/>
      <c r="MTY50" s="111"/>
      <c r="MTZ50" s="111"/>
      <c r="MUA50" s="111"/>
      <c r="MUB50" s="111"/>
      <c r="MUC50" s="111"/>
      <c r="MUD50" s="111"/>
      <c r="MUE50" s="111"/>
      <c r="MUF50" s="111"/>
      <c r="MUG50" s="111"/>
      <c r="MUH50" s="111"/>
      <c r="MUI50" s="111"/>
      <c r="MUJ50" s="111"/>
      <c r="MUK50" s="111"/>
      <c r="MUL50" s="111"/>
      <c r="MUM50" s="111"/>
      <c r="MUN50" s="111"/>
      <c r="MUO50" s="111"/>
      <c r="MUP50" s="153"/>
      <c r="MUQ50" s="110"/>
      <c r="MUR50" s="111"/>
      <c r="MUS50" s="111"/>
      <c r="MUT50" s="111"/>
      <c r="MUU50" s="111"/>
      <c r="MUV50" s="111"/>
      <c r="MUW50" s="111"/>
      <c r="MUX50" s="111"/>
      <c r="MUY50" s="111"/>
      <c r="MUZ50" s="111"/>
      <c r="MVA50" s="111"/>
      <c r="MVB50" s="111"/>
      <c r="MVC50" s="111"/>
      <c r="MVD50" s="111"/>
      <c r="MVE50" s="111"/>
      <c r="MVF50" s="111"/>
      <c r="MVG50" s="111"/>
      <c r="MVH50" s="111"/>
      <c r="MVI50" s="111"/>
      <c r="MVJ50" s="111"/>
      <c r="MVK50" s="111"/>
      <c r="MVL50" s="111"/>
      <c r="MVM50" s="111"/>
      <c r="MVN50" s="111"/>
      <c r="MVO50" s="153"/>
      <c r="MVP50" s="110"/>
      <c r="MVQ50" s="111"/>
      <c r="MVR50" s="111"/>
      <c r="MVS50" s="111"/>
      <c r="MVT50" s="111"/>
      <c r="MVU50" s="111"/>
      <c r="MVV50" s="111"/>
      <c r="MVW50" s="111"/>
      <c r="MVX50" s="111"/>
      <c r="MVY50" s="111"/>
      <c r="MVZ50" s="111"/>
      <c r="MWA50" s="111"/>
      <c r="MWB50" s="111"/>
      <c r="MWC50" s="111"/>
      <c r="MWD50" s="111"/>
      <c r="MWE50" s="111"/>
      <c r="MWF50" s="111"/>
      <c r="MWG50" s="111"/>
      <c r="MWH50" s="111"/>
      <c r="MWI50" s="111"/>
      <c r="MWJ50" s="111"/>
      <c r="MWK50" s="111"/>
      <c r="MWL50" s="111"/>
      <c r="MWM50" s="111"/>
      <c r="MWN50" s="153"/>
      <c r="MWO50" s="110"/>
      <c r="MWP50" s="111"/>
      <c r="MWQ50" s="111"/>
      <c r="MWR50" s="111"/>
      <c r="MWS50" s="111"/>
      <c r="MWT50" s="111"/>
      <c r="MWU50" s="111"/>
      <c r="MWV50" s="111"/>
      <c r="MWW50" s="111"/>
      <c r="MWX50" s="111"/>
      <c r="MWY50" s="111"/>
      <c r="MWZ50" s="111"/>
      <c r="MXA50" s="111"/>
      <c r="MXB50" s="111"/>
      <c r="MXC50" s="111"/>
      <c r="MXD50" s="111"/>
      <c r="MXE50" s="111"/>
      <c r="MXF50" s="111"/>
      <c r="MXG50" s="111"/>
      <c r="MXH50" s="111"/>
      <c r="MXI50" s="111"/>
      <c r="MXJ50" s="111"/>
      <c r="MXK50" s="111"/>
      <c r="MXL50" s="111"/>
      <c r="MXM50" s="153"/>
      <c r="MXN50" s="110"/>
      <c r="MXO50" s="111"/>
      <c r="MXP50" s="111"/>
      <c r="MXQ50" s="111"/>
      <c r="MXR50" s="111"/>
      <c r="MXS50" s="111"/>
      <c r="MXT50" s="111"/>
      <c r="MXU50" s="111"/>
      <c r="MXV50" s="111"/>
      <c r="MXW50" s="111"/>
      <c r="MXX50" s="111"/>
      <c r="MXY50" s="111"/>
      <c r="MXZ50" s="111"/>
      <c r="MYA50" s="111"/>
      <c r="MYB50" s="111"/>
      <c r="MYC50" s="111"/>
      <c r="MYD50" s="111"/>
      <c r="MYE50" s="111"/>
      <c r="MYF50" s="111"/>
      <c r="MYG50" s="111"/>
      <c r="MYH50" s="111"/>
      <c r="MYI50" s="111"/>
      <c r="MYJ50" s="111"/>
      <c r="MYK50" s="111"/>
      <c r="MYL50" s="153"/>
      <c r="MYM50" s="110"/>
      <c r="MYN50" s="111"/>
      <c r="MYO50" s="111"/>
      <c r="MYP50" s="111"/>
      <c r="MYQ50" s="111"/>
      <c r="MYR50" s="111"/>
      <c r="MYS50" s="111"/>
      <c r="MYT50" s="111"/>
      <c r="MYU50" s="111"/>
      <c r="MYV50" s="111"/>
      <c r="MYW50" s="111"/>
      <c r="MYX50" s="111"/>
      <c r="MYY50" s="111"/>
      <c r="MYZ50" s="111"/>
      <c r="MZA50" s="111"/>
      <c r="MZB50" s="111"/>
      <c r="MZC50" s="111"/>
      <c r="MZD50" s="111"/>
      <c r="MZE50" s="111"/>
      <c r="MZF50" s="111"/>
      <c r="MZG50" s="111"/>
      <c r="MZH50" s="111"/>
      <c r="MZI50" s="111"/>
      <c r="MZJ50" s="111"/>
      <c r="MZK50" s="153"/>
      <c r="MZL50" s="110"/>
      <c r="MZM50" s="111"/>
      <c r="MZN50" s="111"/>
      <c r="MZO50" s="111"/>
      <c r="MZP50" s="111"/>
      <c r="MZQ50" s="111"/>
      <c r="MZR50" s="111"/>
      <c r="MZS50" s="111"/>
      <c r="MZT50" s="111"/>
      <c r="MZU50" s="111"/>
      <c r="MZV50" s="111"/>
      <c r="MZW50" s="111"/>
      <c r="MZX50" s="111"/>
      <c r="MZY50" s="111"/>
      <c r="MZZ50" s="111"/>
      <c r="NAA50" s="111"/>
      <c r="NAB50" s="111"/>
      <c r="NAC50" s="111"/>
      <c r="NAD50" s="111"/>
      <c r="NAE50" s="111"/>
      <c r="NAF50" s="111"/>
      <c r="NAG50" s="111"/>
      <c r="NAH50" s="111"/>
      <c r="NAI50" s="111"/>
      <c r="NAJ50" s="153"/>
      <c r="NAK50" s="110"/>
      <c r="NAL50" s="111"/>
      <c r="NAM50" s="111"/>
      <c r="NAN50" s="111"/>
      <c r="NAO50" s="111"/>
      <c r="NAP50" s="111"/>
      <c r="NAQ50" s="111"/>
      <c r="NAR50" s="111"/>
      <c r="NAS50" s="111"/>
      <c r="NAT50" s="111"/>
      <c r="NAU50" s="111"/>
      <c r="NAV50" s="111"/>
      <c r="NAW50" s="111"/>
      <c r="NAX50" s="111"/>
      <c r="NAY50" s="111"/>
      <c r="NAZ50" s="111"/>
      <c r="NBA50" s="111"/>
      <c r="NBB50" s="111"/>
      <c r="NBC50" s="111"/>
      <c r="NBD50" s="111"/>
      <c r="NBE50" s="111"/>
      <c r="NBF50" s="111"/>
      <c r="NBG50" s="111"/>
      <c r="NBH50" s="111"/>
      <c r="NBI50" s="153"/>
      <c r="NBJ50" s="110"/>
      <c r="NBK50" s="111"/>
      <c r="NBL50" s="111"/>
      <c r="NBM50" s="111"/>
      <c r="NBN50" s="111"/>
      <c r="NBO50" s="111"/>
      <c r="NBP50" s="111"/>
      <c r="NBQ50" s="111"/>
      <c r="NBR50" s="111"/>
      <c r="NBS50" s="111"/>
      <c r="NBT50" s="111"/>
      <c r="NBU50" s="111"/>
      <c r="NBV50" s="111"/>
      <c r="NBW50" s="111"/>
      <c r="NBX50" s="111"/>
      <c r="NBY50" s="111"/>
      <c r="NBZ50" s="111"/>
      <c r="NCA50" s="111"/>
      <c r="NCB50" s="111"/>
      <c r="NCC50" s="111"/>
      <c r="NCD50" s="111"/>
      <c r="NCE50" s="111"/>
      <c r="NCF50" s="111"/>
      <c r="NCG50" s="111"/>
      <c r="NCH50" s="153"/>
      <c r="NCI50" s="110"/>
      <c r="NCJ50" s="111"/>
      <c r="NCK50" s="111"/>
      <c r="NCL50" s="111"/>
      <c r="NCM50" s="111"/>
      <c r="NCN50" s="111"/>
      <c r="NCO50" s="111"/>
      <c r="NCP50" s="111"/>
      <c r="NCQ50" s="111"/>
      <c r="NCR50" s="111"/>
      <c r="NCS50" s="111"/>
      <c r="NCT50" s="111"/>
      <c r="NCU50" s="111"/>
      <c r="NCV50" s="111"/>
      <c r="NCW50" s="111"/>
      <c r="NCX50" s="111"/>
      <c r="NCY50" s="111"/>
      <c r="NCZ50" s="111"/>
      <c r="NDA50" s="111"/>
      <c r="NDB50" s="111"/>
      <c r="NDC50" s="111"/>
      <c r="NDD50" s="111"/>
      <c r="NDE50" s="111"/>
      <c r="NDF50" s="111"/>
      <c r="NDG50" s="153"/>
      <c r="NDH50" s="110"/>
      <c r="NDI50" s="111"/>
      <c r="NDJ50" s="111"/>
      <c r="NDK50" s="111"/>
      <c r="NDL50" s="111"/>
      <c r="NDM50" s="111"/>
      <c r="NDN50" s="111"/>
      <c r="NDO50" s="111"/>
      <c r="NDP50" s="111"/>
      <c r="NDQ50" s="111"/>
      <c r="NDR50" s="111"/>
      <c r="NDS50" s="111"/>
      <c r="NDT50" s="111"/>
      <c r="NDU50" s="111"/>
      <c r="NDV50" s="111"/>
      <c r="NDW50" s="111"/>
      <c r="NDX50" s="111"/>
      <c r="NDY50" s="111"/>
      <c r="NDZ50" s="111"/>
      <c r="NEA50" s="111"/>
      <c r="NEB50" s="111"/>
      <c r="NEC50" s="111"/>
      <c r="NED50" s="111"/>
      <c r="NEE50" s="111"/>
      <c r="NEF50" s="153"/>
      <c r="NEG50" s="110"/>
      <c r="NEH50" s="111"/>
      <c r="NEI50" s="111"/>
      <c r="NEJ50" s="111"/>
      <c r="NEK50" s="111"/>
      <c r="NEL50" s="111"/>
      <c r="NEM50" s="111"/>
      <c r="NEN50" s="111"/>
      <c r="NEO50" s="111"/>
      <c r="NEP50" s="111"/>
      <c r="NEQ50" s="111"/>
      <c r="NER50" s="111"/>
      <c r="NES50" s="111"/>
      <c r="NET50" s="111"/>
      <c r="NEU50" s="111"/>
      <c r="NEV50" s="111"/>
      <c r="NEW50" s="111"/>
      <c r="NEX50" s="111"/>
      <c r="NEY50" s="111"/>
      <c r="NEZ50" s="111"/>
      <c r="NFA50" s="111"/>
      <c r="NFB50" s="111"/>
      <c r="NFC50" s="111"/>
      <c r="NFD50" s="111"/>
      <c r="NFE50" s="153"/>
      <c r="NFF50" s="110"/>
      <c r="NFG50" s="111"/>
      <c r="NFH50" s="111"/>
      <c r="NFI50" s="111"/>
      <c r="NFJ50" s="111"/>
      <c r="NFK50" s="111"/>
      <c r="NFL50" s="111"/>
      <c r="NFM50" s="111"/>
      <c r="NFN50" s="111"/>
      <c r="NFO50" s="111"/>
      <c r="NFP50" s="111"/>
      <c r="NFQ50" s="111"/>
      <c r="NFR50" s="111"/>
      <c r="NFS50" s="111"/>
      <c r="NFT50" s="111"/>
      <c r="NFU50" s="111"/>
      <c r="NFV50" s="111"/>
      <c r="NFW50" s="111"/>
      <c r="NFX50" s="111"/>
      <c r="NFY50" s="111"/>
      <c r="NFZ50" s="111"/>
      <c r="NGA50" s="111"/>
      <c r="NGB50" s="111"/>
      <c r="NGC50" s="111"/>
      <c r="NGD50" s="153"/>
      <c r="NGE50" s="110"/>
      <c r="NGF50" s="111"/>
      <c r="NGG50" s="111"/>
      <c r="NGH50" s="111"/>
      <c r="NGI50" s="111"/>
      <c r="NGJ50" s="111"/>
      <c r="NGK50" s="111"/>
      <c r="NGL50" s="111"/>
      <c r="NGM50" s="111"/>
      <c r="NGN50" s="111"/>
      <c r="NGO50" s="111"/>
      <c r="NGP50" s="111"/>
      <c r="NGQ50" s="111"/>
      <c r="NGR50" s="111"/>
      <c r="NGS50" s="111"/>
      <c r="NGT50" s="111"/>
      <c r="NGU50" s="111"/>
      <c r="NGV50" s="111"/>
      <c r="NGW50" s="111"/>
      <c r="NGX50" s="111"/>
      <c r="NGY50" s="111"/>
      <c r="NGZ50" s="111"/>
      <c r="NHA50" s="111"/>
      <c r="NHB50" s="111"/>
      <c r="NHC50" s="153"/>
      <c r="NHD50" s="110"/>
      <c r="NHE50" s="111"/>
      <c r="NHF50" s="111"/>
      <c r="NHG50" s="111"/>
      <c r="NHH50" s="111"/>
      <c r="NHI50" s="111"/>
      <c r="NHJ50" s="111"/>
      <c r="NHK50" s="111"/>
      <c r="NHL50" s="111"/>
      <c r="NHM50" s="111"/>
      <c r="NHN50" s="111"/>
      <c r="NHO50" s="111"/>
      <c r="NHP50" s="111"/>
      <c r="NHQ50" s="111"/>
      <c r="NHR50" s="111"/>
      <c r="NHS50" s="111"/>
      <c r="NHT50" s="111"/>
      <c r="NHU50" s="111"/>
      <c r="NHV50" s="111"/>
      <c r="NHW50" s="111"/>
      <c r="NHX50" s="111"/>
      <c r="NHY50" s="111"/>
      <c r="NHZ50" s="111"/>
      <c r="NIA50" s="111"/>
      <c r="NIB50" s="153"/>
      <c r="NIC50" s="110"/>
      <c r="NID50" s="111"/>
      <c r="NIE50" s="111"/>
      <c r="NIF50" s="111"/>
      <c r="NIG50" s="111"/>
      <c r="NIH50" s="111"/>
      <c r="NII50" s="111"/>
      <c r="NIJ50" s="111"/>
      <c r="NIK50" s="111"/>
      <c r="NIL50" s="111"/>
      <c r="NIM50" s="111"/>
      <c r="NIN50" s="111"/>
      <c r="NIO50" s="111"/>
      <c r="NIP50" s="111"/>
      <c r="NIQ50" s="111"/>
      <c r="NIR50" s="111"/>
      <c r="NIS50" s="111"/>
      <c r="NIT50" s="111"/>
      <c r="NIU50" s="111"/>
      <c r="NIV50" s="111"/>
      <c r="NIW50" s="111"/>
      <c r="NIX50" s="111"/>
      <c r="NIY50" s="111"/>
      <c r="NIZ50" s="111"/>
      <c r="NJA50" s="153"/>
      <c r="NJB50" s="110"/>
      <c r="NJC50" s="111"/>
      <c r="NJD50" s="111"/>
      <c r="NJE50" s="111"/>
      <c r="NJF50" s="111"/>
      <c r="NJG50" s="111"/>
      <c r="NJH50" s="111"/>
      <c r="NJI50" s="111"/>
      <c r="NJJ50" s="111"/>
      <c r="NJK50" s="111"/>
      <c r="NJL50" s="111"/>
      <c r="NJM50" s="111"/>
      <c r="NJN50" s="111"/>
      <c r="NJO50" s="111"/>
      <c r="NJP50" s="111"/>
      <c r="NJQ50" s="111"/>
      <c r="NJR50" s="111"/>
      <c r="NJS50" s="111"/>
      <c r="NJT50" s="111"/>
      <c r="NJU50" s="111"/>
      <c r="NJV50" s="111"/>
      <c r="NJW50" s="111"/>
      <c r="NJX50" s="111"/>
      <c r="NJY50" s="111"/>
      <c r="NJZ50" s="153"/>
      <c r="NKA50" s="110"/>
      <c r="NKB50" s="111"/>
      <c r="NKC50" s="111"/>
      <c r="NKD50" s="111"/>
      <c r="NKE50" s="111"/>
      <c r="NKF50" s="111"/>
      <c r="NKG50" s="111"/>
      <c r="NKH50" s="111"/>
      <c r="NKI50" s="111"/>
      <c r="NKJ50" s="111"/>
      <c r="NKK50" s="111"/>
      <c r="NKL50" s="111"/>
      <c r="NKM50" s="111"/>
      <c r="NKN50" s="111"/>
      <c r="NKO50" s="111"/>
      <c r="NKP50" s="111"/>
      <c r="NKQ50" s="111"/>
      <c r="NKR50" s="111"/>
      <c r="NKS50" s="111"/>
      <c r="NKT50" s="111"/>
      <c r="NKU50" s="111"/>
      <c r="NKV50" s="111"/>
      <c r="NKW50" s="111"/>
      <c r="NKX50" s="111"/>
      <c r="NKY50" s="153"/>
      <c r="NKZ50" s="110"/>
      <c r="NLA50" s="111"/>
      <c r="NLB50" s="111"/>
      <c r="NLC50" s="111"/>
      <c r="NLD50" s="111"/>
      <c r="NLE50" s="111"/>
      <c r="NLF50" s="111"/>
      <c r="NLG50" s="111"/>
      <c r="NLH50" s="111"/>
      <c r="NLI50" s="111"/>
      <c r="NLJ50" s="111"/>
      <c r="NLK50" s="111"/>
      <c r="NLL50" s="111"/>
      <c r="NLM50" s="111"/>
      <c r="NLN50" s="111"/>
      <c r="NLO50" s="111"/>
      <c r="NLP50" s="111"/>
      <c r="NLQ50" s="111"/>
      <c r="NLR50" s="111"/>
      <c r="NLS50" s="111"/>
      <c r="NLT50" s="111"/>
      <c r="NLU50" s="111"/>
      <c r="NLV50" s="111"/>
      <c r="NLW50" s="111"/>
      <c r="NLX50" s="153"/>
      <c r="NLY50" s="110"/>
      <c r="NLZ50" s="111"/>
      <c r="NMA50" s="111"/>
      <c r="NMB50" s="111"/>
      <c r="NMC50" s="111"/>
      <c r="NMD50" s="111"/>
      <c r="NME50" s="111"/>
      <c r="NMF50" s="111"/>
      <c r="NMG50" s="111"/>
      <c r="NMH50" s="111"/>
      <c r="NMI50" s="111"/>
      <c r="NMJ50" s="111"/>
      <c r="NMK50" s="111"/>
      <c r="NML50" s="111"/>
      <c r="NMM50" s="111"/>
      <c r="NMN50" s="111"/>
      <c r="NMO50" s="111"/>
      <c r="NMP50" s="111"/>
      <c r="NMQ50" s="111"/>
      <c r="NMR50" s="111"/>
      <c r="NMS50" s="111"/>
      <c r="NMT50" s="111"/>
      <c r="NMU50" s="111"/>
      <c r="NMV50" s="111"/>
      <c r="NMW50" s="153"/>
      <c r="NMX50" s="110"/>
      <c r="NMY50" s="111"/>
      <c r="NMZ50" s="111"/>
      <c r="NNA50" s="111"/>
      <c r="NNB50" s="111"/>
      <c r="NNC50" s="111"/>
      <c r="NND50" s="111"/>
      <c r="NNE50" s="111"/>
      <c r="NNF50" s="111"/>
      <c r="NNG50" s="111"/>
      <c r="NNH50" s="111"/>
      <c r="NNI50" s="111"/>
      <c r="NNJ50" s="111"/>
      <c r="NNK50" s="111"/>
      <c r="NNL50" s="111"/>
      <c r="NNM50" s="111"/>
      <c r="NNN50" s="111"/>
      <c r="NNO50" s="111"/>
      <c r="NNP50" s="111"/>
      <c r="NNQ50" s="111"/>
      <c r="NNR50" s="111"/>
      <c r="NNS50" s="111"/>
      <c r="NNT50" s="111"/>
      <c r="NNU50" s="111"/>
      <c r="NNV50" s="153"/>
      <c r="NNW50" s="110"/>
      <c r="NNX50" s="111"/>
      <c r="NNY50" s="111"/>
      <c r="NNZ50" s="111"/>
      <c r="NOA50" s="111"/>
      <c r="NOB50" s="111"/>
      <c r="NOC50" s="111"/>
      <c r="NOD50" s="111"/>
      <c r="NOE50" s="111"/>
      <c r="NOF50" s="111"/>
      <c r="NOG50" s="111"/>
      <c r="NOH50" s="111"/>
      <c r="NOI50" s="111"/>
      <c r="NOJ50" s="111"/>
      <c r="NOK50" s="111"/>
      <c r="NOL50" s="111"/>
      <c r="NOM50" s="111"/>
      <c r="NON50" s="111"/>
      <c r="NOO50" s="111"/>
      <c r="NOP50" s="111"/>
      <c r="NOQ50" s="111"/>
      <c r="NOR50" s="111"/>
      <c r="NOS50" s="111"/>
      <c r="NOT50" s="111"/>
      <c r="NOU50" s="153"/>
      <c r="NOV50" s="110"/>
      <c r="NOW50" s="111"/>
      <c r="NOX50" s="111"/>
      <c r="NOY50" s="111"/>
      <c r="NOZ50" s="111"/>
      <c r="NPA50" s="111"/>
      <c r="NPB50" s="111"/>
      <c r="NPC50" s="111"/>
      <c r="NPD50" s="111"/>
      <c r="NPE50" s="111"/>
      <c r="NPF50" s="111"/>
      <c r="NPG50" s="111"/>
      <c r="NPH50" s="111"/>
      <c r="NPI50" s="111"/>
      <c r="NPJ50" s="111"/>
      <c r="NPK50" s="111"/>
      <c r="NPL50" s="111"/>
      <c r="NPM50" s="111"/>
      <c r="NPN50" s="111"/>
      <c r="NPO50" s="111"/>
      <c r="NPP50" s="111"/>
      <c r="NPQ50" s="111"/>
      <c r="NPR50" s="111"/>
      <c r="NPS50" s="111"/>
      <c r="NPT50" s="153"/>
      <c r="NPU50" s="110"/>
      <c r="NPV50" s="111"/>
      <c r="NPW50" s="111"/>
      <c r="NPX50" s="111"/>
      <c r="NPY50" s="111"/>
      <c r="NPZ50" s="111"/>
      <c r="NQA50" s="111"/>
      <c r="NQB50" s="111"/>
      <c r="NQC50" s="111"/>
      <c r="NQD50" s="111"/>
      <c r="NQE50" s="111"/>
      <c r="NQF50" s="111"/>
      <c r="NQG50" s="111"/>
      <c r="NQH50" s="111"/>
      <c r="NQI50" s="111"/>
      <c r="NQJ50" s="111"/>
      <c r="NQK50" s="111"/>
      <c r="NQL50" s="111"/>
      <c r="NQM50" s="111"/>
      <c r="NQN50" s="111"/>
      <c r="NQO50" s="111"/>
      <c r="NQP50" s="111"/>
      <c r="NQQ50" s="111"/>
      <c r="NQR50" s="111"/>
      <c r="NQS50" s="153"/>
      <c r="NQT50" s="110"/>
      <c r="NQU50" s="111"/>
      <c r="NQV50" s="111"/>
      <c r="NQW50" s="111"/>
      <c r="NQX50" s="111"/>
      <c r="NQY50" s="111"/>
      <c r="NQZ50" s="111"/>
      <c r="NRA50" s="111"/>
      <c r="NRB50" s="111"/>
      <c r="NRC50" s="111"/>
      <c r="NRD50" s="111"/>
      <c r="NRE50" s="111"/>
      <c r="NRF50" s="111"/>
      <c r="NRG50" s="111"/>
      <c r="NRH50" s="111"/>
      <c r="NRI50" s="111"/>
      <c r="NRJ50" s="111"/>
      <c r="NRK50" s="111"/>
      <c r="NRL50" s="111"/>
      <c r="NRM50" s="111"/>
      <c r="NRN50" s="111"/>
      <c r="NRO50" s="111"/>
      <c r="NRP50" s="111"/>
      <c r="NRQ50" s="111"/>
      <c r="NRR50" s="153"/>
      <c r="NRS50" s="110"/>
      <c r="NRT50" s="111"/>
      <c r="NRU50" s="111"/>
      <c r="NRV50" s="111"/>
      <c r="NRW50" s="111"/>
      <c r="NRX50" s="111"/>
      <c r="NRY50" s="111"/>
      <c r="NRZ50" s="111"/>
      <c r="NSA50" s="111"/>
      <c r="NSB50" s="111"/>
      <c r="NSC50" s="111"/>
      <c r="NSD50" s="111"/>
      <c r="NSE50" s="111"/>
      <c r="NSF50" s="111"/>
      <c r="NSG50" s="111"/>
      <c r="NSH50" s="111"/>
      <c r="NSI50" s="111"/>
      <c r="NSJ50" s="111"/>
      <c r="NSK50" s="111"/>
      <c r="NSL50" s="111"/>
      <c r="NSM50" s="111"/>
      <c r="NSN50" s="111"/>
      <c r="NSO50" s="111"/>
      <c r="NSP50" s="111"/>
      <c r="NSQ50" s="153"/>
      <c r="NSR50" s="110"/>
      <c r="NSS50" s="111"/>
      <c r="NST50" s="111"/>
      <c r="NSU50" s="111"/>
      <c r="NSV50" s="111"/>
      <c r="NSW50" s="111"/>
      <c r="NSX50" s="111"/>
      <c r="NSY50" s="111"/>
      <c r="NSZ50" s="111"/>
      <c r="NTA50" s="111"/>
      <c r="NTB50" s="111"/>
      <c r="NTC50" s="111"/>
      <c r="NTD50" s="111"/>
      <c r="NTE50" s="111"/>
      <c r="NTF50" s="111"/>
      <c r="NTG50" s="111"/>
      <c r="NTH50" s="111"/>
      <c r="NTI50" s="111"/>
      <c r="NTJ50" s="111"/>
      <c r="NTK50" s="111"/>
      <c r="NTL50" s="111"/>
      <c r="NTM50" s="111"/>
      <c r="NTN50" s="111"/>
      <c r="NTO50" s="111"/>
      <c r="NTP50" s="153"/>
      <c r="NTQ50" s="110"/>
      <c r="NTR50" s="111"/>
      <c r="NTS50" s="111"/>
      <c r="NTT50" s="111"/>
      <c r="NTU50" s="111"/>
      <c r="NTV50" s="111"/>
      <c r="NTW50" s="111"/>
      <c r="NTX50" s="111"/>
      <c r="NTY50" s="111"/>
      <c r="NTZ50" s="111"/>
      <c r="NUA50" s="111"/>
      <c r="NUB50" s="111"/>
      <c r="NUC50" s="111"/>
      <c r="NUD50" s="111"/>
      <c r="NUE50" s="111"/>
      <c r="NUF50" s="111"/>
      <c r="NUG50" s="111"/>
      <c r="NUH50" s="111"/>
      <c r="NUI50" s="111"/>
      <c r="NUJ50" s="111"/>
      <c r="NUK50" s="111"/>
      <c r="NUL50" s="111"/>
      <c r="NUM50" s="111"/>
      <c r="NUN50" s="111"/>
      <c r="NUO50" s="153"/>
      <c r="NUP50" s="110"/>
      <c r="NUQ50" s="111"/>
      <c r="NUR50" s="111"/>
      <c r="NUS50" s="111"/>
      <c r="NUT50" s="111"/>
      <c r="NUU50" s="111"/>
      <c r="NUV50" s="111"/>
      <c r="NUW50" s="111"/>
      <c r="NUX50" s="111"/>
      <c r="NUY50" s="111"/>
      <c r="NUZ50" s="111"/>
      <c r="NVA50" s="111"/>
      <c r="NVB50" s="111"/>
      <c r="NVC50" s="111"/>
      <c r="NVD50" s="111"/>
      <c r="NVE50" s="111"/>
      <c r="NVF50" s="111"/>
      <c r="NVG50" s="111"/>
      <c r="NVH50" s="111"/>
      <c r="NVI50" s="111"/>
      <c r="NVJ50" s="111"/>
      <c r="NVK50" s="111"/>
      <c r="NVL50" s="111"/>
      <c r="NVM50" s="111"/>
      <c r="NVN50" s="153"/>
      <c r="NVO50" s="110"/>
      <c r="NVP50" s="111"/>
      <c r="NVQ50" s="111"/>
      <c r="NVR50" s="111"/>
      <c r="NVS50" s="111"/>
      <c r="NVT50" s="111"/>
      <c r="NVU50" s="111"/>
      <c r="NVV50" s="111"/>
      <c r="NVW50" s="111"/>
      <c r="NVX50" s="111"/>
      <c r="NVY50" s="111"/>
      <c r="NVZ50" s="111"/>
      <c r="NWA50" s="111"/>
      <c r="NWB50" s="111"/>
      <c r="NWC50" s="111"/>
      <c r="NWD50" s="111"/>
      <c r="NWE50" s="111"/>
      <c r="NWF50" s="111"/>
      <c r="NWG50" s="111"/>
      <c r="NWH50" s="111"/>
      <c r="NWI50" s="111"/>
      <c r="NWJ50" s="111"/>
      <c r="NWK50" s="111"/>
      <c r="NWL50" s="111"/>
      <c r="NWM50" s="153"/>
      <c r="NWN50" s="110"/>
      <c r="NWO50" s="111"/>
      <c r="NWP50" s="111"/>
      <c r="NWQ50" s="111"/>
      <c r="NWR50" s="111"/>
      <c r="NWS50" s="111"/>
      <c r="NWT50" s="111"/>
      <c r="NWU50" s="111"/>
      <c r="NWV50" s="111"/>
      <c r="NWW50" s="111"/>
      <c r="NWX50" s="111"/>
      <c r="NWY50" s="111"/>
      <c r="NWZ50" s="111"/>
      <c r="NXA50" s="111"/>
      <c r="NXB50" s="111"/>
      <c r="NXC50" s="111"/>
      <c r="NXD50" s="111"/>
      <c r="NXE50" s="111"/>
      <c r="NXF50" s="111"/>
      <c r="NXG50" s="111"/>
      <c r="NXH50" s="111"/>
      <c r="NXI50" s="111"/>
      <c r="NXJ50" s="111"/>
      <c r="NXK50" s="111"/>
      <c r="NXL50" s="153"/>
      <c r="NXM50" s="110"/>
      <c r="NXN50" s="111"/>
      <c r="NXO50" s="111"/>
      <c r="NXP50" s="111"/>
      <c r="NXQ50" s="111"/>
      <c r="NXR50" s="111"/>
      <c r="NXS50" s="111"/>
      <c r="NXT50" s="111"/>
      <c r="NXU50" s="111"/>
      <c r="NXV50" s="111"/>
      <c r="NXW50" s="111"/>
      <c r="NXX50" s="111"/>
      <c r="NXY50" s="111"/>
      <c r="NXZ50" s="111"/>
      <c r="NYA50" s="111"/>
      <c r="NYB50" s="111"/>
      <c r="NYC50" s="111"/>
      <c r="NYD50" s="111"/>
      <c r="NYE50" s="111"/>
      <c r="NYF50" s="111"/>
      <c r="NYG50" s="111"/>
      <c r="NYH50" s="111"/>
      <c r="NYI50" s="111"/>
      <c r="NYJ50" s="111"/>
      <c r="NYK50" s="153"/>
      <c r="NYL50" s="110"/>
      <c r="NYM50" s="111"/>
      <c r="NYN50" s="111"/>
      <c r="NYO50" s="111"/>
      <c r="NYP50" s="111"/>
      <c r="NYQ50" s="111"/>
      <c r="NYR50" s="111"/>
      <c r="NYS50" s="111"/>
      <c r="NYT50" s="111"/>
      <c r="NYU50" s="111"/>
      <c r="NYV50" s="111"/>
      <c r="NYW50" s="111"/>
      <c r="NYX50" s="111"/>
      <c r="NYY50" s="111"/>
      <c r="NYZ50" s="111"/>
      <c r="NZA50" s="111"/>
      <c r="NZB50" s="111"/>
      <c r="NZC50" s="111"/>
      <c r="NZD50" s="111"/>
      <c r="NZE50" s="111"/>
      <c r="NZF50" s="111"/>
      <c r="NZG50" s="111"/>
      <c r="NZH50" s="111"/>
      <c r="NZI50" s="111"/>
      <c r="NZJ50" s="153"/>
      <c r="NZK50" s="110"/>
      <c r="NZL50" s="111"/>
      <c r="NZM50" s="111"/>
      <c r="NZN50" s="111"/>
      <c r="NZO50" s="111"/>
      <c r="NZP50" s="111"/>
      <c r="NZQ50" s="111"/>
      <c r="NZR50" s="111"/>
      <c r="NZS50" s="111"/>
      <c r="NZT50" s="111"/>
      <c r="NZU50" s="111"/>
      <c r="NZV50" s="111"/>
      <c r="NZW50" s="111"/>
      <c r="NZX50" s="111"/>
      <c r="NZY50" s="111"/>
      <c r="NZZ50" s="111"/>
      <c r="OAA50" s="111"/>
      <c r="OAB50" s="111"/>
      <c r="OAC50" s="111"/>
      <c r="OAD50" s="111"/>
      <c r="OAE50" s="111"/>
      <c r="OAF50" s="111"/>
      <c r="OAG50" s="111"/>
      <c r="OAH50" s="111"/>
      <c r="OAI50" s="153"/>
      <c r="OAJ50" s="110"/>
      <c r="OAK50" s="111"/>
      <c r="OAL50" s="111"/>
      <c r="OAM50" s="111"/>
      <c r="OAN50" s="111"/>
      <c r="OAO50" s="111"/>
      <c r="OAP50" s="111"/>
      <c r="OAQ50" s="111"/>
      <c r="OAR50" s="111"/>
      <c r="OAS50" s="111"/>
      <c r="OAT50" s="111"/>
      <c r="OAU50" s="111"/>
      <c r="OAV50" s="111"/>
      <c r="OAW50" s="111"/>
      <c r="OAX50" s="111"/>
      <c r="OAY50" s="111"/>
      <c r="OAZ50" s="111"/>
      <c r="OBA50" s="111"/>
      <c r="OBB50" s="111"/>
      <c r="OBC50" s="111"/>
      <c r="OBD50" s="111"/>
      <c r="OBE50" s="111"/>
      <c r="OBF50" s="111"/>
      <c r="OBG50" s="111"/>
      <c r="OBH50" s="153"/>
      <c r="OBI50" s="110"/>
      <c r="OBJ50" s="111"/>
      <c r="OBK50" s="111"/>
      <c r="OBL50" s="111"/>
      <c r="OBM50" s="111"/>
      <c r="OBN50" s="111"/>
      <c r="OBO50" s="111"/>
      <c r="OBP50" s="111"/>
      <c r="OBQ50" s="111"/>
      <c r="OBR50" s="111"/>
      <c r="OBS50" s="111"/>
      <c r="OBT50" s="111"/>
      <c r="OBU50" s="111"/>
      <c r="OBV50" s="111"/>
      <c r="OBW50" s="111"/>
      <c r="OBX50" s="111"/>
      <c r="OBY50" s="111"/>
      <c r="OBZ50" s="111"/>
      <c r="OCA50" s="111"/>
      <c r="OCB50" s="111"/>
      <c r="OCC50" s="111"/>
      <c r="OCD50" s="111"/>
      <c r="OCE50" s="111"/>
      <c r="OCF50" s="111"/>
      <c r="OCG50" s="153"/>
      <c r="OCH50" s="110"/>
      <c r="OCI50" s="111"/>
      <c r="OCJ50" s="111"/>
      <c r="OCK50" s="111"/>
      <c r="OCL50" s="111"/>
      <c r="OCM50" s="111"/>
      <c r="OCN50" s="111"/>
      <c r="OCO50" s="111"/>
      <c r="OCP50" s="111"/>
      <c r="OCQ50" s="111"/>
      <c r="OCR50" s="111"/>
      <c r="OCS50" s="111"/>
      <c r="OCT50" s="111"/>
      <c r="OCU50" s="111"/>
      <c r="OCV50" s="111"/>
      <c r="OCW50" s="111"/>
      <c r="OCX50" s="111"/>
      <c r="OCY50" s="111"/>
      <c r="OCZ50" s="111"/>
      <c r="ODA50" s="111"/>
      <c r="ODB50" s="111"/>
      <c r="ODC50" s="111"/>
      <c r="ODD50" s="111"/>
      <c r="ODE50" s="111"/>
      <c r="ODF50" s="153"/>
      <c r="ODG50" s="110"/>
      <c r="ODH50" s="111"/>
      <c r="ODI50" s="111"/>
      <c r="ODJ50" s="111"/>
      <c r="ODK50" s="111"/>
      <c r="ODL50" s="111"/>
      <c r="ODM50" s="111"/>
      <c r="ODN50" s="111"/>
      <c r="ODO50" s="111"/>
      <c r="ODP50" s="111"/>
      <c r="ODQ50" s="111"/>
      <c r="ODR50" s="111"/>
      <c r="ODS50" s="111"/>
      <c r="ODT50" s="111"/>
      <c r="ODU50" s="111"/>
      <c r="ODV50" s="111"/>
      <c r="ODW50" s="111"/>
      <c r="ODX50" s="111"/>
      <c r="ODY50" s="111"/>
      <c r="ODZ50" s="111"/>
      <c r="OEA50" s="111"/>
      <c r="OEB50" s="111"/>
      <c r="OEC50" s="111"/>
      <c r="OED50" s="111"/>
      <c r="OEE50" s="153"/>
      <c r="OEF50" s="110"/>
      <c r="OEG50" s="111"/>
      <c r="OEH50" s="111"/>
      <c r="OEI50" s="111"/>
      <c r="OEJ50" s="111"/>
      <c r="OEK50" s="111"/>
      <c r="OEL50" s="111"/>
      <c r="OEM50" s="111"/>
      <c r="OEN50" s="111"/>
      <c r="OEO50" s="111"/>
      <c r="OEP50" s="111"/>
      <c r="OEQ50" s="111"/>
      <c r="OER50" s="111"/>
      <c r="OES50" s="111"/>
      <c r="OET50" s="111"/>
      <c r="OEU50" s="111"/>
      <c r="OEV50" s="111"/>
      <c r="OEW50" s="111"/>
      <c r="OEX50" s="111"/>
      <c r="OEY50" s="111"/>
      <c r="OEZ50" s="111"/>
      <c r="OFA50" s="111"/>
      <c r="OFB50" s="111"/>
      <c r="OFC50" s="111"/>
      <c r="OFD50" s="153"/>
      <c r="OFE50" s="110"/>
      <c r="OFF50" s="111"/>
      <c r="OFG50" s="111"/>
      <c r="OFH50" s="111"/>
      <c r="OFI50" s="111"/>
      <c r="OFJ50" s="111"/>
      <c r="OFK50" s="111"/>
      <c r="OFL50" s="111"/>
      <c r="OFM50" s="111"/>
      <c r="OFN50" s="111"/>
      <c r="OFO50" s="111"/>
      <c r="OFP50" s="111"/>
      <c r="OFQ50" s="111"/>
      <c r="OFR50" s="111"/>
      <c r="OFS50" s="111"/>
      <c r="OFT50" s="111"/>
      <c r="OFU50" s="111"/>
      <c r="OFV50" s="111"/>
      <c r="OFW50" s="111"/>
      <c r="OFX50" s="111"/>
      <c r="OFY50" s="111"/>
      <c r="OFZ50" s="111"/>
      <c r="OGA50" s="111"/>
      <c r="OGB50" s="111"/>
      <c r="OGC50" s="153"/>
      <c r="OGD50" s="110"/>
      <c r="OGE50" s="111"/>
      <c r="OGF50" s="111"/>
      <c r="OGG50" s="111"/>
      <c r="OGH50" s="111"/>
      <c r="OGI50" s="111"/>
      <c r="OGJ50" s="111"/>
      <c r="OGK50" s="111"/>
      <c r="OGL50" s="111"/>
      <c r="OGM50" s="111"/>
      <c r="OGN50" s="111"/>
      <c r="OGO50" s="111"/>
      <c r="OGP50" s="111"/>
      <c r="OGQ50" s="111"/>
      <c r="OGR50" s="111"/>
      <c r="OGS50" s="111"/>
      <c r="OGT50" s="111"/>
      <c r="OGU50" s="111"/>
      <c r="OGV50" s="111"/>
      <c r="OGW50" s="111"/>
      <c r="OGX50" s="111"/>
      <c r="OGY50" s="111"/>
      <c r="OGZ50" s="111"/>
      <c r="OHA50" s="111"/>
      <c r="OHB50" s="153"/>
      <c r="OHC50" s="110"/>
      <c r="OHD50" s="111"/>
      <c r="OHE50" s="111"/>
      <c r="OHF50" s="111"/>
      <c r="OHG50" s="111"/>
      <c r="OHH50" s="111"/>
      <c r="OHI50" s="111"/>
      <c r="OHJ50" s="111"/>
      <c r="OHK50" s="111"/>
      <c r="OHL50" s="111"/>
      <c r="OHM50" s="111"/>
      <c r="OHN50" s="111"/>
      <c r="OHO50" s="111"/>
      <c r="OHP50" s="111"/>
      <c r="OHQ50" s="111"/>
      <c r="OHR50" s="111"/>
      <c r="OHS50" s="111"/>
      <c r="OHT50" s="111"/>
      <c r="OHU50" s="111"/>
      <c r="OHV50" s="111"/>
      <c r="OHW50" s="111"/>
      <c r="OHX50" s="111"/>
      <c r="OHY50" s="111"/>
      <c r="OHZ50" s="111"/>
      <c r="OIA50" s="153"/>
      <c r="OIB50" s="110"/>
      <c r="OIC50" s="111"/>
      <c r="OID50" s="111"/>
      <c r="OIE50" s="111"/>
      <c r="OIF50" s="111"/>
      <c r="OIG50" s="111"/>
      <c r="OIH50" s="111"/>
      <c r="OII50" s="111"/>
      <c r="OIJ50" s="111"/>
      <c r="OIK50" s="111"/>
      <c r="OIL50" s="111"/>
      <c r="OIM50" s="111"/>
      <c r="OIN50" s="111"/>
      <c r="OIO50" s="111"/>
      <c r="OIP50" s="111"/>
      <c r="OIQ50" s="111"/>
      <c r="OIR50" s="111"/>
      <c r="OIS50" s="111"/>
      <c r="OIT50" s="111"/>
      <c r="OIU50" s="111"/>
      <c r="OIV50" s="111"/>
      <c r="OIW50" s="111"/>
      <c r="OIX50" s="111"/>
      <c r="OIY50" s="111"/>
      <c r="OIZ50" s="153"/>
      <c r="OJA50" s="110"/>
      <c r="OJB50" s="111"/>
      <c r="OJC50" s="111"/>
      <c r="OJD50" s="111"/>
      <c r="OJE50" s="111"/>
      <c r="OJF50" s="111"/>
      <c r="OJG50" s="111"/>
      <c r="OJH50" s="111"/>
      <c r="OJI50" s="111"/>
      <c r="OJJ50" s="111"/>
      <c r="OJK50" s="111"/>
      <c r="OJL50" s="111"/>
      <c r="OJM50" s="111"/>
      <c r="OJN50" s="111"/>
      <c r="OJO50" s="111"/>
      <c r="OJP50" s="111"/>
      <c r="OJQ50" s="111"/>
      <c r="OJR50" s="111"/>
      <c r="OJS50" s="111"/>
      <c r="OJT50" s="111"/>
      <c r="OJU50" s="111"/>
      <c r="OJV50" s="111"/>
      <c r="OJW50" s="111"/>
      <c r="OJX50" s="111"/>
      <c r="OJY50" s="153"/>
      <c r="OJZ50" s="110"/>
      <c r="OKA50" s="111"/>
      <c r="OKB50" s="111"/>
      <c r="OKC50" s="111"/>
      <c r="OKD50" s="111"/>
      <c r="OKE50" s="111"/>
      <c r="OKF50" s="111"/>
      <c r="OKG50" s="111"/>
      <c r="OKH50" s="111"/>
      <c r="OKI50" s="111"/>
      <c r="OKJ50" s="111"/>
      <c r="OKK50" s="111"/>
      <c r="OKL50" s="111"/>
      <c r="OKM50" s="111"/>
      <c r="OKN50" s="111"/>
      <c r="OKO50" s="111"/>
      <c r="OKP50" s="111"/>
      <c r="OKQ50" s="111"/>
      <c r="OKR50" s="111"/>
      <c r="OKS50" s="111"/>
      <c r="OKT50" s="111"/>
      <c r="OKU50" s="111"/>
      <c r="OKV50" s="111"/>
      <c r="OKW50" s="111"/>
      <c r="OKX50" s="153"/>
      <c r="OKY50" s="110"/>
      <c r="OKZ50" s="111"/>
      <c r="OLA50" s="111"/>
      <c r="OLB50" s="111"/>
      <c r="OLC50" s="111"/>
      <c r="OLD50" s="111"/>
      <c r="OLE50" s="111"/>
      <c r="OLF50" s="111"/>
      <c r="OLG50" s="111"/>
      <c r="OLH50" s="111"/>
      <c r="OLI50" s="111"/>
      <c r="OLJ50" s="111"/>
      <c r="OLK50" s="111"/>
      <c r="OLL50" s="111"/>
      <c r="OLM50" s="111"/>
      <c r="OLN50" s="111"/>
      <c r="OLO50" s="111"/>
      <c r="OLP50" s="111"/>
      <c r="OLQ50" s="111"/>
      <c r="OLR50" s="111"/>
      <c r="OLS50" s="111"/>
      <c r="OLT50" s="111"/>
      <c r="OLU50" s="111"/>
      <c r="OLV50" s="111"/>
      <c r="OLW50" s="153"/>
      <c r="OLX50" s="110"/>
      <c r="OLY50" s="111"/>
      <c r="OLZ50" s="111"/>
      <c r="OMA50" s="111"/>
      <c r="OMB50" s="111"/>
      <c r="OMC50" s="111"/>
      <c r="OMD50" s="111"/>
      <c r="OME50" s="111"/>
      <c r="OMF50" s="111"/>
      <c r="OMG50" s="111"/>
      <c r="OMH50" s="111"/>
      <c r="OMI50" s="111"/>
      <c r="OMJ50" s="111"/>
      <c r="OMK50" s="111"/>
      <c r="OML50" s="111"/>
      <c r="OMM50" s="111"/>
      <c r="OMN50" s="111"/>
      <c r="OMO50" s="111"/>
      <c r="OMP50" s="111"/>
      <c r="OMQ50" s="111"/>
      <c r="OMR50" s="111"/>
      <c r="OMS50" s="111"/>
      <c r="OMT50" s="111"/>
      <c r="OMU50" s="111"/>
      <c r="OMV50" s="153"/>
      <c r="OMW50" s="110"/>
      <c r="OMX50" s="111"/>
      <c r="OMY50" s="111"/>
      <c r="OMZ50" s="111"/>
      <c r="ONA50" s="111"/>
      <c r="ONB50" s="111"/>
      <c r="ONC50" s="111"/>
      <c r="OND50" s="111"/>
      <c r="ONE50" s="111"/>
      <c r="ONF50" s="111"/>
      <c r="ONG50" s="111"/>
      <c r="ONH50" s="111"/>
      <c r="ONI50" s="111"/>
      <c r="ONJ50" s="111"/>
      <c r="ONK50" s="111"/>
      <c r="ONL50" s="111"/>
      <c r="ONM50" s="111"/>
      <c r="ONN50" s="111"/>
      <c r="ONO50" s="111"/>
      <c r="ONP50" s="111"/>
      <c r="ONQ50" s="111"/>
      <c r="ONR50" s="111"/>
      <c r="ONS50" s="111"/>
      <c r="ONT50" s="111"/>
      <c r="ONU50" s="153"/>
      <c r="ONV50" s="110"/>
      <c r="ONW50" s="111"/>
      <c r="ONX50" s="111"/>
      <c r="ONY50" s="111"/>
      <c r="ONZ50" s="111"/>
      <c r="OOA50" s="111"/>
      <c r="OOB50" s="111"/>
      <c r="OOC50" s="111"/>
      <c r="OOD50" s="111"/>
      <c r="OOE50" s="111"/>
      <c r="OOF50" s="111"/>
      <c r="OOG50" s="111"/>
      <c r="OOH50" s="111"/>
      <c r="OOI50" s="111"/>
      <c r="OOJ50" s="111"/>
      <c r="OOK50" s="111"/>
      <c r="OOL50" s="111"/>
      <c r="OOM50" s="111"/>
      <c r="OON50" s="111"/>
      <c r="OOO50" s="111"/>
      <c r="OOP50" s="111"/>
      <c r="OOQ50" s="111"/>
      <c r="OOR50" s="111"/>
      <c r="OOS50" s="111"/>
      <c r="OOT50" s="153"/>
      <c r="OOU50" s="110"/>
      <c r="OOV50" s="111"/>
      <c r="OOW50" s="111"/>
      <c r="OOX50" s="111"/>
      <c r="OOY50" s="111"/>
      <c r="OOZ50" s="111"/>
      <c r="OPA50" s="111"/>
      <c r="OPB50" s="111"/>
      <c r="OPC50" s="111"/>
      <c r="OPD50" s="111"/>
      <c r="OPE50" s="111"/>
      <c r="OPF50" s="111"/>
      <c r="OPG50" s="111"/>
      <c r="OPH50" s="111"/>
      <c r="OPI50" s="111"/>
      <c r="OPJ50" s="111"/>
      <c r="OPK50" s="111"/>
      <c r="OPL50" s="111"/>
      <c r="OPM50" s="111"/>
      <c r="OPN50" s="111"/>
      <c r="OPO50" s="111"/>
      <c r="OPP50" s="111"/>
      <c r="OPQ50" s="111"/>
      <c r="OPR50" s="111"/>
      <c r="OPS50" s="153"/>
      <c r="OPT50" s="110"/>
      <c r="OPU50" s="111"/>
      <c r="OPV50" s="111"/>
      <c r="OPW50" s="111"/>
      <c r="OPX50" s="111"/>
      <c r="OPY50" s="111"/>
      <c r="OPZ50" s="111"/>
      <c r="OQA50" s="111"/>
      <c r="OQB50" s="111"/>
      <c r="OQC50" s="111"/>
      <c r="OQD50" s="111"/>
      <c r="OQE50" s="111"/>
      <c r="OQF50" s="111"/>
      <c r="OQG50" s="111"/>
      <c r="OQH50" s="111"/>
      <c r="OQI50" s="111"/>
      <c r="OQJ50" s="111"/>
      <c r="OQK50" s="111"/>
      <c r="OQL50" s="111"/>
      <c r="OQM50" s="111"/>
      <c r="OQN50" s="111"/>
      <c r="OQO50" s="111"/>
      <c r="OQP50" s="111"/>
      <c r="OQQ50" s="111"/>
      <c r="OQR50" s="153"/>
      <c r="OQS50" s="110"/>
      <c r="OQT50" s="111"/>
      <c r="OQU50" s="111"/>
      <c r="OQV50" s="111"/>
      <c r="OQW50" s="111"/>
      <c r="OQX50" s="111"/>
      <c r="OQY50" s="111"/>
      <c r="OQZ50" s="111"/>
      <c r="ORA50" s="111"/>
      <c r="ORB50" s="111"/>
      <c r="ORC50" s="111"/>
      <c r="ORD50" s="111"/>
      <c r="ORE50" s="111"/>
      <c r="ORF50" s="111"/>
      <c r="ORG50" s="111"/>
      <c r="ORH50" s="111"/>
      <c r="ORI50" s="111"/>
      <c r="ORJ50" s="111"/>
      <c r="ORK50" s="111"/>
      <c r="ORL50" s="111"/>
      <c r="ORM50" s="111"/>
      <c r="ORN50" s="111"/>
      <c r="ORO50" s="111"/>
      <c r="ORP50" s="111"/>
      <c r="ORQ50" s="153"/>
      <c r="ORR50" s="110"/>
      <c r="ORS50" s="111"/>
      <c r="ORT50" s="111"/>
      <c r="ORU50" s="111"/>
      <c r="ORV50" s="111"/>
      <c r="ORW50" s="111"/>
      <c r="ORX50" s="111"/>
      <c r="ORY50" s="111"/>
      <c r="ORZ50" s="111"/>
      <c r="OSA50" s="111"/>
      <c r="OSB50" s="111"/>
      <c r="OSC50" s="111"/>
      <c r="OSD50" s="111"/>
      <c r="OSE50" s="111"/>
      <c r="OSF50" s="111"/>
      <c r="OSG50" s="111"/>
      <c r="OSH50" s="111"/>
      <c r="OSI50" s="111"/>
      <c r="OSJ50" s="111"/>
      <c r="OSK50" s="111"/>
      <c r="OSL50" s="111"/>
      <c r="OSM50" s="111"/>
      <c r="OSN50" s="111"/>
      <c r="OSO50" s="111"/>
      <c r="OSP50" s="153"/>
      <c r="OSQ50" s="110"/>
      <c r="OSR50" s="111"/>
      <c r="OSS50" s="111"/>
      <c r="OST50" s="111"/>
      <c r="OSU50" s="111"/>
      <c r="OSV50" s="111"/>
      <c r="OSW50" s="111"/>
      <c r="OSX50" s="111"/>
      <c r="OSY50" s="111"/>
      <c r="OSZ50" s="111"/>
      <c r="OTA50" s="111"/>
      <c r="OTB50" s="111"/>
      <c r="OTC50" s="111"/>
      <c r="OTD50" s="111"/>
      <c r="OTE50" s="111"/>
      <c r="OTF50" s="111"/>
      <c r="OTG50" s="111"/>
      <c r="OTH50" s="111"/>
      <c r="OTI50" s="111"/>
      <c r="OTJ50" s="111"/>
      <c r="OTK50" s="111"/>
      <c r="OTL50" s="111"/>
      <c r="OTM50" s="111"/>
      <c r="OTN50" s="111"/>
      <c r="OTO50" s="153"/>
      <c r="OTP50" s="110"/>
      <c r="OTQ50" s="111"/>
      <c r="OTR50" s="111"/>
      <c r="OTS50" s="111"/>
      <c r="OTT50" s="111"/>
      <c r="OTU50" s="111"/>
      <c r="OTV50" s="111"/>
      <c r="OTW50" s="111"/>
      <c r="OTX50" s="111"/>
      <c r="OTY50" s="111"/>
      <c r="OTZ50" s="111"/>
      <c r="OUA50" s="111"/>
      <c r="OUB50" s="111"/>
      <c r="OUC50" s="111"/>
      <c r="OUD50" s="111"/>
      <c r="OUE50" s="111"/>
      <c r="OUF50" s="111"/>
      <c r="OUG50" s="111"/>
      <c r="OUH50" s="111"/>
      <c r="OUI50" s="111"/>
      <c r="OUJ50" s="111"/>
      <c r="OUK50" s="111"/>
      <c r="OUL50" s="111"/>
      <c r="OUM50" s="111"/>
      <c r="OUN50" s="153"/>
      <c r="OUO50" s="110"/>
      <c r="OUP50" s="111"/>
      <c r="OUQ50" s="111"/>
      <c r="OUR50" s="111"/>
      <c r="OUS50" s="111"/>
      <c r="OUT50" s="111"/>
      <c r="OUU50" s="111"/>
      <c r="OUV50" s="111"/>
      <c r="OUW50" s="111"/>
      <c r="OUX50" s="111"/>
      <c r="OUY50" s="111"/>
      <c r="OUZ50" s="111"/>
      <c r="OVA50" s="111"/>
      <c r="OVB50" s="111"/>
      <c r="OVC50" s="111"/>
      <c r="OVD50" s="111"/>
      <c r="OVE50" s="111"/>
      <c r="OVF50" s="111"/>
      <c r="OVG50" s="111"/>
      <c r="OVH50" s="111"/>
      <c r="OVI50" s="111"/>
      <c r="OVJ50" s="111"/>
      <c r="OVK50" s="111"/>
      <c r="OVL50" s="111"/>
      <c r="OVM50" s="153"/>
      <c r="OVN50" s="110"/>
      <c r="OVO50" s="111"/>
      <c r="OVP50" s="111"/>
      <c r="OVQ50" s="111"/>
      <c r="OVR50" s="111"/>
      <c r="OVS50" s="111"/>
      <c r="OVT50" s="111"/>
      <c r="OVU50" s="111"/>
      <c r="OVV50" s="111"/>
      <c r="OVW50" s="111"/>
      <c r="OVX50" s="111"/>
      <c r="OVY50" s="111"/>
      <c r="OVZ50" s="111"/>
      <c r="OWA50" s="111"/>
      <c r="OWB50" s="111"/>
      <c r="OWC50" s="111"/>
      <c r="OWD50" s="111"/>
      <c r="OWE50" s="111"/>
      <c r="OWF50" s="111"/>
      <c r="OWG50" s="111"/>
      <c r="OWH50" s="111"/>
      <c r="OWI50" s="111"/>
      <c r="OWJ50" s="111"/>
      <c r="OWK50" s="111"/>
      <c r="OWL50" s="153"/>
      <c r="OWM50" s="110"/>
      <c r="OWN50" s="111"/>
      <c r="OWO50" s="111"/>
      <c r="OWP50" s="111"/>
      <c r="OWQ50" s="111"/>
      <c r="OWR50" s="111"/>
      <c r="OWS50" s="111"/>
      <c r="OWT50" s="111"/>
      <c r="OWU50" s="111"/>
      <c r="OWV50" s="111"/>
      <c r="OWW50" s="111"/>
      <c r="OWX50" s="111"/>
      <c r="OWY50" s="111"/>
      <c r="OWZ50" s="111"/>
      <c r="OXA50" s="111"/>
      <c r="OXB50" s="111"/>
      <c r="OXC50" s="111"/>
      <c r="OXD50" s="111"/>
      <c r="OXE50" s="111"/>
      <c r="OXF50" s="111"/>
      <c r="OXG50" s="111"/>
      <c r="OXH50" s="111"/>
      <c r="OXI50" s="111"/>
      <c r="OXJ50" s="111"/>
      <c r="OXK50" s="153"/>
      <c r="OXL50" s="110"/>
      <c r="OXM50" s="111"/>
      <c r="OXN50" s="111"/>
      <c r="OXO50" s="111"/>
      <c r="OXP50" s="111"/>
      <c r="OXQ50" s="111"/>
      <c r="OXR50" s="111"/>
      <c r="OXS50" s="111"/>
      <c r="OXT50" s="111"/>
      <c r="OXU50" s="111"/>
      <c r="OXV50" s="111"/>
      <c r="OXW50" s="111"/>
      <c r="OXX50" s="111"/>
      <c r="OXY50" s="111"/>
      <c r="OXZ50" s="111"/>
      <c r="OYA50" s="111"/>
      <c r="OYB50" s="111"/>
      <c r="OYC50" s="111"/>
      <c r="OYD50" s="111"/>
      <c r="OYE50" s="111"/>
      <c r="OYF50" s="111"/>
      <c r="OYG50" s="111"/>
      <c r="OYH50" s="111"/>
      <c r="OYI50" s="111"/>
      <c r="OYJ50" s="153"/>
      <c r="OYK50" s="110"/>
      <c r="OYL50" s="111"/>
      <c r="OYM50" s="111"/>
      <c r="OYN50" s="111"/>
      <c r="OYO50" s="111"/>
      <c r="OYP50" s="111"/>
      <c r="OYQ50" s="111"/>
      <c r="OYR50" s="111"/>
      <c r="OYS50" s="111"/>
      <c r="OYT50" s="111"/>
      <c r="OYU50" s="111"/>
      <c r="OYV50" s="111"/>
      <c r="OYW50" s="111"/>
      <c r="OYX50" s="111"/>
      <c r="OYY50" s="111"/>
      <c r="OYZ50" s="111"/>
      <c r="OZA50" s="111"/>
      <c r="OZB50" s="111"/>
      <c r="OZC50" s="111"/>
      <c r="OZD50" s="111"/>
      <c r="OZE50" s="111"/>
      <c r="OZF50" s="111"/>
      <c r="OZG50" s="111"/>
      <c r="OZH50" s="111"/>
      <c r="OZI50" s="153"/>
      <c r="OZJ50" s="110"/>
      <c r="OZK50" s="111"/>
      <c r="OZL50" s="111"/>
      <c r="OZM50" s="111"/>
      <c r="OZN50" s="111"/>
      <c r="OZO50" s="111"/>
      <c r="OZP50" s="111"/>
      <c r="OZQ50" s="111"/>
      <c r="OZR50" s="111"/>
      <c r="OZS50" s="111"/>
      <c r="OZT50" s="111"/>
      <c r="OZU50" s="111"/>
      <c r="OZV50" s="111"/>
      <c r="OZW50" s="111"/>
      <c r="OZX50" s="111"/>
      <c r="OZY50" s="111"/>
      <c r="OZZ50" s="111"/>
      <c r="PAA50" s="111"/>
      <c r="PAB50" s="111"/>
      <c r="PAC50" s="111"/>
      <c r="PAD50" s="111"/>
      <c r="PAE50" s="111"/>
      <c r="PAF50" s="111"/>
      <c r="PAG50" s="111"/>
      <c r="PAH50" s="153"/>
      <c r="PAI50" s="110"/>
      <c r="PAJ50" s="111"/>
      <c r="PAK50" s="111"/>
      <c r="PAL50" s="111"/>
      <c r="PAM50" s="111"/>
      <c r="PAN50" s="111"/>
      <c r="PAO50" s="111"/>
      <c r="PAP50" s="111"/>
      <c r="PAQ50" s="111"/>
      <c r="PAR50" s="111"/>
      <c r="PAS50" s="111"/>
      <c r="PAT50" s="111"/>
      <c r="PAU50" s="111"/>
      <c r="PAV50" s="111"/>
      <c r="PAW50" s="111"/>
      <c r="PAX50" s="111"/>
      <c r="PAY50" s="111"/>
      <c r="PAZ50" s="111"/>
      <c r="PBA50" s="111"/>
      <c r="PBB50" s="111"/>
      <c r="PBC50" s="111"/>
      <c r="PBD50" s="111"/>
      <c r="PBE50" s="111"/>
      <c r="PBF50" s="111"/>
      <c r="PBG50" s="153"/>
      <c r="PBH50" s="110"/>
      <c r="PBI50" s="111"/>
      <c r="PBJ50" s="111"/>
      <c r="PBK50" s="111"/>
      <c r="PBL50" s="111"/>
      <c r="PBM50" s="111"/>
      <c r="PBN50" s="111"/>
      <c r="PBO50" s="111"/>
      <c r="PBP50" s="111"/>
      <c r="PBQ50" s="111"/>
      <c r="PBR50" s="111"/>
      <c r="PBS50" s="111"/>
      <c r="PBT50" s="111"/>
      <c r="PBU50" s="111"/>
      <c r="PBV50" s="111"/>
      <c r="PBW50" s="111"/>
      <c r="PBX50" s="111"/>
      <c r="PBY50" s="111"/>
      <c r="PBZ50" s="111"/>
      <c r="PCA50" s="111"/>
      <c r="PCB50" s="111"/>
      <c r="PCC50" s="111"/>
      <c r="PCD50" s="111"/>
      <c r="PCE50" s="111"/>
      <c r="PCF50" s="153"/>
      <c r="PCG50" s="110"/>
      <c r="PCH50" s="111"/>
      <c r="PCI50" s="111"/>
      <c r="PCJ50" s="111"/>
      <c r="PCK50" s="111"/>
      <c r="PCL50" s="111"/>
      <c r="PCM50" s="111"/>
      <c r="PCN50" s="111"/>
      <c r="PCO50" s="111"/>
      <c r="PCP50" s="111"/>
      <c r="PCQ50" s="111"/>
      <c r="PCR50" s="111"/>
      <c r="PCS50" s="111"/>
      <c r="PCT50" s="111"/>
      <c r="PCU50" s="111"/>
      <c r="PCV50" s="111"/>
      <c r="PCW50" s="111"/>
      <c r="PCX50" s="111"/>
      <c r="PCY50" s="111"/>
      <c r="PCZ50" s="111"/>
      <c r="PDA50" s="111"/>
      <c r="PDB50" s="111"/>
      <c r="PDC50" s="111"/>
      <c r="PDD50" s="111"/>
      <c r="PDE50" s="153"/>
      <c r="PDF50" s="110"/>
      <c r="PDG50" s="111"/>
      <c r="PDH50" s="111"/>
      <c r="PDI50" s="111"/>
      <c r="PDJ50" s="111"/>
      <c r="PDK50" s="111"/>
      <c r="PDL50" s="111"/>
      <c r="PDM50" s="111"/>
      <c r="PDN50" s="111"/>
      <c r="PDO50" s="111"/>
      <c r="PDP50" s="111"/>
      <c r="PDQ50" s="111"/>
      <c r="PDR50" s="111"/>
      <c r="PDS50" s="111"/>
      <c r="PDT50" s="111"/>
      <c r="PDU50" s="111"/>
      <c r="PDV50" s="111"/>
      <c r="PDW50" s="111"/>
      <c r="PDX50" s="111"/>
      <c r="PDY50" s="111"/>
      <c r="PDZ50" s="111"/>
      <c r="PEA50" s="111"/>
      <c r="PEB50" s="111"/>
      <c r="PEC50" s="111"/>
      <c r="PED50" s="153"/>
      <c r="PEE50" s="110"/>
      <c r="PEF50" s="111"/>
      <c r="PEG50" s="111"/>
      <c r="PEH50" s="111"/>
      <c r="PEI50" s="111"/>
      <c r="PEJ50" s="111"/>
      <c r="PEK50" s="111"/>
      <c r="PEL50" s="111"/>
      <c r="PEM50" s="111"/>
      <c r="PEN50" s="111"/>
      <c r="PEO50" s="111"/>
      <c r="PEP50" s="111"/>
      <c r="PEQ50" s="111"/>
      <c r="PER50" s="111"/>
      <c r="PES50" s="111"/>
      <c r="PET50" s="111"/>
      <c r="PEU50" s="111"/>
      <c r="PEV50" s="111"/>
      <c r="PEW50" s="111"/>
      <c r="PEX50" s="111"/>
      <c r="PEY50" s="111"/>
      <c r="PEZ50" s="111"/>
      <c r="PFA50" s="111"/>
      <c r="PFB50" s="111"/>
      <c r="PFC50" s="153"/>
      <c r="PFD50" s="110"/>
      <c r="PFE50" s="111"/>
      <c r="PFF50" s="111"/>
      <c r="PFG50" s="111"/>
      <c r="PFH50" s="111"/>
      <c r="PFI50" s="111"/>
      <c r="PFJ50" s="111"/>
      <c r="PFK50" s="111"/>
      <c r="PFL50" s="111"/>
      <c r="PFM50" s="111"/>
      <c r="PFN50" s="111"/>
      <c r="PFO50" s="111"/>
      <c r="PFP50" s="111"/>
      <c r="PFQ50" s="111"/>
      <c r="PFR50" s="111"/>
      <c r="PFS50" s="111"/>
      <c r="PFT50" s="111"/>
      <c r="PFU50" s="111"/>
      <c r="PFV50" s="111"/>
      <c r="PFW50" s="111"/>
      <c r="PFX50" s="111"/>
      <c r="PFY50" s="111"/>
      <c r="PFZ50" s="111"/>
      <c r="PGA50" s="111"/>
      <c r="PGB50" s="153"/>
      <c r="PGC50" s="110"/>
      <c r="PGD50" s="111"/>
      <c r="PGE50" s="111"/>
      <c r="PGF50" s="111"/>
      <c r="PGG50" s="111"/>
      <c r="PGH50" s="111"/>
      <c r="PGI50" s="111"/>
      <c r="PGJ50" s="111"/>
      <c r="PGK50" s="111"/>
      <c r="PGL50" s="111"/>
      <c r="PGM50" s="111"/>
      <c r="PGN50" s="111"/>
      <c r="PGO50" s="111"/>
      <c r="PGP50" s="111"/>
      <c r="PGQ50" s="111"/>
      <c r="PGR50" s="111"/>
      <c r="PGS50" s="111"/>
      <c r="PGT50" s="111"/>
      <c r="PGU50" s="111"/>
      <c r="PGV50" s="111"/>
      <c r="PGW50" s="111"/>
      <c r="PGX50" s="111"/>
      <c r="PGY50" s="111"/>
      <c r="PGZ50" s="111"/>
      <c r="PHA50" s="153"/>
      <c r="PHB50" s="110"/>
      <c r="PHC50" s="111"/>
      <c r="PHD50" s="111"/>
      <c r="PHE50" s="111"/>
      <c r="PHF50" s="111"/>
      <c r="PHG50" s="111"/>
      <c r="PHH50" s="111"/>
      <c r="PHI50" s="111"/>
      <c r="PHJ50" s="111"/>
      <c r="PHK50" s="111"/>
      <c r="PHL50" s="111"/>
      <c r="PHM50" s="111"/>
      <c r="PHN50" s="111"/>
      <c r="PHO50" s="111"/>
      <c r="PHP50" s="111"/>
      <c r="PHQ50" s="111"/>
      <c r="PHR50" s="111"/>
      <c r="PHS50" s="111"/>
      <c r="PHT50" s="111"/>
      <c r="PHU50" s="111"/>
      <c r="PHV50" s="111"/>
      <c r="PHW50" s="111"/>
      <c r="PHX50" s="111"/>
      <c r="PHY50" s="111"/>
      <c r="PHZ50" s="153"/>
      <c r="PIA50" s="110"/>
      <c r="PIB50" s="111"/>
      <c r="PIC50" s="111"/>
      <c r="PID50" s="111"/>
      <c r="PIE50" s="111"/>
      <c r="PIF50" s="111"/>
      <c r="PIG50" s="111"/>
      <c r="PIH50" s="111"/>
      <c r="PII50" s="111"/>
      <c r="PIJ50" s="111"/>
      <c r="PIK50" s="111"/>
      <c r="PIL50" s="111"/>
      <c r="PIM50" s="111"/>
      <c r="PIN50" s="111"/>
      <c r="PIO50" s="111"/>
      <c r="PIP50" s="111"/>
      <c r="PIQ50" s="111"/>
      <c r="PIR50" s="111"/>
      <c r="PIS50" s="111"/>
      <c r="PIT50" s="111"/>
      <c r="PIU50" s="111"/>
      <c r="PIV50" s="111"/>
      <c r="PIW50" s="111"/>
      <c r="PIX50" s="111"/>
      <c r="PIY50" s="153"/>
      <c r="PIZ50" s="110"/>
      <c r="PJA50" s="111"/>
      <c r="PJB50" s="111"/>
      <c r="PJC50" s="111"/>
      <c r="PJD50" s="111"/>
      <c r="PJE50" s="111"/>
      <c r="PJF50" s="111"/>
      <c r="PJG50" s="111"/>
      <c r="PJH50" s="111"/>
      <c r="PJI50" s="111"/>
      <c r="PJJ50" s="111"/>
      <c r="PJK50" s="111"/>
      <c r="PJL50" s="111"/>
      <c r="PJM50" s="111"/>
      <c r="PJN50" s="111"/>
      <c r="PJO50" s="111"/>
      <c r="PJP50" s="111"/>
      <c r="PJQ50" s="111"/>
      <c r="PJR50" s="111"/>
      <c r="PJS50" s="111"/>
      <c r="PJT50" s="111"/>
      <c r="PJU50" s="111"/>
      <c r="PJV50" s="111"/>
      <c r="PJW50" s="111"/>
      <c r="PJX50" s="153"/>
      <c r="PJY50" s="110"/>
      <c r="PJZ50" s="111"/>
      <c r="PKA50" s="111"/>
      <c r="PKB50" s="111"/>
      <c r="PKC50" s="111"/>
      <c r="PKD50" s="111"/>
      <c r="PKE50" s="111"/>
      <c r="PKF50" s="111"/>
      <c r="PKG50" s="111"/>
      <c r="PKH50" s="111"/>
      <c r="PKI50" s="111"/>
      <c r="PKJ50" s="111"/>
      <c r="PKK50" s="111"/>
      <c r="PKL50" s="111"/>
      <c r="PKM50" s="111"/>
      <c r="PKN50" s="111"/>
      <c r="PKO50" s="111"/>
      <c r="PKP50" s="111"/>
      <c r="PKQ50" s="111"/>
      <c r="PKR50" s="111"/>
      <c r="PKS50" s="111"/>
      <c r="PKT50" s="111"/>
      <c r="PKU50" s="111"/>
      <c r="PKV50" s="111"/>
      <c r="PKW50" s="153"/>
      <c r="PKX50" s="110"/>
      <c r="PKY50" s="111"/>
      <c r="PKZ50" s="111"/>
      <c r="PLA50" s="111"/>
      <c r="PLB50" s="111"/>
      <c r="PLC50" s="111"/>
      <c r="PLD50" s="111"/>
      <c r="PLE50" s="111"/>
      <c r="PLF50" s="111"/>
      <c r="PLG50" s="111"/>
      <c r="PLH50" s="111"/>
      <c r="PLI50" s="111"/>
      <c r="PLJ50" s="111"/>
      <c r="PLK50" s="111"/>
      <c r="PLL50" s="111"/>
      <c r="PLM50" s="111"/>
      <c r="PLN50" s="111"/>
      <c r="PLO50" s="111"/>
      <c r="PLP50" s="111"/>
      <c r="PLQ50" s="111"/>
      <c r="PLR50" s="111"/>
      <c r="PLS50" s="111"/>
      <c r="PLT50" s="111"/>
      <c r="PLU50" s="111"/>
      <c r="PLV50" s="153"/>
      <c r="PLW50" s="110"/>
      <c r="PLX50" s="111"/>
      <c r="PLY50" s="111"/>
      <c r="PLZ50" s="111"/>
      <c r="PMA50" s="111"/>
      <c r="PMB50" s="111"/>
      <c r="PMC50" s="111"/>
      <c r="PMD50" s="111"/>
      <c r="PME50" s="111"/>
      <c r="PMF50" s="111"/>
      <c r="PMG50" s="111"/>
      <c r="PMH50" s="111"/>
      <c r="PMI50" s="111"/>
      <c r="PMJ50" s="111"/>
      <c r="PMK50" s="111"/>
      <c r="PML50" s="111"/>
      <c r="PMM50" s="111"/>
      <c r="PMN50" s="111"/>
      <c r="PMO50" s="111"/>
      <c r="PMP50" s="111"/>
      <c r="PMQ50" s="111"/>
      <c r="PMR50" s="111"/>
      <c r="PMS50" s="111"/>
      <c r="PMT50" s="111"/>
      <c r="PMU50" s="153"/>
      <c r="PMV50" s="110"/>
      <c r="PMW50" s="111"/>
      <c r="PMX50" s="111"/>
      <c r="PMY50" s="111"/>
      <c r="PMZ50" s="111"/>
      <c r="PNA50" s="111"/>
      <c r="PNB50" s="111"/>
      <c r="PNC50" s="111"/>
      <c r="PND50" s="111"/>
      <c r="PNE50" s="111"/>
      <c r="PNF50" s="111"/>
      <c r="PNG50" s="111"/>
      <c r="PNH50" s="111"/>
      <c r="PNI50" s="111"/>
      <c r="PNJ50" s="111"/>
      <c r="PNK50" s="111"/>
      <c r="PNL50" s="111"/>
      <c r="PNM50" s="111"/>
      <c r="PNN50" s="111"/>
      <c r="PNO50" s="111"/>
      <c r="PNP50" s="111"/>
      <c r="PNQ50" s="111"/>
      <c r="PNR50" s="111"/>
      <c r="PNS50" s="111"/>
      <c r="PNT50" s="153"/>
      <c r="PNU50" s="110"/>
      <c r="PNV50" s="111"/>
      <c r="PNW50" s="111"/>
      <c r="PNX50" s="111"/>
      <c r="PNY50" s="111"/>
      <c r="PNZ50" s="111"/>
      <c r="POA50" s="111"/>
      <c r="POB50" s="111"/>
      <c r="POC50" s="111"/>
      <c r="POD50" s="111"/>
      <c r="POE50" s="111"/>
      <c r="POF50" s="111"/>
      <c r="POG50" s="111"/>
      <c r="POH50" s="111"/>
      <c r="POI50" s="111"/>
      <c r="POJ50" s="111"/>
      <c r="POK50" s="111"/>
      <c r="POL50" s="111"/>
      <c r="POM50" s="111"/>
      <c r="PON50" s="111"/>
      <c r="POO50" s="111"/>
      <c r="POP50" s="111"/>
      <c r="POQ50" s="111"/>
      <c r="POR50" s="111"/>
      <c r="POS50" s="153"/>
      <c r="POT50" s="110"/>
      <c r="POU50" s="111"/>
      <c r="POV50" s="111"/>
      <c r="POW50" s="111"/>
      <c r="POX50" s="111"/>
      <c r="POY50" s="111"/>
      <c r="POZ50" s="111"/>
      <c r="PPA50" s="111"/>
      <c r="PPB50" s="111"/>
      <c r="PPC50" s="111"/>
      <c r="PPD50" s="111"/>
      <c r="PPE50" s="111"/>
      <c r="PPF50" s="111"/>
      <c r="PPG50" s="111"/>
      <c r="PPH50" s="111"/>
      <c r="PPI50" s="111"/>
      <c r="PPJ50" s="111"/>
      <c r="PPK50" s="111"/>
      <c r="PPL50" s="111"/>
      <c r="PPM50" s="111"/>
      <c r="PPN50" s="111"/>
      <c r="PPO50" s="111"/>
      <c r="PPP50" s="111"/>
      <c r="PPQ50" s="111"/>
      <c r="PPR50" s="153"/>
      <c r="PPS50" s="110"/>
      <c r="PPT50" s="111"/>
      <c r="PPU50" s="111"/>
      <c r="PPV50" s="111"/>
      <c r="PPW50" s="111"/>
      <c r="PPX50" s="111"/>
      <c r="PPY50" s="111"/>
      <c r="PPZ50" s="111"/>
      <c r="PQA50" s="111"/>
      <c r="PQB50" s="111"/>
      <c r="PQC50" s="111"/>
      <c r="PQD50" s="111"/>
      <c r="PQE50" s="111"/>
      <c r="PQF50" s="111"/>
      <c r="PQG50" s="111"/>
      <c r="PQH50" s="111"/>
      <c r="PQI50" s="111"/>
      <c r="PQJ50" s="111"/>
      <c r="PQK50" s="111"/>
      <c r="PQL50" s="111"/>
      <c r="PQM50" s="111"/>
      <c r="PQN50" s="111"/>
      <c r="PQO50" s="111"/>
      <c r="PQP50" s="111"/>
      <c r="PQQ50" s="153"/>
      <c r="PQR50" s="110"/>
      <c r="PQS50" s="111"/>
      <c r="PQT50" s="111"/>
      <c r="PQU50" s="111"/>
      <c r="PQV50" s="111"/>
      <c r="PQW50" s="111"/>
      <c r="PQX50" s="111"/>
      <c r="PQY50" s="111"/>
      <c r="PQZ50" s="111"/>
      <c r="PRA50" s="111"/>
      <c r="PRB50" s="111"/>
      <c r="PRC50" s="111"/>
      <c r="PRD50" s="111"/>
      <c r="PRE50" s="111"/>
      <c r="PRF50" s="111"/>
      <c r="PRG50" s="111"/>
      <c r="PRH50" s="111"/>
      <c r="PRI50" s="111"/>
      <c r="PRJ50" s="111"/>
      <c r="PRK50" s="111"/>
      <c r="PRL50" s="111"/>
      <c r="PRM50" s="111"/>
      <c r="PRN50" s="111"/>
      <c r="PRO50" s="111"/>
      <c r="PRP50" s="153"/>
      <c r="PRQ50" s="110"/>
      <c r="PRR50" s="111"/>
      <c r="PRS50" s="111"/>
      <c r="PRT50" s="111"/>
      <c r="PRU50" s="111"/>
      <c r="PRV50" s="111"/>
      <c r="PRW50" s="111"/>
      <c r="PRX50" s="111"/>
      <c r="PRY50" s="111"/>
      <c r="PRZ50" s="111"/>
      <c r="PSA50" s="111"/>
      <c r="PSB50" s="111"/>
      <c r="PSC50" s="111"/>
      <c r="PSD50" s="111"/>
      <c r="PSE50" s="111"/>
      <c r="PSF50" s="111"/>
      <c r="PSG50" s="111"/>
      <c r="PSH50" s="111"/>
      <c r="PSI50" s="111"/>
      <c r="PSJ50" s="111"/>
      <c r="PSK50" s="111"/>
      <c r="PSL50" s="111"/>
      <c r="PSM50" s="111"/>
      <c r="PSN50" s="111"/>
      <c r="PSO50" s="153"/>
      <c r="PSP50" s="110"/>
      <c r="PSQ50" s="111"/>
      <c r="PSR50" s="111"/>
      <c r="PSS50" s="111"/>
      <c r="PST50" s="111"/>
      <c r="PSU50" s="111"/>
      <c r="PSV50" s="111"/>
      <c r="PSW50" s="111"/>
      <c r="PSX50" s="111"/>
      <c r="PSY50" s="111"/>
      <c r="PSZ50" s="111"/>
      <c r="PTA50" s="111"/>
      <c r="PTB50" s="111"/>
      <c r="PTC50" s="111"/>
      <c r="PTD50" s="111"/>
      <c r="PTE50" s="111"/>
      <c r="PTF50" s="111"/>
      <c r="PTG50" s="111"/>
      <c r="PTH50" s="111"/>
      <c r="PTI50" s="111"/>
      <c r="PTJ50" s="111"/>
      <c r="PTK50" s="111"/>
      <c r="PTL50" s="111"/>
      <c r="PTM50" s="111"/>
      <c r="PTN50" s="153"/>
      <c r="PTO50" s="110"/>
      <c r="PTP50" s="111"/>
      <c r="PTQ50" s="111"/>
      <c r="PTR50" s="111"/>
      <c r="PTS50" s="111"/>
      <c r="PTT50" s="111"/>
      <c r="PTU50" s="111"/>
      <c r="PTV50" s="111"/>
      <c r="PTW50" s="111"/>
      <c r="PTX50" s="111"/>
      <c r="PTY50" s="111"/>
      <c r="PTZ50" s="111"/>
      <c r="PUA50" s="111"/>
      <c r="PUB50" s="111"/>
      <c r="PUC50" s="111"/>
      <c r="PUD50" s="111"/>
      <c r="PUE50" s="111"/>
      <c r="PUF50" s="111"/>
      <c r="PUG50" s="111"/>
      <c r="PUH50" s="111"/>
      <c r="PUI50" s="111"/>
      <c r="PUJ50" s="111"/>
      <c r="PUK50" s="111"/>
      <c r="PUL50" s="111"/>
      <c r="PUM50" s="153"/>
      <c r="PUN50" s="110"/>
      <c r="PUO50" s="111"/>
      <c r="PUP50" s="111"/>
      <c r="PUQ50" s="111"/>
      <c r="PUR50" s="111"/>
      <c r="PUS50" s="111"/>
      <c r="PUT50" s="111"/>
      <c r="PUU50" s="111"/>
      <c r="PUV50" s="111"/>
      <c r="PUW50" s="111"/>
      <c r="PUX50" s="111"/>
      <c r="PUY50" s="111"/>
      <c r="PUZ50" s="111"/>
      <c r="PVA50" s="111"/>
      <c r="PVB50" s="111"/>
      <c r="PVC50" s="111"/>
      <c r="PVD50" s="111"/>
      <c r="PVE50" s="111"/>
      <c r="PVF50" s="111"/>
      <c r="PVG50" s="111"/>
      <c r="PVH50" s="111"/>
      <c r="PVI50" s="111"/>
      <c r="PVJ50" s="111"/>
      <c r="PVK50" s="111"/>
      <c r="PVL50" s="153"/>
      <c r="PVM50" s="110"/>
      <c r="PVN50" s="111"/>
      <c r="PVO50" s="111"/>
      <c r="PVP50" s="111"/>
      <c r="PVQ50" s="111"/>
      <c r="PVR50" s="111"/>
      <c r="PVS50" s="111"/>
      <c r="PVT50" s="111"/>
      <c r="PVU50" s="111"/>
      <c r="PVV50" s="111"/>
      <c r="PVW50" s="111"/>
      <c r="PVX50" s="111"/>
      <c r="PVY50" s="111"/>
      <c r="PVZ50" s="111"/>
      <c r="PWA50" s="111"/>
      <c r="PWB50" s="111"/>
      <c r="PWC50" s="111"/>
      <c r="PWD50" s="111"/>
      <c r="PWE50" s="111"/>
      <c r="PWF50" s="111"/>
      <c r="PWG50" s="111"/>
      <c r="PWH50" s="111"/>
      <c r="PWI50" s="111"/>
      <c r="PWJ50" s="111"/>
      <c r="PWK50" s="153"/>
      <c r="PWL50" s="110"/>
      <c r="PWM50" s="111"/>
      <c r="PWN50" s="111"/>
      <c r="PWO50" s="111"/>
      <c r="PWP50" s="111"/>
      <c r="PWQ50" s="111"/>
      <c r="PWR50" s="111"/>
      <c r="PWS50" s="111"/>
      <c r="PWT50" s="111"/>
      <c r="PWU50" s="111"/>
      <c r="PWV50" s="111"/>
      <c r="PWW50" s="111"/>
      <c r="PWX50" s="111"/>
      <c r="PWY50" s="111"/>
      <c r="PWZ50" s="111"/>
      <c r="PXA50" s="111"/>
      <c r="PXB50" s="111"/>
      <c r="PXC50" s="111"/>
      <c r="PXD50" s="111"/>
      <c r="PXE50" s="111"/>
      <c r="PXF50" s="111"/>
      <c r="PXG50" s="111"/>
      <c r="PXH50" s="111"/>
      <c r="PXI50" s="111"/>
      <c r="PXJ50" s="153"/>
      <c r="PXK50" s="110"/>
      <c r="PXL50" s="111"/>
      <c r="PXM50" s="111"/>
      <c r="PXN50" s="111"/>
      <c r="PXO50" s="111"/>
      <c r="PXP50" s="111"/>
      <c r="PXQ50" s="111"/>
      <c r="PXR50" s="111"/>
      <c r="PXS50" s="111"/>
      <c r="PXT50" s="111"/>
      <c r="PXU50" s="111"/>
      <c r="PXV50" s="111"/>
      <c r="PXW50" s="111"/>
      <c r="PXX50" s="111"/>
      <c r="PXY50" s="111"/>
      <c r="PXZ50" s="111"/>
      <c r="PYA50" s="111"/>
      <c r="PYB50" s="111"/>
      <c r="PYC50" s="111"/>
      <c r="PYD50" s="111"/>
      <c r="PYE50" s="111"/>
      <c r="PYF50" s="111"/>
      <c r="PYG50" s="111"/>
      <c r="PYH50" s="111"/>
      <c r="PYI50" s="153"/>
      <c r="PYJ50" s="110"/>
      <c r="PYK50" s="111"/>
      <c r="PYL50" s="111"/>
      <c r="PYM50" s="111"/>
      <c r="PYN50" s="111"/>
      <c r="PYO50" s="111"/>
      <c r="PYP50" s="111"/>
      <c r="PYQ50" s="111"/>
      <c r="PYR50" s="111"/>
      <c r="PYS50" s="111"/>
      <c r="PYT50" s="111"/>
      <c r="PYU50" s="111"/>
      <c r="PYV50" s="111"/>
      <c r="PYW50" s="111"/>
      <c r="PYX50" s="111"/>
      <c r="PYY50" s="111"/>
      <c r="PYZ50" s="111"/>
      <c r="PZA50" s="111"/>
      <c r="PZB50" s="111"/>
      <c r="PZC50" s="111"/>
      <c r="PZD50" s="111"/>
      <c r="PZE50" s="111"/>
      <c r="PZF50" s="111"/>
      <c r="PZG50" s="111"/>
      <c r="PZH50" s="153"/>
      <c r="PZI50" s="110"/>
      <c r="PZJ50" s="111"/>
      <c r="PZK50" s="111"/>
      <c r="PZL50" s="111"/>
      <c r="PZM50" s="111"/>
      <c r="PZN50" s="111"/>
      <c r="PZO50" s="111"/>
      <c r="PZP50" s="111"/>
      <c r="PZQ50" s="111"/>
      <c r="PZR50" s="111"/>
      <c r="PZS50" s="111"/>
      <c r="PZT50" s="111"/>
      <c r="PZU50" s="111"/>
      <c r="PZV50" s="111"/>
      <c r="PZW50" s="111"/>
      <c r="PZX50" s="111"/>
      <c r="PZY50" s="111"/>
      <c r="PZZ50" s="111"/>
      <c r="QAA50" s="111"/>
      <c r="QAB50" s="111"/>
      <c r="QAC50" s="111"/>
      <c r="QAD50" s="111"/>
      <c r="QAE50" s="111"/>
      <c r="QAF50" s="111"/>
      <c r="QAG50" s="153"/>
      <c r="QAH50" s="110"/>
      <c r="QAI50" s="111"/>
      <c r="QAJ50" s="111"/>
      <c r="QAK50" s="111"/>
      <c r="QAL50" s="111"/>
      <c r="QAM50" s="111"/>
      <c r="QAN50" s="111"/>
      <c r="QAO50" s="111"/>
      <c r="QAP50" s="111"/>
      <c r="QAQ50" s="111"/>
      <c r="QAR50" s="111"/>
      <c r="QAS50" s="111"/>
      <c r="QAT50" s="111"/>
      <c r="QAU50" s="111"/>
      <c r="QAV50" s="111"/>
      <c r="QAW50" s="111"/>
      <c r="QAX50" s="111"/>
      <c r="QAY50" s="111"/>
      <c r="QAZ50" s="111"/>
      <c r="QBA50" s="111"/>
      <c r="QBB50" s="111"/>
      <c r="QBC50" s="111"/>
      <c r="QBD50" s="111"/>
      <c r="QBE50" s="111"/>
      <c r="QBF50" s="153"/>
      <c r="QBG50" s="110"/>
      <c r="QBH50" s="111"/>
      <c r="QBI50" s="111"/>
      <c r="QBJ50" s="111"/>
      <c r="QBK50" s="111"/>
      <c r="QBL50" s="111"/>
      <c r="QBM50" s="111"/>
      <c r="QBN50" s="111"/>
      <c r="QBO50" s="111"/>
      <c r="QBP50" s="111"/>
      <c r="QBQ50" s="111"/>
      <c r="QBR50" s="111"/>
      <c r="QBS50" s="111"/>
      <c r="QBT50" s="111"/>
      <c r="QBU50" s="111"/>
      <c r="QBV50" s="111"/>
      <c r="QBW50" s="111"/>
      <c r="QBX50" s="111"/>
      <c r="QBY50" s="111"/>
      <c r="QBZ50" s="111"/>
      <c r="QCA50" s="111"/>
      <c r="QCB50" s="111"/>
      <c r="QCC50" s="111"/>
      <c r="QCD50" s="111"/>
      <c r="QCE50" s="153"/>
      <c r="QCF50" s="110"/>
      <c r="QCG50" s="111"/>
      <c r="QCH50" s="111"/>
      <c r="QCI50" s="111"/>
      <c r="QCJ50" s="111"/>
      <c r="QCK50" s="111"/>
      <c r="QCL50" s="111"/>
      <c r="QCM50" s="111"/>
      <c r="QCN50" s="111"/>
      <c r="QCO50" s="111"/>
      <c r="QCP50" s="111"/>
      <c r="QCQ50" s="111"/>
      <c r="QCR50" s="111"/>
      <c r="QCS50" s="111"/>
      <c r="QCT50" s="111"/>
      <c r="QCU50" s="111"/>
      <c r="QCV50" s="111"/>
      <c r="QCW50" s="111"/>
      <c r="QCX50" s="111"/>
      <c r="QCY50" s="111"/>
      <c r="QCZ50" s="111"/>
      <c r="QDA50" s="111"/>
      <c r="QDB50" s="111"/>
      <c r="QDC50" s="111"/>
      <c r="QDD50" s="153"/>
      <c r="QDE50" s="110"/>
      <c r="QDF50" s="111"/>
      <c r="QDG50" s="111"/>
      <c r="QDH50" s="111"/>
      <c r="QDI50" s="111"/>
      <c r="QDJ50" s="111"/>
      <c r="QDK50" s="111"/>
      <c r="QDL50" s="111"/>
      <c r="QDM50" s="111"/>
      <c r="QDN50" s="111"/>
      <c r="QDO50" s="111"/>
      <c r="QDP50" s="111"/>
      <c r="QDQ50" s="111"/>
      <c r="QDR50" s="111"/>
      <c r="QDS50" s="111"/>
      <c r="QDT50" s="111"/>
      <c r="QDU50" s="111"/>
      <c r="QDV50" s="111"/>
      <c r="QDW50" s="111"/>
      <c r="QDX50" s="111"/>
      <c r="QDY50" s="111"/>
      <c r="QDZ50" s="111"/>
      <c r="QEA50" s="111"/>
      <c r="QEB50" s="111"/>
      <c r="QEC50" s="153"/>
      <c r="QED50" s="110"/>
      <c r="QEE50" s="111"/>
      <c r="QEF50" s="111"/>
      <c r="QEG50" s="111"/>
      <c r="QEH50" s="111"/>
      <c r="QEI50" s="111"/>
      <c r="QEJ50" s="111"/>
      <c r="QEK50" s="111"/>
      <c r="QEL50" s="111"/>
      <c r="QEM50" s="111"/>
      <c r="QEN50" s="111"/>
      <c r="QEO50" s="111"/>
      <c r="QEP50" s="111"/>
      <c r="QEQ50" s="111"/>
      <c r="QER50" s="111"/>
      <c r="QES50" s="111"/>
      <c r="QET50" s="111"/>
      <c r="QEU50" s="111"/>
      <c r="QEV50" s="111"/>
      <c r="QEW50" s="111"/>
      <c r="QEX50" s="111"/>
      <c r="QEY50" s="111"/>
      <c r="QEZ50" s="111"/>
      <c r="QFA50" s="111"/>
      <c r="QFB50" s="153"/>
      <c r="QFC50" s="110"/>
      <c r="QFD50" s="111"/>
      <c r="QFE50" s="111"/>
      <c r="QFF50" s="111"/>
      <c r="QFG50" s="111"/>
      <c r="QFH50" s="111"/>
      <c r="QFI50" s="111"/>
      <c r="QFJ50" s="111"/>
      <c r="QFK50" s="111"/>
      <c r="QFL50" s="111"/>
      <c r="QFM50" s="111"/>
      <c r="QFN50" s="111"/>
      <c r="QFO50" s="111"/>
      <c r="QFP50" s="111"/>
      <c r="QFQ50" s="111"/>
      <c r="QFR50" s="111"/>
      <c r="QFS50" s="111"/>
      <c r="QFT50" s="111"/>
      <c r="QFU50" s="111"/>
      <c r="QFV50" s="111"/>
      <c r="QFW50" s="111"/>
      <c r="QFX50" s="111"/>
      <c r="QFY50" s="111"/>
      <c r="QFZ50" s="111"/>
      <c r="QGA50" s="153"/>
      <c r="QGB50" s="110"/>
      <c r="QGC50" s="111"/>
      <c r="QGD50" s="111"/>
      <c r="QGE50" s="111"/>
      <c r="QGF50" s="111"/>
      <c r="QGG50" s="111"/>
      <c r="QGH50" s="111"/>
      <c r="QGI50" s="111"/>
      <c r="QGJ50" s="111"/>
      <c r="QGK50" s="111"/>
      <c r="QGL50" s="111"/>
      <c r="QGM50" s="111"/>
      <c r="QGN50" s="111"/>
      <c r="QGO50" s="111"/>
      <c r="QGP50" s="111"/>
      <c r="QGQ50" s="111"/>
      <c r="QGR50" s="111"/>
      <c r="QGS50" s="111"/>
      <c r="QGT50" s="111"/>
      <c r="QGU50" s="111"/>
      <c r="QGV50" s="111"/>
      <c r="QGW50" s="111"/>
      <c r="QGX50" s="111"/>
      <c r="QGY50" s="111"/>
      <c r="QGZ50" s="153"/>
      <c r="QHA50" s="110"/>
      <c r="QHB50" s="111"/>
      <c r="QHC50" s="111"/>
      <c r="QHD50" s="111"/>
      <c r="QHE50" s="111"/>
      <c r="QHF50" s="111"/>
      <c r="QHG50" s="111"/>
      <c r="QHH50" s="111"/>
      <c r="QHI50" s="111"/>
      <c r="QHJ50" s="111"/>
      <c r="QHK50" s="111"/>
      <c r="QHL50" s="111"/>
      <c r="QHM50" s="111"/>
      <c r="QHN50" s="111"/>
      <c r="QHO50" s="111"/>
      <c r="QHP50" s="111"/>
      <c r="QHQ50" s="111"/>
      <c r="QHR50" s="111"/>
      <c r="QHS50" s="111"/>
      <c r="QHT50" s="111"/>
      <c r="QHU50" s="111"/>
      <c r="QHV50" s="111"/>
      <c r="QHW50" s="111"/>
      <c r="QHX50" s="111"/>
      <c r="QHY50" s="153"/>
      <c r="QHZ50" s="110"/>
      <c r="QIA50" s="111"/>
      <c r="QIB50" s="111"/>
      <c r="QIC50" s="111"/>
      <c r="QID50" s="111"/>
      <c r="QIE50" s="111"/>
      <c r="QIF50" s="111"/>
      <c r="QIG50" s="111"/>
      <c r="QIH50" s="111"/>
      <c r="QII50" s="111"/>
      <c r="QIJ50" s="111"/>
      <c r="QIK50" s="111"/>
      <c r="QIL50" s="111"/>
      <c r="QIM50" s="111"/>
      <c r="QIN50" s="111"/>
      <c r="QIO50" s="111"/>
      <c r="QIP50" s="111"/>
      <c r="QIQ50" s="111"/>
      <c r="QIR50" s="111"/>
      <c r="QIS50" s="111"/>
      <c r="QIT50" s="111"/>
      <c r="QIU50" s="111"/>
      <c r="QIV50" s="111"/>
      <c r="QIW50" s="111"/>
      <c r="QIX50" s="153"/>
      <c r="QIY50" s="110"/>
      <c r="QIZ50" s="111"/>
      <c r="QJA50" s="111"/>
      <c r="QJB50" s="111"/>
      <c r="QJC50" s="111"/>
      <c r="QJD50" s="111"/>
      <c r="QJE50" s="111"/>
      <c r="QJF50" s="111"/>
      <c r="QJG50" s="111"/>
      <c r="QJH50" s="111"/>
      <c r="QJI50" s="111"/>
      <c r="QJJ50" s="111"/>
      <c r="QJK50" s="111"/>
      <c r="QJL50" s="111"/>
      <c r="QJM50" s="111"/>
      <c r="QJN50" s="111"/>
      <c r="QJO50" s="111"/>
      <c r="QJP50" s="111"/>
      <c r="QJQ50" s="111"/>
      <c r="QJR50" s="111"/>
      <c r="QJS50" s="111"/>
      <c r="QJT50" s="111"/>
      <c r="QJU50" s="111"/>
      <c r="QJV50" s="111"/>
      <c r="QJW50" s="153"/>
      <c r="QJX50" s="110"/>
      <c r="QJY50" s="111"/>
      <c r="QJZ50" s="111"/>
      <c r="QKA50" s="111"/>
      <c r="QKB50" s="111"/>
      <c r="QKC50" s="111"/>
      <c r="QKD50" s="111"/>
      <c r="QKE50" s="111"/>
      <c r="QKF50" s="111"/>
      <c r="QKG50" s="111"/>
      <c r="QKH50" s="111"/>
      <c r="QKI50" s="111"/>
      <c r="QKJ50" s="111"/>
      <c r="QKK50" s="111"/>
      <c r="QKL50" s="111"/>
      <c r="QKM50" s="111"/>
      <c r="QKN50" s="111"/>
      <c r="QKO50" s="111"/>
      <c r="QKP50" s="111"/>
      <c r="QKQ50" s="111"/>
      <c r="QKR50" s="111"/>
      <c r="QKS50" s="111"/>
      <c r="QKT50" s="111"/>
      <c r="QKU50" s="111"/>
      <c r="QKV50" s="153"/>
      <c r="QKW50" s="110"/>
      <c r="QKX50" s="111"/>
      <c r="QKY50" s="111"/>
      <c r="QKZ50" s="111"/>
      <c r="QLA50" s="111"/>
      <c r="QLB50" s="111"/>
      <c r="QLC50" s="111"/>
      <c r="QLD50" s="111"/>
      <c r="QLE50" s="111"/>
      <c r="QLF50" s="111"/>
      <c r="QLG50" s="111"/>
      <c r="QLH50" s="111"/>
      <c r="QLI50" s="111"/>
      <c r="QLJ50" s="111"/>
      <c r="QLK50" s="111"/>
      <c r="QLL50" s="111"/>
      <c r="QLM50" s="111"/>
      <c r="QLN50" s="111"/>
      <c r="QLO50" s="111"/>
      <c r="QLP50" s="111"/>
      <c r="QLQ50" s="111"/>
      <c r="QLR50" s="111"/>
      <c r="QLS50" s="111"/>
      <c r="QLT50" s="111"/>
      <c r="QLU50" s="153"/>
      <c r="QLV50" s="110"/>
      <c r="QLW50" s="111"/>
      <c r="QLX50" s="111"/>
      <c r="QLY50" s="111"/>
      <c r="QLZ50" s="111"/>
      <c r="QMA50" s="111"/>
      <c r="QMB50" s="111"/>
      <c r="QMC50" s="111"/>
      <c r="QMD50" s="111"/>
      <c r="QME50" s="111"/>
      <c r="QMF50" s="111"/>
      <c r="QMG50" s="111"/>
      <c r="QMH50" s="111"/>
      <c r="QMI50" s="111"/>
      <c r="QMJ50" s="111"/>
      <c r="QMK50" s="111"/>
      <c r="QML50" s="111"/>
      <c r="QMM50" s="111"/>
      <c r="QMN50" s="111"/>
      <c r="QMO50" s="111"/>
      <c r="QMP50" s="111"/>
      <c r="QMQ50" s="111"/>
      <c r="QMR50" s="111"/>
      <c r="QMS50" s="111"/>
      <c r="QMT50" s="153"/>
      <c r="QMU50" s="110"/>
      <c r="QMV50" s="111"/>
      <c r="QMW50" s="111"/>
      <c r="QMX50" s="111"/>
      <c r="QMY50" s="111"/>
      <c r="QMZ50" s="111"/>
      <c r="QNA50" s="111"/>
      <c r="QNB50" s="111"/>
      <c r="QNC50" s="111"/>
      <c r="QND50" s="111"/>
      <c r="QNE50" s="111"/>
      <c r="QNF50" s="111"/>
      <c r="QNG50" s="111"/>
      <c r="QNH50" s="111"/>
      <c r="QNI50" s="111"/>
      <c r="QNJ50" s="111"/>
      <c r="QNK50" s="111"/>
      <c r="QNL50" s="111"/>
      <c r="QNM50" s="111"/>
      <c r="QNN50" s="111"/>
      <c r="QNO50" s="111"/>
      <c r="QNP50" s="111"/>
      <c r="QNQ50" s="111"/>
      <c r="QNR50" s="111"/>
      <c r="QNS50" s="153"/>
      <c r="QNT50" s="110"/>
      <c r="QNU50" s="111"/>
      <c r="QNV50" s="111"/>
      <c r="QNW50" s="111"/>
      <c r="QNX50" s="111"/>
      <c r="QNY50" s="111"/>
      <c r="QNZ50" s="111"/>
      <c r="QOA50" s="111"/>
      <c r="QOB50" s="111"/>
      <c r="QOC50" s="111"/>
      <c r="QOD50" s="111"/>
      <c r="QOE50" s="111"/>
      <c r="QOF50" s="111"/>
      <c r="QOG50" s="111"/>
      <c r="QOH50" s="111"/>
      <c r="QOI50" s="111"/>
      <c r="QOJ50" s="111"/>
      <c r="QOK50" s="111"/>
      <c r="QOL50" s="111"/>
      <c r="QOM50" s="111"/>
      <c r="QON50" s="111"/>
      <c r="QOO50" s="111"/>
      <c r="QOP50" s="111"/>
      <c r="QOQ50" s="111"/>
      <c r="QOR50" s="153"/>
      <c r="QOS50" s="110"/>
      <c r="QOT50" s="111"/>
      <c r="QOU50" s="111"/>
      <c r="QOV50" s="111"/>
      <c r="QOW50" s="111"/>
      <c r="QOX50" s="111"/>
      <c r="QOY50" s="111"/>
      <c r="QOZ50" s="111"/>
      <c r="QPA50" s="111"/>
      <c r="QPB50" s="111"/>
      <c r="QPC50" s="111"/>
      <c r="QPD50" s="111"/>
      <c r="QPE50" s="111"/>
      <c r="QPF50" s="111"/>
      <c r="QPG50" s="111"/>
      <c r="QPH50" s="111"/>
      <c r="QPI50" s="111"/>
      <c r="QPJ50" s="111"/>
      <c r="QPK50" s="111"/>
      <c r="QPL50" s="111"/>
      <c r="QPM50" s="111"/>
      <c r="QPN50" s="111"/>
      <c r="QPO50" s="111"/>
      <c r="QPP50" s="111"/>
      <c r="QPQ50" s="153"/>
      <c r="QPR50" s="110"/>
      <c r="QPS50" s="111"/>
      <c r="QPT50" s="111"/>
      <c r="QPU50" s="111"/>
      <c r="QPV50" s="111"/>
      <c r="QPW50" s="111"/>
      <c r="QPX50" s="111"/>
      <c r="QPY50" s="111"/>
      <c r="QPZ50" s="111"/>
      <c r="QQA50" s="111"/>
      <c r="QQB50" s="111"/>
      <c r="QQC50" s="111"/>
      <c r="QQD50" s="111"/>
      <c r="QQE50" s="111"/>
      <c r="QQF50" s="111"/>
      <c r="QQG50" s="111"/>
      <c r="QQH50" s="111"/>
      <c r="QQI50" s="111"/>
      <c r="QQJ50" s="111"/>
      <c r="QQK50" s="111"/>
      <c r="QQL50" s="111"/>
      <c r="QQM50" s="111"/>
      <c r="QQN50" s="111"/>
      <c r="QQO50" s="111"/>
      <c r="QQP50" s="153"/>
      <c r="QQQ50" s="110"/>
      <c r="QQR50" s="111"/>
      <c r="QQS50" s="111"/>
      <c r="QQT50" s="111"/>
      <c r="QQU50" s="111"/>
      <c r="QQV50" s="111"/>
      <c r="QQW50" s="111"/>
      <c r="QQX50" s="111"/>
      <c r="QQY50" s="111"/>
      <c r="QQZ50" s="111"/>
      <c r="QRA50" s="111"/>
      <c r="QRB50" s="111"/>
      <c r="QRC50" s="111"/>
      <c r="QRD50" s="111"/>
      <c r="QRE50" s="111"/>
      <c r="QRF50" s="111"/>
      <c r="QRG50" s="111"/>
      <c r="QRH50" s="111"/>
      <c r="QRI50" s="111"/>
      <c r="QRJ50" s="111"/>
      <c r="QRK50" s="111"/>
      <c r="QRL50" s="111"/>
      <c r="QRM50" s="111"/>
      <c r="QRN50" s="111"/>
      <c r="QRO50" s="153"/>
      <c r="QRP50" s="110"/>
      <c r="QRQ50" s="111"/>
      <c r="QRR50" s="111"/>
      <c r="QRS50" s="111"/>
      <c r="QRT50" s="111"/>
      <c r="QRU50" s="111"/>
      <c r="QRV50" s="111"/>
      <c r="QRW50" s="111"/>
      <c r="QRX50" s="111"/>
      <c r="QRY50" s="111"/>
      <c r="QRZ50" s="111"/>
      <c r="QSA50" s="111"/>
      <c r="QSB50" s="111"/>
      <c r="QSC50" s="111"/>
      <c r="QSD50" s="111"/>
      <c r="QSE50" s="111"/>
      <c r="QSF50" s="111"/>
      <c r="QSG50" s="111"/>
      <c r="QSH50" s="111"/>
      <c r="QSI50" s="111"/>
      <c r="QSJ50" s="111"/>
      <c r="QSK50" s="111"/>
      <c r="QSL50" s="111"/>
      <c r="QSM50" s="111"/>
      <c r="QSN50" s="153"/>
      <c r="QSO50" s="110"/>
      <c r="QSP50" s="111"/>
      <c r="QSQ50" s="111"/>
      <c r="QSR50" s="111"/>
      <c r="QSS50" s="111"/>
      <c r="QST50" s="111"/>
      <c r="QSU50" s="111"/>
      <c r="QSV50" s="111"/>
      <c r="QSW50" s="111"/>
      <c r="QSX50" s="111"/>
      <c r="QSY50" s="111"/>
      <c r="QSZ50" s="111"/>
      <c r="QTA50" s="111"/>
      <c r="QTB50" s="111"/>
      <c r="QTC50" s="111"/>
      <c r="QTD50" s="111"/>
      <c r="QTE50" s="111"/>
      <c r="QTF50" s="111"/>
      <c r="QTG50" s="111"/>
      <c r="QTH50" s="111"/>
      <c r="QTI50" s="111"/>
      <c r="QTJ50" s="111"/>
      <c r="QTK50" s="111"/>
      <c r="QTL50" s="111"/>
      <c r="QTM50" s="153"/>
      <c r="QTN50" s="110"/>
      <c r="QTO50" s="111"/>
      <c r="QTP50" s="111"/>
      <c r="QTQ50" s="111"/>
      <c r="QTR50" s="111"/>
      <c r="QTS50" s="111"/>
      <c r="QTT50" s="111"/>
      <c r="QTU50" s="111"/>
      <c r="QTV50" s="111"/>
      <c r="QTW50" s="111"/>
      <c r="QTX50" s="111"/>
      <c r="QTY50" s="111"/>
      <c r="QTZ50" s="111"/>
      <c r="QUA50" s="111"/>
      <c r="QUB50" s="111"/>
      <c r="QUC50" s="111"/>
      <c r="QUD50" s="111"/>
      <c r="QUE50" s="111"/>
      <c r="QUF50" s="111"/>
      <c r="QUG50" s="111"/>
      <c r="QUH50" s="111"/>
      <c r="QUI50" s="111"/>
      <c r="QUJ50" s="111"/>
      <c r="QUK50" s="111"/>
      <c r="QUL50" s="153"/>
      <c r="QUM50" s="110"/>
      <c r="QUN50" s="111"/>
      <c r="QUO50" s="111"/>
      <c r="QUP50" s="111"/>
      <c r="QUQ50" s="111"/>
      <c r="QUR50" s="111"/>
      <c r="QUS50" s="111"/>
      <c r="QUT50" s="111"/>
      <c r="QUU50" s="111"/>
      <c r="QUV50" s="111"/>
      <c r="QUW50" s="111"/>
      <c r="QUX50" s="111"/>
      <c r="QUY50" s="111"/>
      <c r="QUZ50" s="111"/>
      <c r="QVA50" s="111"/>
      <c r="QVB50" s="111"/>
      <c r="QVC50" s="111"/>
      <c r="QVD50" s="111"/>
      <c r="QVE50" s="111"/>
      <c r="QVF50" s="111"/>
      <c r="QVG50" s="111"/>
      <c r="QVH50" s="111"/>
      <c r="QVI50" s="111"/>
      <c r="QVJ50" s="111"/>
      <c r="QVK50" s="153"/>
      <c r="QVL50" s="110"/>
      <c r="QVM50" s="111"/>
      <c r="QVN50" s="111"/>
      <c r="QVO50" s="111"/>
      <c r="QVP50" s="111"/>
      <c r="QVQ50" s="111"/>
      <c r="QVR50" s="111"/>
      <c r="QVS50" s="111"/>
      <c r="QVT50" s="111"/>
      <c r="QVU50" s="111"/>
      <c r="QVV50" s="111"/>
      <c r="QVW50" s="111"/>
      <c r="QVX50" s="111"/>
      <c r="QVY50" s="111"/>
      <c r="QVZ50" s="111"/>
      <c r="QWA50" s="111"/>
      <c r="QWB50" s="111"/>
      <c r="QWC50" s="111"/>
      <c r="QWD50" s="111"/>
      <c r="QWE50" s="111"/>
      <c r="QWF50" s="111"/>
      <c r="QWG50" s="111"/>
      <c r="QWH50" s="111"/>
      <c r="QWI50" s="111"/>
      <c r="QWJ50" s="153"/>
      <c r="QWK50" s="110"/>
      <c r="QWL50" s="111"/>
      <c r="QWM50" s="111"/>
      <c r="QWN50" s="111"/>
      <c r="QWO50" s="111"/>
      <c r="QWP50" s="111"/>
      <c r="QWQ50" s="111"/>
      <c r="QWR50" s="111"/>
      <c r="QWS50" s="111"/>
      <c r="QWT50" s="111"/>
      <c r="QWU50" s="111"/>
      <c r="QWV50" s="111"/>
      <c r="QWW50" s="111"/>
      <c r="QWX50" s="111"/>
      <c r="QWY50" s="111"/>
      <c r="QWZ50" s="111"/>
      <c r="QXA50" s="111"/>
      <c r="QXB50" s="111"/>
      <c r="QXC50" s="111"/>
      <c r="QXD50" s="111"/>
      <c r="QXE50" s="111"/>
      <c r="QXF50" s="111"/>
      <c r="QXG50" s="111"/>
      <c r="QXH50" s="111"/>
      <c r="QXI50" s="153"/>
      <c r="QXJ50" s="110"/>
      <c r="QXK50" s="111"/>
      <c r="QXL50" s="111"/>
      <c r="QXM50" s="111"/>
      <c r="QXN50" s="111"/>
      <c r="QXO50" s="111"/>
      <c r="QXP50" s="111"/>
      <c r="QXQ50" s="111"/>
      <c r="QXR50" s="111"/>
      <c r="QXS50" s="111"/>
      <c r="QXT50" s="111"/>
      <c r="QXU50" s="111"/>
      <c r="QXV50" s="111"/>
      <c r="QXW50" s="111"/>
      <c r="QXX50" s="111"/>
      <c r="QXY50" s="111"/>
      <c r="QXZ50" s="111"/>
      <c r="QYA50" s="111"/>
      <c r="QYB50" s="111"/>
      <c r="QYC50" s="111"/>
      <c r="QYD50" s="111"/>
      <c r="QYE50" s="111"/>
      <c r="QYF50" s="111"/>
      <c r="QYG50" s="111"/>
      <c r="QYH50" s="153"/>
      <c r="QYI50" s="110"/>
      <c r="QYJ50" s="111"/>
      <c r="QYK50" s="111"/>
      <c r="QYL50" s="111"/>
      <c r="QYM50" s="111"/>
      <c r="QYN50" s="111"/>
      <c r="QYO50" s="111"/>
      <c r="QYP50" s="111"/>
      <c r="QYQ50" s="111"/>
      <c r="QYR50" s="111"/>
      <c r="QYS50" s="111"/>
      <c r="QYT50" s="111"/>
      <c r="QYU50" s="111"/>
      <c r="QYV50" s="111"/>
      <c r="QYW50" s="111"/>
      <c r="QYX50" s="111"/>
      <c r="QYY50" s="111"/>
      <c r="QYZ50" s="111"/>
      <c r="QZA50" s="111"/>
      <c r="QZB50" s="111"/>
      <c r="QZC50" s="111"/>
      <c r="QZD50" s="111"/>
      <c r="QZE50" s="111"/>
      <c r="QZF50" s="111"/>
      <c r="QZG50" s="153"/>
      <c r="QZH50" s="110"/>
      <c r="QZI50" s="111"/>
      <c r="QZJ50" s="111"/>
      <c r="QZK50" s="111"/>
      <c r="QZL50" s="111"/>
      <c r="QZM50" s="111"/>
      <c r="QZN50" s="111"/>
      <c r="QZO50" s="111"/>
      <c r="QZP50" s="111"/>
      <c r="QZQ50" s="111"/>
      <c r="QZR50" s="111"/>
      <c r="QZS50" s="111"/>
      <c r="QZT50" s="111"/>
      <c r="QZU50" s="111"/>
      <c r="QZV50" s="111"/>
      <c r="QZW50" s="111"/>
      <c r="QZX50" s="111"/>
      <c r="QZY50" s="111"/>
      <c r="QZZ50" s="111"/>
      <c r="RAA50" s="111"/>
      <c r="RAB50" s="111"/>
      <c r="RAC50" s="111"/>
      <c r="RAD50" s="111"/>
      <c r="RAE50" s="111"/>
      <c r="RAF50" s="153"/>
      <c r="RAG50" s="110"/>
      <c r="RAH50" s="111"/>
      <c r="RAI50" s="111"/>
      <c r="RAJ50" s="111"/>
      <c r="RAK50" s="111"/>
      <c r="RAL50" s="111"/>
      <c r="RAM50" s="111"/>
      <c r="RAN50" s="111"/>
      <c r="RAO50" s="111"/>
      <c r="RAP50" s="111"/>
      <c r="RAQ50" s="111"/>
      <c r="RAR50" s="111"/>
      <c r="RAS50" s="111"/>
      <c r="RAT50" s="111"/>
      <c r="RAU50" s="111"/>
      <c r="RAV50" s="111"/>
      <c r="RAW50" s="111"/>
      <c r="RAX50" s="111"/>
      <c r="RAY50" s="111"/>
      <c r="RAZ50" s="111"/>
      <c r="RBA50" s="111"/>
      <c r="RBB50" s="111"/>
      <c r="RBC50" s="111"/>
      <c r="RBD50" s="111"/>
      <c r="RBE50" s="153"/>
      <c r="RBF50" s="110"/>
      <c r="RBG50" s="111"/>
      <c r="RBH50" s="111"/>
      <c r="RBI50" s="111"/>
      <c r="RBJ50" s="111"/>
      <c r="RBK50" s="111"/>
      <c r="RBL50" s="111"/>
      <c r="RBM50" s="111"/>
      <c r="RBN50" s="111"/>
      <c r="RBO50" s="111"/>
      <c r="RBP50" s="111"/>
      <c r="RBQ50" s="111"/>
      <c r="RBR50" s="111"/>
      <c r="RBS50" s="111"/>
      <c r="RBT50" s="111"/>
      <c r="RBU50" s="111"/>
      <c r="RBV50" s="111"/>
      <c r="RBW50" s="111"/>
      <c r="RBX50" s="111"/>
      <c r="RBY50" s="111"/>
      <c r="RBZ50" s="111"/>
      <c r="RCA50" s="111"/>
      <c r="RCB50" s="111"/>
      <c r="RCC50" s="111"/>
      <c r="RCD50" s="153"/>
      <c r="RCE50" s="110"/>
      <c r="RCF50" s="111"/>
      <c r="RCG50" s="111"/>
      <c r="RCH50" s="111"/>
      <c r="RCI50" s="111"/>
      <c r="RCJ50" s="111"/>
      <c r="RCK50" s="111"/>
      <c r="RCL50" s="111"/>
      <c r="RCM50" s="111"/>
      <c r="RCN50" s="111"/>
      <c r="RCO50" s="111"/>
      <c r="RCP50" s="111"/>
      <c r="RCQ50" s="111"/>
      <c r="RCR50" s="111"/>
      <c r="RCS50" s="111"/>
      <c r="RCT50" s="111"/>
      <c r="RCU50" s="111"/>
      <c r="RCV50" s="111"/>
      <c r="RCW50" s="111"/>
      <c r="RCX50" s="111"/>
      <c r="RCY50" s="111"/>
      <c r="RCZ50" s="111"/>
      <c r="RDA50" s="111"/>
      <c r="RDB50" s="111"/>
      <c r="RDC50" s="153"/>
      <c r="RDD50" s="110"/>
      <c r="RDE50" s="111"/>
      <c r="RDF50" s="111"/>
      <c r="RDG50" s="111"/>
      <c r="RDH50" s="111"/>
      <c r="RDI50" s="111"/>
      <c r="RDJ50" s="111"/>
      <c r="RDK50" s="111"/>
      <c r="RDL50" s="111"/>
      <c r="RDM50" s="111"/>
      <c r="RDN50" s="111"/>
      <c r="RDO50" s="111"/>
      <c r="RDP50" s="111"/>
      <c r="RDQ50" s="111"/>
      <c r="RDR50" s="111"/>
      <c r="RDS50" s="111"/>
      <c r="RDT50" s="111"/>
      <c r="RDU50" s="111"/>
      <c r="RDV50" s="111"/>
      <c r="RDW50" s="111"/>
      <c r="RDX50" s="111"/>
      <c r="RDY50" s="111"/>
      <c r="RDZ50" s="111"/>
      <c r="REA50" s="111"/>
      <c r="REB50" s="153"/>
      <c r="REC50" s="110"/>
      <c r="RED50" s="111"/>
      <c r="REE50" s="111"/>
      <c r="REF50" s="111"/>
      <c r="REG50" s="111"/>
      <c r="REH50" s="111"/>
      <c r="REI50" s="111"/>
      <c r="REJ50" s="111"/>
      <c r="REK50" s="111"/>
      <c r="REL50" s="111"/>
      <c r="REM50" s="111"/>
      <c r="REN50" s="111"/>
      <c r="REO50" s="111"/>
      <c r="REP50" s="111"/>
      <c r="REQ50" s="111"/>
      <c r="RER50" s="111"/>
      <c r="RES50" s="111"/>
      <c r="RET50" s="111"/>
      <c r="REU50" s="111"/>
      <c r="REV50" s="111"/>
      <c r="REW50" s="111"/>
      <c r="REX50" s="111"/>
      <c r="REY50" s="111"/>
      <c r="REZ50" s="111"/>
      <c r="RFA50" s="153"/>
      <c r="RFB50" s="110"/>
      <c r="RFC50" s="111"/>
      <c r="RFD50" s="111"/>
      <c r="RFE50" s="111"/>
      <c r="RFF50" s="111"/>
      <c r="RFG50" s="111"/>
      <c r="RFH50" s="111"/>
      <c r="RFI50" s="111"/>
      <c r="RFJ50" s="111"/>
      <c r="RFK50" s="111"/>
      <c r="RFL50" s="111"/>
      <c r="RFM50" s="111"/>
      <c r="RFN50" s="111"/>
      <c r="RFO50" s="111"/>
      <c r="RFP50" s="111"/>
      <c r="RFQ50" s="111"/>
      <c r="RFR50" s="111"/>
      <c r="RFS50" s="111"/>
      <c r="RFT50" s="111"/>
      <c r="RFU50" s="111"/>
      <c r="RFV50" s="111"/>
      <c r="RFW50" s="111"/>
      <c r="RFX50" s="111"/>
      <c r="RFY50" s="111"/>
      <c r="RFZ50" s="153"/>
      <c r="RGA50" s="110"/>
      <c r="RGB50" s="111"/>
      <c r="RGC50" s="111"/>
      <c r="RGD50" s="111"/>
      <c r="RGE50" s="111"/>
      <c r="RGF50" s="111"/>
      <c r="RGG50" s="111"/>
      <c r="RGH50" s="111"/>
      <c r="RGI50" s="111"/>
      <c r="RGJ50" s="111"/>
      <c r="RGK50" s="111"/>
      <c r="RGL50" s="111"/>
      <c r="RGM50" s="111"/>
      <c r="RGN50" s="111"/>
      <c r="RGO50" s="111"/>
      <c r="RGP50" s="111"/>
      <c r="RGQ50" s="111"/>
      <c r="RGR50" s="111"/>
      <c r="RGS50" s="111"/>
      <c r="RGT50" s="111"/>
      <c r="RGU50" s="111"/>
      <c r="RGV50" s="111"/>
      <c r="RGW50" s="111"/>
      <c r="RGX50" s="111"/>
      <c r="RGY50" s="153"/>
      <c r="RGZ50" s="110"/>
      <c r="RHA50" s="111"/>
      <c r="RHB50" s="111"/>
      <c r="RHC50" s="111"/>
      <c r="RHD50" s="111"/>
      <c r="RHE50" s="111"/>
      <c r="RHF50" s="111"/>
      <c r="RHG50" s="111"/>
      <c r="RHH50" s="111"/>
      <c r="RHI50" s="111"/>
      <c r="RHJ50" s="111"/>
      <c r="RHK50" s="111"/>
      <c r="RHL50" s="111"/>
      <c r="RHM50" s="111"/>
      <c r="RHN50" s="111"/>
      <c r="RHO50" s="111"/>
      <c r="RHP50" s="111"/>
      <c r="RHQ50" s="111"/>
      <c r="RHR50" s="111"/>
      <c r="RHS50" s="111"/>
      <c r="RHT50" s="111"/>
      <c r="RHU50" s="111"/>
      <c r="RHV50" s="111"/>
      <c r="RHW50" s="111"/>
      <c r="RHX50" s="153"/>
      <c r="RHY50" s="110"/>
      <c r="RHZ50" s="111"/>
      <c r="RIA50" s="111"/>
      <c r="RIB50" s="111"/>
      <c r="RIC50" s="111"/>
      <c r="RID50" s="111"/>
      <c r="RIE50" s="111"/>
      <c r="RIF50" s="111"/>
      <c r="RIG50" s="111"/>
      <c r="RIH50" s="111"/>
      <c r="RII50" s="111"/>
      <c r="RIJ50" s="111"/>
      <c r="RIK50" s="111"/>
      <c r="RIL50" s="111"/>
      <c r="RIM50" s="111"/>
      <c r="RIN50" s="111"/>
      <c r="RIO50" s="111"/>
      <c r="RIP50" s="111"/>
      <c r="RIQ50" s="111"/>
      <c r="RIR50" s="111"/>
      <c r="RIS50" s="111"/>
      <c r="RIT50" s="111"/>
      <c r="RIU50" s="111"/>
      <c r="RIV50" s="111"/>
      <c r="RIW50" s="153"/>
      <c r="RIX50" s="110"/>
      <c r="RIY50" s="111"/>
      <c r="RIZ50" s="111"/>
      <c r="RJA50" s="111"/>
      <c r="RJB50" s="111"/>
      <c r="RJC50" s="111"/>
      <c r="RJD50" s="111"/>
      <c r="RJE50" s="111"/>
      <c r="RJF50" s="111"/>
      <c r="RJG50" s="111"/>
      <c r="RJH50" s="111"/>
      <c r="RJI50" s="111"/>
      <c r="RJJ50" s="111"/>
      <c r="RJK50" s="111"/>
      <c r="RJL50" s="111"/>
      <c r="RJM50" s="111"/>
      <c r="RJN50" s="111"/>
      <c r="RJO50" s="111"/>
      <c r="RJP50" s="111"/>
      <c r="RJQ50" s="111"/>
      <c r="RJR50" s="111"/>
      <c r="RJS50" s="111"/>
      <c r="RJT50" s="111"/>
      <c r="RJU50" s="111"/>
      <c r="RJV50" s="153"/>
      <c r="RJW50" s="110"/>
      <c r="RJX50" s="111"/>
      <c r="RJY50" s="111"/>
      <c r="RJZ50" s="111"/>
      <c r="RKA50" s="111"/>
      <c r="RKB50" s="111"/>
      <c r="RKC50" s="111"/>
      <c r="RKD50" s="111"/>
      <c r="RKE50" s="111"/>
      <c r="RKF50" s="111"/>
      <c r="RKG50" s="111"/>
      <c r="RKH50" s="111"/>
      <c r="RKI50" s="111"/>
      <c r="RKJ50" s="111"/>
      <c r="RKK50" s="111"/>
      <c r="RKL50" s="111"/>
      <c r="RKM50" s="111"/>
      <c r="RKN50" s="111"/>
      <c r="RKO50" s="111"/>
      <c r="RKP50" s="111"/>
      <c r="RKQ50" s="111"/>
      <c r="RKR50" s="111"/>
      <c r="RKS50" s="111"/>
      <c r="RKT50" s="111"/>
      <c r="RKU50" s="153"/>
      <c r="RKV50" s="110"/>
      <c r="RKW50" s="111"/>
      <c r="RKX50" s="111"/>
      <c r="RKY50" s="111"/>
      <c r="RKZ50" s="111"/>
      <c r="RLA50" s="111"/>
      <c r="RLB50" s="111"/>
      <c r="RLC50" s="111"/>
      <c r="RLD50" s="111"/>
      <c r="RLE50" s="111"/>
      <c r="RLF50" s="111"/>
      <c r="RLG50" s="111"/>
      <c r="RLH50" s="111"/>
      <c r="RLI50" s="111"/>
      <c r="RLJ50" s="111"/>
      <c r="RLK50" s="111"/>
      <c r="RLL50" s="111"/>
      <c r="RLM50" s="111"/>
      <c r="RLN50" s="111"/>
      <c r="RLO50" s="111"/>
      <c r="RLP50" s="111"/>
      <c r="RLQ50" s="111"/>
      <c r="RLR50" s="111"/>
      <c r="RLS50" s="111"/>
      <c r="RLT50" s="153"/>
      <c r="RLU50" s="110"/>
      <c r="RLV50" s="111"/>
      <c r="RLW50" s="111"/>
      <c r="RLX50" s="111"/>
      <c r="RLY50" s="111"/>
      <c r="RLZ50" s="111"/>
      <c r="RMA50" s="111"/>
      <c r="RMB50" s="111"/>
      <c r="RMC50" s="111"/>
      <c r="RMD50" s="111"/>
      <c r="RME50" s="111"/>
      <c r="RMF50" s="111"/>
      <c r="RMG50" s="111"/>
      <c r="RMH50" s="111"/>
      <c r="RMI50" s="111"/>
      <c r="RMJ50" s="111"/>
      <c r="RMK50" s="111"/>
      <c r="RML50" s="111"/>
      <c r="RMM50" s="111"/>
      <c r="RMN50" s="111"/>
      <c r="RMO50" s="111"/>
      <c r="RMP50" s="111"/>
      <c r="RMQ50" s="111"/>
      <c r="RMR50" s="111"/>
      <c r="RMS50" s="153"/>
      <c r="RMT50" s="110"/>
      <c r="RMU50" s="111"/>
      <c r="RMV50" s="111"/>
      <c r="RMW50" s="111"/>
      <c r="RMX50" s="111"/>
      <c r="RMY50" s="111"/>
      <c r="RMZ50" s="111"/>
      <c r="RNA50" s="111"/>
      <c r="RNB50" s="111"/>
      <c r="RNC50" s="111"/>
      <c r="RND50" s="111"/>
      <c r="RNE50" s="111"/>
      <c r="RNF50" s="111"/>
      <c r="RNG50" s="111"/>
      <c r="RNH50" s="111"/>
      <c r="RNI50" s="111"/>
      <c r="RNJ50" s="111"/>
      <c r="RNK50" s="111"/>
      <c r="RNL50" s="111"/>
      <c r="RNM50" s="111"/>
      <c r="RNN50" s="111"/>
      <c r="RNO50" s="111"/>
      <c r="RNP50" s="111"/>
      <c r="RNQ50" s="111"/>
      <c r="RNR50" s="153"/>
      <c r="RNS50" s="110"/>
      <c r="RNT50" s="111"/>
      <c r="RNU50" s="111"/>
      <c r="RNV50" s="111"/>
      <c r="RNW50" s="111"/>
      <c r="RNX50" s="111"/>
      <c r="RNY50" s="111"/>
      <c r="RNZ50" s="111"/>
      <c r="ROA50" s="111"/>
      <c r="ROB50" s="111"/>
      <c r="ROC50" s="111"/>
      <c r="ROD50" s="111"/>
      <c r="ROE50" s="111"/>
      <c r="ROF50" s="111"/>
      <c r="ROG50" s="111"/>
      <c r="ROH50" s="111"/>
      <c r="ROI50" s="111"/>
      <c r="ROJ50" s="111"/>
      <c r="ROK50" s="111"/>
      <c r="ROL50" s="111"/>
      <c r="ROM50" s="111"/>
      <c r="RON50" s="111"/>
      <c r="ROO50" s="111"/>
      <c r="ROP50" s="111"/>
      <c r="ROQ50" s="153"/>
      <c r="ROR50" s="110"/>
      <c r="ROS50" s="111"/>
      <c r="ROT50" s="111"/>
      <c r="ROU50" s="111"/>
      <c r="ROV50" s="111"/>
      <c r="ROW50" s="111"/>
      <c r="ROX50" s="111"/>
      <c r="ROY50" s="111"/>
      <c r="ROZ50" s="111"/>
      <c r="RPA50" s="111"/>
      <c r="RPB50" s="111"/>
      <c r="RPC50" s="111"/>
      <c r="RPD50" s="111"/>
      <c r="RPE50" s="111"/>
      <c r="RPF50" s="111"/>
      <c r="RPG50" s="111"/>
      <c r="RPH50" s="111"/>
      <c r="RPI50" s="111"/>
      <c r="RPJ50" s="111"/>
      <c r="RPK50" s="111"/>
      <c r="RPL50" s="111"/>
      <c r="RPM50" s="111"/>
      <c r="RPN50" s="111"/>
      <c r="RPO50" s="111"/>
      <c r="RPP50" s="153"/>
      <c r="RPQ50" s="110"/>
      <c r="RPR50" s="111"/>
      <c r="RPS50" s="111"/>
      <c r="RPT50" s="111"/>
      <c r="RPU50" s="111"/>
      <c r="RPV50" s="111"/>
      <c r="RPW50" s="111"/>
      <c r="RPX50" s="111"/>
      <c r="RPY50" s="111"/>
      <c r="RPZ50" s="111"/>
      <c r="RQA50" s="111"/>
      <c r="RQB50" s="111"/>
      <c r="RQC50" s="111"/>
      <c r="RQD50" s="111"/>
      <c r="RQE50" s="111"/>
      <c r="RQF50" s="111"/>
      <c r="RQG50" s="111"/>
      <c r="RQH50" s="111"/>
      <c r="RQI50" s="111"/>
      <c r="RQJ50" s="111"/>
      <c r="RQK50" s="111"/>
      <c r="RQL50" s="111"/>
      <c r="RQM50" s="111"/>
      <c r="RQN50" s="111"/>
      <c r="RQO50" s="153"/>
      <c r="RQP50" s="110"/>
      <c r="RQQ50" s="111"/>
      <c r="RQR50" s="111"/>
      <c r="RQS50" s="111"/>
      <c r="RQT50" s="111"/>
      <c r="RQU50" s="111"/>
      <c r="RQV50" s="111"/>
      <c r="RQW50" s="111"/>
      <c r="RQX50" s="111"/>
      <c r="RQY50" s="111"/>
      <c r="RQZ50" s="111"/>
      <c r="RRA50" s="111"/>
      <c r="RRB50" s="111"/>
      <c r="RRC50" s="111"/>
      <c r="RRD50" s="111"/>
      <c r="RRE50" s="111"/>
      <c r="RRF50" s="111"/>
      <c r="RRG50" s="111"/>
      <c r="RRH50" s="111"/>
      <c r="RRI50" s="111"/>
      <c r="RRJ50" s="111"/>
      <c r="RRK50" s="111"/>
      <c r="RRL50" s="111"/>
      <c r="RRM50" s="111"/>
      <c r="RRN50" s="153"/>
      <c r="RRO50" s="110"/>
      <c r="RRP50" s="111"/>
      <c r="RRQ50" s="111"/>
      <c r="RRR50" s="111"/>
      <c r="RRS50" s="111"/>
      <c r="RRT50" s="111"/>
      <c r="RRU50" s="111"/>
      <c r="RRV50" s="111"/>
      <c r="RRW50" s="111"/>
      <c r="RRX50" s="111"/>
      <c r="RRY50" s="111"/>
      <c r="RRZ50" s="111"/>
      <c r="RSA50" s="111"/>
      <c r="RSB50" s="111"/>
      <c r="RSC50" s="111"/>
      <c r="RSD50" s="111"/>
      <c r="RSE50" s="111"/>
      <c r="RSF50" s="111"/>
      <c r="RSG50" s="111"/>
      <c r="RSH50" s="111"/>
      <c r="RSI50" s="111"/>
      <c r="RSJ50" s="111"/>
      <c r="RSK50" s="111"/>
      <c r="RSL50" s="111"/>
      <c r="RSM50" s="153"/>
      <c r="RSN50" s="110"/>
      <c r="RSO50" s="111"/>
      <c r="RSP50" s="111"/>
      <c r="RSQ50" s="111"/>
      <c r="RSR50" s="111"/>
      <c r="RSS50" s="111"/>
      <c r="RST50" s="111"/>
      <c r="RSU50" s="111"/>
      <c r="RSV50" s="111"/>
      <c r="RSW50" s="111"/>
      <c r="RSX50" s="111"/>
      <c r="RSY50" s="111"/>
      <c r="RSZ50" s="111"/>
      <c r="RTA50" s="111"/>
      <c r="RTB50" s="111"/>
      <c r="RTC50" s="111"/>
      <c r="RTD50" s="111"/>
      <c r="RTE50" s="111"/>
      <c r="RTF50" s="111"/>
      <c r="RTG50" s="111"/>
      <c r="RTH50" s="111"/>
      <c r="RTI50" s="111"/>
      <c r="RTJ50" s="111"/>
      <c r="RTK50" s="111"/>
      <c r="RTL50" s="153"/>
      <c r="RTM50" s="110"/>
      <c r="RTN50" s="111"/>
      <c r="RTO50" s="111"/>
      <c r="RTP50" s="111"/>
      <c r="RTQ50" s="111"/>
      <c r="RTR50" s="111"/>
      <c r="RTS50" s="111"/>
      <c r="RTT50" s="111"/>
      <c r="RTU50" s="111"/>
      <c r="RTV50" s="111"/>
      <c r="RTW50" s="111"/>
      <c r="RTX50" s="111"/>
      <c r="RTY50" s="111"/>
      <c r="RTZ50" s="111"/>
      <c r="RUA50" s="111"/>
      <c r="RUB50" s="111"/>
      <c r="RUC50" s="111"/>
      <c r="RUD50" s="111"/>
      <c r="RUE50" s="111"/>
      <c r="RUF50" s="111"/>
      <c r="RUG50" s="111"/>
      <c r="RUH50" s="111"/>
      <c r="RUI50" s="111"/>
      <c r="RUJ50" s="111"/>
      <c r="RUK50" s="153"/>
      <c r="RUL50" s="110"/>
      <c r="RUM50" s="111"/>
      <c r="RUN50" s="111"/>
      <c r="RUO50" s="111"/>
      <c r="RUP50" s="111"/>
      <c r="RUQ50" s="111"/>
      <c r="RUR50" s="111"/>
      <c r="RUS50" s="111"/>
      <c r="RUT50" s="111"/>
      <c r="RUU50" s="111"/>
      <c r="RUV50" s="111"/>
      <c r="RUW50" s="111"/>
      <c r="RUX50" s="111"/>
      <c r="RUY50" s="111"/>
      <c r="RUZ50" s="111"/>
      <c r="RVA50" s="111"/>
      <c r="RVB50" s="111"/>
      <c r="RVC50" s="111"/>
      <c r="RVD50" s="111"/>
      <c r="RVE50" s="111"/>
      <c r="RVF50" s="111"/>
      <c r="RVG50" s="111"/>
      <c r="RVH50" s="111"/>
      <c r="RVI50" s="111"/>
      <c r="RVJ50" s="153"/>
      <c r="RVK50" s="110"/>
      <c r="RVL50" s="111"/>
      <c r="RVM50" s="111"/>
      <c r="RVN50" s="111"/>
      <c r="RVO50" s="111"/>
      <c r="RVP50" s="111"/>
      <c r="RVQ50" s="111"/>
      <c r="RVR50" s="111"/>
      <c r="RVS50" s="111"/>
      <c r="RVT50" s="111"/>
      <c r="RVU50" s="111"/>
      <c r="RVV50" s="111"/>
      <c r="RVW50" s="111"/>
      <c r="RVX50" s="111"/>
      <c r="RVY50" s="111"/>
      <c r="RVZ50" s="111"/>
      <c r="RWA50" s="111"/>
      <c r="RWB50" s="111"/>
      <c r="RWC50" s="111"/>
      <c r="RWD50" s="111"/>
      <c r="RWE50" s="111"/>
      <c r="RWF50" s="111"/>
      <c r="RWG50" s="111"/>
      <c r="RWH50" s="111"/>
      <c r="RWI50" s="153"/>
      <c r="RWJ50" s="110"/>
      <c r="RWK50" s="111"/>
      <c r="RWL50" s="111"/>
      <c r="RWM50" s="111"/>
      <c r="RWN50" s="111"/>
      <c r="RWO50" s="111"/>
      <c r="RWP50" s="111"/>
      <c r="RWQ50" s="111"/>
      <c r="RWR50" s="111"/>
      <c r="RWS50" s="111"/>
      <c r="RWT50" s="111"/>
      <c r="RWU50" s="111"/>
      <c r="RWV50" s="111"/>
      <c r="RWW50" s="111"/>
      <c r="RWX50" s="111"/>
      <c r="RWY50" s="111"/>
      <c r="RWZ50" s="111"/>
      <c r="RXA50" s="111"/>
      <c r="RXB50" s="111"/>
      <c r="RXC50" s="111"/>
      <c r="RXD50" s="111"/>
      <c r="RXE50" s="111"/>
      <c r="RXF50" s="111"/>
      <c r="RXG50" s="111"/>
      <c r="RXH50" s="153"/>
      <c r="RXI50" s="110"/>
      <c r="RXJ50" s="111"/>
      <c r="RXK50" s="111"/>
      <c r="RXL50" s="111"/>
      <c r="RXM50" s="111"/>
      <c r="RXN50" s="111"/>
      <c r="RXO50" s="111"/>
      <c r="RXP50" s="111"/>
      <c r="RXQ50" s="111"/>
      <c r="RXR50" s="111"/>
      <c r="RXS50" s="111"/>
      <c r="RXT50" s="111"/>
      <c r="RXU50" s="111"/>
      <c r="RXV50" s="111"/>
      <c r="RXW50" s="111"/>
      <c r="RXX50" s="111"/>
      <c r="RXY50" s="111"/>
      <c r="RXZ50" s="111"/>
      <c r="RYA50" s="111"/>
      <c r="RYB50" s="111"/>
      <c r="RYC50" s="111"/>
      <c r="RYD50" s="111"/>
      <c r="RYE50" s="111"/>
      <c r="RYF50" s="111"/>
      <c r="RYG50" s="153"/>
      <c r="RYH50" s="110"/>
      <c r="RYI50" s="111"/>
      <c r="RYJ50" s="111"/>
      <c r="RYK50" s="111"/>
      <c r="RYL50" s="111"/>
      <c r="RYM50" s="111"/>
      <c r="RYN50" s="111"/>
      <c r="RYO50" s="111"/>
      <c r="RYP50" s="111"/>
      <c r="RYQ50" s="111"/>
      <c r="RYR50" s="111"/>
      <c r="RYS50" s="111"/>
      <c r="RYT50" s="111"/>
      <c r="RYU50" s="111"/>
      <c r="RYV50" s="111"/>
      <c r="RYW50" s="111"/>
      <c r="RYX50" s="111"/>
      <c r="RYY50" s="111"/>
      <c r="RYZ50" s="111"/>
      <c r="RZA50" s="111"/>
      <c r="RZB50" s="111"/>
      <c r="RZC50" s="111"/>
      <c r="RZD50" s="111"/>
      <c r="RZE50" s="111"/>
      <c r="RZF50" s="153"/>
      <c r="RZG50" s="110"/>
      <c r="RZH50" s="111"/>
      <c r="RZI50" s="111"/>
      <c r="RZJ50" s="111"/>
      <c r="RZK50" s="111"/>
      <c r="RZL50" s="111"/>
      <c r="RZM50" s="111"/>
      <c r="RZN50" s="111"/>
      <c r="RZO50" s="111"/>
      <c r="RZP50" s="111"/>
      <c r="RZQ50" s="111"/>
      <c r="RZR50" s="111"/>
      <c r="RZS50" s="111"/>
      <c r="RZT50" s="111"/>
      <c r="RZU50" s="111"/>
      <c r="RZV50" s="111"/>
      <c r="RZW50" s="111"/>
      <c r="RZX50" s="111"/>
      <c r="RZY50" s="111"/>
      <c r="RZZ50" s="111"/>
      <c r="SAA50" s="111"/>
      <c r="SAB50" s="111"/>
      <c r="SAC50" s="111"/>
      <c r="SAD50" s="111"/>
      <c r="SAE50" s="153"/>
      <c r="SAF50" s="110"/>
      <c r="SAG50" s="111"/>
      <c r="SAH50" s="111"/>
      <c r="SAI50" s="111"/>
      <c r="SAJ50" s="111"/>
      <c r="SAK50" s="111"/>
      <c r="SAL50" s="111"/>
      <c r="SAM50" s="111"/>
      <c r="SAN50" s="111"/>
      <c r="SAO50" s="111"/>
      <c r="SAP50" s="111"/>
      <c r="SAQ50" s="111"/>
      <c r="SAR50" s="111"/>
      <c r="SAS50" s="111"/>
      <c r="SAT50" s="111"/>
      <c r="SAU50" s="111"/>
      <c r="SAV50" s="111"/>
      <c r="SAW50" s="111"/>
      <c r="SAX50" s="111"/>
      <c r="SAY50" s="111"/>
      <c r="SAZ50" s="111"/>
      <c r="SBA50" s="111"/>
      <c r="SBB50" s="111"/>
      <c r="SBC50" s="111"/>
      <c r="SBD50" s="153"/>
      <c r="SBE50" s="110"/>
      <c r="SBF50" s="111"/>
      <c r="SBG50" s="111"/>
      <c r="SBH50" s="111"/>
      <c r="SBI50" s="111"/>
      <c r="SBJ50" s="111"/>
      <c r="SBK50" s="111"/>
      <c r="SBL50" s="111"/>
      <c r="SBM50" s="111"/>
      <c r="SBN50" s="111"/>
      <c r="SBO50" s="111"/>
      <c r="SBP50" s="111"/>
      <c r="SBQ50" s="111"/>
      <c r="SBR50" s="111"/>
      <c r="SBS50" s="111"/>
      <c r="SBT50" s="111"/>
      <c r="SBU50" s="111"/>
      <c r="SBV50" s="111"/>
      <c r="SBW50" s="111"/>
      <c r="SBX50" s="111"/>
      <c r="SBY50" s="111"/>
      <c r="SBZ50" s="111"/>
      <c r="SCA50" s="111"/>
      <c r="SCB50" s="111"/>
      <c r="SCC50" s="153"/>
      <c r="SCD50" s="110"/>
      <c r="SCE50" s="111"/>
      <c r="SCF50" s="111"/>
      <c r="SCG50" s="111"/>
      <c r="SCH50" s="111"/>
      <c r="SCI50" s="111"/>
      <c r="SCJ50" s="111"/>
      <c r="SCK50" s="111"/>
      <c r="SCL50" s="111"/>
      <c r="SCM50" s="111"/>
      <c r="SCN50" s="111"/>
      <c r="SCO50" s="111"/>
      <c r="SCP50" s="111"/>
      <c r="SCQ50" s="111"/>
      <c r="SCR50" s="111"/>
      <c r="SCS50" s="111"/>
      <c r="SCT50" s="111"/>
      <c r="SCU50" s="111"/>
      <c r="SCV50" s="111"/>
      <c r="SCW50" s="111"/>
      <c r="SCX50" s="111"/>
      <c r="SCY50" s="111"/>
      <c r="SCZ50" s="111"/>
      <c r="SDA50" s="111"/>
      <c r="SDB50" s="153"/>
      <c r="SDC50" s="110"/>
      <c r="SDD50" s="111"/>
      <c r="SDE50" s="111"/>
      <c r="SDF50" s="111"/>
      <c r="SDG50" s="111"/>
      <c r="SDH50" s="111"/>
      <c r="SDI50" s="111"/>
      <c r="SDJ50" s="111"/>
      <c r="SDK50" s="111"/>
      <c r="SDL50" s="111"/>
      <c r="SDM50" s="111"/>
      <c r="SDN50" s="111"/>
      <c r="SDO50" s="111"/>
      <c r="SDP50" s="111"/>
      <c r="SDQ50" s="111"/>
      <c r="SDR50" s="111"/>
      <c r="SDS50" s="111"/>
      <c r="SDT50" s="111"/>
      <c r="SDU50" s="111"/>
      <c r="SDV50" s="111"/>
      <c r="SDW50" s="111"/>
      <c r="SDX50" s="111"/>
      <c r="SDY50" s="111"/>
      <c r="SDZ50" s="111"/>
      <c r="SEA50" s="153"/>
      <c r="SEB50" s="110"/>
      <c r="SEC50" s="111"/>
      <c r="SED50" s="111"/>
      <c r="SEE50" s="111"/>
      <c r="SEF50" s="111"/>
      <c r="SEG50" s="111"/>
      <c r="SEH50" s="111"/>
      <c r="SEI50" s="111"/>
      <c r="SEJ50" s="111"/>
      <c r="SEK50" s="111"/>
      <c r="SEL50" s="111"/>
      <c r="SEM50" s="111"/>
      <c r="SEN50" s="111"/>
      <c r="SEO50" s="111"/>
      <c r="SEP50" s="111"/>
      <c r="SEQ50" s="111"/>
      <c r="SER50" s="111"/>
      <c r="SES50" s="111"/>
      <c r="SET50" s="111"/>
      <c r="SEU50" s="111"/>
      <c r="SEV50" s="111"/>
      <c r="SEW50" s="111"/>
      <c r="SEX50" s="111"/>
      <c r="SEY50" s="111"/>
      <c r="SEZ50" s="153"/>
      <c r="SFA50" s="110"/>
      <c r="SFB50" s="111"/>
      <c r="SFC50" s="111"/>
      <c r="SFD50" s="111"/>
      <c r="SFE50" s="111"/>
      <c r="SFF50" s="111"/>
      <c r="SFG50" s="111"/>
      <c r="SFH50" s="111"/>
      <c r="SFI50" s="111"/>
      <c r="SFJ50" s="111"/>
      <c r="SFK50" s="111"/>
      <c r="SFL50" s="111"/>
      <c r="SFM50" s="111"/>
      <c r="SFN50" s="111"/>
      <c r="SFO50" s="111"/>
      <c r="SFP50" s="111"/>
      <c r="SFQ50" s="111"/>
      <c r="SFR50" s="111"/>
      <c r="SFS50" s="111"/>
      <c r="SFT50" s="111"/>
      <c r="SFU50" s="111"/>
      <c r="SFV50" s="111"/>
      <c r="SFW50" s="111"/>
      <c r="SFX50" s="111"/>
      <c r="SFY50" s="153"/>
      <c r="SFZ50" s="110"/>
      <c r="SGA50" s="111"/>
      <c r="SGB50" s="111"/>
      <c r="SGC50" s="111"/>
      <c r="SGD50" s="111"/>
      <c r="SGE50" s="111"/>
      <c r="SGF50" s="111"/>
      <c r="SGG50" s="111"/>
      <c r="SGH50" s="111"/>
      <c r="SGI50" s="111"/>
      <c r="SGJ50" s="111"/>
      <c r="SGK50" s="111"/>
      <c r="SGL50" s="111"/>
      <c r="SGM50" s="111"/>
      <c r="SGN50" s="111"/>
      <c r="SGO50" s="111"/>
      <c r="SGP50" s="111"/>
      <c r="SGQ50" s="111"/>
      <c r="SGR50" s="111"/>
      <c r="SGS50" s="111"/>
      <c r="SGT50" s="111"/>
      <c r="SGU50" s="111"/>
      <c r="SGV50" s="111"/>
      <c r="SGW50" s="111"/>
      <c r="SGX50" s="153"/>
      <c r="SGY50" s="110"/>
      <c r="SGZ50" s="111"/>
      <c r="SHA50" s="111"/>
      <c r="SHB50" s="111"/>
      <c r="SHC50" s="111"/>
      <c r="SHD50" s="111"/>
      <c r="SHE50" s="111"/>
      <c r="SHF50" s="111"/>
      <c r="SHG50" s="111"/>
      <c r="SHH50" s="111"/>
      <c r="SHI50" s="111"/>
      <c r="SHJ50" s="111"/>
      <c r="SHK50" s="111"/>
      <c r="SHL50" s="111"/>
      <c r="SHM50" s="111"/>
      <c r="SHN50" s="111"/>
      <c r="SHO50" s="111"/>
      <c r="SHP50" s="111"/>
      <c r="SHQ50" s="111"/>
      <c r="SHR50" s="111"/>
      <c r="SHS50" s="111"/>
      <c r="SHT50" s="111"/>
      <c r="SHU50" s="111"/>
      <c r="SHV50" s="111"/>
      <c r="SHW50" s="153"/>
      <c r="SHX50" s="110"/>
      <c r="SHY50" s="111"/>
      <c r="SHZ50" s="111"/>
      <c r="SIA50" s="111"/>
      <c r="SIB50" s="111"/>
      <c r="SIC50" s="111"/>
      <c r="SID50" s="111"/>
      <c r="SIE50" s="111"/>
      <c r="SIF50" s="111"/>
      <c r="SIG50" s="111"/>
      <c r="SIH50" s="111"/>
      <c r="SII50" s="111"/>
      <c r="SIJ50" s="111"/>
      <c r="SIK50" s="111"/>
      <c r="SIL50" s="111"/>
      <c r="SIM50" s="111"/>
      <c r="SIN50" s="111"/>
      <c r="SIO50" s="111"/>
      <c r="SIP50" s="111"/>
      <c r="SIQ50" s="111"/>
      <c r="SIR50" s="111"/>
      <c r="SIS50" s="111"/>
      <c r="SIT50" s="111"/>
      <c r="SIU50" s="111"/>
      <c r="SIV50" s="153"/>
      <c r="SIW50" s="110"/>
      <c r="SIX50" s="111"/>
      <c r="SIY50" s="111"/>
      <c r="SIZ50" s="111"/>
      <c r="SJA50" s="111"/>
      <c r="SJB50" s="111"/>
      <c r="SJC50" s="111"/>
      <c r="SJD50" s="111"/>
      <c r="SJE50" s="111"/>
      <c r="SJF50" s="111"/>
      <c r="SJG50" s="111"/>
      <c r="SJH50" s="111"/>
      <c r="SJI50" s="111"/>
      <c r="SJJ50" s="111"/>
      <c r="SJK50" s="111"/>
      <c r="SJL50" s="111"/>
      <c r="SJM50" s="111"/>
      <c r="SJN50" s="111"/>
      <c r="SJO50" s="111"/>
      <c r="SJP50" s="111"/>
      <c r="SJQ50" s="111"/>
      <c r="SJR50" s="111"/>
      <c r="SJS50" s="111"/>
      <c r="SJT50" s="111"/>
      <c r="SJU50" s="153"/>
      <c r="SJV50" s="110"/>
      <c r="SJW50" s="111"/>
      <c r="SJX50" s="111"/>
      <c r="SJY50" s="111"/>
      <c r="SJZ50" s="111"/>
      <c r="SKA50" s="111"/>
      <c r="SKB50" s="111"/>
      <c r="SKC50" s="111"/>
      <c r="SKD50" s="111"/>
      <c r="SKE50" s="111"/>
      <c r="SKF50" s="111"/>
      <c r="SKG50" s="111"/>
      <c r="SKH50" s="111"/>
      <c r="SKI50" s="111"/>
      <c r="SKJ50" s="111"/>
      <c r="SKK50" s="111"/>
      <c r="SKL50" s="111"/>
      <c r="SKM50" s="111"/>
      <c r="SKN50" s="111"/>
      <c r="SKO50" s="111"/>
      <c r="SKP50" s="111"/>
      <c r="SKQ50" s="111"/>
      <c r="SKR50" s="111"/>
      <c r="SKS50" s="111"/>
      <c r="SKT50" s="153"/>
      <c r="SKU50" s="110"/>
      <c r="SKV50" s="111"/>
      <c r="SKW50" s="111"/>
      <c r="SKX50" s="111"/>
      <c r="SKY50" s="111"/>
      <c r="SKZ50" s="111"/>
      <c r="SLA50" s="111"/>
      <c r="SLB50" s="111"/>
      <c r="SLC50" s="111"/>
      <c r="SLD50" s="111"/>
      <c r="SLE50" s="111"/>
      <c r="SLF50" s="111"/>
      <c r="SLG50" s="111"/>
      <c r="SLH50" s="111"/>
      <c r="SLI50" s="111"/>
      <c r="SLJ50" s="111"/>
      <c r="SLK50" s="111"/>
      <c r="SLL50" s="111"/>
      <c r="SLM50" s="111"/>
      <c r="SLN50" s="111"/>
      <c r="SLO50" s="111"/>
      <c r="SLP50" s="111"/>
      <c r="SLQ50" s="111"/>
      <c r="SLR50" s="111"/>
      <c r="SLS50" s="153"/>
      <c r="SLT50" s="110"/>
      <c r="SLU50" s="111"/>
      <c r="SLV50" s="111"/>
      <c r="SLW50" s="111"/>
      <c r="SLX50" s="111"/>
      <c r="SLY50" s="111"/>
      <c r="SLZ50" s="111"/>
      <c r="SMA50" s="111"/>
      <c r="SMB50" s="111"/>
      <c r="SMC50" s="111"/>
      <c r="SMD50" s="111"/>
      <c r="SME50" s="111"/>
      <c r="SMF50" s="111"/>
      <c r="SMG50" s="111"/>
      <c r="SMH50" s="111"/>
      <c r="SMI50" s="111"/>
      <c r="SMJ50" s="111"/>
      <c r="SMK50" s="111"/>
      <c r="SML50" s="111"/>
      <c r="SMM50" s="111"/>
      <c r="SMN50" s="111"/>
      <c r="SMO50" s="111"/>
      <c r="SMP50" s="111"/>
      <c r="SMQ50" s="111"/>
      <c r="SMR50" s="153"/>
      <c r="SMS50" s="110"/>
      <c r="SMT50" s="111"/>
      <c r="SMU50" s="111"/>
      <c r="SMV50" s="111"/>
      <c r="SMW50" s="111"/>
      <c r="SMX50" s="111"/>
      <c r="SMY50" s="111"/>
      <c r="SMZ50" s="111"/>
      <c r="SNA50" s="111"/>
      <c r="SNB50" s="111"/>
      <c r="SNC50" s="111"/>
      <c r="SND50" s="111"/>
      <c r="SNE50" s="111"/>
      <c r="SNF50" s="111"/>
      <c r="SNG50" s="111"/>
      <c r="SNH50" s="111"/>
      <c r="SNI50" s="111"/>
      <c r="SNJ50" s="111"/>
      <c r="SNK50" s="111"/>
      <c r="SNL50" s="111"/>
      <c r="SNM50" s="111"/>
      <c r="SNN50" s="111"/>
      <c r="SNO50" s="111"/>
      <c r="SNP50" s="111"/>
      <c r="SNQ50" s="153"/>
      <c r="SNR50" s="110"/>
      <c r="SNS50" s="111"/>
      <c r="SNT50" s="111"/>
      <c r="SNU50" s="111"/>
      <c r="SNV50" s="111"/>
      <c r="SNW50" s="111"/>
      <c r="SNX50" s="111"/>
      <c r="SNY50" s="111"/>
      <c r="SNZ50" s="111"/>
      <c r="SOA50" s="111"/>
      <c r="SOB50" s="111"/>
      <c r="SOC50" s="111"/>
      <c r="SOD50" s="111"/>
      <c r="SOE50" s="111"/>
      <c r="SOF50" s="111"/>
      <c r="SOG50" s="111"/>
      <c r="SOH50" s="111"/>
      <c r="SOI50" s="111"/>
      <c r="SOJ50" s="111"/>
      <c r="SOK50" s="111"/>
      <c r="SOL50" s="111"/>
      <c r="SOM50" s="111"/>
      <c r="SON50" s="111"/>
      <c r="SOO50" s="111"/>
      <c r="SOP50" s="153"/>
      <c r="SOQ50" s="110"/>
      <c r="SOR50" s="111"/>
      <c r="SOS50" s="111"/>
      <c r="SOT50" s="111"/>
      <c r="SOU50" s="111"/>
      <c r="SOV50" s="111"/>
      <c r="SOW50" s="111"/>
      <c r="SOX50" s="111"/>
      <c r="SOY50" s="111"/>
      <c r="SOZ50" s="111"/>
      <c r="SPA50" s="111"/>
      <c r="SPB50" s="111"/>
      <c r="SPC50" s="111"/>
      <c r="SPD50" s="111"/>
      <c r="SPE50" s="111"/>
      <c r="SPF50" s="111"/>
      <c r="SPG50" s="111"/>
      <c r="SPH50" s="111"/>
      <c r="SPI50" s="111"/>
      <c r="SPJ50" s="111"/>
      <c r="SPK50" s="111"/>
      <c r="SPL50" s="111"/>
      <c r="SPM50" s="111"/>
      <c r="SPN50" s="111"/>
      <c r="SPO50" s="153"/>
      <c r="SPP50" s="110"/>
      <c r="SPQ50" s="111"/>
      <c r="SPR50" s="111"/>
      <c r="SPS50" s="111"/>
      <c r="SPT50" s="111"/>
      <c r="SPU50" s="111"/>
      <c r="SPV50" s="111"/>
      <c r="SPW50" s="111"/>
      <c r="SPX50" s="111"/>
      <c r="SPY50" s="111"/>
      <c r="SPZ50" s="111"/>
      <c r="SQA50" s="111"/>
      <c r="SQB50" s="111"/>
      <c r="SQC50" s="111"/>
      <c r="SQD50" s="111"/>
      <c r="SQE50" s="111"/>
      <c r="SQF50" s="111"/>
      <c r="SQG50" s="111"/>
      <c r="SQH50" s="111"/>
      <c r="SQI50" s="111"/>
      <c r="SQJ50" s="111"/>
      <c r="SQK50" s="111"/>
      <c r="SQL50" s="111"/>
      <c r="SQM50" s="111"/>
      <c r="SQN50" s="153"/>
      <c r="SQO50" s="110"/>
      <c r="SQP50" s="111"/>
      <c r="SQQ50" s="111"/>
      <c r="SQR50" s="111"/>
      <c r="SQS50" s="111"/>
      <c r="SQT50" s="111"/>
      <c r="SQU50" s="111"/>
      <c r="SQV50" s="111"/>
      <c r="SQW50" s="111"/>
      <c r="SQX50" s="111"/>
      <c r="SQY50" s="111"/>
      <c r="SQZ50" s="111"/>
      <c r="SRA50" s="111"/>
      <c r="SRB50" s="111"/>
      <c r="SRC50" s="111"/>
      <c r="SRD50" s="111"/>
      <c r="SRE50" s="111"/>
      <c r="SRF50" s="111"/>
      <c r="SRG50" s="111"/>
      <c r="SRH50" s="111"/>
      <c r="SRI50" s="111"/>
      <c r="SRJ50" s="111"/>
      <c r="SRK50" s="111"/>
      <c r="SRL50" s="111"/>
      <c r="SRM50" s="153"/>
      <c r="SRN50" s="110"/>
      <c r="SRO50" s="111"/>
      <c r="SRP50" s="111"/>
      <c r="SRQ50" s="111"/>
      <c r="SRR50" s="111"/>
      <c r="SRS50" s="111"/>
      <c r="SRT50" s="111"/>
      <c r="SRU50" s="111"/>
      <c r="SRV50" s="111"/>
      <c r="SRW50" s="111"/>
      <c r="SRX50" s="111"/>
      <c r="SRY50" s="111"/>
      <c r="SRZ50" s="111"/>
      <c r="SSA50" s="111"/>
      <c r="SSB50" s="111"/>
      <c r="SSC50" s="111"/>
      <c r="SSD50" s="111"/>
      <c r="SSE50" s="111"/>
      <c r="SSF50" s="111"/>
      <c r="SSG50" s="111"/>
      <c r="SSH50" s="111"/>
      <c r="SSI50" s="111"/>
      <c r="SSJ50" s="111"/>
      <c r="SSK50" s="111"/>
      <c r="SSL50" s="153"/>
      <c r="SSM50" s="110"/>
      <c r="SSN50" s="111"/>
      <c r="SSO50" s="111"/>
      <c r="SSP50" s="111"/>
      <c r="SSQ50" s="111"/>
      <c r="SSR50" s="111"/>
      <c r="SSS50" s="111"/>
      <c r="SST50" s="111"/>
      <c r="SSU50" s="111"/>
      <c r="SSV50" s="111"/>
      <c r="SSW50" s="111"/>
      <c r="SSX50" s="111"/>
      <c r="SSY50" s="111"/>
      <c r="SSZ50" s="111"/>
      <c r="STA50" s="111"/>
      <c r="STB50" s="111"/>
      <c r="STC50" s="111"/>
      <c r="STD50" s="111"/>
      <c r="STE50" s="111"/>
      <c r="STF50" s="111"/>
      <c r="STG50" s="111"/>
      <c r="STH50" s="111"/>
      <c r="STI50" s="111"/>
      <c r="STJ50" s="111"/>
      <c r="STK50" s="153"/>
      <c r="STL50" s="110"/>
      <c r="STM50" s="111"/>
      <c r="STN50" s="111"/>
      <c r="STO50" s="111"/>
      <c r="STP50" s="111"/>
      <c r="STQ50" s="111"/>
      <c r="STR50" s="111"/>
      <c r="STS50" s="111"/>
      <c r="STT50" s="111"/>
      <c r="STU50" s="111"/>
      <c r="STV50" s="111"/>
      <c r="STW50" s="111"/>
      <c r="STX50" s="111"/>
      <c r="STY50" s="111"/>
      <c r="STZ50" s="111"/>
      <c r="SUA50" s="111"/>
      <c r="SUB50" s="111"/>
      <c r="SUC50" s="111"/>
      <c r="SUD50" s="111"/>
      <c r="SUE50" s="111"/>
      <c r="SUF50" s="111"/>
      <c r="SUG50" s="111"/>
      <c r="SUH50" s="111"/>
      <c r="SUI50" s="111"/>
      <c r="SUJ50" s="153"/>
      <c r="SUK50" s="110"/>
      <c r="SUL50" s="111"/>
      <c r="SUM50" s="111"/>
      <c r="SUN50" s="111"/>
      <c r="SUO50" s="111"/>
      <c r="SUP50" s="111"/>
      <c r="SUQ50" s="111"/>
      <c r="SUR50" s="111"/>
      <c r="SUS50" s="111"/>
      <c r="SUT50" s="111"/>
      <c r="SUU50" s="111"/>
      <c r="SUV50" s="111"/>
      <c r="SUW50" s="111"/>
      <c r="SUX50" s="111"/>
      <c r="SUY50" s="111"/>
      <c r="SUZ50" s="111"/>
      <c r="SVA50" s="111"/>
      <c r="SVB50" s="111"/>
      <c r="SVC50" s="111"/>
      <c r="SVD50" s="111"/>
      <c r="SVE50" s="111"/>
      <c r="SVF50" s="111"/>
      <c r="SVG50" s="111"/>
      <c r="SVH50" s="111"/>
      <c r="SVI50" s="153"/>
      <c r="SVJ50" s="110"/>
      <c r="SVK50" s="111"/>
      <c r="SVL50" s="111"/>
      <c r="SVM50" s="111"/>
      <c r="SVN50" s="111"/>
      <c r="SVO50" s="111"/>
      <c r="SVP50" s="111"/>
      <c r="SVQ50" s="111"/>
      <c r="SVR50" s="111"/>
      <c r="SVS50" s="111"/>
      <c r="SVT50" s="111"/>
      <c r="SVU50" s="111"/>
      <c r="SVV50" s="111"/>
      <c r="SVW50" s="111"/>
      <c r="SVX50" s="111"/>
      <c r="SVY50" s="111"/>
      <c r="SVZ50" s="111"/>
      <c r="SWA50" s="111"/>
      <c r="SWB50" s="111"/>
      <c r="SWC50" s="111"/>
      <c r="SWD50" s="111"/>
      <c r="SWE50" s="111"/>
      <c r="SWF50" s="111"/>
      <c r="SWG50" s="111"/>
      <c r="SWH50" s="153"/>
      <c r="SWI50" s="110"/>
      <c r="SWJ50" s="111"/>
      <c r="SWK50" s="111"/>
      <c r="SWL50" s="111"/>
      <c r="SWM50" s="111"/>
      <c r="SWN50" s="111"/>
      <c r="SWO50" s="111"/>
      <c r="SWP50" s="111"/>
      <c r="SWQ50" s="111"/>
      <c r="SWR50" s="111"/>
      <c r="SWS50" s="111"/>
      <c r="SWT50" s="111"/>
      <c r="SWU50" s="111"/>
      <c r="SWV50" s="111"/>
      <c r="SWW50" s="111"/>
      <c r="SWX50" s="111"/>
      <c r="SWY50" s="111"/>
      <c r="SWZ50" s="111"/>
      <c r="SXA50" s="111"/>
      <c r="SXB50" s="111"/>
      <c r="SXC50" s="111"/>
      <c r="SXD50" s="111"/>
      <c r="SXE50" s="111"/>
      <c r="SXF50" s="111"/>
      <c r="SXG50" s="153"/>
      <c r="SXH50" s="110"/>
      <c r="SXI50" s="111"/>
      <c r="SXJ50" s="111"/>
      <c r="SXK50" s="111"/>
      <c r="SXL50" s="111"/>
      <c r="SXM50" s="111"/>
      <c r="SXN50" s="111"/>
      <c r="SXO50" s="111"/>
      <c r="SXP50" s="111"/>
      <c r="SXQ50" s="111"/>
      <c r="SXR50" s="111"/>
      <c r="SXS50" s="111"/>
      <c r="SXT50" s="111"/>
      <c r="SXU50" s="111"/>
      <c r="SXV50" s="111"/>
      <c r="SXW50" s="111"/>
      <c r="SXX50" s="111"/>
      <c r="SXY50" s="111"/>
      <c r="SXZ50" s="111"/>
      <c r="SYA50" s="111"/>
      <c r="SYB50" s="111"/>
      <c r="SYC50" s="111"/>
      <c r="SYD50" s="111"/>
      <c r="SYE50" s="111"/>
      <c r="SYF50" s="153"/>
      <c r="SYG50" s="110"/>
      <c r="SYH50" s="111"/>
      <c r="SYI50" s="111"/>
      <c r="SYJ50" s="111"/>
      <c r="SYK50" s="111"/>
      <c r="SYL50" s="111"/>
      <c r="SYM50" s="111"/>
      <c r="SYN50" s="111"/>
      <c r="SYO50" s="111"/>
      <c r="SYP50" s="111"/>
      <c r="SYQ50" s="111"/>
      <c r="SYR50" s="111"/>
      <c r="SYS50" s="111"/>
      <c r="SYT50" s="111"/>
      <c r="SYU50" s="111"/>
      <c r="SYV50" s="111"/>
      <c r="SYW50" s="111"/>
      <c r="SYX50" s="111"/>
      <c r="SYY50" s="111"/>
      <c r="SYZ50" s="111"/>
      <c r="SZA50" s="111"/>
      <c r="SZB50" s="111"/>
      <c r="SZC50" s="111"/>
      <c r="SZD50" s="111"/>
      <c r="SZE50" s="153"/>
      <c r="SZF50" s="110"/>
      <c r="SZG50" s="111"/>
      <c r="SZH50" s="111"/>
      <c r="SZI50" s="111"/>
      <c r="SZJ50" s="111"/>
      <c r="SZK50" s="111"/>
      <c r="SZL50" s="111"/>
      <c r="SZM50" s="111"/>
      <c r="SZN50" s="111"/>
      <c r="SZO50" s="111"/>
      <c r="SZP50" s="111"/>
      <c r="SZQ50" s="111"/>
      <c r="SZR50" s="111"/>
      <c r="SZS50" s="111"/>
      <c r="SZT50" s="111"/>
      <c r="SZU50" s="111"/>
      <c r="SZV50" s="111"/>
      <c r="SZW50" s="111"/>
      <c r="SZX50" s="111"/>
      <c r="SZY50" s="111"/>
      <c r="SZZ50" s="111"/>
      <c r="TAA50" s="111"/>
      <c r="TAB50" s="111"/>
      <c r="TAC50" s="111"/>
      <c r="TAD50" s="153"/>
      <c r="TAE50" s="110"/>
      <c r="TAF50" s="111"/>
      <c r="TAG50" s="111"/>
      <c r="TAH50" s="111"/>
      <c r="TAI50" s="111"/>
      <c r="TAJ50" s="111"/>
      <c r="TAK50" s="111"/>
      <c r="TAL50" s="111"/>
      <c r="TAM50" s="111"/>
      <c r="TAN50" s="111"/>
      <c r="TAO50" s="111"/>
      <c r="TAP50" s="111"/>
      <c r="TAQ50" s="111"/>
      <c r="TAR50" s="111"/>
      <c r="TAS50" s="111"/>
      <c r="TAT50" s="111"/>
      <c r="TAU50" s="111"/>
      <c r="TAV50" s="111"/>
      <c r="TAW50" s="111"/>
      <c r="TAX50" s="111"/>
      <c r="TAY50" s="111"/>
      <c r="TAZ50" s="111"/>
      <c r="TBA50" s="111"/>
      <c r="TBB50" s="111"/>
      <c r="TBC50" s="153"/>
      <c r="TBD50" s="110"/>
      <c r="TBE50" s="111"/>
      <c r="TBF50" s="111"/>
      <c r="TBG50" s="111"/>
      <c r="TBH50" s="111"/>
      <c r="TBI50" s="111"/>
      <c r="TBJ50" s="111"/>
      <c r="TBK50" s="111"/>
      <c r="TBL50" s="111"/>
      <c r="TBM50" s="111"/>
      <c r="TBN50" s="111"/>
      <c r="TBO50" s="111"/>
      <c r="TBP50" s="111"/>
      <c r="TBQ50" s="111"/>
      <c r="TBR50" s="111"/>
      <c r="TBS50" s="111"/>
      <c r="TBT50" s="111"/>
      <c r="TBU50" s="111"/>
      <c r="TBV50" s="111"/>
      <c r="TBW50" s="111"/>
      <c r="TBX50" s="111"/>
      <c r="TBY50" s="111"/>
      <c r="TBZ50" s="111"/>
      <c r="TCA50" s="111"/>
      <c r="TCB50" s="153"/>
      <c r="TCC50" s="110"/>
      <c r="TCD50" s="111"/>
      <c r="TCE50" s="111"/>
      <c r="TCF50" s="111"/>
      <c r="TCG50" s="111"/>
      <c r="TCH50" s="111"/>
      <c r="TCI50" s="111"/>
      <c r="TCJ50" s="111"/>
      <c r="TCK50" s="111"/>
      <c r="TCL50" s="111"/>
      <c r="TCM50" s="111"/>
      <c r="TCN50" s="111"/>
      <c r="TCO50" s="111"/>
      <c r="TCP50" s="111"/>
      <c r="TCQ50" s="111"/>
      <c r="TCR50" s="111"/>
      <c r="TCS50" s="111"/>
      <c r="TCT50" s="111"/>
      <c r="TCU50" s="111"/>
      <c r="TCV50" s="111"/>
      <c r="TCW50" s="111"/>
      <c r="TCX50" s="111"/>
      <c r="TCY50" s="111"/>
      <c r="TCZ50" s="111"/>
      <c r="TDA50" s="153"/>
      <c r="TDB50" s="110"/>
      <c r="TDC50" s="111"/>
      <c r="TDD50" s="111"/>
      <c r="TDE50" s="111"/>
      <c r="TDF50" s="111"/>
      <c r="TDG50" s="111"/>
      <c r="TDH50" s="111"/>
      <c r="TDI50" s="111"/>
      <c r="TDJ50" s="111"/>
      <c r="TDK50" s="111"/>
      <c r="TDL50" s="111"/>
      <c r="TDM50" s="111"/>
      <c r="TDN50" s="111"/>
      <c r="TDO50" s="111"/>
      <c r="TDP50" s="111"/>
      <c r="TDQ50" s="111"/>
      <c r="TDR50" s="111"/>
      <c r="TDS50" s="111"/>
      <c r="TDT50" s="111"/>
      <c r="TDU50" s="111"/>
      <c r="TDV50" s="111"/>
      <c r="TDW50" s="111"/>
      <c r="TDX50" s="111"/>
      <c r="TDY50" s="111"/>
      <c r="TDZ50" s="153"/>
      <c r="TEA50" s="110"/>
      <c r="TEB50" s="111"/>
      <c r="TEC50" s="111"/>
      <c r="TED50" s="111"/>
      <c r="TEE50" s="111"/>
      <c r="TEF50" s="111"/>
      <c r="TEG50" s="111"/>
      <c r="TEH50" s="111"/>
      <c r="TEI50" s="111"/>
      <c r="TEJ50" s="111"/>
      <c r="TEK50" s="111"/>
      <c r="TEL50" s="111"/>
      <c r="TEM50" s="111"/>
      <c r="TEN50" s="111"/>
      <c r="TEO50" s="111"/>
      <c r="TEP50" s="111"/>
      <c r="TEQ50" s="111"/>
      <c r="TER50" s="111"/>
      <c r="TES50" s="111"/>
      <c r="TET50" s="111"/>
      <c r="TEU50" s="111"/>
      <c r="TEV50" s="111"/>
      <c r="TEW50" s="111"/>
      <c r="TEX50" s="111"/>
      <c r="TEY50" s="153"/>
      <c r="TEZ50" s="110"/>
      <c r="TFA50" s="111"/>
      <c r="TFB50" s="111"/>
      <c r="TFC50" s="111"/>
      <c r="TFD50" s="111"/>
      <c r="TFE50" s="111"/>
      <c r="TFF50" s="111"/>
      <c r="TFG50" s="111"/>
      <c r="TFH50" s="111"/>
      <c r="TFI50" s="111"/>
      <c r="TFJ50" s="111"/>
      <c r="TFK50" s="111"/>
      <c r="TFL50" s="111"/>
      <c r="TFM50" s="111"/>
      <c r="TFN50" s="111"/>
      <c r="TFO50" s="111"/>
      <c r="TFP50" s="111"/>
      <c r="TFQ50" s="111"/>
      <c r="TFR50" s="111"/>
      <c r="TFS50" s="111"/>
      <c r="TFT50" s="111"/>
      <c r="TFU50" s="111"/>
      <c r="TFV50" s="111"/>
      <c r="TFW50" s="111"/>
      <c r="TFX50" s="153"/>
      <c r="TFY50" s="110"/>
      <c r="TFZ50" s="111"/>
      <c r="TGA50" s="111"/>
      <c r="TGB50" s="111"/>
      <c r="TGC50" s="111"/>
      <c r="TGD50" s="111"/>
      <c r="TGE50" s="111"/>
      <c r="TGF50" s="111"/>
      <c r="TGG50" s="111"/>
      <c r="TGH50" s="111"/>
      <c r="TGI50" s="111"/>
      <c r="TGJ50" s="111"/>
      <c r="TGK50" s="111"/>
      <c r="TGL50" s="111"/>
      <c r="TGM50" s="111"/>
      <c r="TGN50" s="111"/>
      <c r="TGO50" s="111"/>
      <c r="TGP50" s="111"/>
      <c r="TGQ50" s="111"/>
      <c r="TGR50" s="111"/>
      <c r="TGS50" s="111"/>
      <c r="TGT50" s="111"/>
      <c r="TGU50" s="111"/>
      <c r="TGV50" s="111"/>
      <c r="TGW50" s="153"/>
      <c r="TGX50" s="110"/>
      <c r="TGY50" s="111"/>
      <c r="TGZ50" s="111"/>
      <c r="THA50" s="111"/>
      <c r="THB50" s="111"/>
      <c r="THC50" s="111"/>
      <c r="THD50" s="111"/>
      <c r="THE50" s="111"/>
      <c r="THF50" s="111"/>
      <c r="THG50" s="111"/>
      <c r="THH50" s="111"/>
      <c r="THI50" s="111"/>
      <c r="THJ50" s="111"/>
      <c r="THK50" s="111"/>
      <c r="THL50" s="111"/>
      <c r="THM50" s="111"/>
      <c r="THN50" s="111"/>
      <c r="THO50" s="111"/>
      <c r="THP50" s="111"/>
      <c r="THQ50" s="111"/>
      <c r="THR50" s="111"/>
      <c r="THS50" s="111"/>
      <c r="THT50" s="111"/>
      <c r="THU50" s="111"/>
      <c r="THV50" s="153"/>
      <c r="THW50" s="110"/>
      <c r="THX50" s="111"/>
      <c r="THY50" s="111"/>
      <c r="THZ50" s="111"/>
      <c r="TIA50" s="111"/>
      <c r="TIB50" s="111"/>
      <c r="TIC50" s="111"/>
      <c r="TID50" s="111"/>
      <c r="TIE50" s="111"/>
      <c r="TIF50" s="111"/>
      <c r="TIG50" s="111"/>
      <c r="TIH50" s="111"/>
      <c r="TII50" s="111"/>
      <c r="TIJ50" s="111"/>
      <c r="TIK50" s="111"/>
      <c r="TIL50" s="111"/>
      <c r="TIM50" s="111"/>
      <c r="TIN50" s="111"/>
      <c r="TIO50" s="111"/>
      <c r="TIP50" s="111"/>
      <c r="TIQ50" s="111"/>
      <c r="TIR50" s="111"/>
      <c r="TIS50" s="111"/>
      <c r="TIT50" s="111"/>
      <c r="TIU50" s="153"/>
      <c r="TIV50" s="110"/>
      <c r="TIW50" s="111"/>
      <c r="TIX50" s="111"/>
      <c r="TIY50" s="111"/>
      <c r="TIZ50" s="111"/>
      <c r="TJA50" s="111"/>
      <c r="TJB50" s="111"/>
      <c r="TJC50" s="111"/>
      <c r="TJD50" s="111"/>
      <c r="TJE50" s="111"/>
      <c r="TJF50" s="111"/>
      <c r="TJG50" s="111"/>
      <c r="TJH50" s="111"/>
      <c r="TJI50" s="111"/>
      <c r="TJJ50" s="111"/>
      <c r="TJK50" s="111"/>
      <c r="TJL50" s="111"/>
      <c r="TJM50" s="111"/>
      <c r="TJN50" s="111"/>
      <c r="TJO50" s="111"/>
      <c r="TJP50" s="111"/>
      <c r="TJQ50" s="111"/>
      <c r="TJR50" s="111"/>
      <c r="TJS50" s="111"/>
      <c r="TJT50" s="153"/>
      <c r="TJU50" s="110"/>
      <c r="TJV50" s="111"/>
      <c r="TJW50" s="111"/>
      <c r="TJX50" s="111"/>
      <c r="TJY50" s="111"/>
      <c r="TJZ50" s="111"/>
      <c r="TKA50" s="111"/>
      <c r="TKB50" s="111"/>
      <c r="TKC50" s="111"/>
      <c r="TKD50" s="111"/>
      <c r="TKE50" s="111"/>
      <c r="TKF50" s="111"/>
      <c r="TKG50" s="111"/>
      <c r="TKH50" s="111"/>
      <c r="TKI50" s="111"/>
      <c r="TKJ50" s="111"/>
      <c r="TKK50" s="111"/>
      <c r="TKL50" s="111"/>
      <c r="TKM50" s="111"/>
      <c r="TKN50" s="111"/>
      <c r="TKO50" s="111"/>
      <c r="TKP50" s="111"/>
      <c r="TKQ50" s="111"/>
      <c r="TKR50" s="111"/>
      <c r="TKS50" s="153"/>
      <c r="TKT50" s="110"/>
      <c r="TKU50" s="111"/>
      <c r="TKV50" s="111"/>
      <c r="TKW50" s="111"/>
      <c r="TKX50" s="111"/>
      <c r="TKY50" s="111"/>
      <c r="TKZ50" s="111"/>
      <c r="TLA50" s="111"/>
      <c r="TLB50" s="111"/>
      <c r="TLC50" s="111"/>
      <c r="TLD50" s="111"/>
      <c r="TLE50" s="111"/>
      <c r="TLF50" s="111"/>
      <c r="TLG50" s="111"/>
      <c r="TLH50" s="111"/>
      <c r="TLI50" s="111"/>
      <c r="TLJ50" s="111"/>
      <c r="TLK50" s="111"/>
      <c r="TLL50" s="111"/>
      <c r="TLM50" s="111"/>
      <c r="TLN50" s="111"/>
      <c r="TLO50" s="111"/>
      <c r="TLP50" s="111"/>
      <c r="TLQ50" s="111"/>
      <c r="TLR50" s="153"/>
      <c r="TLS50" s="110"/>
      <c r="TLT50" s="111"/>
      <c r="TLU50" s="111"/>
      <c r="TLV50" s="111"/>
      <c r="TLW50" s="111"/>
      <c r="TLX50" s="111"/>
      <c r="TLY50" s="111"/>
      <c r="TLZ50" s="111"/>
      <c r="TMA50" s="111"/>
      <c r="TMB50" s="111"/>
      <c r="TMC50" s="111"/>
      <c r="TMD50" s="111"/>
      <c r="TME50" s="111"/>
      <c r="TMF50" s="111"/>
      <c r="TMG50" s="111"/>
      <c r="TMH50" s="111"/>
      <c r="TMI50" s="111"/>
      <c r="TMJ50" s="111"/>
      <c r="TMK50" s="111"/>
      <c r="TML50" s="111"/>
      <c r="TMM50" s="111"/>
      <c r="TMN50" s="111"/>
      <c r="TMO50" s="111"/>
      <c r="TMP50" s="111"/>
      <c r="TMQ50" s="153"/>
      <c r="TMR50" s="110"/>
      <c r="TMS50" s="111"/>
      <c r="TMT50" s="111"/>
      <c r="TMU50" s="111"/>
      <c r="TMV50" s="111"/>
      <c r="TMW50" s="111"/>
      <c r="TMX50" s="111"/>
      <c r="TMY50" s="111"/>
      <c r="TMZ50" s="111"/>
      <c r="TNA50" s="111"/>
      <c r="TNB50" s="111"/>
      <c r="TNC50" s="111"/>
      <c r="TND50" s="111"/>
      <c r="TNE50" s="111"/>
      <c r="TNF50" s="111"/>
      <c r="TNG50" s="111"/>
      <c r="TNH50" s="111"/>
      <c r="TNI50" s="111"/>
      <c r="TNJ50" s="111"/>
      <c r="TNK50" s="111"/>
      <c r="TNL50" s="111"/>
      <c r="TNM50" s="111"/>
      <c r="TNN50" s="111"/>
      <c r="TNO50" s="111"/>
      <c r="TNP50" s="153"/>
      <c r="TNQ50" s="110"/>
      <c r="TNR50" s="111"/>
      <c r="TNS50" s="111"/>
      <c r="TNT50" s="111"/>
      <c r="TNU50" s="111"/>
      <c r="TNV50" s="111"/>
      <c r="TNW50" s="111"/>
      <c r="TNX50" s="111"/>
      <c r="TNY50" s="111"/>
      <c r="TNZ50" s="111"/>
      <c r="TOA50" s="111"/>
      <c r="TOB50" s="111"/>
      <c r="TOC50" s="111"/>
      <c r="TOD50" s="111"/>
      <c r="TOE50" s="111"/>
      <c r="TOF50" s="111"/>
      <c r="TOG50" s="111"/>
      <c r="TOH50" s="111"/>
      <c r="TOI50" s="111"/>
      <c r="TOJ50" s="111"/>
      <c r="TOK50" s="111"/>
      <c r="TOL50" s="111"/>
      <c r="TOM50" s="111"/>
      <c r="TON50" s="111"/>
      <c r="TOO50" s="153"/>
      <c r="TOP50" s="110"/>
      <c r="TOQ50" s="111"/>
      <c r="TOR50" s="111"/>
      <c r="TOS50" s="111"/>
      <c r="TOT50" s="111"/>
      <c r="TOU50" s="111"/>
      <c r="TOV50" s="111"/>
      <c r="TOW50" s="111"/>
      <c r="TOX50" s="111"/>
      <c r="TOY50" s="111"/>
      <c r="TOZ50" s="111"/>
      <c r="TPA50" s="111"/>
      <c r="TPB50" s="111"/>
      <c r="TPC50" s="111"/>
      <c r="TPD50" s="111"/>
      <c r="TPE50" s="111"/>
      <c r="TPF50" s="111"/>
      <c r="TPG50" s="111"/>
      <c r="TPH50" s="111"/>
      <c r="TPI50" s="111"/>
      <c r="TPJ50" s="111"/>
      <c r="TPK50" s="111"/>
      <c r="TPL50" s="111"/>
      <c r="TPM50" s="111"/>
      <c r="TPN50" s="153"/>
      <c r="TPO50" s="110"/>
      <c r="TPP50" s="111"/>
      <c r="TPQ50" s="111"/>
      <c r="TPR50" s="111"/>
      <c r="TPS50" s="111"/>
      <c r="TPT50" s="111"/>
      <c r="TPU50" s="111"/>
      <c r="TPV50" s="111"/>
      <c r="TPW50" s="111"/>
      <c r="TPX50" s="111"/>
      <c r="TPY50" s="111"/>
      <c r="TPZ50" s="111"/>
      <c r="TQA50" s="111"/>
      <c r="TQB50" s="111"/>
      <c r="TQC50" s="111"/>
      <c r="TQD50" s="111"/>
      <c r="TQE50" s="111"/>
      <c r="TQF50" s="111"/>
      <c r="TQG50" s="111"/>
      <c r="TQH50" s="111"/>
      <c r="TQI50" s="111"/>
      <c r="TQJ50" s="111"/>
      <c r="TQK50" s="111"/>
      <c r="TQL50" s="111"/>
      <c r="TQM50" s="153"/>
      <c r="TQN50" s="110"/>
      <c r="TQO50" s="111"/>
      <c r="TQP50" s="111"/>
      <c r="TQQ50" s="111"/>
      <c r="TQR50" s="111"/>
      <c r="TQS50" s="111"/>
      <c r="TQT50" s="111"/>
      <c r="TQU50" s="111"/>
      <c r="TQV50" s="111"/>
      <c r="TQW50" s="111"/>
      <c r="TQX50" s="111"/>
      <c r="TQY50" s="111"/>
      <c r="TQZ50" s="111"/>
      <c r="TRA50" s="111"/>
      <c r="TRB50" s="111"/>
      <c r="TRC50" s="111"/>
      <c r="TRD50" s="111"/>
      <c r="TRE50" s="111"/>
      <c r="TRF50" s="111"/>
      <c r="TRG50" s="111"/>
      <c r="TRH50" s="111"/>
      <c r="TRI50" s="111"/>
      <c r="TRJ50" s="111"/>
      <c r="TRK50" s="111"/>
      <c r="TRL50" s="153"/>
      <c r="TRM50" s="110"/>
      <c r="TRN50" s="111"/>
      <c r="TRO50" s="111"/>
      <c r="TRP50" s="111"/>
      <c r="TRQ50" s="111"/>
      <c r="TRR50" s="111"/>
      <c r="TRS50" s="111"/>
      <c r="TRT50" s="111"/>
      <c r="TRU50" s="111"/>
      <c r="TRV50" s="111"/>
      <c r="TRW50" s="111"/>
      <c r="TRX50" s="111"/>
      <c r="TRY50" s="111"/>
      <c r="TRZ50" s="111"/>
      <c r="TSA50" s="111"/>
      <c r="TSB50" s="111"/>
      <c r="TSC50" s="111"/>
      <c r="TSD50" s="111"/>
      <c r="TSE50" s="111"/>
      <c r="TSF50" s="111"/>
      <c r="TSG50" s="111"/>
      <c r="TSH50" s="111"/>
      <c r="TSI50" s="111"/>
      <c r="TSJ50" s="111"/>
      <c r="TSK50" s="153"/>
      <c r="TSL50" s="110"/>
      <c r="TSM50" s="111"/>
      <c r="TSN50" s="111"/>
      <c r="TSO50" s="111"/>
      <c r="TSP50" s="111"/>
      <c r="TSQ50" s="111"/>
      <c r="TSR50" s="111"/>
      <c r="TSS50" s="111"/>
      <c r="TST50" s="111"/>
      <c r="TSU50" s="111"/>
      <c r="TSV50" s="111"/>
      <c r="TSW50" s="111"/>
      <c r="TSX50" s="111"/>
      <c r="TSY50" s="111"/>
      <c r="TSZ50" s="111"/>
      <c r="TTA50" s="111"/>
      <c r="TTB50" s="111"/>
      <c r="TTC50" s="111"/>
      <c r="TTD50" s="111"/>
      <c r="TTE50" s="111"/>
      <c r="TTF50" s="111"/>
      <c r="TTG50" s="111"/>
      <c r="TTH50" s="111"/>
      <c r="TTI50" s="111"/>
      <c r="TTJ50" s="153"/>
      <c r="TTK50" s="110"/>
      <c r="TTL50" s="111"/>
      <c r="TTM50" s="111"/>
      <c r="TTN50" s="111"/>
      <c r="TTO50" s="111"/>
      <c r="TTP50" s="111"/>
      <c r="TTQ50" s="111"/>
      <c r="TTR50" s="111"/>
      <c r="TTS50" s="111"/>
      <c r="TTT50" s="111"/>
      <c r="TTU50" s="111"/>
      <c r="TTV50" s="111"/>
      <c r="TTW50" s="111"/>
      <c r="TTX50" s="111"/>
      <c r="TTY50" s="111"/>
      <c r="TTZ50" s="111"/>
      <c r="TUA50" s="111"/>
      <c r="TUB50" s="111"/>
      <c r="TUC50" s="111"/>
      <c r="TUD50" s="111"/>
      <c r="TUE50" s="111"/>
      <c r="TUF50" s="111"/>
      <c r="TUG50" s="111"/>
      <c r="TUH50" s="111"/>
      <c r="TUI50" s="153"/>
      <c r="TUJ50" s="110"/>
      <c r="TUK50" s="111"/>
      <c r="TUL50" s="111"/>
      <c r="TUM50" s="111"/>
      <c r="TUN50" s="111"/>
      <c r="TUO50" s="111"/>
      <c r="TUP50" s="111"/>
      <c r="TUQ50" s="111"/>
      <c r="TUR50" s="111"/>
      <c r="TUS50" s="111"/>
      <c r="TUT50" s="111"/>
      <c r="TUU50" s="111"/>
      <c r="TUV50" s="111"/>
      <c r="TUW50" s="111"/>
      <c r="TUX50" s="111"/>
      <c r="TUY50" s="111"/>
      <c r="TUZ50" s="111"/>
      <c r="TVA50" s="111"/>
      <c r="TVB50" s="111"/>
      <c r="TVC50" s="111"/>
      <c r="TVD50" s="111"/>
      <c r="TVE50" s="111"/>
      <c r="TVF50" s="111"/>
      <c r="TVG50" s="111"/>
      <c r="TVH50" s="153"/>
      <c r="TVI50" s="110"/>
      <c r="TVJ50" s="111"/>
      <c r="TVK50" s="111"/>
      <c r="TVL50" s="111"/>
      <c r="TVM50" s="111"/>
      <c r="TVN50" s="111"/>
      <c r="TVO50" s="111"/>
      <c r="TVP50" s="111"/>
      <c r="TVQ50" s="111"/>
      <c r="TVR50" s="111"/>
      <c r="TVS50" s="111"/>
      <c r="TVT50" s="111"/>
      <c r="TVU50" s="111"/>
      <c r="TVV50" s="111"/>
      <c r="TVW50" s="111"/>
      <c r="TVX50" s="111"/>
      <c r="TVY50" s="111"/>
      <c r="TVZ50" s="111"/>
      <c r="TWA50" s="111"/>
      <c r="TWB50" s="111"/>
      <c r="TWC50" s="111"/>
      <c r="TWD50" s="111"/>
      <c r="TWE50" s="111"/>
      <c r="TWF50" s="111"/>
      <c r="TWG50" s="153"/>
      <c r="TWH50" s="110"/>
      <c r="TWI50" s="111"/>
      <c r="TWJ50" s="111"/>
      <c r="TWK50" s="111"/>
      <c r="TWL50" s="111"/>
      <c r="TWM50" s="111"/>
      <c r="TWN50" s="111"/>
      <c r="TWO50" s="111"/>
      <c r="TWP50" s="111"/>
      <c r="TWQ50" s="111"/>
      <c r="TWR50" s="111"/>
      <c r="TWS50" s="111"/>
      <c r="TWT50" s="111"/>
      <c r="TWU50" s="111"/>
      <c r="TWV50" s="111"/>
      <c r="TWW50" s="111"/>
      <c r="TWX50" s="111"/>
      <c r="TWY50" s="111"/>
      <c r="TWZ50" s="111"/>
      <c r="TXA50" s="111"/>
      <c r="TXB50" s="111"/>
      <c r="TXC50" s="111"/>
      <c r="TXD50" s="111"/>
      <c r="TXE50" s="111"/>
      <c r="TXF50" s="153"/>
      <c r="TXG50" s="110"/>
      <c r="TXH50" s="111"/>
      <c r="TXI50" s="111"/>
      <c r="TXJ50" s="111"/>
      <c r="TXK50" s="111"/>
      <c r="TXL50" s="111"/>
      <c r="TXM50" s="111"/>
      <c r="TXN50" s="111"/>
      <c r="TXO50" s="111"/>
      <c r="TXP50" s="111"/>
      <c r="TXQ50" s="111"/>
      <c r="TXR50" s="111"/>
      <c r="TXS50" s="111"/>
      <c r="TXT50" s="111"/>
      <c r="TXU50" s="111"/>
      <c r="TXV50" s="111"/>
      <c r="TXW50" s="111"/>
      <c r="TXX50" s="111"/>
      <c r="TXY50" s="111"/>
      <c r="TXZ50" s="111"/>
      <c r="TYA50" s="111"/>
      <c r="TYB50" s="111"/>
      <c r="TYC50" s="111"/>
      <c r="TYD50" s="111"/>
      <c r="TYE50" s="153"/>
      <c r="TYF50" s="110"/>
      <c r="TYG50" s="111"/>
      <c r="TYH50" s="111"/>
      <c r="TYI50" s="111"/>
      <c r="TYJ50" s="111"/>
      <c r="TYK50" s="111"/>
      <c r="TYL50" s="111"/>
      <c r="TYM50" s="111"/>
      <c r="TYN50" s="111"/>
      <c r="TYO50" s="111"/>
      <c r="TYP50" s="111"/>
      <c r="TYQ50" s="111"/>
      <c r="TYR50" s="111"/>
      <c r="TYS50" s="111"/>
      <c r="TYT50" s="111"/>
      <c r="TYU50" s="111"/>
      <c r="TYV50" s="111"/>
      <c r="TYW50" s="111"/>
      <c r="TYX50" s="111"/>
      <c r="TYY50" s="111"/>
      <c r="TYZ50" s="111"/>
      <c r="TZA50" s="111"/>
      <c r="TZB50" s="111"/>
      <c r="TZC50" s="111"/>
      <c r="TZD50" s="153"/>
      <c r="TZE50" s="110"/>
      <c r="TZF50" s="111"/>
      <c r="TZG50" s="111"/>
      <c r="TZH50" s="111"/>
      <c r="TZI50" s="111"/>
      <c r="TZJ50" s="111"/>
      <c r="TZK50" s="111"/>
      <c r="TZL50" s="111"/>
      <c r="TZM50" s="111"/>
      <c r="TZN50" s="111"/>
      <c r="TZO50" s="111"/>
      <c r="TZP50" s="111"/>
      <c r="TZQ50" s="111"/>
      <c r="TZR50" s="111"/>
      <c r="TZS50" s="111"/>
      <c r="TZT50" s="111"/>
      <c r="TZU50" s="111"/>
      <c r="TZV50" s="111"/>
      <c r="TZW50" s="111"/>
      <c r="TZX50" s="111"/>
      <c r="TZY50" s="111"/>
      <c r="TZZ50" s="111"/>
      <c r="UAA50" s="111"/>
      <c r="UAB50" s="111"/>
      <c r="UAC50" s="153"/>
      <c r="UAD50" s="110"/>
      <c r="UAE50" s="111"/>
      <c r="UAF50" s="111"/>
      <c r="UAG50" s="111"/>
      <c r="UAH50" s="111"/>
      <c r="UAI50" s="111"/>
      <c r="UAJ50" s="111"/>
      <c r="UAK50" s="111"/>
      <c r="UAL50" s="111"/>
      <c r="UAM50" s="111"/>
      <c r="UAN50" s="111"/>
      <c r="UAO50" s="111"/>
      <c r="UAP50" s="111"/>
      <c r="UAQ50" s="111"/>
      <c r="UAR50" s="111"/>
      <c r="UAS50" s="111"/>
      <c r="UAT50" s="111"/>
      <c r="UAU50" s="111"/>
      <c r="UAV50" s="111"/>
      <c r="UAW50" s="111"/>
      <c r="UAX50" s="111"/>
      <c r="UAY50" s="111"/>
      <c r="UAZ50" s="111"/>
      <c r="UBA50" s="111"/>
      <c r="UBB50" s="153"/>
      <c r="UBC50" s="110"/>
      <c r="UBD50" s="111"/>
      <c r="UBE50" s="111"/>
      <c r="UBF50" s="111"/>
      <c r="UBG50" s="111"/>
      <c r="UBH50" s="111"/>
      <c r="UBI50" s="111"/>
      <c r="UBJ50" s="111"/>
      <c r="UBK50" s="111"/>
      <c r="UBL50" s="111"/>
      <c r="UBM50" s="111"/>
      <c r="UBN50" s="111"/>
      <c r="UBO50" s="111"/>
      <c r="UBP50" s="111"/>
      <c r="UBQ50" s="111"/>
      <c r="UBR50" s="111"/>
      <c r="UBS50" s="111"/>
      <c r="UBT50" s="111"/>
      <c r="UBU50" s="111"/>
      <c r="UBV50" s="111"/>
      <c r="UBW50" s="111"/>
      <c r="UBX50" s="111"/>
      <c r="UBY50" s="111"/>
      <c r="UBZ50" s="111"/>
      <c r="UCA50" s="153"/>
      <c r="UCB50" s="110"/>
      <c r="UCC50" s="111"/>
      <c r="UCD50" s="111"/>
      <c r="UCE50" s="111"/>
      <c r="UCF50" s="111"/>
      <c r="UCG50" s="111"/>
      <c r="UCH50" s="111"/>
      <c r="UCI50" s="111"/>
      <c r="UCJ50" s="111"/>
      <c r="UCK50" s="111"/>
      <c r="UCL50" s="111"/>
      <c r="UCM50" s="111"/>
      <c r="UCN50" s="111"/>
      <c r="UCO50" s="111"/>
      <c r="UCP50" s="111"/>
      <c r="UCQ50" s="111"/>
      <c r="UCR50" s="111"/>
      <c r="UCS50" s="111"/>
      <c r="UCT50" s="111"/>
      <c r="UCU50" s="111"/>
      <c r="UCV50" s="111"/>
      <c r="UCW50" s="111"/>
      <c r="UCX50" s="111"/>
      <c r="UCY50" s="111"/>
      <c r="UCZ50" s="153"/>
      <c r="UDA50" s="110"/>
      <c r="UDB50" s="111"/>
      <c r="UDC50" s="111"/>
      <c r="UDD50" s="111"/>
      <c r="UDE50" s="111"/>
      <c r="UDF50" s="111"/>
      <c r="UDG50" s="111"/>
      <c r="UDH50" s="111"/>
      <c r="UDI50" s="111"/>
      <c r="UDJ50" s="111"/>
      <c r="UDK50" s="111"/>
      <c r="UDL50" s="111"/>
      <c r="UDM50" s="111"/>
      <c r="UDN50" s="111"/>
      <c r="UDO50" s="111"/>
      <c r="UDP50" s="111"/>
      <c r="UDQ50" s="111"/>
      <c r="UDR50" s="111"/>
      <c r="UDS50" s="111"/>
      <c r="UDT50" s="111"/>
      <c r="UDU50" s="111"/>
      <c r="UDV50" s="111"/>
      <c r="UDW50" s="111"/>
      <c r="UDX50" s="111"/>
      <c r="UDY50" s="153"/>
      <c r="UDZ50" s="110"/>
      <c r="UEA50" s="111"/>
      <c r="UEB50" s="111"/>
      <c r="UEC50" s="111"/>
      <c r="UED50" s="111"/>
      <c r="UEE50" s="111"/>
      <c r="UEF50" s="111"/>
      <c r="UEG50" s="111"/>
      <c r="UEH50" s="111"/>
      <c r="UEI50" s="111"/>
      <c r="UEJ50" s="111"/>
      <c r="UEK50" s="111"/>
      <c r="UEL50" s="111"/>
      <c r="UEM50" s="111"/>
      <c r="UEN50" s="111"/>
      <c r="UEO50" s="111"/>
      <c r="UEP50" s="111"/>
      <c r="UEQ50" s="111"/>
      <c r="UER50" s="111"/>
      <c r="UES50" s="111"/>
      <c r="UET50" s="111"/>
      <c r="UEU50" s="111"/>
      <c r="UEV50" s="111"/>
      <c r="UEW50" s="111"/>
      <c r="UEX50" s="153"/>
      <c r="UEY50" s="110"/>
      <c r="UEZ50" s="111"/>
      <c r="UFA50" s="111"/>
      <c r="UFB50" s="111"/>
      <c r="UFC50" s="111"/>
      <c r="UFD50" s="111"/>
      <c r="UFE50" s="111"/>
      <c r="UFF50" s="111"/>
      <c r="UFG50" s="111"/>
      <c r="UFH50" s="111"/>
      <c r="UFI50" s="111"/>
      <c r="UFJ50" s="111"/>
      <c r="UFK50" s="111"/>
      <c r="UFL50" s="111"/>
      <c r="UFM50" s="111"/>
      <c r="UFN50" s="111"/>
      <c r="UFO50" s="111"/>
      <c r="UFP50" s="111"/>
      <c r="UFQ50" s="111"/>
      <c r="UFR50" s="111"/>
      <c r="UFS50" s="111"/>
      <c r="UFT50" s="111"/>
      <c r="UFU50" s="111"/>
      <c r="UFV50" s="111"/>
      <c r="UFW50" s="153"/>
      <c r="UFX50" s="110"/>
      <c r="UFY50" s="111"/>
      <c r="UFZ50" s="111"/>
      <c r="UGA50" s="111"/>
      <c r="UGB50" s="111"/>
      <c r="UGC50" s="111"/>
      <c r="UGD50" s="111"/>
      <c r="UGE50" s="111"/>
      <c r="UGF50" s="111"/>
      <c r="UGG50" s="111"/>
      <c r="UGH50" s="111"/>
      <c r="UGI50" s="111"/>
      <c r="UGJ50" s="111"/>
      <c r="UGK50" s="111"/>
      <c r="UGL50" s="111"/>
      <c r="UGM50" s="111"/>
      <c r="UGN50" s="111"/>
      <c r="UGO50" s="111"/>
      <c r="UGP50" s="111"/>
      <c r="UGQ50" s="111"/>
      <c r="UGR50" s="111"/>
      <c r="UGS50" s="111"/>
      <c r="UGT50" s="111"/>
      <c r="UGU50" s="111"/>
      <c r="UGV50" s="153"/>
      <c r="UGW50" s="110"/>
      <c r="UGX50" s="111"/>
      <c r="UGY50" s="111"/>
      <c r="UGZ50" s="111"/>
      <c r="UHA50" s="111"/>
      <c r="UHB50" s="111"/>
      <c r="UHC50" s="111"/>
      <c r="UHD50" s="111"/>
      <c r="UHE50" s="111"/>
      <c r="UHF50" s="111"/>
      <c r="UHG50" s="111"/>
      <c r="UHH50" s="111"/>
      <c r="UHI50" s="111"/>
      <c r="UHJ50" s="111"/>
      <c r="UHK50" s="111"/>
      <c r="UHL50" s="111"/>
      <c r="UHM50" s="111"/>
      <c r="UHN50" s="111"/>
      <c r="UHO50" s="111"/>
      <c r="UHP50" s="111"/>
      <c r="UHQ50" s="111"/>
      <c r="UHR50" s="111"/>
      <c r="UHS50" s="111"/>
      <c r="UHT50" s="111"/>
      <c r="UHU50" s="153"/>
      <c r="UHV50" s="110"/>
      <c r="UHW50" s="111"/>
      <c r="UHX50" s="111"/>
      <c r="UHY50" s="111"/>
      <c r="UHZ50" s="111"/>
      <c r="UIA50" s="111"/>
      <c r="UIB50" s="111"/>
      <c r="UIC50" s="111"/>
      <c r="UID50" s="111"/>
      <c r="UIE50" s="111"/>
      <c r="UIF50" s="111"/>
      <c r="UIG50" s="111"/>
      <c r="UIH50" s="111"/>
      <c r="UII50" s="111"/>
      <c r="UIJ50" s="111"/>
      <c r="UIK50" s="111"/>
      <c r="UIL50" s="111"/>
      <c r="UIM50" s="111"/>
      <c r="UIN50" s="111"/>
      <c r="UIO50" s="111"/>
      <c r="UIP50" s="111"/>
      <c r="UIQ50" s="111"/>
      <c r="UIR50" s="111"/>
      <c r="UIS50" s="111"/>
      <c r="UIT50" s="153"/>
      <c r="UIU50" s="110"/>
      <c r="UIV50" s="111"/>
      <c r="UIW50" s="111"/>
      <c r="UIX50" s="111"/>
      <c r="UIY50" s="111"/>
      <c r="UIZ50" s="111"/>
      <c r="UJA50" s="111"/>
      <c r="UJB50" s="111"/>
      <c r="UJC50" s="111"/>
      <c r="UJD50" s="111"/>
      <c r="UJE50" s="111"/>
      <c r="UJF50" s="111"/>
      <c r="UJG50" s="111"/>
      <c r="UJH50" s="111"/>
      <c r="UJI50" s="111"/>
      <c r="UJJ50" s="111"/>
      <c r="UJK50" s="111"/>
      <c r="UJL50" s="111"/>
      <c r="UJM50" s="111"/>
      <c r="UJN50" s="111"/>
      <c r="UJO50" s="111"/>
      <c r="UJP50" s="111"/>
      <c r="UJQ50" s="111"/>
      <c r="UJR50" s="111"/>
      <c r="UJS50" s="153"/>
      <c r="UJT50" s="110"/>
      <c r="UJU50" s="111"/>
      <c r="UJV50" s="111"/>
      <c r="UJW50" s="111"/>
      <c r="UJX50" s="111"/>
      <c r="UJY50" s="111"/>
      <c r="UJZ50" s="111"/>
      <c r="UKA50" s="111"/>
      <c r="UKB50" s="111"/>
      <c r="UKC50" s="111"/>
      <c r="UKD50" s="111"/>
      <c r="UKE50" s="111"/>
      <c r="UKF50" s="111"/>
      <c r="UKG50" s="111"/>
      <c r="UKH50" s="111"/>
      <c r="UKI50" s="111"/>
      <c r="UKJ50" s="111"/>
      <c r="UKK50" s="111"/>
      <c r="UKL50" s="111"/>
      <c r="UKM50" s="111"/>
      <c r="UKN50" s="111"/>
      <c r="UKO50" s="111"/>
      <c r="UKP50" s="111"/>
      <c r="UKQ50" s="111"/>
      <c r="UKR50" s="153"/>
      <c r="UKS50" s="110"/>
      <c r="UKT50" s="111"/>
      <c r="UKU50" s="111"/>
      <c r="UKV50" s="111"/>
      <c r="UKW50" s="111"/>
      <c r="UKX50" s="111"/>
      <c r="UKY50" s="111"/>
      <c r="UKZ50" s="111"/>
      <c r="ULA50" s="111"/>
      <c r="ULB50" s="111"/>
      <c r="ULC50" s="111"/>
      <c r="ULD50" s="111"/>
      <c r="ULE50" s="111"/>
      <c r="ULF50" s="111"/>
      <c r="ULG50" s="111"/>
      <c r="ULH50" s="111"/>
      <c r="ULI50" s="111"/>
      <c r="ULJ50" s="111"/>
      <c r="ULK50" s="111"/>
      <c r="ULL50" s="111"/>
      <c r="ULM50" s="111"/>
      <c r="ULN50" s="111"/>
      <c r="ULO50" s="111"/>
      <c r="ULP50" s="111"/>
      <c r="ULQ50" s="153"/>
      <c r="ULR50" s="110"/>
      <c r="ULS50" s="111"/>
      <c r="ULT50" s="111"/>
      <c r="ULU50" s="111"/>
      <c r="ULV50" s="111"/>
      <c r="ULW50" s="111"/>
      <c r="ULX50" s="111"/>
      <c r="ULY50" s="111"/>
      <c r="ULZ50" s="111"/>
      <c r="UMA50" s="111"/>
      <c r="UMB50" s="111"/>
      <c r="UMC50" s="111"/>
      <c r="UMD50" s="111"/>
      <c r="UME50" s="111"/>
      <c r="UMF50" s="111"/>
      <c r="UMG50" s="111"/>
      <c r="UMH50" s="111"/>
      <c r="UMI50" s="111"/>
      <c r="UMJ50" s="111"/>
      <c r="UMK50" s="111"/>
      <c r="UML50" s="111"/>
      <c r="UMM50" s="111"/>
      <c r="UMN50" s="111"/>
      <c r="UMO50" s="111"/>
      <c r="UMP50" s="153"/>
      <c r="UMQ50" s="110"/>
      <c r="UMR50" s="111"/>
      <c r="UMS50" s="111"/>
      <c r="UMT50" s="111"/>
      <c r="UMU50" s="111"/>
      <c r="UMV50" s="111"/>
      <c r="UMW50" s="111"/>
      <c r="UMX50" s="111"/>
      <c r="UMY50" s="111"/>
      <c r="UMZ50" s="111"/>
      <c r="UNA50" s="111"/>
      <c r="UNB50" s="111"/>
      <c r="UNC50" s="111"/>
      <c r="UND50" s="111"/>
      <c r="UNE50" s="111"/>
      <c r="UNF50" s="111"/>
      <c r="UNG50" s="111"/>
      <c r="UNH50" s="111"/>
      <c r="UNI50" s="111"/>
      <c r="UNJ50" s="111"/>
      <c r="UNK50" s="111"/>
      <c r="UNL50" s="111"/>
      <c r="UNM50" s="111"/>
      <c r="UNN50" s="111"/>
      <c r="UNO50" s="153"/>
      <c r="UNP50" s="110"/>
      <c r="UNQ50" s="111"/>
      <c r="UNR50" s="111"/>
      <c r="UNS50" s="111"/>
      <c r="UNT50" s="111"/>
      <c r="UNU50" s="111"/>
      <c r="UNV50" s="111"/>
      <c r="UNW50" s="111"/>
      <c r="UNX50" s="111"/>
      <c r="UNY50" s="111"/>
      <c r="UNZ50" s="111"/>
      <c r="UOA50" s="111"/>
      <c r="UOB50" s="111"/>
      <c r="UOC50" s="111"/>
      <c r="UOD50" s="111"/>
      <c r="UOE50" s="111"/>
      <c r="UOF50" s="111"/>
      <c r="UOG50" s="111"/>
      <c r="UOH50" s="111"/>
      <c r="UOI50" s="111"/>
      <c r="UOJ50" s="111"/>
      <c r="UOK50" s="111"/>
      <c r="UOL50" s="111"/>
      <c r="UOM50" s="111"/>
      <c r="UON50" s="153"/>
      <c r="UOO50" s="110"/>
      <c r="UOP50" s="111"/>
      <c r="UOQ50" s="111"/>
      <c r="UOR50" s="111"/>
      <c r="UOS50" s="111"/>
      <c r="UOT50" s="111"/>
      <c r="UOU50" s="111"/>
      <c r="UOV50" s="111"/>
      <c r="UOW50" s="111"/>
      <c r="UOX50" s="111"/>
      <c r="UOY50" s="111"/>
      <c r="UOZ50" s="111"/>
      <c r="UPA50" s="111"/>
      <c r="UPB50" s="111"/>
      <c r="UPC50" s="111"/>
      <c r="UPD50" s="111"/>
      <c r="UPE50" s="111"/>
      <c r="UPF50" s="111"/>
      <c r="UPG50" s="111"/>
      <c r="UPH50" s="111"/>
      <c r="UPI50" s="111"/>
      <c r="UPJ50" s="111"/>
      <c r="UPK50" s="111"/>
      <c r="UPL50" s="111"/>
      <c r="UPM50" s="153"/>
      <c r="UPN50" s="110"/>
      <c r="UPO50" s="111"/>
      <c r="UPP50" s="111"/>
      <c r="UPQ50" s="111"/>
      <c r="UPR50" s="111"/>
      <c r="UPS50" s="111"/>
      <c r="UPT50" s="111"/>
      <c r="UPU50" s="111"/>
      <c r="UPV50" s="111"/>
      <c r="UPW50" s="111"/>
      <c r="UPX50" s="111"/>
      <c r="UPY50" s="111"/>
      <c r="UPZ50" s="111"/>
      <c r="UQA50" s="111"/>
      <c r="UQB50" s="111"/>
      <c r="UQC50" s="111"/>
      <c r="UQD50" s="111"/>
      <c r="UQE50" s="111"/>
      <c r="UQF50" s="111"/>
      <c r="UQG50" s="111"/>
      <c r="UQH50" s="111"/>
      <c r="UQI50" s="111"/>
      <c r="UQJ50" s="111"/>
      <c r="UQK50" s="111"/>
      <c r="UQL50" s="153"/>
      <c r="UQM50" s="110"/>
      <c r="UQN50" s="111"/>
      <c r="UQO50" s="111"/>
      <c r="UQP50" s="111"/>
      <c r="UQQ50" s="111"/>
      <c r="UQR50" s="111"/>
      <c r="UQS50" s="111"/>
      <c r="UQT50" s="111"/>
      <c r="UQU50" s="111"/>
      <c r="UQV50" s="111"/>
      <c r="UQW50" s="111"/>
      <c r="UQX50" s="111"/>
      <c r="UQY50" s="111"/>
      <c r="UQZ50" s="111"/>
      <c r="URA50" s="111"/>
      <c r="URB50" s="111"/>
      <c r="URC50" s="111"/>
      <c r="URD50" s="111"/>
      <c r="URE50" s="111"/>
      <c r="URF50" s="111"/>
      <c r="URG50" s="111"/>
      <c r="URH50" s="111"/>
      <c r="URI50" s="111"/>
      <c r="URJ50" s="111"/>
      <c r="URK50" s="153"/>
      <c r="URL50" s="110"/>
      <c r="URM50" s="111"/>
      <c r="URN50" s="111"/>
      <c r="URO50" s="111"/>
      <c r="URP50" s="111"/>
      <c r="URQ50" s="111"/>
      <c r="URR50" s="111"/>
      <c r="URS50" s="111"/>
      <c r="URT50" s="111"/>
      <c r="URU50" s="111"/>
      <c r="URV50" s="111"/>
      <c r="URW50" s="111"/>
      <c r="URX50" s="111"/>
      <c r="URY50" s="111"/>
      <c r="URZ50" s="111"/>
      <c r="USA50" s="111"/>
      <c r="USB50" s="111"/>
      <c r="USC50" s="111"/>
      <c r="USD50" s="111"/>
      <c r="USE50" s="111"/>
      <c r="USF50" s="111"/>
      <c r="USG50" s="111"/>
      <c r="USH50" s="111"/>
      <c r="USI50" s="111"/>
      <c r="USJ50" s="153"/>
      <c r="USK50" s="110"/>
      <c r="USL50" s="111"/>
      <c r="USM50" s="111"/>
      <c r="USN50" s="111"/>
      <c r="USO50" s="111"/>
      <c r="USP50" s="111"/>
      <c r="USQ50" s="111"/>
      <c r="USR50" s="111"/>
      <c r="USS50" s="111"/>
      <c r="UST50" s="111"/>
      <c r="USU50" s="111"/>
      <c r="USV50" s="111"/>
      <c r="USW50" s="111"/>
      <c r="USX50" s="111"/>
      <c r="USY50" s="111"/>
      <c r="USZ50" s="111"/>
      <c r="UTA50" s="111"/>
      <c r="UTB50" s="111"/>
      <c r="UTC50" s="111"/>
      <c r="UTD50" s="111"/>
      <c r="UTE50" s="111"/>
      <c r="UTF50" s="111"/>
      <c r="UTG50" s="111"/>
      <c r="UTH50" s="111"/>
      <c r="UTI50" s="153"/>
      <c r="UTJ50" s="110"/>
      <c r="UTK50" s="111"/>
      <c r="UTL50" s="111"/>
      <c r="UTM50" s="111"/>
      <c r="UTN50" s="111"/>
      <c r="UTO50" s="111"/>
      <c r="UTP50" s="111"/>
      <c r="UTQ50" s="111"/>
      <c r="UTR50" s="111"/>
      <c r="UTS50" s="111"/>
      <c r="UTT50" s="111"/>
      <c r="UTU50" s="111"/>
      <c r="UTV50" s="111"/>
      <c r="UTW50" s="111"/>
      <c r="UTX50" s="111"/>
      <c r="UTY50" s="111"/>
      <c r="UTZ50" s="111"/>
      <c r="UUA50" s="111"/>
      <c r="UUB50" s="111"/>
      <c r="UUC50" s="111"/>
      <c r="UUD50" s="111"/>
      <c r="UUE50" s="111"/>
      <c r="UUF50" s="111"/>
      <c r="UUG50" s="111"/>
      <c r="UUH50" s="153"/>
      <c r="UUI50" s="110"/>
      <c r="UUJ50" s="111"/>
      <c r="UUK50" s="111"/>
      <c r="UUL50" s="111"/>
      <c r="UUM50" s="111"/>
      <c r="UUN50" s="111"/>
      <c r="UUO50" s="111"/>
      <c r="UUP50" s="111"/>
      <c r="UUQ50" s="111"/>
      <c r="UUR50" s="111"/>
      <c r="UUS50" s="111"/>
      <c r="UUT50" s="111"/>
      <c r="UUU50" s="111"/>
      <c r="UUV50" s="111"/>
      <c r="UUW50" s="111"/>
      <c r="UUX50" s="111"/>
      <c r="UUY50" s="111"/>
      <c r="UUZ50" s="111"/>
      <c r="UVA50" s="111"/>
      <c r="UVB50" s="111"/>
      <c r="UVC50" s="111"/>
      <c r="UVD50" s="111"/>
      <c r="UVE50" s="111"/>
      <c r="UVF50" s="111"/>
      <c r="UVG50" s="153"/>
      <c r="UVH50" s="110"/>
      <c r="UVI50" s="111"/>
      <c r="UVJ50" s="111"/>
      <c r="UVK50" s="111"/>
      <c r="UVL50" s="111"/>
      <c r="UVM50" s="111"/>
      <c r="UVN50" s="111"/>
      <c r="UVO50" s="111"/>
      <c r="UVP50" s="111"/>
      <c r="UVQ50" s="111"/>
      <c r="UVR50" s="111"/>
      <c r="UVS50" s="111"/>
      <c r="UVT50" s="111"/>
      <c r="UVU50" s="111"/>
      <c r="UVV50" s="111"/>
      <c r="UVW50" s="111"/>
      <c r="UVX50" s="111"/>
      <c r="UVY50" s="111"/>
      <c r="UVZ50" s="111"/>
      <c r="UWA50" s="111"/>
      <c r="UWB50" s="111"/>
      <c r="UWC50" s="111"/>
      <c r="UWD50" s="111"/>
      <c r="UWE50" s="111"/>
      <c r="UWF50" s="153"/>
      <c r="UWG50" s="110"/>
      <c r="UWH50" s="111"/>
      <c r="UWI50" s="111"/>
      <c r="UWJ50" s="111"/>
      <c r="UWK50" s="111"/>
      <c r="UWL50" s="111"/>
      <c r="UWM50" s="111"/>
      <c r="UWN50" s="111"/>
      <c r="UWO50" s="111"/>
      <c r="UWP50" s="111"/>
      <c r="UWQ50" s="111"/>
      <c r="UWR50" s="111"/>
      <c r="UWS50" s="111"/>
      <c r="UWT50" s="111"/>
      <c r="UWU50" s="111"/>
      <c r="UWV50" s="111"/>
      <c r="UWW50" s="111"/>
      <c r="UWX50" s="111"/>
      <c r="UWY50" s="111"/>
      <c r="UWZ50" s="111"/>
      <c r="UXA50" s="111"/>
      <c r="UXB50" s="111"/>
      <c r="UXC50" s="111"/>
      <c r="UXD50" s="111"/>
      <c r="UXE50" s="153"/>
      <c r="UXF50" s="110"/>
      <c r="UXG50" s="111"/>
      <c r="UXH50" s="111"/>
      <c r="UXI50" s="111"/>
      <c r="UXJ50" s="111"/>
      <c r="UXK50" s="111"/>
      <c r="UXL50" s="111"/>
      <c r="UXM50" s="111"/>
      <c r="UXN50" s="111"/>
      <c r="UXO50" s="111"/>
      <c r="UXP50" s="111"/>
      <c r="UXQ50" s="111"/>
      <c r="UXR50" s="111"/>
      <c r="UXS50" s="111"/>
      <c r="UXT50" s="111"/>
      <c r="UXU50" s="111"/>
      <c r="UXV50" s="111"/>
      <c r="UXW50" s="111"/>
      <c r="UXX50" s="111"/>
      <c r="UXY50" s="111"/>
      <c r="UXZ50" s="111"/>
      <c r="UYA50" s="111"/>
      <c r="UYB50" s="111"/>
      <c r="UYC50" s="111"/>
      <c r="UYD50" s="153"/>
      <c r="UYE50" s="110"/>
      <c r="UYF50" s="111"/>
      <c r="UYG50" s="111"/>
      <c r="UYH50" s="111"/>
      <c r="UYI50" s="111"/>
      <c r="UYJ50" s="111"/>
      <c r="UYK50" s="111"/>
      <c r="UYL50" s="111"/>
      <c r="UYM50" s="111"/>
      <c r="UYN50" s="111"/>
      <c r="UYO50" s="111"/>
      <c r="UYP50" s="111"/>
      <c r="UYQ50" s="111"/>
      <c r="UYR50" s="111"/>
      <c r="UYS50" s="111"/>
      <c r="UYT50" s="111"/>
      <c r="UYU50" s="111"/>
      <c r="UYV50" s="111"/>
      <c r="UYW50" s="111"/>
      <c r="UYX50" s="111"/>
      <c r="UYY50" s="111"/>
      <c r="UYZ50" s="111"/>
      <c r="UZA50" s="111"/>
      <c r="UZB50" s="111"/>
      <c r="UZC50" s="153"/>
      <c r="UZD50" s="110"/>
      <c r="UZE50" s="111"/>
      <c r="UZF50" s="111"/>
      <c r="UZG50" s="111"/>
      <c r="UZH50" s="111"/>
      <c r="UZI50" s="111"/>
      <c r="UZJ50" s="111"/>
      <c r="UZK50" s="111"/>
      <c r="UZL50" s="111"/>
      <c r="UZM50" s="111"/>
      <c r="UZN50" s="111"/>
      <c r="UZO50" s="111"/>
      <c r="UZP50" s="111"/>
      <c r="UZQ50" s="111"/>
      <c r="UZR50" s="111"/>
      <c r="UZS50" s="111"/>
      <c r="UZT50" s="111"/>
      <c r="UZU50" s="111"/>
      <c r="UZV50" s="111"/>
      <c r="UZW50" s="111"/>
      <c r="UZX50" s="111"/>
      <c r="UZY50" s="111"/>
      <c r="UZZ50" s="111"/>
      <c r="VAA50" s="111"/>
      <c r="VAB50" s="153"/>
      <c r="VAC50" s="110"/>
      <c r="VAD50" s="111"/>
      <c r="VAE50" s="111"/>
      <c r="VAF50" s="111"/>
      <c r="VAG50" s="111"/>
      <c r="VAH50" s="111"/>
      <c r="VAI50" s="111"/>
      <c r="VAJ50" s="111"/>
      <c r="VAK50" s="111"/>
      <c r="VAL50" s="111"/>
      <c r="VAM50" s="111"/>
      <c r="VAN50" s="111"/>
      <c r="VAO50" s="111"/>
      <c r="VAP50" s="111"/>
      <c r="VAQ50" s="111"/>
      <c r="VAR50" s="111"/>
      <c r="VAS50" s="111"/>
      <c r="VAT50" s="111"/>
      <c r="VAU50" s="111"/>
      <c r="VAV50" s="111"/>
      <c r="VAW50" s="111"/>
      <c r="VAX50" s="111"/>
      <c r="VAY50" s="111"/>
      <c r="VAZ50" s="111"/>
      <c r="VBA50" s="153"/>
      <c r="VBB50" s="110"/>
      <c r="VBC50" s="111"/>
      <c r="VBD50" s="111"/>
      <c r="VBE50" s="111"/>
      <c r="VBF50" s="111"/>
      <c r="VBG50" s="111"/>
      <c r="VBH50" s="111"/>
      <c r="VBI50" s="111"/>
      <c r="VBJ50" s="111"/>
      <c r="VBK50" s="111"/>
      <c r="VBL50" s="111"/>
      <c r="VBM50" s="111"/>
      <c r="VBN50" s="111"/>
      <c r="VBO50" s="111"/>
      <c r="VBP50" s="111"/>
      <c r="VBQ50" s="111"/>
      <c r="VBR50" s="111"/>
      <c r="VBS50" s="111"/>
      <c r="VBT50" s="111"/>
      <c r="VBU50" s="111"/>
      <c r="VBV50" s="111"/>
      <c r="VBW50" s="111"/>
      <c r="VBX50" s="111"/>
      <c r="VBY50" s="111"/>
      <c r="VBZ50" s="153"/>
      <c r="VCA50" s="110"/>
      <c r="VCB50" s="111"/>
      <c r="VCC50" s="111"/>
      <c r="VCD50" s="111"/>
      <c r="VCE50" s="111"/>
      <c r="VCF50" s="111"/>
      <c r="VCG50" s="111"/>
      <c r="VCH50" s="111"/>
      <c r="VCI50" s="111"/>
      <c r="VCJ50" s="111"/>
      <c r="VCK50" s="111"/>
      <c r="VCL50" s="111"/>
      <c r="VCM50" s="111"/>
      <c r="VCN50" s="111"/>
      <c r="VCO50" s="111"/>
      <c r="VCP50" s="111"/>
      <c r="VCQ50" s="111"/>
      <c r="VCR50" s="111"/>
      <c r="VCS50" s="111"/>
      <c r="VCT50" s="111"/>
      <c r="VCU50" s="111"/>
      <c r="VCV50" s="111"/>
      <c r="VCW50" s="111"/>
      <c r="VCX50" s="111"/>
      <c r="VCY50" s="153"/>
      <c r="VCZ50" s="110"/>
      <c r="VDA50" s="111"/>
      <c r="VDB50" s="111"/>
      <c r="VDC50" s="111"/>
      <c r="VDD50" s="111"/>
      <c r="VDE50" s="111"/>
      <c r="VDF50" s="111"/>
      <c r="VDG50" s="111"/>
      <c r="VDH50" s="111"/>
      <c r="VDI50" s="111"/>
      <c r="VDJ50" s="111"/>
      <c r="VDK50" s="111"/>
      <c r="VDL50" s="111"/>
      <c r="VDM50" s="111"/>
      <c r="VDN50" s="111"/>
      <c r="VDO50" s="111"/>
      <c r="VDP50" s="111"/>
      <c r="VDQ50" s="111"/>
      <c r="VDR50" s="111"/>
      <c r="VDS50" s="111"/>
      <c r="VDT50" s="111"/>
      <c r="VDU50" s="111"/>
      <c r="VDV50" s="111"/>
      <c r="VDW50" s="111"/>
      <c r="VDX50" s="153"/>
      <c r="VDY50" s="110"/>
      <c r="VDZ50" s="111"/>
      <c r="VEA50" s="111"/>
      <c r="VEB50" s="111"/>
      <c r="VEC50" s="111"/>
      <c r="VED50" s="111"/>
      <c r="VEE50" s="111"/>
      <c r="VEF50" s="111"/>
      <c r="VEG50" s="111"/>
      <c r="VEH50" s="111"/>
      <c r="VEI50" s="111"/>
      <c r="VEJ50" s="111"/>
      <c r="VEK50" s="111"/>
      <c r="VEL50" s="111"/>
      <c r="VEM50" s="111"/>
      <c r="VEN50" s="111"/>
      <c r="VEO50" s="111"/>
      <c r="VEP50" s="111"/>
      <c r="VEQ50" s="111"/>
      <c r="VER50" s="111"/>
      <c r="VES50" s="111"/>
      <c r="VET50" s="111"/>
      <c r="VEU50" s="111"/>
      <c r="VEV50" s="111"/>
      <c r="VEW50" s="153"/>
      <c r="VEX50" s="110"/>
      <c r="VEY50" s="111"/>
      <c r="VEZ50" s="111"/>
      <c r="VFA50" s="111"/>
      <c r="VFB50" s="111"/>
      <c r="VFC50" s="111"/>
      <c r="VFD50" s="111"/>
      <c r="VFE50" s="111"/>
      <c r="VFF50" s="111"/>
      <c r="VFG50" s="111"/>
      <c r="VFH50" s="111"/>
      <c r="VFI50" s="111"/>
      <c r="VFJ50" s="111"/>
      <c r="VFK50" s="111"/>
      <c r="VFL50" s="111"/>
      <c r="VFM50" s="111"/>
      <c r="VFN50" s="111"/>
      <c r="VFO50" s="111"/>
      <c r="VFP50" s="111"/>
      <c r="VFQ50" s="111"/>
      <c r="VFR50" s="111"/>
      <c r="VFS50" s="111"/>
      <c r="VFT50" s="111"/>
      <c r="VFU50" s="111"/>
      <c r="VFV50" s="153"/>
      <c r="VFW50" s="110"/>
      <c r="VFX50" s="111"/>
      <c r="VFY50" s="111"/>
      <c r="VFZ50" s="111"/>
      <c r="VGA50" s="111"/>
      <c r="VGB50" s="111"/>
      <c r="VGC50" s="111"/>
      <c r="VGD50" s="111"/>
      <c r="VGE50" s="111"/>
      <c r="VGF50" s="111"/>
      <c r="VGG50" s="111"/>
      <c r="VGH50" s="111"/>
      <c r="VGI50" s="111"/>
      <c r="VGJ50" s="111"/>
      <c r="VGK50" s="111"/>
      <c r="VGL50" s="111"/>
      <c r="VGM50" s="111"/>
      <c r="VGN50" s="111"/>
      <c r="VGO50" s="111"/>
      <c r="VGP50" s="111"/>
      <c r="VGQ50" s="111"/>
      <c r="VGR50" s="111"/>
      <c r="VGS50" s="111"/>
      <c r="VGT50" s="111"/>
      <c r="VGU50" s="153"/>
      <c r="VGV50" s="110"/>
      <c r="VGW50" s="111"/>
      <c r="VGX50" s="111"/>
      <c r="VGY50" s="111"/>
      <c r="VGZ50" s="111"/>
      <c r="VHA50" s="111"/>
      <c r="VHB50" s="111"/>
      <c r="VHC50" s="111"/>
      <c r="VHD50" s="111"/>
      <c r="VHE50" s="111"/>
      <c r="VHF50" s="111"/>
      <c r="VHG50" s="111"/>
      <c r="VHH50" s="111"/>
      <c r="VHI50" s="111"/>
      <c r="VHJ50" s="111"/>
      <c r="VHK50" s="111"/>
      <c r="VHL50" s="111"/>
      <c r="VHM50" s="111"/>
      <c r="VHN50" s="111"/>
      <c r="VHO50" s="111"/>
      <c r="VHP50" s="111"/>
      <c r="VHQ50" s="111"/>
      <c r="VHR50" s="111"/>
      <c r="VHS50" s="111"/>
      <c r="VHT50" s="153"/>
      <c r="VHU50" s="110"/>
      <c r="VHV50" s="111"/>
      <c r="VHW50" s="111"/>
      <c r="VHX50" s="111"/>
      <c r="VHY50" s="111"/>
      <c r="VHZ50" s="111"/>
      <c r="VIA50" s="111"/>
      <c r="VIB50" s="111"/>
      <c r="VIC50" s="111"/>
      <c r="VID50" s="111"/>
      <c r="VIE50" s="111"/>
      <c r="VIF50" s="111"/>
      <c r="VIG50" s="111"/>
      <c r="VIH50" s="111"/>
      <c r="VII50" s="111"/>
      <c r="VIJ50" s="111"/>
      <c r="VIK50" s="111"/>
      <c r="VIL50" s="111"/>
      <c r="VIM50" s="111"/>
      <c r="VIN50" s="111"/>
      <c r="VIO50" s="111"/>
      <c r="VIP50" s="111"/>
      <c r="VIQ50" s="111"/>
      <c r="VIR50" s="111"/>
      <c r="VIS50" s="153"/>
      <c r="VIT50" s="110"/>
      <c r="VIU50" s="111"/>
      <c r="VIV50" s="111"/>
      <c r="VIW50" s="111"/>
      <c r="VIX50" s="111"/>
      <c r="VIY50" s="111"/>
      <c r="VIZ50" s="111"/>
      <c r="VJA50" s="111"/>
      <c r="VJB50" s="111"/>
      <c r="VJC50" s="111"/>
      <c r="VJD50" s="111"/>
      <c r="VJE50" s="111"/>
      <c r="VJF50" s="111"/>
      <c r="VJG50" s="111"/>
      <c r="VJH50" s="111"/>
      <c r="VJI50" s="111"/>
      <c r="VJJ50" s="111"/>
      <c r="VJK50" s="111"/>
      <c r="VJL50" s="111"/>
      <c r="VJM50" s="111"/>
      <c r="VJN50" s="111"/>
      <c r="VJO50" s="111"/>
      <c r="VJP50" s="111"/>
      <c r="VJQ50" s="111"/>
      <c r="VJR50" s="153"/>
      <c r="VJS50" s="110"/>
      <c r="VJT50" s="111"/>
      <c r="VJU50" s="111"/>
      <c r="VJV50" s="111"/>
      <c r="VJW50" s="111"/>
      <c r="VJX50" s="111"/>
      <c r="VJY50" s="111"/>
      <c r="VJZ50" s="111"/>
      <c r="VKA50" s="111"/>
      <c r="VKB50" s="111"/>
      <c r="VKC50" s="111"/>
      <c r="VKD50" s="111"/>
      <c r="VKE50" s="111"/>
      <c r="VKF50" s="111"/>
      <c r="VKG50" s="111"/>
      <c r="VKH50" s="111"/>
      <c r="VKI50" s="111"/>
      <c r="VKJ50" s="111"/>
      <c r="VKK50" s="111"/>
      <c r="VKL50" s="111"/>
      <c r="VKM50" s="111"/>
      <c r="VKN50" s="111"/>
      <c r="VKO50" s="111"/>
      <c r="VKP50" s="111"/>
      <c r="VKQ50" s="153"/>
      <c r="VKR50" s="110"/>
      <c r="VKS50" s="111"/>
      <c r="VKT50" s="111"/>
      <c r="VKU50" s="111"/>
      <c r="VKV50" s="111"/>
      <c r="VKW50" s="111"/>
      <c r="VKX50" s="111"/>
      <c r="VKY50" s="111"/>
      <c r="VKZ50" s="111"/>
      <c r="VLA50" s="111"/>
      <c r="VLB50" s="111"/>
      <c r="VLC50" s="111"/>
      <c r="VLD50" s="111"/>
      <c r="VLE50" s="111"/>
      <c r="VLF50" s="111"/>
      <c r="VLG50" s="111"/>
      <c r="VLH50" s="111"/>
      <c r="VLI50" s="111"/>
      <c r="VLJ50" s="111"/>
      <c r="VLK50" s="111"/>
      <c r="VLL50" s="111"/>
      <c r="VLM50" s="111"/>
      <c r="VLN50" s="111"/>
      <c r="VLO50" s="111"/>
      <c r="VLP50" s="153"/>
      <c r="VLQ50" s="110"/>
      <c r="VLR50" s="111"/>
      <c r="VLS50" s="111"/>
      <c r="VLT50" s="111"/>
      <c r="VLU50" s="111"/>
      <c r="VLV50" s="111"/>
      <c r="VLW50" s="111"/>
      <c r="VLX50" s="111"/>
      <c r="VLY50" s="111"/>
      <c r="VLZ50" s="111"/>
      <c r="VMA50" s="111"/>
      <c r="VMB50" s="111"/>
      <c r="VMC50" s="111"/>
      <c r="VMD50" s="111"/>
      <c r="VME50" s="111"/>
      <c r="VMF50" s="111"/>
      <c r="VMG50" s="111"/>
      <c r="VMH50" s="111"/>
      <c r="VMI50" s="111"/>
      <c r="VMJ50" s="111"/>
      <c r="VMK50" s="111"/>
      <c r="VML50" s="111"/>
      <c r="VMM50" s="111"/>
      <c r="VMN50" s="111"/>
      <c r="VMO50" s="153"/>
      <c r="VMP50" s="110"/>
      <c r="VMQ50" s="111"/>
      <c r="VMR50" s="111"/>
      <c r="VMS50" s="111"/>
      <c r="VMT50" s="111"/>
      <c r="VMU50" s="111"/>
      <c r="VMV50" s="111"/>
      <c r="VMW50" s="111"/>
      <c r="VMX50" s="111"/>
      <c r="VMY50" s="111"/>
      <c r="VMZ50" s="111"/>
      <c r="VNA50" s="111"/>
      <c r="VNB50" s="111"/>
      <c r="VNC50" s="111"/>
      <c r="VND50" s="111"/>
      <c r="VNE50" s="111"/>
      <c r="VNF50" s="111"/>
      <c r="VNG50" s="111"/>
      <c r="VNH50" s="111"/>
      <c r="VNI50" s="111"/>
      <c r="VNJ50" s="111"/>
      <c r="VNK50" s="111"/>
      <c r="VNL50" s="111"/>
      <c r="VNM50" s="111"/>
      <c r="VNN50" s="153"/>
      <c r="VNO50" s="110"/>
      <c r="VNP50" s="111"/>
      <c r="VNQ50" s="111"/>
      <c r="VNR50" s="111"/>
      <c r="VNS50" s="111"/>
      <c r="VNT50" s="111"/>
      <c r="VNU50" s="111"/>
      <c r="VNV50" s="111"/>
      <c r="VNW50" s="111"/>
      <c r="VNX50" s="111"/>
      <c r="VNY50" s="111"/>
      <c r="VNZ50" s="111"/>
      <c r="VOA50" s="111"/>
      <c r="VOB50" s="111"/>
      <c r="VOC50" s="111"/>
      <c r="VOD50" s="111"/>
      <c r="VOE50" s="111"/>
      <c r="VOF50" s="111"/>
      <c r="VOG50" s="111"/>
      <c r="VOH50" s="111"/>
      <c r="VOI50" s="111"/>
      <c r="VOJ50" s="111"/>
      <c r="VOK50" s="111"/>
      <c r="VOL50" s="111"/>
      <c r="VOM50" s="153"/>
      <c r="VON50" s="110"/>
      <c r="VOO50" s="111"/>
      <c r="VOP50" s="111"/>
      <c r="VOQ50" s="111"/>
      <c r="VOR50" s="111"/>
      <c r="VOS50" s="111"/>
      <c r="VOT50" s="111"/>
      <c r="VOU50" s="111"/>
      <c r="VOV50" s="111"/>
      <c r="VOW50" s="111"/>
      <c r="VOX50" s="111"/>
      <c r="VOY50" s="111"/>
      <c r="VOZ50" s="111"/>
      <c r="VPA50" s="111"/>
      <c r="VPB50" s="111"/>
      <c r="VPC50" s="111"/>
      <c r="VPD50" s="111"/>
      <c r="VPE50" s="111"/>
      <c r="VPF50" s="111"/>
      <c r="VPG50" s="111"/>
      <c r="VPH50" s="111"/>
      <c r="VPI50" s="111"/>
      <c r="VPJ50" s="111"/>
      <c r="VPK50" s="111"/>
      <c r="VPL50" s="153"/>
      <c r="VPM50" s="110"/>
      <c r="VPN50" s="111"/>
      <c r="VPO50" s="111"/>
      <c r="VPP50" s="111"/>
      <c r="VPQ50" s="111"/>
      <c r="VPR50" s="111"/>
      <c r="VPS50" s="111"/>
      <c r="VPT50" s="111"/>
      <c r="VPU50" s="111"/>
      <c r="VPV50" s="111"/>
      <c r="VPW50" s="111"/>
      <c r="VPX50" s="111"/>
      <c r="VPY50" s="111"/>
      <c r="VPZ50" s="111"/>
      <c r="VQA50" s="111"/>
      <c r="VQB50" s="111"/>
      <c r="VQC50" s="111"/>
      <c r="VQD50" s="111"/>
      <c r="VQE50" s="111"/>
      <c r="VQF50" s="111"/>
      <c r="VQG50" s="111"/>
      <c r="VQH50" s="111"/>
      <c r="VQI50" s="111"/>
      <c r="VQJ50" s="111"/>
      <c r="VQK50" s="153"/>
      <c r="VQL50" s="110"/>
      <c r="VQM50" s="111"/>
      <c r="VQN50" s="111"/>
      <c r="VQO50" s="111"/>
      <c r="VQP50" s="111"/>
      <c r="VQQ50" s="111"/>
      <c r="VQR50" s="111"/>
      <c r="VQS50" s="111"/>
      <c r="VQT50" s="111"/>
      <c r="VQU50" s="111"/>
      <c r="VQV50" s="111"/>
      <c r="VQW50" s="111"/>
      <c r="VQX50" s="111"/>
      <c r="VQY50" s="111"/>
      <c r="VQZ50" s="111"/>
      <c r="VRA50" s="111"/>
      <c r="VRB50" s="111"/>
      <c r="VRC50" s="111"/>
      <c r="VRD50" s="111"/>
      <c r="VRE50" s="111"/>
      <c r="VRF50" s="111"/>
      <c r="VRG50" s="111"/>
      <c r="VRH50" s="111"/>
      <c r="VRI50" s="111"/>
      <c r="VRJ50" s="153"/>
      <c r="VRK50" s="110"/>
      <c r="VRL50" s="111"/>
      <c r="VRM50" s="111"/>
      <c r="VRN50" s="111"/>
      <c r="VRO50" s="111"/>
      <c r="VRP50" s="111"/>
      <c r="VRQ50" s="111"/>
      <c r="VRR50" s="111"/>
      <c r="VRS50" s="111"/>
      <c r="VRT50" s="111"/>
      <c r="VRU50" s="111"/>
      <c r="VRV50" s="111"/>
      <c r="VRW50" s="111"/>
      <c r="VRX50" s="111"/>
      <c r="VRY50" s="111"/>
      <c r="VRZ50" s="111"/>
      <c r="VSA50" s="111"/>
      <c r="VSB50" s="111"/>
      <c r="VSC50" s="111"/>
      <c r="VSD50" s="111"/>
      <c r="VSE50" s="111"/>
      <c r="VSF50" s="111"/>
      <c r="VSG50" s="111"/>
      <c r="VSH50" s="111"/>
      <c r="VSI50" s="153"/>
      <c r="VSJ50" s="110"/>
      <c r="VSK50" s="111"/>
      <c r="VSL50" s="111"/>
      <c r="VSM50" s="111"/>
      <c r="VSN50" s="111"/>
      <c r="VSO50" s="111"/>
      <c r="VSP50" s="111"/>
      <c r="VSQ50" s="111"/>
      <c r="VSR50" s="111"/>
      <c r="VSS50" s="111"/>
      <c r="VST50" s="111"/>
      <c r="VSU50" s="111"/>
      <c r="VSV50" s="111"/>
      <c r="VSW50" s="111"/>
      <c r="VSX50" s="111"/>
      <c r="VSY50" s="111"/>
      <c r="VSZ50" s="111"/>
      <c r="VTA50" s="111"/>
      <c r="VTB50" s="111"/>
      <c r="VTC50" s="111"/>
      <c r="VTD50" s="111"/>
      <c r="VTE50" s="111"/>
      <c r="VTF50" s="111"/>
      <c r="VTG50" s="111"/>
      <c r="VTH50" s="153"/>
      <c r="VTI50" s="110"/>
      <c r="VTJ50" s="111"/>
      <c r="VTK50" s="111"/>
      <c r="VTL50" s="111"/>
      <c r="VTM50" s="111"/>
      <c r="VTN50" s="111"/>
      <c r="VTO50" s="111"/>
      <c r="VTP50" s="111"/>
      <c r="VTQ50" s="111"/>
      <c r="VTR50" s="111"/>
      <c r="VTS50" s="111"/>
      <c r="VTT50" s="111"/>
      <c r="VTU50" s="111"/>
      <c r="VTV50" s="111"/>
      <c r="VTW50" s="111"/>
      <c r="VTX50" s="111"/>
      <c r="VTY50" s="111"/>
      <c r="VTZ50" s="111"/>
      <c r="VUA50" s="111"/>
      <c r="VUB50" s="111"/>
      <c r="VUC50" s="111"/>
      <c r="VUD50" s="111"/>
      <c r="VUE50" s="111"/>
      <c r="VUF50" s="111"/>
      <c r="VUG50" s="153"/>
      <c r="VUH50" s="110"/>
      <c r="VUI50" s="111"/>
      <c r="VUJ50" s="111"/>
      <c r="VUK50" s="111"/>
      <c r="VUL50" s="111"/>
      <c r="VUM50" s="111"/>
      <c r="VUN50" s="111"/>
      <c r="VUO50" s="111"/>
      <c r="VUP50" s="111"/>
      <c r="VUQ50" s="111"/>
      <c r="VUR50" s="111"/>
      <c r="VUS50" s="111"/>
      <c r="VUT50" s="111"/>
      <c r="VUU50" s="111"/>
      <c r="VUV50" s="111"/>
      <c r="VUW50" s="111"/>
      <c r="VUX50" s="111"/>
      <c r="VUY50" s="111"/>
      <c r="VUZ50" s="111"/>
      <c r="VVA50" s="111"/>
      <c r="VVB50" s="111"/>
      <c r="VVC50" s="111"/>
      <c r="VVD50" s="111"/>
      <c r="VVE50" s="111"/>
      <c r="VVF50" s="153"/>
      <c r="VVG50" s="110"/>
      <c r="VVH50" s="111"/>
      <c r="VVI50" s="111"/>
      <c r="VVJ50" s="111"/>
      <c r="VVK50" s="111"/>
      <c r="VVL50" s="111"/>
      <c r="VVM50" s="111"/>
      <c r="VVN50" s="111"/>
      <c r="VVO50" s="111"/>
      <c r="VVP50" s="111"/>
      <c r="VVQ50" s="111"/>
      <c r="VVR50" s="111"/>
      <c r="VVS50" s="111"/>
      <c r="VVT50" s="111"/>
      <c r="VVU50" s="111"/>
      <c r="VVV50" s="111"/>
      <c r="VVW50" s="111"/>
      <c r="VVX50" s="111"/>
      <c r="VVY50" s="111"/>
      <c r="VVZ50" s="111"/>
      <c r="VWA50" s="111"/>
      <c r="VWB50" s="111"/>
      <c r="VWC50" s="111"/>
      <c r="VWD50" s="111"/>
      <c r="VWE50" s="153"/>
      <c r="VWF50" s="110"/>
      <c r="VWG50" s="111"/>
      <c r="VWH50" s="111"/>
      <c r="VWI50" s="111"/>
      <c r="VWJ50" s="111"/>
      <c r="VWK50" s="111"/>
      <c r="VWL50" s="111"/>
      <c r="VWM50" s="111"/>
      <c r="VWN50" s="111"/>
      <c r="VWO50" s="111"/>
      <c r="VWP50" s="111"/>
      <c r="VWQ50" s="111"/>
      <c r="VWR50" s="111"/>
      <c r="VWS50" s="111"/>
      <c r="VWT50" s="111"/>
      <c r="VWU50" s="111"/>
      <c r="VWV50" s="111"/>
      <c r="VWW50" s="111"/>
      <c r="VWX50" s="111"/>
      <c r="VWY50" s="111"/>
      <c r="VWZ50" s="111"/>
      <c r="VXA50" s="111"/>
      <c r="VXB50" s="111"/>
      <c r="VXC50" s="111"/>
      <c r="VXD50" s="153"/>
      <c r="VXE50" s="110"/>
      <c r="VXF50" s="111"/>
      <c r="VXG50" s="111"/>
      <c r="VXH50" s="111"/>
      <c r="VXI50" s="111"/>
      <c r="VXJ50" s="111"/>
      <c r="VXK50" s="111"/>
      <c r="VXL50" s="111"/>
      <c r="VXM50" s="111"/>
      <c r="VXN50" s="111"/>
      <c r="VXO50" s="111"/>
      <c r="VXP50" s="111"/>
      <c r="VXQ50" s="111"/>
      <c r="VXR50" s="111"/>
      <c r="VXS50" s="111"/>
      <c r="VXT50" s="111"/>
      <c r="VXU50" s="111"/>
      <c r="VXV50" s="111"/>
      <c r="VXW50" s="111"/>
      <c r="VXX50" s="111"/>
      <c r="VXY50" s="111"/>
      <c r="VXZ50" s="111"/>
      <c r="VYA50" s="111"/>
      <c r="VYB50" s="111"/>
      <c r="VYC50" s="153"/>
      <c r="VYD50" s="110"/>
      <c r="VYE50" s="111"/>
      <c r="VYF50" s="111"/>
      <c r="VYG50" s="111"/>
      <c r="VYH50" s="111"/>
      <c r="VYI50" s="111"/>
      <c r="VYJ50" s="111"/>
      <c r="VYK50" s="111"/>
      <c r="VYL50" s="111"/>
      <c r="VYM50" s="111"/>
      <c r="VYN50" s="111"/>
      <c r="VYO50" s="111"/>
      <c r="VYP50" s="111"/>
      <c r="VYQ50" s="111"/>
      <c r="VYR50" s="111"/>
      <c r="VYS50" s="111"/>
      <c r="VYT50" s="111"/>
      <c r="VYU50" s="111"/>
      <c r="VYV50" s="111"/>
      <c r="VYW50" s="111"/>
      <c r="VYX50" s="111"/>
      <c r="VYY50" s="111"/>
      <c r="VYZ50" s="111"/>
      <c r="VZA50" s="111"/>
      <c r="VZB50" s="153"/>
      <c r="VZC50" s="110"/>
      <c r="VZD50" s="111"/>
      <c r="VZE50" s="111"/>
      <c r="VZF50" s="111"/>
      <c r="VZG50" s="111"/>
      <c r="VZH50" s="111"/>
      <c r="VZI50" s="111"/>
      <c r="VZJ50" s="111"/>
      <c r="VZK50" s="111"/>
      <c r="VZL50" s="111"/>
      <c r="VZM50" s="111"/>
      <c r="VZN50" s="111"/>
      <c r="VZO50" s="111"/>
      <c r="VZP50" s="111"/>
      <c r="VZQ50" s="111"/>
      <c r="VZR50" s="111"/>
      <c r="VZS50" s="111"/>
      <c r="VZT50" s="111"/>
      <c r="VZU50" s="111"/>
      <c r="VZV50" s="111"/>
      <c r="VZW50" s="111"/>
      <c r="VZX50" s="111"/>
      <c r="VZY50" s="111"/>
      <c r="VZZ50" s="111"/>
      <c r="WAA50" s="153"/>
      <c r="WAB50" s="110"/>
      <c r="WAC50" s="111"/>
      <c r="WAD50" s="111"/>
      <c r="WAE50" s="111"/>
      <c r="WAF50" s="111"/>
      <c r="WAG50" s="111"/>
      <c r="WAH50" s="111"/>
      <c r="WAI50" s="111"/>
      <c r="WAJ50" s="111"/>
      <c r="WAK50" s="111"/>
      <c r="WAL50" s="111"/>
      <c r="WAM50" s="111"/>
      <c r="WAN50" s="111"/>
      <c r="WAO50" s="111"/>
      <c r="WAP50" s="111"/>
      <c r="WAQ50" s="111"/>
      <c r="WAR50" s="111"/>
      <c r="WAS50" s="111"/>
      <c r="WAT50" s="111"/>
      <c r="WAU50" s="111"/>
      <c r="WAV50" s="111"/>
      <c r="WAW50" s="111"/>
      <c r="WAX50" s="111"/>
      <c r="WAY50" s="111"/>
      <c r="WAZ50" s="153"/>
      <c r="WBA50" s="110"/>
      <c r="WBB50" s="111"/>
      <c r="WBC50" s="111"/>
      <c r="WBD50" s="111"/>
      <c r="WBE50" s="111"/>
      <c r="WBF50" s="111"/>
      <c r="WBG50" s="111"/>
      <c r="WBH50" s="111"/>
      <c r="WBI50" s="111"/>
      <c r="WBJ50" s="111"/>
      <c r="WBK50" s="111"/>
      <c r="WBL50" s="111"/>
      <c r="WBM50" s="111"/>
      <c r="WBN50" s="111"/>
      <c r="WBO50" s="111"/>
      <c r="WBP50" s="111"/>
      <c r="WBQ50" s="111"/>
      <c r="WBR50" s="111"/>
      <c r="WBS50" s="111"/>
      <c r="WBT50" s="111"/>
      <c r="WBU50" s="111"/>
      <c r="WBV50" s="111"/>
      <c r="WBW50" s="111"/>
      <c r="WBX50" s="111"/>
      <c r="WBY50" s="153"/>
      <c r="WBZ50" s="110"/>
      <c r="WCA50" s="111"/>
      <c r="WCB50" s="111"/>
      <c r="WCC50" s="111"/>
      <c r="WCD50" s="111"/>
      <c r="WCE50" s="111"/>
      <c r="WCF50" s="111"/>
      <c r="WCG50" s="111"/>
      <c r="WCH50" s="111"/>
      <c r="WCI50" s="111"/>
      <c r="WCJ50" s="111"/>
      <c r="WCK50" s="111"/>
      <c r="WCL50" s="111"/>
      <c r="WCM50" s="111"/>
      <c r="WCN50" s="111"/>
      <c r="WCO50" s="111"/>
      <c r="WCP50" s="111"/>
      <c r="WCQ50" s="111"/>
      <c r="WCR50" s="111"/>
      <c r="WCS50" s="111"/>
      <c r="WCT50" s="111"/>
      <c r="WCU50" s="111"/>
      <c r="WCV50" s="111"/>
      <c r="WCW50" s="111"/>
      <c r="WCX50" s="153"/>
      <c r="WCY50" s="110"/>
      <c r="WCZ50" s="111"/>
      <c r="WDA50" s="111"/>
      <c r="WDB50" s="111"/>
      <c r="WDC50" s="111"/>
      <c r="WDD50" s="111"/>
      <c r="WDE50" s="111"/>
      <c r="WDF50" s="111"/>
      <c r="WDG50" s="111"/>
      <c r="WDH50" s="111"/>
      <c r="WDI50" s="111"/>
      <c r="WDJ50" s="111"/>
      <c r="WDK50" s="111"/>
      <c r="WDL50" s="111"/>
      <c r="WDM50" s="111"/>
      <c r="WDN50" s="111"/>
      <c r="WDO50" s="111"/>
      <c r="WDP50" s="111"/>
      <c r="WDQ50" s="111"/>
      <c r="WDR50" s="111"/>
      <c r="WDS50" s="111"/>
      <c r="WDT50" s="111"/>
      <c r="WDU50" s="111"/>
      <c r="WDV50" s="111"/>
      <c r="WDW50" s="153"/>
      <c r="WDX50" s="110"/>
      <c r="WDY50" s="111"/>
      <c r="WDZ50" s="111"/>
      <c r="WEA50" s="111"/>
      <c r="WEB50" s="111"/>
      <c r="WEC50" s="111"/>
      <c r="WED50" s="111"/>
      <c r="WEE50" s="111"/>
      <c r="WEF50" s="111"/>
      <c r="WEG50" s="111"/>
      <c r="WEH50" s="111"/>
      <c r="WEI50" s="111"/>
      <c r="WEJ50" s="111"/>
      <c r="WEK50" s="111"/>
      <c r="WEL50" s="111"/>
      <c r="WEM50" s="111"/>
      <c r="WEN50" s="111"/>
      <c r="WEO50" s="111"/>
      <c r="WEP50" s="111"/>
      <c r="WEQ50" s="111"/>
      <c r="WER50" s="111"/>
      <c r="WES50" s="111"/>
      <c r="WET50" s="111"/>
      <c r="WEU50" s="111"/>
      <c r="WEV50" s="153"/>
      <c r="WEW50" s="110"/>
      <c r="WEX50" s="111"/>
      <c r="WEY50" s="111"/>
      <c r="WEZ50" s="111"/>
      <c r="WFA50" s="111"/>
      <c r="WFB50" s="111"/>
      <c r="WFC50" s="111"/>
      <c r="WFD50" s="111"/>
      <c r="WFE50" s="111"/>
      <c r="WFF50" s="111"/>
      <c r="WFG50" s="111"/>
      <c r="WFH50" s="111"/>
      <c r="WFI50" s="111"/>
      <c r="WFJ50" s="111"/>
      <c r="WFK50" s="111"/>
      <c r="WFL50" s="111"/>
      <c r="WFM50" s="111"/>
      <c r="WFN50" s="111"/>
      <c r="WFO50" s="111"/>
      <c r="WFP50" s="111"/>
      <c r="WFQ50" s="111"/>
      <c r="WFR50" s="111"/>
      <c r="WFS50" s="111"/>
      <c r="WFT50" s="111"/>
      <c r="WFU50" s="153"/>
      <c r="WFV50" s="110"/>
      <c r="WFW50" s="111"/>
      <c r="WFX50" s="111"/>
      <c r="WFY50" s="111"/>
      <c r="WFZ50" s="111"/>
      <c r="WGA50" s="111"/>
      <c r="WGB50" s="111"/>
      <c r="WGC50" s="111"/>
      <c r="WGD50" s="111"/>
      <c r="WGE50" s="111"/>
      <c r="WGF50" s="111"/>
      <c r="WGG50" s="111"/>
      <c r="WGH50" s="111"/>
      <c r="WGI50" s="111"/>
      <c r="WGJ50" s="111"/>
      <c r="WGK50" s="111"/>
      <c r="WGL50" s="111"/>
      <c r="WGM50" s="111"/>
      <c r="WGN50" s="111"/>
      <c r="WGO50" s="111"/>
      <c r="WGP50" s="111"/>
      <c r="WGQ50" s="111"/>
      <c r="WGR50" s="111"/>
      <c r="WGS50" s="111"/>
      <c r="WGT50" s="153"/>
      <c r="WGU50" s="110"/>
      <c r="WGV50" s="111"/>
      <c r="WGW50" s="111"/>
      <c r="WGX50" s="111"/>
      <c r="WGY50" s="111"/>
      <c r="WGZ50" s="111"/>
      <c r="WHA50" s="111"/>
      <c r="WHB50" s="111"/>
      <c r="WHC50" s="111"/>
      <c r="WHD50" s="111"/>
      <c r="WHE50" s="111"/>
      <c r="WHF50" s="111"/>
      <c r="WHG50" s="111"/>
      <c r="WHH50" s="111"/>
      <c r="WHI50" s="111"/>
      <c r="WHJ50" s="111"/>
      <c r="WHK50" s="111"/>
      <c r="WHL50" s="111"/>
      <c r="WHM50" s="111"/>
      <c r="WHN50" s="111"/>
      <c r="WHO50" s="111"/>
      <c r="WHP50" s="111"/>
      <c r="WHQ50" s="111"/>
      <c r="WHR50" s="111"/>
      <c r="WHS50" s="153"/>
      <c r="WHT50" s="110"/>
      <c r="WHU50" s="111"/>
      <c r="WHV50" s="111"/>
      <c r="WHW50" s="111"/>
      <c r="WHX50" s="111"/>
      <c r="WHY50" s="111"/>
      <c r="WHZ50" s="111"/>
      <c r="WIA50" s="111"/>
      <c r="WIB50" s="111"/>
      <c r="WIC50" s="111"/>
      <c r="WID50" s="111"/>
      <c r="WIE50" s="111"/>
      <c r="WIF50" s="111"/>
      <c r="WIG50" s="111"/>
      <c r="WIH50" s="111"/>
      <c r="WII50" s="111"/>
      <c r="WIJ50" s="111"/>
      <c r="WIK50" s="111"/>
      <c r="WIL50" s="111"/>
      <c r="WIM50" s="111"/>
      <c r="WIN50" s="111"/>
      <c r="WIO50" s="111"/>
      <c r="WIP50" s="111"/>
      <c r="WIQ50" s="111"/>
      <c r="WIR50" s="153"/>
      <c r="WIS50" s="110"/>
      <c r="WIT50" s="111"/>
      <c r="WIU50" s="111"/>
      <c r="WIV50" s="111"/>
      <c r="WIW50" s="111"/>
      <c r="WIX50" s="111"/>
      <c r="WIY50" s="111"/>
      <c r="WIZ50" s="111"/>
      <c r="WJA50" s="111"/>
      <c r="WJB50" s="111"/>
      <c r="WJC50" s="111"/>
      <c r="WJD50" s="111"/>
      <c r="WJE50" s="111"/>
      <c r="WJF50" s="111"/>
      <c r="WJG50" s="111"/>
      <c r="WJH50" s="111"/>
      <c r="WJI50" s="111"/>
      <c r="WJJ50" s="111"/>
      <c r="WJK50" s="111"/>
      <c r="WJL50" s="111"/>
      <c r="WJM50" s="111"/>
      <c r="WJN50" s="111"/>
      <c r="WJO50" s="111"/>
      <c r="WJP50" s="111"/>
      <c r="WJQ50" s="153"/>
      <c r="WJR50" s="110"/>
      <c r="WJS50" s="111"/>
      <c r="WJT50" s="111"/>
      <c r="WJU50" s="111"/>
      <c r="WJV50" s="111"/>
      <c r="WJW50" s="111"/>
      <c r="WJX50" s="111"/>
      <c r="WJY50" s="111"/>
      <c r="WJZ50" s="111"/>
      <c r="WKA50" s="111"/>
      <c r="WKB50" s="111"/>
      <c r="WKC50" s="111"/>
      <c r="WKD50" s="111"/>
      <c r="WKE50" s="111"/>
      <c r="WKF50" s="111"/>
      <c r="WKG50" s="111"/>
      <c r="WKH50" s="111"/>
      <c r="WKI50" s="111"/>
      <c r="WKJ50" s="111"/>
      <c r="WKK50" s="111"/>
      <c r="WKL50" s="111"/>
      <c r="WKM50" s="111"/>
      <c r="WKN50" s="111"/>
      <c r="WKO50" s="111"/>
      <c r="WKP50" s="153"/>
      <c r="WKQ50" s="110"/>
      <c r="WKR50" s="111"/>
      <c r="WKS50" s="111"/>
      <c r="WKT50" s="111"/>
      <c r="WKU50" s="111"/>
      <c r="WKV50" s="111"/>
      <c r="WKW50" s="111"/>
      <c r="WKX50" s="111"/>
      <c r="WKY50" s="111"/>
      <c r="WKZ50" s="111"/>
      <c r="WLA50" s="111"/>
      <c r="WLB50" s="111"/>
      <c r="WLC50" s="111"/>
      <c r="WLD50" s="111"/>
      <c r="WLE50" s="111"/>
      <c r="WLF50" s="111"/>
      <c r="WLG50" s="111"/>
      <c r="WLH50" s="111"/>
      <c r="WLI50" s="111"/>
      <c r="WLJ50" s="111"/>
      <c r="WLK50" s="111"/>
      <c r="WLL50" s="111"/>
      <c r="WLM50" s="111"/>
      <c r="WLN50" s="111"/>
      <c r="WLO50" s="153"/>
      <c r="WLP50" s="110"/>
      <c r="WLQ50" s="111"/>
      <c r="WLR50" s="111"/>
      <c r="WLS50" s="111"/>
      <c r="WLT50" s="111"/>
      <c r="WLU50" s="111"/>
      <c r="WLV50" s="111"/>
      <c r="WLW50" s="111"/>
      <c r="WLX50" s="111"/>
      <c r="WLY50" s="111"/>
      <c r="WLZ50" s="111"/>
      <c r="WMA50" s="111"/>
      <c r="WMB50" s="111"/>
      <c r="WMC50" s="111"/>
      <c r="WMD50" s="111"/>
      <c r="WME50" s="111"/>
      <c r="WMF50" s="111"/>
      <c r="WMG50" s="111"/>
      <c r="WMH50" s="111"/>
      <c r="WMI50" s="111"/>
      <c r="WMJ50" s="111"/>
      <c r="WMK50" s="111"/>
      <c r="WML50" s="111"/>
      <c r="WMM50" s="111"/>
      <c r="WMN50" s="153"/>
      <c r="WMO50" s="110"/>
      <c r="WMP50" s="111"/>
      <c r="WMQ50" s="111"/>
      <c r="WMR50" s="111"/>
      <c r="WMS50" s="111"/>
      <c r="WMT50" s="111"/>
      <c r="WMU50" s="111"/>
      <c r="WMV50" s="111"/>
      <c r="WMW50" s="111"/>
      <c r="WMX50" s="111"/>
      <c r="WMY50" s="111"/>
      <c r="WMZ50" s="111"/>
      <c r="WNA50" s="111"/>
      <c r="WNB50" s="111"/>
      <c r="WNC50" s="111"/>
      <c r="WND50" s="111"/>
      <c r="WNE50" s="111"/>
      <c r="WNF50" s="111"/>
      <c r="WNG50" s="111"/>
      <c r="WNH50" s="111"/>
      <c r="WNI50" s="111"/>
      <c r="WNJ50" s="111"/>
      <c r="WNK50" s="111"/>
      <c r="WNL50" s="111"/>
      <c r="WNM50" s="153"/>
      <c r="WNN50" s="110"/>
      <c r="WNO50" s="111"/>
      <c r="WNP50" s="111"/>
      <c r="WNQ50" s="111"/>
      <c r="WNR50" s="111"/>
      <c r="WNS50" s="111"/>
      <c r="WNT50" s="111"/>
      <c r="WNU50" s="111"/>
      <c r="WNV50" s="111"/>
      <c r="WNW50" s="111"/>
      <c r="WNX50" s="111"/>
      <c r="WNY50" s="111"/>
      <c r="WNZ50" s="111"/>
      <c r="WOA50" s="111"/>
      <c r="WOB50" s="111"/>
      <c r="WOC50" s="111"/>
      <c r="WOD50" s="111"/>
      <c r="WOE50" s="111"/>
      <c r="WOF50" s="111"/>
      <c r="WOG50" s="111"/>
      <c r="WOH50" s="111"/>
      <c r="WOI50" s="111"/>
      <c r="WOJ50" s="111"/>
      <c r="WOK50" s="111"/>
      <c r="WOL50" s="153"/>
      <c r="WOM50" s="110"/>
      <c r="WON50" s="111"/>
      <c r="WOO50" s="111"/>
      <c r="WOP50" s="111"/>
      <c r="WOQ50" s="111"/>
      <c r="WOR50" s="111"/>
      <c r="WOS50" s="111"/>
      <c r="WOT50" s="111"/>
      <c r="WOU50" s="111"/>
      <c r="WOV50" s="111"/>
      <c r="WOW50" s="111"/>
      <c r="WOX50" s="111"/>
      <c r="WOY50" s="111"/>
      <c r="WOZ50" s="111"/>
      <c r="WPA50" s="111"/>
      <c r="WPB50" s="111"/>
      <c r="WPC50" s="111"/>
      <c r="WPD50" s="111"/>
      <c r="WPE50" s="111"/>
      <c r="WPF50" s="111"/>
      <c r="WPG50" s="111"/>
      <c r="WPH50" s="111"/>
      <c r="WPI50" s="111"/>
      <c r="WPJ50" s="111"/>
      <c r="WPK50" s="153"/>
      <c r="WPL50" s="110"/>
      <c r="WPM50" s="111"/>
      <c r="WPN50" s="111"/>
      <c r="WPO50" s="111"/>
      <c r="WPP50" s="111"/>
      <c r="WPQ50" s="111"/>
      <c r="WPR50" s="111"/>
      <c r="WPS50" s="111"/>
      <c r="WPT50" s="111"/>
      <c r="WPU50" s="111"/>
      <c r="WPV50" s="111"/>
      <c r="WPW50" s="111"/>
      <c r="WPX50" s="111"/>
      <c r="WPY50" s="111"/>
      <c r="WPZ50" s="111"/>
      <c r="WQA50" s="111"/>
      <c r="WQB50" s="111"/>
      <c r="WQC50" s="111"/>
      <c r="WQD50" s="111"/>
      <c r="WQE50" s="111"/>
      <c r="WQF50" s="111"/>
      <c r="WQG50" s="111"/>
      <c r="WQH50" s="111"/>
      <c r="WQI50" s="111"/>
      <c r="WQJ50" s="153"/>
      <c r="WQK50" s="110"/>
      <c r="WQL50" s="111"/>
      <c r="WQM50" s="111"/>
      <c r="WQN50" s="111"/>
      <c r="WQO50" s="111"/>
      <c r="WQP50" s="111"/>
      <c r="WQQ50" s="111"/>
      <c r="WQR50" s="111"/>
      <c r="WQS50" s="111"/>
      <c r="WQT50" s="111"/>
      <c r="WQU50" s="111"/>
      <c r="WQV50" s="111"/>
      <c r="WQW50" s="111"/>
      <c r="WQX50" s="111"/>
      <c r="WQY50" s="111"/>
      <c r="WQZ50" s="111"/>
      <c r="WRA50" s="111"/>
      <c r="WRB50" s="111"/>
      <c r="WRC50" s="111"/>
      <c r="WRD50" s="111"/>
      <c r="WRE50" s="111"/>
      <c r="WRF50" s="111"/>
      <c r="WRG50" s="111"/>
      <c r="WRH50" s="111"/>
      <c r="WRI50" s="153"/>
      <c r="WRJ50" s="110"/>
      <c r="WRK50" s="111"/>
      <c r="WRL50" s="111"/>
      <c r="WRM50" s="111"/>
      <c r="WRN50" s="111"/>
      <c r="WRO50" s="111"/>
      <c r="WRP50" s="111"/>
      <c r="WRQ50" s="111"/>
      <c r="WRR50" s="111"/>
      <c r="WRS50" s="111"/>
      <c r="WRT50" s="111"/>
      <c r="WRU50" s="111"/>
      <c r="WRV50" s="111"/>
      <c r="WRW50" s="111"/>
      <c r="WRX50" s="111"/>
      <c r="WRY50" s="111"/>
      <c r="WRZ50" s="111"/>
      <c r="WSA50" s="111"/>
      <c r="WSB50" s="111"/>
      <c r="WSC50" s="111"/>
      <c r="WSD50" s="111"/>
      <c r="WSE50" s="111"/>
      <c r="WSF50" s="111"/>
      <c r="WSG50" s="111"/>
      <c r="WSH50" s="153"/>
      <c r="WSI50" s="110"/>
      <c r="WSJ50" s="111"/>
      <c r="WSK50" s="111"/>
      <c r="WSL50" s="111"/>
      <c r="WSM50" s="111"/>
      <c r="WSN50" s="111"/>
      <c r="WSO50" s="111"/>
      <c r="WSP50" s="111"/>
      <c r="WSQ50" s="111"/>
      <c r="WSR50" s="111"/>
      <c r="WSS50" s="111"/>
      <c r="WST50" s="111"/>
      <c r="WSU50" s="111"/>
      <c r="WSV50" s="111"/>
      <c r="WSW50" s="111"/>
      <c r="WSX50" s="111"/>
      <c r="WSY50" s="111"/>
      <c r="WSZ50" s="111"/>
      <c r="WTA50" s="111"/>
      <c r="WTB50" s="111"/>
      <c r="WTC50" s="111"/>
      <c r="WTD50" s="111"/>
      <c r="WTE50" s="111"/>
      <c r="WTF50" s="111"/>
      <c r="WTG50" s="153"/>
      <c r="WTH50" s="110"/>
      <c r="WTI50" s="111"/>
      <c r="WTJ50" s="111"/>
      <c r="WTK50" s="111"/>
      <c r="WTL50" s="111"/>
      <c r="WTM50" s="111"/>
      <c r="WTN50" s="111"/>
      <c r="WTO50" s="111"/>
      <c r="WTP50" s="111"/>
      <c r="WTQ50" s="111"/>
      <c r="WTR50" s="111"/>
      <c r="WTS50" s="111"/>
      <c r="WTT50" s="111"/>
      <c r="WTU50" s="111"/>
      <c r="WTV50" s="111"/>
      <c r="WTW50" s="111"/>
      <c r="WTX50" s="111"/>
      <c r="WTY50" s="111"/>
      <c r="WTZ50" s="111"/>
      <c r="WUA50" s="111"/>
      <c r="WUB50" s="111"/>
      <c r="WUC50" s="111"/>
      <c r="WUD50" s="111"/>
      <c r="WUE50" s="111"/>
      <c r="WUF50" s="153"/>
      <c r="WUG50" s="110"/>
      <c r="WUH50" s="111"/>
      <c r="WUI50" s="111"/>
      <c r="WUJ50" s="111"/>
      <c r="WUK50" s="111"/>
      <c r="WUL50" s="111"/>
      <c r="WUM50" s="111"/>
      <c r="WUN50" s="111"/>
      <c r="WUO50" s="111"/>
      <c r="WUP50" s="111"/>
      <c r="WUQ50" s="111"/>
      <c r="WUR50" s="111"/>
      <c r="WUS50" s="111"/>
      <c r="WUT50" s="111"/>
      <c r="WUU50" s="111"/>
      <c r="WUV50" s="111"/>
      <c r="WUW50" s="111"/>
      <c r="WUX50" s="111"/>
      <c r="WUY50" s="111"/>
      <c r="WUZ50" s="111"/>
      <c r="WVA50" s="111"/>
      <c r="WVB50" s="111"/>
      <c r="WVC50" s="111"/>
      <c r="WVD50" s="111"/>
      <c r="WVE50" s="153"/>
      <c r="WVF50" s="110"/>
      <c r="WVG50" s="111"/>
      <c r="WVH50" s="111"/>
      <c r="WVI50" s="111"/>
      <c r="WVJ50" s="111"/>
      <c r="WVK50" s="111"/>
      <c r="WVL50" s="111"/>
      <c r="WVM50" s="111"/>
      <c r="WVN50" s="111"/>
      <c r="WVO50" s="111"/>
      <c r="WVP50" s="111"/>
      <c r="WVQ50" s="111"/>
      <c r="WVR50" s="111"/>
      <c r="WVS50" s="111"/>
      <c r="WVT50" s="111"/>
      <c r="WVU50" s="111"/>
      <c r="WVV50" s="111"/>
      <c r="WVW50" s="111"/>
      <c r="WVX50" s="111"/>
      <c r="WVY50" s="111"/>
      <c r="WVZ50" s="111"/>
      <c r="WWA50" s="111"/>
      <c r="WWB50" s="111"/>
      <c r="WWC50" s="111"/>
      <c r="WWD50" s="153"/>
      <c r="WWE50" s="110"/>
      <c r="WWF50" s="111"/>
      <c r="WWG50" s="111"/>
      <c r="WWH50" s="111"/>
      <c r="WWI50" s="111"/>
      <c r="WWJ50" s="111"/>
      <c r="WWK50" s="111"/>
      <c r="WWL50" s="111"/>
      <c r="WWM50" s="111"/>
      <c r="WWN50" s="111"/>
      <c r="WWO50" s="111"/>
      <c r="WWP50" s="111"/>
      <c r="WWQ50" s="111"/>
      <c r="WWR50" s="111"/>
      <c r="WWS50" s="111"/>
      <c r="WWT50" s="111"/>
      <c r="WWU50" s="111"/>
      <c r="WWV50" s="111"/>
      <c r="WWW50" s="111"/>
      <c r="WWX50" s="111"/>
      <c r="WWY50" s="111"/>
      <c r="WWZ50" s="111"/>
      <c r="WXA50" s="111"/>
      <c r="WXB50" s="111"/>
      <c r="WXC50" s="153"/>
      <c r="WXD50" s="110"/>
      <c r="WXE50" s="111"/>
      <c r="WXF50" s="111"/>
      <c r="WXG50" s="111"/>
      <c r="WXH50" s="111"/>
      <c r="WXI50" s="111"/>
      <c r="WXJ50" s="111"/>
      <c r="WXK50" s="111"/>
      <c r="WXL50" s="111"/>
      <c r="WXM50" s="111"/>
      <c r="WXN50" s="111"/>
      <c r="WXO50" s="111"/>
      <c r="WXP50" s="111"/>
      <c r="WXQ50" s="111"/>
      <c r="WXR50" s="111"/>
      <c r="WXS50" s="111"/>
      <c r="WXT50" s="111"/>
      <c r="WXU50" s="111"/>
      <c r="WXV50" s="111"/>
      <c r="WXW50" s="111"/>
      <c r="WXX50" s="111"/>
      <c r="WXY50" s="111"/>
      <c r="WXZ50" s="111"/>
      <c r="WYA50" s="111"/>
      <c r="WYB50" s="153"/>
      <c r="WYC50" s="110"/>
      <c r="WYD50" s="111"/>
      <c r="WYE50" s="111"/>
      <c r="WYF50" s="111"/>
      <c r="WYG50" s="111"/>
      <c r="WYH50" s="111"/>
      <c r="WYI50" s="111"/>
      <c r="WYJ50" s="111"/>
      <c r="WYK50" s="111"/>
      <c r="WYL50" s="111"/>
      <c r="WYM50" s="111"/>
      <c r="WYN50" s="111"/>
      <c r="WYO50" s="111"/>
      <c r="WYP50" s="111"/>
      <c r="WYQ50" s="111"/>
      <c r="WYR50" s="111"/>
      <c r="WYS50" s="111"/>
      <c r="WYT50" s="111"/>
      <c r="WYU50" s="111"/>
      <c r="WYV50" s="111"/>
      <c r="WYW50" s="111"/>
      <c r="WYX50" s="111"/>
      <c r="WYY50" s="111"/>
      <c r="WYZ50" s="111"/>
      <c r="WZA50" s="153"/>
      <c r="WZB50" s="110"/>
      <c r="WZC50" s="111"/>
      <c r="WZD50" s="111"/>
      <c r="WZE50" s="111"/>
      <c r="WZF50" s="111"/>
      <c r="WZG50" s="111"/>
      <c r="WZH50" s="111"/>
      <c r="WZI50" s="111"/>
      <c r="WZJ50" s="111"/>
      <c r="WZK50" s="111"/>
      <c r="WZL50" s="111"/>
      <c r="WZM50" s="111"/>
      <c r="WZN50" s="111"/>
      <c r="WZO50" s="111"/>
      <c r="WZP50" s="111"/>
      <c r="WZQ50" s="111"/>
      <c r="WZR50" s="111"/>
      <c r="WZS50" s="111"/>
      <c r="WZT50" s="111"/>
      <c r="WZU50" s="111"/>
      <c r="WZV50" s="111"/>
      <c r="WZW50" s="111"/>
      <c r="WZX50" s="111"/>
      <c r="WZY50" s="111"/>
      <c r="WZZ50" s="153"/>
      <c r="XAA50" s="110"/>
      <c r="XAB50" s="111"/>
      <c r="XAC50" s="111"/>
      <c r="XAD50" s="111"/>
      <c r="XAE50" s="111"/>
      <c r="XAF50" s="111"/>
      <c r="XAG50" s="111"/>
      <c r="XAH50" s="111"/>
      <c r="XAI50" s="111"/>
      <c r="XAJ50" s="111"/>
      <c r="XAK50" s="111"/>
      <c r="XAL50" s="111"/>
      <c r="XAM50" s="111"/>
      <c r="XAN50" s="111"/>
      <c r="XAO50" s="111"/>
      <c r="XAP50" s="111"/>
      <c r="XAQ50" s="111"/>
      <c r="XAR50" s="111"/>
      <c r="XAS50" s="111"/>
      <c r="XAT50" s="111"/>
      <c r="XAU50" s="111"/>
      <c r="XAV50" s="111"/>
      <c r="XAW50" s="111"/>
      <c r="XAX50" s="111"/>
      <c r="XAY50" s="153"/>
      <c r="XAZ50" s="110"/>
      <c r="XBA50" s="111"/>
      <c r="XBB50" s="111"/>
      <c r="XBC50" s="111"/>
      <c r="XBD50" s="111"/>
      <c r="XBE50" s="111"/>
      <c r="XBF50" s="111"/>
      <c r="XBG50" s="111"/>
      <c r="XBH50" s="111"/>
      <c r="XBI50" s="111"/>
      <c r="XBJ50" s="111"/>
      <c r="XBK50" s="111"/>
      <c r="XBL50" s="111"/>
      <c r="XBM50" s="111"/>
      <c r="XBN50" s="111"/>
      <c r="XBO50" s="111"/>
      <c r="XBP50" s="111"/>
      <c r="XBQ50" s="111"/>
      <c r="XBR50" s="111"/>
      <c r="XBS50" s="111"/>
      <c r="XBT50" s="111"/>
      <c r="XBU50" s="111"/>
      <c r="XBV50" s="111"/>
      <c r="XBW50" s="111"/>
      <c r="XBX50" s="153"/>
      <c r="XBY50" s="110"/>
      <c r="XBZ50" s="111"/>
      <c r="XCA50" s="111"/>
      <c r="XCB50" s="111"/>
      <c r="XCC50" s="111"/>
      <c r="XCD50" s="111"/>
      <c r="XCE50" s="111"/>
      <c r="XCF50" s="111"/>
      <c r="XCG50" s="111"/>
      <c r="XCH50" s="111"/>
      <c r="XCI50" s="111"/>
      <c r="XCJ50" s="111"/>
      <c r="XCK50" s="111"/>
      <c r="XCL50" s="111"/>
      <c r="XCM50" s="111"/>
      <c r="XCN50" s="111"/>
      <c r="XCO50" s="111"/>
      <c r="XCP50" s="111"/>
      <c r="XCQ50" s="111"/>
      <c r="XCR50" s="111"/>
      <c r="XCS50" s="111"/>
      <c r="XCT50" s="111"/>
      <c r="XCU50" s="111"/>
      <c r="XCV50" s="111"/>
      <c r="XCW50" s="153"/>
      <c r="XCX50" s="110"/>
      <c r="XCY50" s="111"/>
      <c r="XCZ50" s="111"/>
      <c r="XDA50" s="111"/>
      <c r="XDB50" s="111"/>
      <c r="XDC50" s="111"/>
      <c r="XDD50" s="111"/>
      <c r="XDE50" s="111"/>
      <c r="XDF50" s="111"/>
      <c r="XDG50" s="111"/>
      <c r="XDH50" s="111"/>
      <c r="XDI50" s="111"/>
      <c r="XDJ50" s="111"/>
      <c r="XDK50" s="111"/>
      <c r="XDL50" s="111"/>
      <c r="XDM50" s="111"/>
      <c r="XDN50" s="111"/>
      <c r="XDO50" s="111"/>
      <c r="XDP50" s="111"/>
      <c r="XDQ50" s="111"/>
      <c r="XDR50" s="111"/>
      <c r="XDS50" s="111"/>
      <c r="XDT50" s="111"/>
      <c r="XDU50" s="111"/>
      <c r="XDV50" s="153"/>
      <c r="XDW50" s="110"/>
      <c r="XDX50" s="111"/>
      <c r="XDY50" s="111"/>
      <c r="XDZ50" s="111"/>
      <c r="XEA50" s="111"/>
      <c r="XEB50" s="111"/>
      <c r="XEC50" s="111"/>
      <c r="XED50" s="111"/>
      <c r="XEE50" s="111"/>
      <c r="XEF50" s="111"/>
      <c r="XEG50" s="111"/>
      <c r="XEH50" s="111"/>
      <c r="XEI50" s="111"/>
      <c r="XEJ50" s="111"/>
      <c r="XEK50" s="111"/>
      <c r="XEL50" s="111"/>
      <c r="XEM50" s="111"/>
      <c r="XEN50" s="111"/>
      <c r="XEO50" s="111"/>
      <c r="XEP50" s="111"/>
      <c r="XEQ50" s="111"/>
      <c r="XER50" s="111"/>
      <c r="XES50" s="111"/>
      <c r="XET50" s="111"/>
      <c r="XEU50" s="153"/>
      <c r="XEV50" s="110"/>
      <c r="XEW50" s="110"/>
      <c r="XEX50" s="110"/>
      <c r="XEY50" s="110"/>
      <c r="XEZ50" s="110"/>
      <c r="XFA50" s="110"/>
      <c r="XFB50" s="110"/>
      <c r="XFC50" s="110"/>
      <c r="XFD50" s="110"/>
    </row>
    <row r="51" spans="1:16384" s="69" customFormat="1" x14ac:dyDescent="0.2">
      <c r="A51" s="114" t="s">
        <v>34</v>
      </c>
      <c r="B51" s="114"/>
      <c r="C51" s="114"/>
      <c r="D51" s="114"/>
      <c r="E51" s="114"/>
      <c r="F51" s="114"/>
      <c r="G51" s="114" t="s">
        <v>5987</v>
      </c>
      <c r="H51" s="114"/>
      <c r="I51" s="114"/>
      <c r="J51" s="114"/>
      <c r="K51" s="114"/>
      <c r="L51" s="114" t="s">
        <v>5988</v>
      </c>
      <c r="M51" s="114"/>
      <c r="N51" s="114"/>
      <c r="O51" s="114" t="s">
        <v>5989</v>
      </c>
      <c r="P51" s="114"/>
      <c r="Q51" s="114"/>
      <c r="R51" s="114"/>
      <c r="S51" s="73"/>
      <c r="T51" s="73" t="s">
        <v>5990</v>
      </c>
      <c r="U51" s="74" t="s">
        <v>5922</v>
      </c>
      <c r="V51" s="114" t="s">
        <v>35</v>
      </c>
      <c r="W51" s="114"/>
      <c r="X51" s="114"/>
      <c r="Y51" s="115"/>
      <c r="Z51" s="96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</row>
    <row r="52" spans="1:16384" ht="15" customHeight="1" x14ac:dyDescent="0.2">
      <c r="A52" s="112" t="s">
        <v>5991</v>
      </c>
      <c r="B52" s="112"/>
      <c r="C52" s="112"/>
      <c r="D52" s="112"/>
      <c r="E52" s="112"/>
      <c r="F52" s="112"/>
      <c r="G52" s="112">
        <v>20</v>
      </c>
      <c r="H52" s="112"/>
      <c r="I52" s="112"/>
      <c r="J52" s="112"/>
      <c r="K52" s="112"/>
      <c r="L52" s="112" t="s">
        <v>5992</v>
      </c>
      <c r="M52" s="112"/>
      <c r="N52" s="112"/>
      <c r="O52" s="112" t="s">
        <v>240</v>
      </c>
      <c r="P52" s="112"/>
      <c r="Q52" s="112"/>
      <c r="R52" s="112"/>
      <c r="S52" s="87">
        <v>300510</v>
      </c>
      <c r="T52" s="175">
        <v>83036</v>
      </c>
      <c r="U52" s="173">
        <f>T52*1.2</f>
        <v>99643.199999999997</v>
      </c>
      <c r="V52" s="112" t="s">
        <v>5924</v>
      </c>
      <c r="W52" s="112"/>
      <c r="X52" s="112"/>
      <c r="Y52" s="113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</row>
    <row r="53" spans="1:16384" ht="15" customHeight="1" x14ac:dyDescent="0.2">
      <c r="A53" s="113" t="s">
        <v>5993</v>
      </c>
      <c r="B53" s="116"/>
      <c r="C53" s="116"/>
      <c r="D53" s="116"/>
      <c r="E53" s="116"/>
      <c r="F53" s="117"/>
      <c r="G53" s="113">
        <v>28</v>
      </c>
      <c r="H53" s="116"/>
      <c r="I53" s="116"/>
      <c r="J53" s="116"/>
      <c r="K53" s="117"/>
      <c r="L53" s="113" t="s">
        <v>5992</v>
      </c>
      <c r="M53" s="116"/>
      <c r="N53" s="117"/>
      <c r="O53" s="113" t="s">
        <v>240</v>
      </c>
      <c r="P53" s="116"/>
      <c r="Q53" s="116"/>
      <c r="R53" s="117"/>
      <c r="S53" s="87">
        <v>46759</v>
      </c>
      <c r="T53" s="175">
        <v>85391</v>
      </c>
      <c r="U53" s="173">
        <f>T53*1.2</f>
        <v>102469.2</v>
      </c>
      <c r="V53" s="113" t="s">
        <v>5924</v>
      </c>
      <c r="W53" s="116"/>
      <c r="X53" s="116"/>
      <c r="Y53" s="116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</row>
    <row r="54" spans="1:16384" ht="28.25" customHeight="1" x14ac:dyDescent="0.2">
      <c r="A54" s="110" t="s">
        <v>5994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54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53"/>
      <c r="BX54" s="110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53"/>
      <c r="CW54" s="110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53"/>
      <c r="DV54" s="110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53"/>
      <c r="EU54" s="110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53"/>
      <c r="FT54" s="110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53"/>
      <c r="GS54" s="110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53"/>
      <c r="HR54" s="110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  <c r="IO54" s="111"/>
      <c r="IP54" s="153"/>
      <c r="IQ54" s="110"/>
      <c r="IR54" s="111"/>
      <c r="IS54" s="111"/>
      <c r="IT54" s="111"/>
      <c r="IU54" s="111"/>
      <c r="IV54" s="111"/>
      <c r="IW54" s="111"/>
      <c r="IX54" s="111"/>
      <c r="IY54" s="111"/>
      <c r="IZ54" s="111"/>
      <c r="JA54" s="111"/>
      <c r="JB54" s="111"/>
      <c r="JC54" s="111"/>
      <c r="JD54" s="111"/>
      <c r="JE54" s="111"/>
      <c r="JF54" s="111"/>
      <c r="JG54" s="111"/>
      <c r="JH54" s="111"/>
      <c r="JI54" s="111"/>
      <c r="JJ54" s="111"/>
      <c r="JK54" s="111"/>
      <c r="JL54" s="111"/>
      <c r="JM54" s="111"/>
      <c r="JN54" s="111"/>
      <c r="JO54" s="153"/>
      <c r="JP54" s="110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1"/>
      <c r="KF54" s="111"/>
      <c r="KG54" s="111"/>
      <c r="KH54" s="111"/>
      <c r="KI54" s="111"/>
      <c r="KJ54" s="111"/>
      <c r="KK54" s="111"/>
      <c r="KL54" s="111"/>
      <c r="KM54" s="111"/>
      <c r="KN54" s="153"/>
      <c r="KO54" s="110"/>
      <c r="KP54" s="111"/>
      <c r="KQ54" s="111"/>
      <c r="KR54" s="111"/>
      <c r="KS54" s="111"/>
      <c r="KT54" s="111"/>
      <c r="KU54" s="111"/>
      <c r="KV54" s="111"/>
      <c r="KW54" s="111"/>
      <c r="KX54" s="111"/>
      <c r="KY54" s="111"/>
      <c r="KZ54" s="111"/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53"/>
      <c r="LN54" s="110"/>
      <c r="LO54" s="111"/>
      <c r="LP54" s="111"/>
      <c r="LQ54" s="111"/>
      <c r="LR54" s="111"/>
      <c r="LS54" s="111"/>
      <c r="LT54" s="111"/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53"/>
      <c r="MM54" s="110"/>
      <c r="MN54" s="111"/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1"/>
      <c r="NH54" s="111"/>
      <c r="NI54" s="111"/>
      <c r="NJ54" s="111"/>
      <c r="NK54" s="153"/>
      <c r="NL54" s="110"/>
      <c r="NM54" s="111"/>
      <c r="NN54" s="111"/>
      <c r="NO54" s="111"/>
      <c r="NP54" s="111"/>
      <c r="NQ54" s="111"/>
      <c r="NR54" s="111"/>
      <c r="NS54" s="111"/>
      <c r="NT54" s="111"/>
      <c r="NU54" s="111"/>
      <c r="NV54" s="111"/>
      <c r="NW54" s="111"/>
      <c r="NX54" s="111"/>
      <c r="NY54" s="111"/>
      <c r="NZ54" s="111"/>
      <c r="OA54" s="111"/>
      <c r="OB54" s="111"/>
      <c r="OC54" s="111"/>
      <c r="OD54" s="111"/>
      <c r="OE54" s="111"/>
      <c r="OF54" s="111"/>
      <c r="OG54" s="111"/>
      <c r="OH54" s="111"/>
      <c r="OI54" s="111"/>
      <c r="OJ54" s="153"/>
      <c r="OK54" s="110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1"/>
      <c r="OZ54" s="111"/>
      <c r="PA54" s="111"/>
      <c r="PB54" s="111"/>
      <c r="PC54" s="111"/>
      <c r="PD54" s="111"/>
      <c r="PE54" s="111"/>
      <c r="PF54" s="111"/>
      <c r="PG54" s="111"/>
      <c r="PH54" s="111"/>
      <c r="PI54" s="153"/>
      <c r="PJ54" s="110"/>
      <c r="PK54" s="111"/>
      <c r="PL54" s="111"/>
      <c r="PM54" s="111"/>
      <c r="PN54" s="111"/>
      <c r="PO54" s="111"/>
      <c r="PP54" s="111"/>
      <c r="PQ54" s="111"/>
      <c r="PR54" s="111"/>
      <c r="PS54" s="111"/>
      <c r="PT54" s="111"/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53"/>
      <c r="QI54" s="110"/>
      <c r="QJ54" s="111"/>
      <c r="QK54" s="111"/>
      <c r="QL54" s="111"/>
      <c r="QM54" s="111"/>
      <c r="QN54" s="111"/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53"/>
      <c r="RH54" s="110"/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1"/>
      <c r="SB54" s="111"/>
      <c r="SC54" s="111"/>
      <c r="SD54" s="111"/>
      <c r="SE54" s="111"/>
      <c r="SF54" s="153"/>
      <c r="SG54" s="110"/>
      <c r="SH54" s="111"/>
      <c r="SI54" s="111"/>
      <c r="SJ54" s="111"/>
      <c r="SK54" s="111"/>
      <c r="SL54" s="111"/>
      <c r="SM54" s="111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1"/>
      <c r="TB54" s="111"/>
      <c r="TC54" s="111"/>
      <c r="TD54" s="111"/>
      <c r="TE54" s="153"/>
      <c r="TF54" s="110"/>
      <c r="TG54" s="111"/>
      <c r="TH54" s="111"/>
      <c r="TI54" s="111"/>
      <c r="TJ54" s="111"/>
      <c r="TK54" s="111"/>
      <c r="TL54" s="111"/>
      <c r="TM54" s="111"/>
      <c r="TN54" s="111"/>
      <c r="TO54" s="111"/>
      <c r="TP54" s="111"/>
      <c r="TQ54" s="111"/>
      <c r="TR54" s="111"/>
      <c r="TS54" s="111"/>
      <c r="TT54" s="111"/>
      <c r="TU54" s="111"/>
      <c r="TV54" s="111"/>
      <c r="TW54" s="111"/>
      <c r="TX54" s="111"/>
      <c r="TY54" s="111"/>
      <c r="TZ54" s="111"/>
      <c r="UA54" s="111"/>
      <c r="UB54" s="111"/>
      <c r="UC54" s="111"/>
      <c r="UD54" s="153"/>
      <c r="UE54" s="110"/>
      <c r="UF54" s="111"/>
      <c r="UG54" s="111"/>
      <c r="UH54" s="111"/>
      <c r="UI54" s="111"/>
      <c r="UJ54" s="111"/>
      <c r="UK54" s="111"/>
      <c r="UL54" s="111"/>
      <c r="UM54" s="111"/>
      <c r="UN54" s="111"/>
      <c r="UO54" s="111"/>
      <c r="UP54" s="111"/>
      <c r="UQ54" s="111"/>
      <c r="UR54" s="111"/>
      <c r="US54" s="111"/>
      <c r="UT54" s="111"/>
      <c r="UU54" s="111"/>
      <c r="UV54" s="111"/>
      <c r="UW54" s="111"/>
      <c r="UX54" s="111"/>
      <c r="UY54" s="111"/>
      <c r="UZ54" s="111"/>
      <c r="VA54" s="111"/>
      <c r="VB54" s="111"/>
      <c r="VC54" s="153"/>
      <c r="VD54" s="110"/>
      <c r="VE54" s="111"/>
      <c r="VF54" s="111"/>
      <c r="VG54" s="111"/>
      <c r="VH54" s="111"/>
      <c r="VI54" s="111"/>
      <c r="VJ54" s="111"/>
      <c r="VK54" s="111"/>
      <c r="VL54" s="111"/>
      <c r="VM54" s="111"/>
      <c r="VN54" s="111"/>
      <c r="VO54" s="111"/>
      <c r="VP54" s="111"/>
      <c r="VQ54" s="111"/>
      <c r="VR54" s="111"/>
      <c r="VS54" s="111"/>
      <c r="VT54" s="111"/>
      <c r="VU54" s="111"/>
      <c r="VV54" s="111"/>
      <c r="VW54" s="111"/>
      <c r="VX54" s="111"/>
      <c r="VY54" s="111"/>
      <c r="VZ54" s="111"/>
      <c r="WA54" s="111"/>
      <c r="WB54" s="153"/>
      <c r="WC54" s="110"/>
      <c r="WD54" s="111"/>
      <c r="WE54" s="111"/>
      <c r="WF54" s="111"/>
      <c r="WG54" s="111"/>
      <c r="WH54" s="111"/>
      <c r="WI54" s="111"/>
      <c r="WJ54" s="111"/>
      <c r="WK54" s="111"/>
      <c r="WL54" s="111"/>
      <c r="WM54" s="111"/>
      <c r="WN54" s="111"/>
      <c r="WO54" s="111"/>
      <c r="WP54" s="111"/>
      <c r="WQ54" s="111"/>
      <c r="WR54" s="111"/>
      <c r="WS54" s="111"/>
      <c r="WT54" s="111"/>
      <c r="WU54" s="111"/>
      <c r="WV54" s="111"/>
      <c r="WW54" s="111"/>
      <c r="WX54" s="111"/>
      <c r="WY54" s="111"/>
      <c r="WZ54" s="111"/>
      <c r="XA54" s="153"/>
      <c r="XB54" s="110"/>
      <c r="XC54" s="111"/>
      <c r="XD54" s="111"/>
      <c r="XE54" s="111"/>
      <c r="XF54" s="111"/>
      <c r="XG54" s="111"/>
      <c r="XH54" s="111"/>
      <c r="XI54" s="111"/>
      <c r="XJ54" s="111"/>
      <c r="XK54" s="111"/>
      <c r="XL54" s="111"/>
      <c r="XM54" s="111"/>
      <c r="XN54" s="111"/>
      <c r="XO54" s="111"/>
      <c r="XP54" s="111"/>
      <c r="XQ54" s="111"/>
      <c r="XR54" s="111"/>
      <c r="XS54" s="111"/>
      <c r="XT54" s="111"/>
      <c r="XU54" s="111"/>
      <c r="XV54" s="111"/>
      <c r="XW54" s="111"/>
      <c r="XX54" s="111"/>
      <c r="XY54" s="111"/>
      <c r="XZ54" s="153"/>
      <c r="YA54" s="110"/>
      <c r="YB54" s="111"/>
      <c r="YC54" s="111"/>
      <c r="YD54" s="111"/>
      <c r="YE54" s="111"/>
      <c r="YF54" s="111"/>
      <c r="YG54" s="111"/>
      <c r="YH54" s="111"/>
      <c r="YI54" s="111"/>
      <c r="YJ54" s="111"/>
      <c r="YK54" s="111"/>
      <c r="YL54" s="111"/>
      <c r="YM54" s="111"/>
      <c r="YN54" s="111"/>
      <c r="YO54" s="111"/>
      <c r="YP54" s="111"/>
      <c r="YQ54" s="111"/>
      <c r="YR54" s="111"/>
      <c r="YS54" s="111"/>
      <c r="YT54" s="111"/>
      <c r="YU54" s="111"/>
      <c r="YV54" s="111"/>
      <c r="YW54" s="111"/>
      <c r="YX54" s="111"/>
      <c r="YY54" s="153"/>
      <c r="YZ54" s="110"/>
      <c r="ZA54" s="111"/>
      <c r="ZB54" s="111"/>
      <c r="ZC54" s="111"/>
      <c r="ZD54" s="111"/>
      <c r="ZE54" s="111"/>
      <c r="ZF54" s="111"/>
      <c r="ZG54" s="111"/>
      <c r="ZH54" s="111"/>
      <c r="ZI54" s="111"/>
      <c r="ZJ54" s="111"/>
      <c r="ZK54" s="111"/>
      <c r="ZL54" s="111"/>
      <c r="ZM54" s="111"/>
      <c r="ZN54" s="111"/>
      <c r="ZO54" s="111"/>
      <c r="ZP54" s="111"/>
      <c r="ZQ54" s="111"/>
      <c r="ZR54" s="111"/>
      <c r="ZS54" s="111"/>
      <c r="ZT54" s="111"/>
      <c r="ZU54" s="111"/>
      <c r="ZV54" s="111"/>
      <c r="ZW54" s="111"/>
      <c r="ZX54" s="153"/>
      <c r="ZY54" s="110"/>
      <c r="ZZ54" s="111"/>
      <c r="AAA54" s="111"/>
      <c r="AAB54" s="111"/>
      <c r="AAC54" s="111"/>
      <c r="AAD54" s="111"/>
      <c r="AAE54" s="111"/>
      <c r="AAF54" s="111"/>
      <c r="AAG54" s="111"/>
      <c r="AAH54" s="111"/>
      <c r="AAI54" s="111"/>
      <c r="AAJ54" s="111"/>
      <c r="AAK54" s="111"/>
      <c r="AAL54" s="111"/>
      <c r="AAM54" s="111"/>
      <c r="AAN54" s="111"/>
      <c r="AAO54" s="111"/>
      <c r="AAP54" s="111"/>
      <c r="AAQ54" s="111"/>
      <c r="AAR54" s="111"/>
      <c r="AAS54" s="111"/>
      <c r="AAT54" s="111"/>
      <c r="AAU54" s="111"/>
      <c r="AAV54" s="111"/>
      <c r="AAW54" s="153"/>
      <c r="AAX54" s="110"/>
      <c r="AAY54" s="111"/>
      <c r="AAZ54" s="111"/>
      <c r="ABA54" s="111"/>
      <c r="ABB54" s="111"/>
      <c r="ABC54" s="111"/>
      <c r="ABD54" s="111"/>
      <c r="ABE54" s="111"/>
      <c r="ABF54" s="111"/>
      <c r="ABG54" s="111"/>
      <c r="ABH54" s="111"/>
      <c r="ABI54" s="111"/>
      <c r="ABJ54" s="111"/>
      <c r="ABK54" s="111"/>
      <c r="ABL54" s="111"/>
      <c r="ABM54" s="111"/>
      <c r="ABN54" s="111"/>
      <c r="ABO54" s="111"/>
      <c r="ABP54" s="111"/>
      <c r="ABQ54" s="111"/>
      <c r="ABR54" s="111"/>
      <c r="ABS54" s="111"/>
      <c r="ABT54" s="111"/>
      <c r="ABU54" s="111"/>
      <c r="ABV54" s="153"/>
      <c r="ABW54" s="110"/>
      <c r="ABX54" s="111"/>
      <c r="ABY54" s="111"/>
      <c r="ABZ54" s="111"/>
      <c r="ACA54" s="111"/>
      <c r="ACB54" s="111"/>
      <c r="ACC54" s="111"/>
      <c r="ACD54" s="111"/>
      <c r="ACE54" s="111"/>
      <c r="ACF54" s="111"/>
      <c r="ACG54" s="111"/>
      <c r="ACH54" s="111"/>
      <c r="ACI54" s="111"/>
      <c r="ACJ54" s="111"/>
      <c r="ACK54" s="111"/>
      <c r="ACL54" s="111"/>
      <c r="ACM54" s="111"/>
      <c r="ACN54" s="111"/>
      <c r="ACO54" s="111"/>
      <c r="ACP54" s="111"/>
      <c r="ACQ54" s="111"/>
      <c r="ACR54" s="111"/>
      <c r="ACS54" s="111"/>
      <c r="ACT54" s="111"/>
      <c r="ACU54" s="153"/>
      <c r="ACV54" s="110"/>
      <c r="ACW54" s="111"/>
      <c r="ACX54" s="111"/>
      <c r="ACY54" s="111"/>
      <c r="ACZ54" s="111"/>
      <c r="ADA54" s="111"/>
      <c r="ADB54" s="111"/>
      <c r="ADC54" s="111"/>
      <c r="ADD54" s="111"/>
      <c r="ADE54" s="111"/>
      <c r="ADF54" s="111"/>
      <c r="ADG54" s="111"/>
      <c r="ADH54" s="111"/>
      <c r="ADI54" s="111"/>
      <c r="ADJ54" s="111"/>
      <c r="ADK54" s="111"/>
      <c r="ADL54" s="111"/>
      <c r="ADM54" s="111"/>
      <c r="ADN54" s="111"/>
      <c r="ADO54" s="111"/>
      <c r="ADP54" s="111"/>
      <c r="ADQ54" s="111"/>
      <c r="ADR54" s="111"/>
      <c r="ADS54" s="111"/>
      <c r="ADT54" s="153"/>
      <c r="ADU54" s="110"/>
      <c r="ADV54" s="111"/>
      <c r="ADW54" s="111"/>
      <c r="ADX54" s="111"/>
      <c r="ADY54" s="111"/>
      <c r="ADZ54" s="111"/>
      <c r="AEA54" s="111"/>
      <c r="AEB54" s="111"/>
      <c r="AEC54" s="111"/>
      <c r="AED54" s="111"/>
      <c r="AEE54" s="111"/>
      <c r="AEF54" s="111"/>
      <c r="AEG54" s="111"/>
      <c r="AEH54" s="111"/>
      <c r="AEI54" s="111"/>
      <c r="AEJ54" s="111"/>
      <c r="AEK54" s="111"/>
      <c r="AEL54" s="111"/>
      <c r="AEM54" s="111"/>
      <c r="AEN54" s="111"/>
      <c r="AEO54" s="111"/>
      <c r="AEP54" s="111"/>
      <c r="AEQ54" s="111"/>
      <c r="AER54" s="111"/>
      <c r="AES54" s="153"/>
      <c r="AET54" s="110"/>
      <c r="AEU54" s="111"/>
      <c r="AEV54" s="111"/>
      <c r="AEW54" s="111"/>
      <c r="AEX54" s="111"/>
      <c r="AEY54" s="111"/>
      <c r="AEZ54" s="111"/>
      <c r="AFA54" s="111"/>
      <c r="AFB54" s="111"/>
      <c r="AFC54" s="111"/>
      <c r="AFD54" s="111"/>
      <c r="AFE54" s="111"/>
      <c r="AFF54" s="111"/>
      <c r="AFG54" s="111"/>
      <c r="AFH54" s="111"/>
      <c r="AFI54" s="111"/>
      <c r="AFJ54" s="111"/>
      <c r="AFK54" s="111"/>
      <c r="AFL54" s="111"/>
      <c r="AFM54" s="111"/>
      <c r="AFN54" s="111"/>
      <c r="AFO54" s="111"/>
      <c r="AFP54" s="111"/>
      <c r="AFQ54" s="111"/>
      <c r="AFR54" s="153"/>
      <c r="AFS54" s="110"/>
      <c r="AFT54" s="111"/>
      <c r="AFU54" s="111"/>
      <c r="AFV54" s="111"/>
      <c r="AFW54" s="111"/>
      <c r="AFX54" s="111"/>
      <c r="AFY54" s="111"/>
      <c r="AFZ54" s="111"/>
      <c r="AGA54" s="111"/>
      <c r="AGB54" s="111"/>
      <c r="AGC54" s="111"/>
      <c r="AGD54" s="111"/>
      <c r="AGE54" s="111"/>
      <c r="AGF54" s="111"/>
      <c r="AGG54" s="111"/>
      <c r="AGH54" s="111"/>
      <c r="AGI54" s="111"/>
      <c r="AGJ54" s="111"/>
      <c r="AGK54" s="111"/>
      <c r="AGL54" s="111"/>
      <c r="AGM54" s="111"/>
      <c r="AGN54" s="111"/>
      <c r="AGO54" s="111"/>
      <c r="AGP54" s="111"/>
      <c r="AGQ54" s="153"/>
      <c r="AGR54" s="110"/>
      <c r="AGS54" s="111"/>
      <c r="AGT54" s="111"/>
      <c r="AGU54" s="111"/>
      <c r="AGV54" s="111"/>
      <c r="AGW54" s="111"/>
      <c r="AGX54" s="111"/>
      <c r="AGY54" s="111"/>
      <c r="AGZ54" s="111"/>
      <c r="AHA54" s="111"/>
      <c r="AHB54" s="111"/>
      <c r="AHC54" s="111"/>
      <c r="AHD54" s="111"/>
      <c r="AHE54" s="111"/>
      <c r="AHF54" s="111"/>
      <c r="AHG54" s="111"/>
      <c r="AHH54" s="111"/>
      <c r="AHI54" s="111"/>
      <c r="AHJ54" s="111"/>
      <c r="AHK54" s="111"/>
      <c r="AHL54" s="111"/>
      <c r="AHM54" s="111"/>
      <c r="AHN54" s="111"/>
      <c r="AHO54" s="111"/>
      <c r="AHP54" s="153"/>
      <c r="AHQ54" s="110"/>
      <c r="AHR54" s="111"/>
      <c r="AHS54" s="111"/>
      <c r="AHT54" s="111"/>
      <c r="AHU54" s="111"/>
      <c r="AHV54" s="111"/>
      <c r="AHW54" s="111"/>
      <c r="AHX54" s="111"/>
      <c r="AHY54" s="111"/>
      <c r="AHZ54" s="111"/>
      <c r="AIA54" s="111"/>
      <c r="AIB54" s="111"/>
      <c r="AIC54" s="111"/>
      <c r="AID54" s="111"/>
      <c r="AIE54" s="111"/>
      <c r="AIF54" s="111"/>
      <c r="AIG54" s="111"/>
      <c r="AIH54" s="111"/>
      <c r="AII54" s="111"/>
      <c r="AIJ54" s="111"/>
      <c r="AIK54" s="111"/>
      <c r="AIL54" s="111"/>
      <c r="AIM54" s="111"/>
      <c r="AIN54" s="111"/>
      <c r="AIO54" s="153"/>
      <c r="AIP54" s="110"/>
      <c r="AIQ54" s="111"/>
      <c r="AIR54" s="111"/>
      <c r="AIS54" s="111"/>
      <c r="AIT54" s="111"/>
      <c r="AIU54" s="111"/>
      <c r="AIV54" s="111"/>
      <c r="AIW54" s="111"/>
      <c r="AIX54" s="111"/>
      <c r="AIY54" s="111"/>
      <c r="AIZ54" s="111"/>
      <c r="AJA54" s="111"/>
      <c r="AJB54" s="111"/>
      <c r="AJC54" s="111"/>
      <c r="AJD54" s="111"/>
      <c r="AJE54" s="111"/>
      <c r="AJF54" s="111"/>
      <c r="AJG54" s="111"/>
      <c r="AJH54" s="111"/>
      <c r="AJI54" s="111"/>
      <c r="AJJ54" s="111"/>
      <c r="AJK54" s="111"/>
      <c r="AJL54" s="111"/>
      <c r="AJM54" s="111"/>
      <c r="AJN54" s="153"/>
      <c r="AJO54" s="110"/>
      <c r="AJP54" s="111"/>
      <c r="AJQ54" s="111"/>
      <c r="AJR54" s="111"/>
      <c r="AJS54" s="111"/>
      <c r="AJT54" s="111"/>
      <c r="AJU54" s="111"/>
      <c r="AJV54" s="111"/>
      <c r="AJW54" s="111"/>
      <c r="AJX54" s="111"/>
      <c r="AJY54" s="111"/>
      <c r="AJZ54" s="111"/>
      <c r="AKA54" s="111"/>
      <c r="AKB54" s="111"/>
      <c r="AKC54" s="111"/>
      <c r="AKD54" s="111"/>
      <c r="AKE54" s="111"/>
      <c r="AKF54" s="111"/>
      <c r="AKG54" s="111"/>
      <c r="AKH54" s="111"/>
      <c r="AKI54" s="111"/>
      <c r="AKJ54" s="111"/>
      <c r="AKK54" s="111"/>
      <c r="AKL54" s="111"/>
      <c r="AKM54" s="153"/>
      <c r="AKN54" s="110"/>
      <c r="AKO54" s="111"/>
      <c r="AKP54" s="111"/>
      <c r="AKQ54" s="111"/>
      <c r="AKR54" s="111"/>
      <c r="AKS54" s="111"/>
      <c r="AKT54" s="111"/>
      <c r="AKU54" s="111"/>
      <c r="AKV54" s="111"/>
      <c r="AKW54" s="111"/>
      <c r="AKX54" s="111"/>
      <c r="AKY54" s="111"/>
      <c r="AKZ54" s="111"/>
      <c r="ALA54" s="111"/>
      <c r="ALB54" s="111"/>
      <c r="ALC54" s="111"/>
      <c r="ALD54" s="111"/>
      <c r="ALE54" s="111"/>
      <c r="ALF54" s="111"/>
      <c r="ALG54" s="111"/>
      <c r="ALH54" s="111"/>
      <c r="ALI54" s="111"/>
      <c r="ALJ54" s="111"/>
      <c r="ALK54" s="111"/>
      <c r="ALL54" s="153"/>
      <c r="ALM54" s="110"/>
      <c r="ALN54" s="111"/>
      <c r="ALO54" s="111"/>
      <c r="ALP54" s="111"/>
      <c r="ALQ54" s="111"/>
      <c r="ALR54" s="111"/>
      <c r="ALS54" s="111"/>
      <c r="ALT54" s="111"/>
      <c r="ALU54" s="111"/>
      <c r="ALV54" s="111"/>
      <c r="ALW54" s="111"/>
      <c r="ALX54" s="111"/>
      <c r="ALY54" s="111"/>
      <c r="ALZ54" s="111"/>
      <c r="AMA54" s="111"/>
      <c r="AMB54" s="111"/>
      <c r="AMC54" s="111"/>
      <c r="AMD54" s="111"/>
      <c r="AME54" s="111"/>
      <c r="AMF54" s="111"/>
      <c r="AMG54" s="111"/>
      <c r="AMH54" s="111"/>
      <c r="AMI54" s="111"/>
      <c r="AMJ54" s="111"/>
      <c r="AMK54" s="153"/>
      <c r="AML54" s="110"/>
      <c r="AMM54" s="111"/>
      <c r="AMN54" s="111"/>
      <c r="AMO54" s="111"/>
      <c r="AMP54" s="111"/>
      <c r="AMQ54" s="111"/>
      <c r="AMR54" s="111"/>
      <c r="AMS54" s="111"/>
      <c r="AMT54" s="111"/>
      <c r="AMU54" s="111"/>
      <c r="AMV54" s="111"/>
      <c r="AMW54" s="111"/>
      <c r="AMX54" s="111"/>
      <c r="AMY54" s="111"/>
      <c r="AMZ54" s="111"/>
      <c r="ANA54" s="111"/>
      <c r="ANB54" s="111"/>
      <c r="ANC54" s="111"/>
      <c r="AND54" s="111"/>
      <c r="ANE54" s="111"/>
      <c r="ANF54" s="111"/>
      <c r="ANG54" s="111"/>
      <c r="ANH54" s="111"/>
      <c r="ANI54" s="111"/>
      <c r="ANJ54" s="153"/>
      <c r="ANK54" s="110"/>
      <c r="ANL54" s="111"/>
      <c r="ANM54" s="111"/>
      <c r="ANN54" s="111"/>
      <c r="ANO54" s="111"/>
      <c r="ANP54" s="111"/>
      <c r="ANQ54" s="111"/>
      <c r="ANR54" s="111"/>
      <c r="ANS54" s="111"/>
      <c r="ANT54" s="111"/>
      <c r="ANU54" s="111"/>
      <c r="ANV54" s="111"/>
      <c r="ANW54" s="111"/>
      <c r="ANX54" s="111"/>
      <c r="ANY54" s="111"/>
      <c r="ANZ54" s="111"/>
      <c r="AOA54" s="111"/>
      <c r="AOB54" s="111"/>
      <c r="AOC54" s="111"/>
      <c r="AOD54" s="111"/>
      <c r="AOE54" s="111"/>
      <c r="AOF54" s="111"/>
      <c r="AOG54" s="111"/>
      <c r="AOH54" s="111"/>
      <c r="AOI54" s="153"/>
      <c r="AOJ54" s="110"/>
      <c r="AOK54" s="111"/>
      <c r="AOL54" s="111"/>
      <c r="AOM54" s="111"/>
      <c r="AON54" s="111"/>
      <c r="AOO54" s="111"/>
      <c r="AOP54" s="111"/>
      <c r="AOQ54" s="111"/>
      <c r="AOR54" s="111"/>
      <c r="AOS54" s="111"/>
      <c r="AOT54" s="111"/>
      <c r="AOU54" s="111"/>
      <c r="AOV54" s="111"/>
      <c r="AOW54" s="111"/>
      <c r="AOX54" s="111"/>
      <c r="AOY54" s="111"/>
      <c r="AOZ54" s="111"/>
      <c r="APA54" s="111"/>
      <c r="APB54" s="111"/>
      <c r="APC54" s="111"/>
      <c r="APD54" s="111"/>
      <c r="APE54" s="111"/>
      <c r="APF54" s="111"/>
      <c r="APG54" s="111"/>
      <c r="APH54" s="153"/>
      <c r="API54" s="110"/>
      <c r="APJ54" s="111"/>
      <c r="APK54" s="111"/>
      <c r="APL54" s="111"/>
      <c r="APM54" s="111"/>
      <c r="APN54" s="111"/>
      <c r="APO54" s="111"/>
      <c r="APP54" s="111"/>
      <c r="APQ54" s="111"/>
      <c r="APR54" s="111"/>
      <c r="APS54" s="111"/>
      <c r="APT54" s="111"/>
      <c r="APU54" s="111"/>
      <c r="APV54" s="111"/>
      <c r="APW54" s="111"/>
      <c r="APX54" s="111"/>
      <c r="APY54" s="111"/>
      <c r="APZ54" s="111"/>
      <c r="AQA54" s="111"/>
      <c r="AQB54" s="111"/>
      <c r="AQC54" s="111"/>
      <c r="AQD54" s="111"/>
      <c r="AQE54" s="111"/>
      <c r="AQF54" s="111"/>
      <c r="AQG54" s="153"/>
      <c r="AQH54" s="110"/>
      <c r="AQI54" s="111"/>
      <c r="AQJ54" s="111"/>
      <c r="AQK54" s="111"/>
      <c r="AQL54" s="111"/>
      <c r="AQM54" s="111"/>
      <c r="AQN54" s="111"/>
      <c r="AQO54" s="111"/>
      <c r="AQP54" s="111"/>
      <c r="AQQ54" s="111"/>
      <c r="AQR54" s="111"/>
      <c r="AQS54" s="111"/>
      <c r="AQT54" s="111"/>
      <c r="AQU54" s="111"/>
      <c r="AQV54" s="111"/>
      <c r="AQW54" s="111"/>
      <c r="AQX54" s="111"/>
      <c r="AQY54" s="111"/>
      <c r="AQZ54" s="111"/>
      <c r="ARA54" s="111"/>
      <c r="ARB54" s="111"/>
      <c r="ARC54" s="111"/>
      <c r="ARD54" s="111"/>
      <c r="ARE54" s="111"/>
      <c r="ARF54" s="153"/>
      <c r="ARG54" s="110"/>
      <c r="ARH54" s="111"/>
      <c r="ARI54" s="111"/>
      <c r="ARJ54" s="111"/>
      <c r="ARK54" s="111"/>
      <c r="ARL54" s="111"/>
      <c r="ARM54" s="111"/>
      <c r="ARN54" s="111"/>
      <c r="ARO54" s="111"/>
      <c r="ARP54" s="111"/>
      <c r="ARQ54" s="111"/>
      <c r="ARR54" s="111"/>
      <c r="ARS54" s="111"/>
      <c r="ART54" s="111"/>
      <c r="ARU54" s="111"/>
      <c r="ARV54" s="111"/>
      <c r="ARW54" s="111"/>
      <c r="ARX54" s="111"/>
      <c r="ARY54" s="111"/>
      <c r="ARZ54" s="111"/>
      <c r="ASA54" s="111"/>
      <c r="ASB54" s="111"/>
      <c r="ASC54" s="111"/>
      <c r="ASD54" s="111"/>
      <c r="ASE54" s="153"/>
      <c r="ASF54" s="110"/>
      <c r="ASG54" s="111"/>
      <c r="ASH54" s="111"/>
      <c r="ASI54" s="111"/>
      <c r="ASJ54" s="111"/>
      <c r="ASK54" s="111"/>
      <c r="ASL54" s="111"/>
      <c r="ASM54" s="111"/>
      <c r="ASN54" s="111"/>
      <c r="ASO54" s="111"/>
      <c r="ASP54" s="111"/>
      <c r="ASQ54" s="111"/>
      <c r="ASR54" s="111"/>
      <c r="ASS54" s="111"/>
      <c r="AST54" s="111"/>
      <c r="ASU54" s="111"/>
      <c r="ASV54" s="111"/>
      <c r="ASW54" s="111"/>
      <c r="ASX54" s="111"/>
      <c r="ASY54" s="111"/>
      <c r="ASZ54" s="111"/>
      <c r="ATA54" s="111"/>
      <c r="ATB54" s="111"/>
      <c r="ATC54" s="111"/>
      <c r="ATD54" s="153"/>
      <c r="ATE54" s="110"/>
      <c r="ATF54" s="111"/>
      <c r="ATG54" s="111"/>
      <c r="ATH54" s="111"/>
      <c r="ATI54" s="111"/>
      <c r="ATJ54" s="111"/>
      <c r="ATK54" s="111"/>
      <c r="ATL54" s="111"/>
      <c r="ATM54" s="111"/>
      <c r="ATN54" s="111"/>
      <c r="ATO54" s="111"/>
      <c r="ATP54" s="111"/>
      <c r="ATQ54" s="111"/>
      <c r="ATR54" s="111"/>
      <c r="ATS54" s="111"/>
      <c r="ATT54" s="111"/>
      <c r="ATU54" s="111"/>
      <c r="ATV54" s="111"/>
      <c r="ATW54" s="111"/>
      <c r="ATX54" s="111"/>
      <c r="ATY54" s="111"/>
      <c r="ATZ54" s="111"/>
      <c r="AUA54" s="111"/>
      <c r="AUB54" s="111"/>
      <c r="AUC54" s="153"/>
      <c r="AUD54" s="110"/>
      <c r="AUE54" s="111"/>
      <c r="AUF54" s="111"/>
      <c r="AUG54" s="111"/>
      <c r="AUH54" s="111"/>
      <c r="AUI54" s="111"/>
      <c r="AUJ54" s="111"/>
      <c r="AUK54" s="111"/>
      <c r="AUL54" s="111"/>
      <c r="AUM54" s="111"/>
      <c r="AUN54" s="111"/>
      <c r="AUO54" s="111"/>
      <c r="AUP54" s="111"/>
      <c r="AUQ54" s="111"/>
      <c r="AUR54" s="111"/>
      <c r="AUS54" s="111"/>
      <c r="AUT54" s="111"/>
      <c r="AUU54" s="111"/>
      <c r="AUV54" s="111"/>
      <c r="AUW54" s="111"/>
      <c r="AUX54" s="111"/>
      <c r="AUY54" s="111"/>
      <c r="AUZ54" s="111"/>
      <c r="AVA54" s="111"/>
      <c r="AVB54" s="153"/>
      <c r="AVC54" s="110"/>
      <c r="AVD54" s="111"/>
      <c r="AVE54" s="111"/>
      <c r="AVF54" s="111"/>
      <c r="AVG54" s="111"/>
      <c r="AVH54" s="111"/>
      <c r="AVI54" s="111"/>
      <c r="AVJ54" s="111"/>
      <c r="AVK54" s="111"/>
      <c r="AVL54" s="111"/>
      <c r="AVM54" s="111"/>
      <c r="AVN54" s="111"/>
      <c r="AVO54" s="111"/>
      <c r="AVP54" s="111"/>
      <c r="AVQ54" s="111"/>
      <c r="AVR54" s="111"/>
      <c r="AVS54" s="111"/>
      <c r="AVT54" s="111"/>
      <c r="AVU54" s="111"/>
      <c r="AVV54" s="111"/>
      <c r="AVW54" s="111"/>
      <c r="AVX54" s="111"/>
      <c r="AVY54" s="111"/>
      <c r="AVZ54" s="111"/>
      <c r="AWA54" s="153"/>
      <c r="AWB54" s="110"/>
      <c r="AWC54" s="111"/>
      <c r="AWD54" s="111"/>
      <c r="AWE54" s="111"/>
      <c r="AWF54" s="111"/>
      <c r="AWG54" s="111"/>
      <c r="AWH54" s="111"/>
      <c r="AWI54" s="111"/>
      <c r="AWJ54" s="111"/>
      <c r="AWK54" s="111"/>
      <c r="AWL54" s="111"/>
      <c r="AWM54" s="111"/>
      <c r="AWN54" s="111"/>
      <c r="AWO54" s="111"/>
      <c r="AWP54" s="111"/>
      <c r="AWQ54" s="111"/>
      <c r="AWR54" s="111"/>
      <c r="AWS54" s="111"/>
      <c r="AWT54" s="111"/>
      <c r="AWU54" s="111"/>
      <c r="AWV54" s="111"/>
      <c r="AWW54" s="111"/>
      <c r="AWX54" s="111"/>
      <c r="AWY54" s="111"/>
      <c r="AWZ54" s="153"/>
      <c r="AXA54" s="110"/>
      <c r="AXB54" s="111"/>
      <c r="AXC54" s="111"/>
      <c r="AXD54" s="111"/>
      <c r="AXE54" s="111"/>
      <c r="AXF54" s="111"/>
      <c r="AXG54" s="111"/>
      <c r="AXH54" s="111"/>
      <c r="AXI54" s="111"/>
      <c r="AXJ54" s="111"/>
      <c r="AXK54" s="111"/>
      <c r="AXL54" s="111"/>
      <c r="AXM54" s="111"/>
      <c r="AXN54" s="111"/>
      <c r="AXO54" s="111"/>
      <c r="AXP54" s="111"/>
      <c r="AXQ54" s="111"/>
      <c r="AXR54" s="111"/>
      <c r="AXS54" s="111"/>
      <c r="AXT54" s="111"/>
      <c r="AXU54" s="111"/>
      <c r="AXV54" s="111"/>
      <c r="AXW54" s="111"/>
      <c r="AXX54" s="111"/>
      <c r="AXY54" s="153"/>
      <c r="AXZ54" s="110"/>
      <c r="AYA54" s="111"/>
      <c r="AYB54" s="111"/>
      <c r="AYC54" s="111"/>
      <c r="AYD54" s="111"/>
      <c r="AYE54" s="111"/>
      <c r="AYF54" s="111"/>
      <c r="AYG54" s="111"/>
      <c r="AYH54" s="111"/>
      <c r="AYI54" s="111"/>
      <c r="AYJ54" s="111"/>
      <c r="AYK54" s="111"/>
      <c r="AYL54" s="111"/>
      <c r="AYM54" s="111"/>
      <c r="AYN54" s="111"/>
      <c r="AYO54" s="111"/>
      <c r="AYP54" s="111"/>
      <c r="AYQ54" s="111"/>
      <c r="AYR54" s="111"/>
      <c r="AYS54" s="111"/>
      <c r="AYT54" s="111"/>
      <c r="AYU54" s="111"/>
      <c r="AYV54" s="111"/>
      <c r="AYW54" s="111"/>
      <c r="AYX54" s="153"/>
      <c r="AYY54" s="110"/>
      <c r="AYZ54" s="111"/>
      <c r="AZA54" s="111"/>
      <c r="AZB54" s="111"/>
      <c r="AZC54" s="111"/>
      <c r="AZD54" s="111"/>
      <c r="AZE54" s="111"/>
      <c r="AZF54" s="111"/>
      <c r="AZG54" s="111"/>
      <c r="AZH54" s="111"/>
      <c r="AZI54" s="111"/>
      <c r="AZJ54" s="111"/>
      <c r="AZK54" s="111"/>
      <c r="AZL54" s="111"/>
      <c r="AZM54" s="111"/>
      <c r="AZN54" s="111"/>
      <c r="AZO54" s="111"/>
      <c r="AZP54" s="111"/>
      <c r="AZQ54" s="111"/>
      <c r="AZR54" s="111"/>
      <c r="AZS54" s="111"/>
      <c r="AZT54" s="111"/>
      <c r="AZU54" s="111"/>
      <c r="AZV54" s="111"/>
      <c r="AZW54" s="153"/>
      <c r="AZX54" s="110"/>
      <c r="AZY54" s="111"/>
      <c r="AZZ54" s="111"/>
      <c r="BAA54" s="111"/>
      <c r="BAB54" s="111"/>
      <c r="BAC54" s="111"/>
      <c r="BAD54" s="111"/>
      <c r="BAE54" s="111"/>
      <c r="BAF54" s="111"/>
      <c r="BAG54" s="111"/>
      <c r="BAH54" s="111"/>
      <c r="BAI54" s="111"/>
      <c r="BAJ54" s="111"/>
      <c r="BAK54" s="111"/>
      <c r="BAL54" s="111"/>
      <c r="BAM54" s="111"/>
      <c r="BAN54" s="111"/>
      <c r="BAO54" s="111"/>
      <c r="BAP54" s="111"/>
      <c r="BAQ54" s="111"/>
      <c r="BAR54" s="111"/>
      <c r="BAS54" s="111"/>
      <c r="BAT54" s="111"/>
      <c r="BAU54" s="111"/>
      <c r="BAV54" s="153"/>
      <c r="BAW54" s="110"/>
      <c r="BAX54" s="111"/>
      <c r="BAY54" s="111"/>
      <c r="BAZ54" s="111"/>
      <c r="BBA54" s="111"/>
      <c r="BBB54" s="111"/>
      <c r="BBC54" s="111"/>
      <c r="BBD54" s="111"/>
      <c r="BBE54" s="111"/>
      <c r="BBF54" s="111"/>
      <c r="BBG54" s="111"/>
      <c r="BBH54" s="111"/>
      <c r="BBI54" s="111"/>
      <c r="BBJ54" s="111"/>
      <c r="BBK54" s="111"/>
      <c r="BBL54" s="111"/>
      <c r="BBM54" s="111"/>
      <c r="BBN54" s="111"/>
      <c r="BBO54" s="111"/>
      <c r="BBP54" s="111"/>
      <c r="BBQ54" s="111"/>
      <c r="BBR54" s="111"/>
      <c r="BBS54" s="111"/>
      <c r="BBT54" s="111"/>
      <c r="BBU54" s="153"/>
      <c r="BBV54" s="110"/>
      <c r="BBW54" s="111"/>
      <c r="BBX54" s="111"/>
      <c r="BBY54" s="111"/>
      <c r="BBZ54" s="111"/>
      <c r="BCA54" s="111"/>
      <c r="BCB54" s="111"/>
      <c r="BCC54" s="111"/>
      <c r="BCD54" s="111"/>
      <c r="BCE54" s="111"/>
      <c r="BCF54" s="111"/>
      <c r="BCG54" s="111"/>
      <c r="BCH54" s="111"/>
      <c r="BCI54" s="111"/>
      <c r="BCJ54" s="111"/>
      <c r="BCK54" s="111"/>
      <c r="BCL54" s="111"/>
      <c r="BCM54" s="111"/>
      <c r="BCN54" s="111"/>
      <c r="BCO54" s="111"/>
      <c r="BCP54" s="111"/>
      <c r="BCQ54" s="111"/>
      <c r="BCR54" s="111"/>
      <c r="BCS54" s="111"/>
      <c r="BCT54" s="153"/>
      <c r="BCU54" s="110"/>
      <c r="BCV54" s="111"/>
      <c r="BCW54" s="111"/>
      <c r="BCX54" s="111"/>
      <c r="BCY54" s="111"/>
      <c r="BCZ54" s="111"/>
      <c r="BDA54" s="111"/>
      <c r="BDB54" s="111"/>
      <c r="BDC54" s="111"/>
      <c r="BDD54" s="111"/>
      <c r="BDE54" s="111"/>
      <c r="BDF54" s="111"/>
      <c r="BDG54" s="111"/>
      <c r="BDH54" s="111"/>
      <c r="BDI54" s="111"/>
      <c r="BDJ54" s="111"/>
      <c r="BDK54" s="111"/>
      <c r="BDL54" s="111"/>
      <c r="BDM54" s="111"/>
      <c r="BDN54" s="111"/>
      <c r="BDO54" s="111"/>
      <c r="BDP54" s="111"/>
      <c r="BDQ54" s="111"/>
      <c r="BDR54" s="111"/>
      <c r="BDS54" s="153"/>
      <c r="BDT54" s="110"/>
      <c r="BDU54" s="111"/>
      <c r="BDV54" s="111"/>
      <c r="BDW54" s="111"/>
      <c r="BDX54" s="111"/>
      <c r="BDY54" s="111"/>
      <c r="BDZ54" s="111"/>
      <c r="BEA54" s="111"/>
      <c r="BEB54" s="111"/>
      <c r="BEC54" s="111"/>
      <c r="BED54" s="111"/>
      <c r="BEE54" s="111"/>
      <c r="BEF54" s="111"/>
      <c r="BEG54" s="111"/>
      <c r="BEH54" s="111"/>
      <c r="BEI54" s="111"/>
      <c r="BEJ54" s="111"/>
      <c r="BEK54" s="111"/>
      <c r="BEL54" s="111"/>
      <c r="BEM54" s="111"/>
      <c r="BEN54" s="111"/>
      <c r="BEO54" s="111"/>
      <c r="BEP54" s="111"/>
      <c r="BEQ54" s="111"/>
      <c r="BER54" s="153"/>
      <c r="BES54" s="110"/>
      <c r="BET54" s="111"/>
      <c r="BEU54" s="111"/>
      <c r="BEV54" s="111"/>
      <c r="BEW54" s="111"/>
      <c r="BEX54" s="111"/>
      <c r="BEY54" s="111"/>
      <c r="BEZ54" s="111"/>
      <c r="BFA54" s="111"/>
      <c r="BFB54" s="111"/>
      <c r="BFC54" s="111"/>
      <c r="BFD54" s="111"/>
      <c r="BFE54" s="111"/>
      <c r="BFF54" s="111"/>
      <c r="BFG54" s="111"/>
      <c r="BFH54" s="111"/>
      <c r="BFI54" s="111"/>
      <c r="BFJ54" s="111"/>
      <c r="BFK54" s="111"/>
      <c r="BFL54" s="111"/>
      <c r="BFM54" s="111"/>
      <c r="BFN54" s="111"/>
      <c r="BFO54" s="111"/>
      <c r="BFP54" s="111"/>
      <c r="BFQ54" s="153"/>
      <c r="BFR54" s="110"/>
      <c r="BFS54" s="111"/>
      <c r="BFT54" s="111"/>
      <c r="BFU54" s="111"/>
      <c r="BFV54" s="111"/>
      <c r="BFW54" s="111"/>
      <c r="BFX54" s="111"/>
      <c r="BFY54" s="111"/>
      <c r="BFZ54" s="111"/>
      <c r="BGA54" s="111"/>
      <c r="BGB54" s="111"/>
      <c r="BGC54" s="111"/>
      <c r="BGD54" s="111"/>
      <c r="BGE54" s="111"/>
      <c r="BGF54" s="111"/>
      <c r="BGG54" s="111"/>
      <c r="BGH54" s="111"/>
      <c r="BGI54" s="111"/>
      <c r="BGJ54" s="111"/>
      <c r="BGK54" s="111"/>
      <c r="BGL54" s="111"/>
      <c r="BGM54" s="111"/>
      <c r="BGN54" s="111"/>
      <c r="BGO54" s="111"/>
      <c r="BGP54" s="153"/>
      <c r="BGQ54" s="110"/>
      <c r="BGR54" s="111"/>
      <c r="BGS54" s="111"/>
      <c r="BGT54" s="111"/>
      <c r="BGU54" s="111"/>
      <c r="BGV54" s="111"/>
      <c r="BGW54" s="111"/>
      <c r="BGX54" s="111"/>
      <c r="BGY54" s="111"/>
      <c r="BGZ54" s="111"/>
      <c r="BHA54" s="111"/>
      <c r="BHB54" s="111"/>
      <c r="BHC54" s="111"/>
      <c r="BHD54" s="111"/>
      <c r="BHE54" s="111"/>
      <c r="BHF54" s="111"/>
      <c r="BHG54" s="111"/>
      <c r="BHH54" s="111"/>
      <c r="BHI54" s="111"/>
      <c r="BHJ54" s="111"/>
      <c r="BHK54" s="111"/>
      <c r="BHL54" s="111"/>
      <c r="BHM54" s="111"/>
      <c r="BHN54" s="111"/>
      <c r="BHO54" s="153"/>
      <c r="BHP54" s="110"/>
      <c r="BHQ54" s="111"/>
      <c r="BHR54" s="111"/>
      <c r="BHS54" s="111"/>
      <c r="BHT54" s="111"/>
      <c r="BHU54" s="111"/>
      <c r="BHV54" s="111"/>
      <c r="BHW54" s="111"/>
      <c r="BHX54" s="111"/>
      <c r="BHY54" s="111"/>
      <c r="BHZ54" s="111"/>
      <c r="BIA54" s="111"/>
      <c r="BIB54" s="111"/>
      <c r="BIC54" s="111"/>
      <c r="BID54" s="111"/>
      <c r="BIE54" s="111"/>
      <c r="BIF54" s="111"/>
      <c r="BIG54" s="111"/>
      <c r="BIH54" s="111"/>
      <c r="BII54" s="111"/>
      <c r="BIJ54" s="111"/>
      <c r="BIK54" s="111"/>
      <c r="BIL54" s="111"/>
      <c r="BIM54" s="111"/>
      <c r="BIN54" s="153"/>
      <c r="BIO54" s="110"/>
      <c r="BIP54" s="111"/>
      <c r="BIQ54" s="111"/>
      <c r="BIR54" s="111"/>
      <c r="BIS54" s="111"/>
      <c r="BIT54" s="111"/>
      <c r="BIU54" s="111"/>
      <c r="BIV54" s="111"/>
      <c r="BIW54" s="111"/>
      <c r="BIX54" s="111"/>
      <c r="BIY54" s="111"/>
      <c r="BIZ54" s="111"/>
      <c r="BJA54" s="111"/>
      <c r="BJB54" s="111"/>
      <c r="BJC54" s="111"/>
      <c r="BJD54" s="111"/>
      <c r="BJE54" s="111"/>
      <c r="BJF54" s="111"/>
      <c r="BJG54" s="111"/>
      <c r="BJH54" s="111"/>
      <c r="BJI54" s="111"/>
      <c r="BJJ54" s="111"/>
      <c r="BJK54" s="111"/>
      <c r="BJL54" s="111"/>
      <c r="BJM54" s="153"/>
      <c r="BJN54" s="110"/>
      <c r="BJO54" s="111"/>
      <c r="BJP54" s="111"/>
      <c r="BJQ54" s="111"/>
      <c r="BJR54" s="111"/>
      <c r="BJS54" s="111"/>
      <c r="BJT54" s="111"/>
      <c r="BJU54" s="111"/>
      <c r="BJV54" s="111"/>
      <c r="BJW54" s="111"/>
      <c r="BJX54" s="111"/>
      <c r="BJY54" s="111"/>
      <c r="BJZ54" s="111"/>
      <c r="BKA54" s="111"/>
      <c r="BKB54" s="111"/>
      <c r="BKC54" s="111"/>
      <c r="BKD54" s="111"/>
      <c r="BKE54" s="111"/>
      <c r="BKF54" s="111"/>
      <c r="BKG54" s="111"/>
      <c r="BKH54" s="111"/>
      <c r="BKI54" s="111"/>
      <c r="BKJ54" s="111"/>
      <c r="BKK54" s="111"/>
      <c r="BKL54" s="153"/>
      <c r="BKM54" s="110"/>
      <c r="BKN54" s="111"/>
      <c r="BKO54" s="111"/>
      <c r="BKP54" s="111"/>
      <c r="BKQ54" s="111"/>
      <c r="BKR54" s="111"/>
      <c r="BKS54" s="111"/>
      <c r="BKT54" s="111"/>
      <c r="BKU54" s="111"/>
      <c r="BKV54" s="111"/>
      <c r="BKW54" s="111"/>
      <c r="BKX54" s="111"/>
      <c r="BKY54" s="111"/>
      <c r="BKZ54" s="111"/>
      <c r="BLA54" s="111"/>
      <c r="BLB54" s="111"/>
      <c r="BLC54" s="111"/>
      <c r="BLD54" s="111"/>
      <c r="BLE54" s="111"/>
      <c r="BLF54" s="111"/>
      <c r="BLG54" s="111"/>
      <c r="BLH54" s="111"/>
      <c r="BLI54" s="111"/>
      <c r="BLJ54" s="111"/>
      <c r="BLK54" s="153"/>
      <c r="BLL54" s="110"/>
      <c r="BLM54" s="111"/>
      <c r="BLN54" s="111"/>
      <c r="BLO54" s="111"/>
      <c r="BLP54" s="111"/>
      <c r="BLQ54" s="111"/>
      <c r="BLR54" s="111"/>
      <c r="BLS54" s="111"/>
      <c r="BLT54" s="111"/>
      <c r="BLU54" s="111"/>
      <c r="BLV54" s="111"/>
      <c r="BLW54" s="111"/>
      <c r="BLX54" s="111"/>
      <c r="BLY54" s="111"/>
      <c r="BLZ54" s="111"/>
      <c r="BMA54" s="111"/>
      <c r="BMB54" s="111"/>
      <c r="BMC54" s="111"/>
      <c r="BMD54" s="111"/>
      <c r="BME54" s="111"/>
      <c r="BMF54" s="111"/>
      <c r="BMG54" s="111"/>
      <c r="BMH54" s="111"/>
      <c r="BMI54" s="111"/>
      <c r="BMJ54" s="153"/>
      <c r="BMK54" s="110"/>
      <c r="BML54" s="111"/>
      <c r="BMM54" s="111"/>
      <c r="BMN54" s="111"/>
      <c r="BMO54" s="111"/>
      <c r="BMP54" s="111"/>
      <c r="BMQ54" s="111"/>
      <c r="BMR54" s="111"/>
      <c r="BMS54" s="111"/>
      <c r="BMT54" s="111"/>
      <c r="BMU54" s="111"/>
      <c r="BMV54" s="111"/>
      <c r="BMW54" s="111"/>
      <c r="BMX54" s="111"/>
      <c r="BMY54" s="111"/>
      <c r="BMZ54" s="111"/>
      <c r="BNA54" s="111"/>
      <c r="BNB54" s="111"/>
      <c r="BNC54" s="111"/>
      <c r="BND54" s="111"/>
      <c r="BNE54" s="111"/>
      <c r="BNF54" s="111"/>
      <c r="BNG54" s="111"/>
      <c r="BNH54" s="111"/>
      <c r="BNI54" s="153"/>
      <c r="BNJ54" s="110"/>
      <c r="BNK54" s="111"/>
      <c r="BNL54" s="111"/>
      <c r="BNM54" s="111"/>
      <c r="BNN54" s="111"/>
      <c r="BNO54" s="111"/>
      <c r="BNP54" s="111"/>
      <c r="BNQ54" s="111"/>
      <c r="BNR54" s="111"/>
      <c r="BNS54" s="111"/>
      <c r="BNT54" s="111"/>
      <c r="BNU54" s="111"/>
      <c r="BNV54" s="111"/>
      <c r="BNW54" s="111"/>
      <c r="BNX54" s="111"/>
      <c r="BNY54" s="111"/>
      <c r="BNZ54" s="111"/>
      <c r="BOA54" s="111"/>
      <c r="BOB54" s="111"/>
      <c r="BOC54" s="111"/>
      <c r="BOD54" s="111"/>
      <c r="BOE54" s="111"/>
      <c r="BOF54" s="111"/>
      <c r="BOG54" s="111"/>
      <c r="BOH54" s="153"/>
      <c r="BOI54" s="110"/>
      <c r="BOJ54" s="111"/>
      <c r="BOK54" s="111"/>
      <c r="BOL54" s="111"/>
      <c r="BOM54" s="111"/>
      <c r="BON54" s="111"/>
      <c r="BOO54" s="111"/>
      <c r="BOP54" s="111"/>
      <c r="BOQ54" s="111"/>
      <c r="BOR54" s="111"/>
      <c r="BOS54" s="111"/>
      <c r="BOT54" s="111"/>
      <c r="BOU54" s="111"/>
      <c r="BOV54" s="111"/>
      <c r="BOW54" s="111"/>
      <c r="BOX54" s="111"/>
      <c r="BOY54" s="111"/>
      <c r="BOZ54" s="111"/>
      <c r="BPA54" s="111"/>
      <c r="BPB54" s="111"/>
      <c r="BPC54" s="111"/>
      <c r="BPD54" s="111"/>
      <c r="BPE54" s="111"/>
      <c r="BPF54" s="111"/>
      <c r="BPG54" s="153"/>
      <c r="BPH54" s="110"/>
      <c r="BPI54" s="111"/>
      <c r="BPJ54" s="111"/>
      <c r="BPK54" s="111"/>
      <c r="BPL54" s="111"/>
      <c r="BPM54" s="111"/>
      <c r="BPN54" s="111"/>
      <c r="BPO54" s="111"/>
      <c r="BPP54" s="111"/>
      <c r="BPQ54" s="111"/>
      <c r="BPR54" s="111"/>
      <c r="BPS54" s="111"/>
      <c r="BPT54" s="111"/>
      <c r="BPU54" s="111"/>
      <c r="BPV54" s="111"/>
      <c r="BPW54" s="111"/>
      <c r="BPX54" s="111"/>
      <c r="BPY54" s="111"/>
      <c r="BPZ54" s="111"/>
      <c r="BQA54" s="111"/>
      <c r="BQB54" s="111"/>
      <c r="BQC54" s="111"/>
      <c r="BQD54" s="111"/>
      <c r="BQE54" s="111"/>
      <c r="BQF54" s="153"/>
      <c r="BQG54" s="110"/>
      <c r="BQH54" s="111"/>
      <c r="BQI54" s="111"/>
      <c r="BQJ54" s="111"/>
      <c r="BQK54" s="111"/>
      <c r="BQL54" s="111"/>
      <c r="BQM54" s="111"/>
      <c r="BQN54" s="111"/>
      <c r="BQO54" s="111"/>
      <c r="BQP54" s="111"/>
      <c r="BQQ54" s="111"/>
      <c r="BQR54" s="111"/>
      <c r="BQS54" s="111"/>
      <c r="BQT54" s="111"/>
      <c r="BQU54" s="111"/>
      <c r="BQV54" s="111"/>
      <c r="BQW54" s="111"/>
      <c r="BQX54" s="111"/>
      <c r="BQY54" s="111"/>
      <c r="BQZ54" s="111"/>
      <c r="BRA54" s="111"/>
      <c r="BRB54" s="111"/>
      <c r="BRC54" s="111"/>
      <c r="BRD54" s="111"/>
      <c r="BRE54" s="153"/>
      <c r="BRF54" s="110"/>
      <c r="BRG54" s="111"/>
      <c r="BRH54" s="111"/>
      <c r="BRI54" s="111"/>
      <c r="BRJ54" s="111"/>
      <c r="BRK54" s="111"/>
      <c r="BRL54" s="111"/>
      <c r="BRM54" s="111"/>
      <c r="BRN54" s="111"/>
      <c r="BRO54" s="111"/>
      <c r="BRP54" s="111"/>
      <c r="BRQ54" s="111"/>
      <c r="BRR54" s="111"/>
      <c r="BRS54" s="111"/>
      <c r="BRT54" s="111"/>
      <c r="BRU54" s="111"/>
      <c r="BRV54" s="111"/>
      <c r="BRW54" s="111"/>
      <c r="BRX54" s="111"/>
      <c r="BRY54" s="111"/>
      <c r="BRZ54" s="111"/>
      <c r="BSA54" s="111"/>
      <c r="BSB54" s="111"/>
      <c r="BSC54" s="111"/>
      <c r="BSD54" s="153"/>
      <c r="BSE54" s="110"/>
      <c r="BSF54" s="111"/>
      <c r="BSG54" s="111"/>
      <c r="BSH54" s="111"/>
      <c r="BSI54" s="111"/>
      <c r="BSJ54" s="111"/>
      <c r="BSK54" s="111"/>
      <c r="BSL54" s="111"/>
      <c r="BSM54" s="111"/>
      <c r="BSN54" s="111"/>
      <c r="BSO54" s="111"/>
      <c r="BSP54" s="111"/>
      <c r="BSQ54" s="111"/>
      <c r="BSR54" s="111"/>
      <c r="BSS54" s="111"/>
      <c r="BST54" s="111"/>
      <c r="BSU54" s="111"/>
      <c r="BSV54" s="111"/>
      <c r="BSW54" s="111"/>
      <c r="BSX54" s="111"/>
      <c r="BSY54" s="111"/>
      <c r="BSZ54" s="111"/>
      <c r="BTA54" s="111"/>
      <c r="BTB54" s="111"/>
      <c r="BTC54" s="153"/>
      <c r="BTD54" s="110"/>
      <c r="BTE54" s="111"/>
      <c r="BTF54" s="111"/>
      <c r="BTG54" s="111"/>
      <c r="BTH54" s="111"/>
      <c r="BTI54" s="111"/>
      <c r="BTJ54" s="111"/>
      <c r="BTK54" s="111"/>
      <c r="BTL54" s="111"/>
      <c r="BTM54" s="111"/>
      <c r="BTN54" s="111"/>
      <c r="BTO54" s="111"/>
      <c r="BTP54" s="111"/>
      <c r="BTQ54" s="111"/>
      <c r="BTR54" s="111"/>
      <c r="BTS54" s="111"/>
      <c r="BTT54" s="111"/>
      <c r="BTU54" s="111"/>
      <c r="BTV54" s="111"/>
      <c r="BTW54" s="111"/>
      <c r="BTX54" s="111"/>
      <c r="BTY54" s="111"/>
      <c r="BTZ54" s="111"/>
      <c r="BUA54" s="111"/>
      <c r="BUB54" s="153"/>
      <c r="BUC54" s="110"/>
      <c r="BUD54" s="111"/>
      <c r="BUE54" s="111"/>
      <c r="BUF54" s="111"/>
      <c r="BUG54" s="111"/>
      <c r="BUH54" s="111"/>
      <c r="BUI54" s="111"/>
      <c r="BUJ54" s="111"/>
      <c r="BUK54" s="111"/>
      <c r="BUL54" s="111"/>
      <c r="BUM54" s="111"/>
      <c r="BUN54" s="111"/>
      <c r="BUO54" s="111"/>
      <c r="BUP54" s="111"/>
      <c r="BUQ54" s="111"/>
      <c r="BUR54" s="111"/>
      <c r="BUS54" s="111"/>
      <c r="BUT54" s="111"/>
      <c r="BUU54" s="111"/>
      <c r="BUV54" s="111"/>
      <c r="BUW54" s="111"/>
      <c r="BUX54" s="111"/>
      <c r="BUY54" s="111"/>
      <c r="BUZ54" s="111"/>
      <c r="BVA54" s="153"/>
      <c r="BVB54" s="110"/>
      <c r="BVC54" s="111"/>
      <c r="BVD54" s="111"/>
      <c r="BVE54" s="111"/>
      <c r="BVF54" s="111"/>
      <c r="BVG54" s="111"/>
      <c r="BVH54" s="111"/>
      <c r="BVI54" s="111"/>
      <c r="BVJ54" s="111"/>
      <c r="BVK54" s="111"/>
      <c r="BVL54" s="111"/>
      <c r="BVM54" s="111"/>
      <c r="BVN54" s="111"/>
      <c r="BVO54" s="111"/>
      <c r="BVP54" s="111"/>
      <c r="BVQ54" s="111"/>
      <c r="BVR54" s="111"/>
      <c r="BVS54" s="111"/>
      <c r="BVT54" s="111"/>
      <c r="BVU54" s="111"/>
      <c r="BVV54" s="111"/>
      <c r="BVW54" s="111"/>
      <c r="BVX54" s="111"/>
      <c r="BVY54" s="111"/>
      <c r="BVZ54" s="153"/>
      <c r="BWA54" s="110"/>
      <c r="BWB54" s="111"/>
      <c r="BWC54" s="111"/>
      <c r="BWD54" s="111"/>
      <c r="BWE54" s="111"/>
      <c r="BWF54" s="111"/>
      <c r="BWG54" s="111"/>
      <c r="BWH54" s="111"/>
      <c r="BWI54" s="111"/>
      <c r="BWJ54" s="111"/>
      <c r="BWK54" s="111"/>
      <c r="BWL54" s="111"/>
      <c r="BWM54" s="111"/>
      <c r="BWN54" s="111"/>
      <c r="BWO54" s="111"/>
      <c r="BWP54" s="111"/>
      <c r="BWQ54" s="111"/>
      <c r="BWR54" s="111"/>
      <c r="BWS54" s="111"/>
      <c r="BWT54" s="111"/>
      <c r="BWU54" s="111"/>
      <c r="BWV54" s="111"/>
      <c r="BWW54" s="111"/>
      <c r="BWX54" s="111"/>
      <c r="BWY54" s="153"/>
      <c r="BWZ54" s="110"/>
      <c r="BXA54" s="111"/>
      <c r="BXB54" s="111"/>
      <c r="BXC54" s="111"/>
      <c r="BXD54" s="111"/>
      <c r="BXE54" s="111"/>
      <c r="BXF54" s="111"/>
      <c r="BXG54" s="111"/>
      <c r="BXH54" s="111"/>
      <c r="BXI54" s="111"/>
      <c r="BXJ54" s="111"/>
      <c r="BXK54" s="111"/>
      <c r="BXL54" s="111"/>
      <c r="BXM54" s="111"/>
      <c r="BXN54" s="111"/>
      <c r="BXO54" s="111"/>
      <c r="BXP54" s="111"/>
      <c r="BXQ54" s="111"/>
      <c r="BXR54" s="111"/>
      <c r="BXS54" s="111"/>
      <c r="BXT54" s="111"/>
      <c r="BXU54" s="111"/>
      <c r="BXV54" s="111"/>
      <c r="BXW54" s="111"/>
      <c r="BXX54" s="153"/>
      <c r="BXY54" s="110"/>
      <c r="BXZ54" s="111"/>
      <c r="BYA54" s="111"/>
      <c r="BYB54" s="111"/>
      <c r="BYC54" s="111"/>
      <c r="BYD54" s="111"/>
      <c r="BYE54" s="111"/>
      <c r="BYF54" s="111"/>
      <c r="BYG54" s="111"/>
      <c r="BYH54" s="111"/>
      <c r="BYI54" s="111"/>
      <c r="BYJ54" s="111"/>
      <c r="BYK54" s="111"/>
      <c r="BYL54" s="111"/>
      <c r="BYM54" s="111"/>
      <c r="BYN54" s="111"/>
      <c r="BYO54" s="111"/>
      <c r="BYP54" s="111"/>
      <c r="BYQ54" s="111"/>
      <c r="BYR54" s="111"/>
      <c r="BYS54" s="111"/>
      <c r="BYT54" s="111"/>
      <c r="BYU54" s="111"/>
      <c r="BYV54" s="111"/>
      <c r="BYW54" s="153"/>
      <c r="BYX54" s="110"/>
      <c r="BYY54" s="111"/>
      <c r="BYZ54" s="111"/>
      <c r="BZA54" s="111"/>
      <c r="BZB54" s="111"/>
      <c r="BZC54" s="111"/>
      <c r="BZD54" s="111"/>
      <c r="BZE54" s="111"/>
      <c r="BZF54" s="111"/>
      <c r="BZG54" s="111"/>
      <c r="BZH54" s="111"/>
      <c r="BZI54" s="111"/>
      <c r="BZJ54" s="111"/>
      <c r="BZK54" s="111"/>
      <c r="BZL54" s="111"/>
      <c r="BZM54" s="111"/>
      <c r="BZN54" s="111"/>
      <c r="BZO54" s="111"/>
      <c r="BZP54" s="111"/>
      <c r="BZQ54" s="111"/>
      <c r="BZR54" s="111"/>
      <c r="BZS54" s="111"/>
      <c r="BZT54" s="111"/>
      <c r="BZU54" s="111"/>
      <c r="BZV54" s="153"/>
      <c r="BZW54" s="110"/>
      <c r="BZX54" s="111"/>
      <c r="BZY54" s="111"/>
      <c r="BZZ54" s="111"/>
      <c r="CAA54" s="111"/>
      <c r="CAB54" s="111"/>
      <c r="CAC54" s="111"/>
      <c r="CAD54" s="111"/>
      <c r="CAE54" s="111"/>
      <c r="CAF54" s="111"/>
      <c r="CAG54" s="111"/>
      <c r="CAH54" s="111"/>
      <c r="CAI54" s="111"/>
      <c r="CAJ54" s="111"/>
      <c r="CAK54" s="111"/>
      <c r="CAL54" s="111"/>
      <c r="CAM54" s="111"/>
      <c r="CAN54" s="111"/>
      <c r="CAO54" s="111"/>
      <c r="CAP54" s="111"/>
      <c r="CAQ54" s="111"/>
      <c r="CAR54" s="111"/>
      <c r="CAS54" s="111"/>
      <c r="CAT54" s="111"/>
      <c r="CAU54" s="153"/>
      <c r="CAV54" s="110"/>
      <c r="CAW54" s="111"/>
      <c r="CAX54" s="111"/>
      <c r="CAY54" s="111"/>
      <c r="CAZ54" s="111"/>
      <c r="CBA54" s="111"/>
      <c r="CBB54" s="111"/>
      <c r="CBC54" s="111"/>
      <c r="CBD54" s="111"/>
      <c r="CBE54" s="111"/>
      <c r="CBF54" s="111"/>
      <c r="CBG54" s="111"/>
      <c r="CBH54" s="111"/>
      <c r="CBI54" s="111"/>
      <c r="CBJ54" s="111"/>
      <c r="CBK54" s="111"/>
      <c r="CBL54" s="111"/>
      <c r="CBM54" s="111"/>
      <c r="CBN54" s="111"/>
      <c r="CBO54" s="111"/>
      <c r="CBP54" s="111"/>
      <c r="CBQ54" s="111"/>
      <c r="CBR54" s="111"/>
      <c r="CBS54" s="111"/>
      <c r="CBT54" s="153"/>
      <c r="CBU54" s="110"/>
      <c r="CBV54" s="111"/>
      <c r="CBW54" s="111"/>
      <c r="CBX54" s="111"/>
      <c r="CBY54" s="111"/>
      <c r="CBZ54" s="111"/>
      <c r="CCA54" s="111"/>
      <c r="CCB54" s="111"/>
      <c r="CCC54" s="111"/>
      <c r="CCD54" s="111"/>
      <c r="CCE54" s="111"/>
      <c r="CCF54" s="111"/>
      <c r="CCG54" s="111"/>
      <c r="CCH54" s="111"/>
      <c r="CCI54" s="111"/>
      <c r="CCJ54" s="111"/>
      <c r="CCK54" s="111"/>
      <c r="CCL54" s="111"/>
      <c r="CCM54" s="111"/>
      <c r="CCN54" s="111"/>
      <c r="CCO54" s="111"/>
      <c r="CCP54" s="111"/>
      <c r="CCQ54" s="111"/>
      <c r="CCR54" s="111"/>
      <c r="CCS54" s="153"/>
      <c r="CCT54" s="110"/>
      <c r="CCU54" s="111"/>
      <c r="CCV54" s="111"/>
      <c r="CCW54" s="111"/>
      <c r="CCX54" s="111"/>
      <c r="CCY54" s="111"/>
      <c r="CCZ54" s="111"/>
      <c r="CDA54" s="111"/>
      <c r="CDB54" s="111"/>
      <c r="CDC54" s="111"/>
      <c r="CDD54" s="111"/>
      <c r="CDE54" s="111"/>
      <c r="CDF54" s="111"/>
      <c r="CDG54" s="111"/>
      <c r="CDH54" s="111"/>
      <c r="CDI54" s="111"/>
      <c r="CDJ54" s="111"/>
      <c r="CDK54" s="111"/>
      <c r="CDL54" s="111"/>
      <c r="CDM54" s="111"/>
      <c r="CDN54" s="111"/>
      <c r="CDO54" s="111"/>
      <c r="CDP54" s="111"/>
      <c r="CDQ54" s="111"/>
      <c r="CDR54" s="153"/>
      <c r="CDS54" s="110"/>
      <c r="CDT54" s="111"/>
      <c r="CDU54" s="111"/>
      <c r="CDV54" s="111"/>
      <c r="CDW54" s="111"/>
      <c r="CDX54" s="111"/>
      <c r="CDY54" s="111"/>
      <c r="CDZ54" s="111"/>
      <c r="CEA54" s="111"/>
      <c r="CEB54" s="111"/>
      <c r="CEC54" s="111"/>
      <c r="CED54" s="111"/>
      <c r="CEE54" s="111"/>
      <c r="CEF54" s="111"/>
      <c r="CEG54" s="111"/>
      <c r="CEH54" s="111"/>
      <c r="CEI54" s="111"/>
      <c r="CEJ54" s="111"/>
      <c r="CEK54" s="111"/>
      <c r="CEL54" s="111"/>
      <c r="CEM54" s="111"/>
      <c r="CEN54" s="111"/>
      <c r="CEO54" s="111"/>
      <c r="CEP54" s="111"/>
      <c r="CEQ54" s="153"/>
      <c r="CER54" s="110"/>
      <c r="CES54" s="111"/>
      <c r="CET54" s="111"/>
      <c r="CEU54" s="111"/>
      <c r="CEV54" s="111"/>
      <c r="CEW54" s="111"/>
      <c r="CEX54" s="111"/>
      <c r="CEY54" s="111"/>
      <c r="CEZ54" s="111"/>
      <c r="CFA54" s="111"/>
      <c r="CFB54" s="111"/>
      <c r="CFC54" s="111"/>
      <c r="CFD54" s="111"/>
      <c r="CFE54" s="111"/>
      <c r="CFF54" s="111"/>
      <c r="CFG54" s="111"/>
      <c r="CFH54" s="111"/>
      <c r="CFI54" s="111"/>
      <c r="CFJ54" s="111"/>
      <c r="CFK54" s="111"/>
      <c r="CFL54" s="111"/>
      <c r="CFM54" s="111"/>
      <c r="CFN54" s="111"/>
      <c r="CFO54" s="111"/>
      <c r="CFP54" s="153"/>
      <c r="CFQ54" s="110"/>
      <c r="CFR54" s="111"/>
      <c r="CFS54" s="111"/>
      <c r="CFT54" s="111"/>
      <c r="CFU54" s="111"/>
      <c r="CFV54" s="111"/>
      <c r="CFW54" s="111"/>
      <c r="CFX54" s="111"/>
      <c r="CFY54" s="111"/>
      <c r="CFZ54" s="111"/>
      <c r="CGA54" s="111"/>
      <c r="CGB54" s="111"/>
      <c r="CGC54" s="111"/>
      <c r="CGD54" s="111"/>
      <c r="CGE54" s="111"/>
      <c r="CGF54" s="111"/>
      <c r="CGG54" s="111"/>
      <c r="CGH54" s="111"/>
      <c r="CGI54" s="111"/>
      <c r="CGJ54" s="111"/>
      <c r="CGK54" s="111"/>
      <c r="CGL54" s="111"/>
      <c r="CGM54" s="111"/>
      <c r="CGN54" s="111"/>
      <c r="CGO54" s="153"/>
      <c r="CGP54" s="110"/>
      <c r="CGQ54" s="111"/>
      <c r="CGR54" s="111"/>
      <c r="CGS54" s="111"/>
      <c r="CGT54" s="111"/>
      <c r="CGU54" s="111"/>
      <c r="CGV54" s="111"/>
      <c r="CGW54" s="111"/>
      <c r="CGX54" s="111"/>
      <c r="CGY54" s="111"/>
      <c r="CGZ54" s="111"/>
      <c r="CHA54" s="111"/>
      <c r="CHB54" s="111"/>
      <c r="CHC54" s="111"/>
      <c r="CHD54" s="111"/>
      <c r="CHE54" s="111"/>
      <c r="CHF54" s="111"/>
      <c r="CHG54" s="111"/>
      <c r="CHH54" s="111"/>
      <c r="CHI54" s="111"/>
      <c r="CHJ54" s="111"/>
      <c r="CHK54" s="111"/>
      <c r="CHL54" s="111"/>
      <c r="CHM54" s="111"/>
      <c r="CHN54" s="153"/>
      <c r="CHO54" s="110"/>
      <c r="CHP54" s="111"/>
      <c r="CHQ54" s="111"/>
      <c r="CHR54" s="111"/>
      <c r="CHS54" s="111"/>
      <c r="CHT54" s="111"/>
      <c r="CHU54" s="111"/>
      <c r="CHV54" s="111"/>
      <c r="CHW54" s="111"/>
      <c r="CHX54" s="111"/>
      <c r="CHY54" s="111"/>
      <c r="CHZ54" s="111"/>
      <c r="CIA54" s="111"/>
      <c r="CIB54" s="111"/>
      <c r="CIC54" s="111"/>
      <c r="CID54" s="111"/>
      <c r="CIE54" s="111"/>
      <c r="CIF54" s="111"/>
      <c r="CIG54" s="111"/>
      <c r="CIH54" s="111"/>
      <c r="CII54" s="111"/>
      <c r="CIJ54" s="111"/>
      <c r="CIK54" s="111"/>
      <c r="CIL54" s="111"/>
      <c r="CIM54" s="153"/>
      <c r="CIN54" s="110"/>
      <c r="CIO54" s="111"/>
      <c r="CIP54" s="111"/>
      <c r="CIQ54" s="111"/>
      <c r="CIR54" s="111"/>
      <c r="CIS54" s="111"/>
      <c r="CIT54" s="111"/>
      <c r="CIU54" s="111"/>
      <c r="CIV54" s="111"/>
      <c r="CIW54" s="111"/>
      <c r="CIX54" s="111"/>
      <c r="CIY54" s="111"/>
      <c r="CIZ54" s="111"/>
      <c r="CJA54" s="111"/>
      <c r="CJB54" s="111"/>
      <c r="CJC54" s="111"/>
      <c r="CJD54" s="111"/>
      <c r="CJE54" s="111"/>
      <c r="CJF54" s="111"/>
      <c r="CJG54" s="111"/>
      <c r="CJH54" s="111"/>
      <c r="CJI54" s="111"/>
      <c r="CJJ54" s="111"/>
      <c r="CJK54" s="111"/>
      <c r="CJL54" s="153"/>
      <c r="CJM54" s="110"/>
      <c r="CJN54" s="111"/>
      <c r="CJO54" s="111"/>
      <c r="CJP54" s="111"/>
      <c r="CJQ54" s="111"/>
      <c r="CJR54" s="111"/>
      <c r="CJS54" s="111"/>
      <c r="CJT54" s="111"/>
      <c r="CJU54" s="111"/>
      <c r="CJV54" s="111"/>
      <c r="CJW54" s="111"/>
      <c r="CJX54" s="111"/>
      <c r="CJY54" s="111"/>
      <c r="CJZ54" s="111"/>
      <c r="CKA54" s="111"/>
      <c r="CKB54" s="111"/>
      <c r="CKC54" s="111"/>
      <c r="CKD54" s="111"/>
      <c r="CKE54" s="111"/>
      <c r="CKF54" s="111"/>
      <c r="CKG54" s="111"/>
      <c r="CKH54" s="111"/>
      <c r="CKI54" s="111"/>
      <c r="CKJ54" s="111"/>
      <c r="CKK54" s="153"/>
      <c r="CKL54" s="110"/>
      <c r="CKM54" s="111"/>
      <c r="CKN54" s="111"/>
      <c r="CKO54" s="111"/>
      <c r="CKP54" s="111"/>
      <c r="CKQ54" s="111"/>
      <c r="CKR54" s="111"/>
      <c r="CKS54" s="111"/>
      <c r="CKT54" s="111"/>
      <c r="CKU54" s="111"/>
      <c r="CKV54" s="111"/>
      <c r="CKW54" s="111"/>
      <c r="CKX54" s="111"/>
      <c r="CKY54" s="111"/>
      <c r="CKZ54" s="111"/>
      <c r="CLA54" s="111"/>
      <c r="CLB54" s="111"/>
      <c r="CLC54" s="111"/>
      <c r="CLD54" s="111"/>
      <c r="CLE54" s="111"/>
      <c r="CLF54" s="111"/>
      <c r="CLG54" s="111"/>
      <c r="CLH54" s="111"/>
      <c r="CLI54" s="111"/>
      <c r="CLJ54" s="153"/>
      <c r="CLK54" s="110"/>
      <c r="CLL54" s="111"/>
      <c r="CLM54" s="111"/>
      <c r="CLN54" s="111"/>
      <c r="CLO54" s="111"/>
      <c r="CLP54" s="111"/>
      <c r="CLQ54" s="111"/>
      <c r="CLR54" s="111"/>
      <c r="CLS54" s="111"/>
      <c r="CLT54" s="111"/>
      <c r="CLU54" s="111"/>
      <c r="CLV54" s="111"/>
      <c r="CLW54" s="111"/>
      <c r="CLX54" s="111"/>
      <c r="CLY54" s="111"/>
      <c r="CLZ54" s="111"/>
      <c r="CMA54" s="111"/>
      <c r="CMB54" s="111"/>
      <c r="CMC54" s="111"/>
      <c r="CMD54" s="111"/>
      <c r="CME54" s="111"/>
      <c r="CMF54" s="111"/>
      <c r="CMG54" s="111"/>
      <c r="CMH54" s="111"/>
      <c r="CMI54" s="153"/>
      <c r="CMJ54" s="110"/>
      <c r="CMK54" s="111"/>
      <c r="CML54" s="111"/>
      <c r="CMM54" s="111"/>
      <c r="CMN54" s="111"/>
      <c r="CMO54" s="111"/>
      <c r="CMP54" s="111"/>
      <c r="CMQ54" s="111"/>
      <c r="CMR54" s="111"/>
      <c r="CMS54" s="111"/>
      <c r="CMT54" s="111"/>
      <c r="CMU54" s="111"/>
      <c r="CMV54" s="111"/>
      <c r="CMW54" s="111"/>
      <c r="CMX54" s="111"/>
      <c r="CMY54" s="111"/>
      <c r="CMZ54" s="111"/>
      <c r="CNA54" s="111"/>
      <c r="CNB54" s="111"/>
      <c r="CNC54" s="111"/>
      <c r="CND54" s="111"/>
      <c r="CNE54" s="111"/>
      <c r="CNF54" s="111"/>
      <c r="CNG54" s="111"/>
      <c r="CNH54" s="153"/>
      <c r="CNI54" s="110"/>
      <c r="CNJ54" s="111"/>
      <c r="CNK54" s="111"/>
      <c r="CNL54" s="111"/>
      <c r="CNM54" s="111"/>
      <c r="CNN54" s="111"/>
      <c r="CNO54" s="111"/>
      <c r="CNP54" s="111"/>
      <c r="CNQ54" s="111"/>
      <c r="CNR54" s="111"/>
      <c r="CNS54" s="111"/>
      <c r="CNT54" s="111"/>
      <c r="CNU54" s="111"/>
      <c r="CNV54" s="111"/>
      <c r="CNW54" s="111"/>
      <c r="CNX54" s="111"/>
      <c r="CNY54" s="111"/>
      <c r="CNZ54" s="111"/>
      <c r="COA54" s="111"/>
      <c r="COB54" s="111"/>
      <c r="COC54" s="111"/>
      <c r="COD54" s="111"/>
      <c r="COE54" s="111"/>
      <c r="COF54" s="111"/>
      <c r="COG54" s="153"/>
      <c r="COH54" s="110"/>
      <c r="COI54" s="111"/>
      <c r="COJ54" s="111"/>
      <c r="COK54" s="111"/>
      <c r="COL54" s="111"/>
      <c r="COM54" s="111"/>
      <c r="CON54" s="111"/>
      <c r="COO54" s="111"/>
      <c r="COP54" s="111"/>
      <c r="COQ54" s="111"/>
      <c r="COR54" s="111"/>
      <c r="COS54" s="111"/>
      <c r="COT54" s="111"/>
      <c r="COU54" s="111"/>
      <c r="COV54" s="111"/>
      <c r="COW54" s="111"/>
      <c r="COX54" s="111"/>
      <c r="COY54" s="111"/>
      <c r="COZ54" s="111"/>
      <c r="CPA54" s="111"/>
      <c r="CPB54" s="111"/>
      <c r="CPC54" s="111"/>
      <c r="CPD54" s="111"/>
      <c r="CPE54" s="111"/>
      <c r="CPF54" s="153"/>
      <c r="CPG54" s="110"/>
      <c r="CPH54" s="111"/>
      <c r="CPI54" s="111"/>
      <c r="CPJ54" s="111"/>
      <c r="CPK54" s="111"/>
      <c r="CPL54" s="111"/>
      <c r="CPM54" s="111"/>
      <c r="CPN54" s="111"/>
      <c r="CPO54" s="111"/>
      <c r="CPP54" s="111"/>
      <c r="CPQ54" s="111"/>
      <c r="CPR54" s="111"/>
      <c r="CPS54" s="111"/>
      <c r="CPT54" s="111"/>
      <c r="CPU54" s="111"/>
      <c r="CPV54" s="111"/>
      <c r="CPW54" s="111"/>
      <c r="CPX54" s="111"/>
      <c r="CPY54" s="111"/>
      <c r="CPZ54" s="111"/>
      <c r="CQA54" s="111"/>
      <c r="CQB54" s="111"/>
      <c r="CQC54" s="111"/>
      <c r="CQD54" s="111"/>
      <c r="CQE54" s="153"/>
      <c r="CQF54" s="110"/>
      <c r="CQG54" s="111"/>
      <c r="CQH54" s="111"/>
      <c r="CQI54" s="111"/>
      <c r="CQJ54" s="111"/>
      <c r="CQK54" s="111"/>
      <c r="CQL54" s="111"/>
      <c r="CQM54" s="111"/>
      <c r="CQN54" s="111"/>
      <c r="CQO54" s="111"/>
      <c r="CQP54" s="111"/>
      <c r="CQQ54" s="111"/>
      <c r="CQR54" s="111"/>
      <c r="CQS54" s="111"/>
      <c r="CQT54" s="111"/>
      <c r="CQU54" s="111"/>
      <c r="CQV54" s="111"/>
      <c r="CQW54" s="111"/>
      <c r="CQX54" s="111"/>
      <c r="CQY54" s="111"/>
      <c r="CQZ54" s="111"/>
      <c r="CRA54" s="111"/>
      <c r="CRB54" s="111"/>
      <c r="CRC54" s="111"/>
      <c r="CRD54" s="153"/>
      <c r="CRE54" s="110"/>
      <c r="CRF54" s="111"/>
      <c r="CRG54" s="111"/>
      <c r="CRH54" s="111"/>
      <c r="CRI54" s="111"/>
      <c r="CRJ54" s="111"/>
      <c r="CRK54" s="111"/>
      <c r="CRL54" s="111"/>
      <c r="CRM54" s="111"/>
      <c r="CRN54" s="111"/>
      <c r="CRO54" s="111"/>
      <c r="CRP54" s="111"/>
      <c r="CRQ54" s="111"/>
      <c r="CRR54" s="111"/>
      <c r="CRS54" s="111"/>
      <c r="CRT54" s="111"/>
      <c r="CRU54" s="111"/>
      <c r="CRV54" s="111"/>
      <c r="CRW54" s="111"/>
      <c r="CRX54" s="111"/>
      <c r="CRY54" s="111"/>
      <c r="CRZ54" s="111"/>
      <c r="CSA54" s="111"/>
      <c r="CSB54" s="111"/>
      <c r="CSC54" s="153"/>
      <c r="CSD54" s="110"/>
      <c r="CSE54" s="111"/>
      <c r="CSF54" s="111"/>
      <c r="CSG54" s="111"/>
      <c r="CSH54" s="111"/>
      <c r="CSI54" s="111"/>
      <c r="CSJ54" s="111"/>
      <c r="CSK54" s="111"/>
      <c r="CSL54" s="111"/>
      <c r="CSM54" s="111"/>
      <c r="CSN54" s="111"/>
      <c r="CSO54" s="111"/>
      <c r="CSP54" s="111"/>
      <c r="CSQ54" s="111"/>
      <c r="CSR54" s="111"/>
      <c r="CSS54" s="111"/>
      <c r="CST54" s="111"/>
      <c r="CSU54" s="111"/>
      <c r="CSV54" s="111"/>
      <c r="CSW54" s="111"/>
      <c r="CSX54" s="111"/>
      <c r="CSY54" s="111"/>
      <c r="CSZ54" s="111"/>
      <c r="CTA54" s="111"/>
      <c r="CTB54" s="153"/>
      <c r="CTC54" s="110"/>
      <c r="CTD54" s="111"/>
      <c r="CTE54" s="111"/>
      <c r="CTF54" s="111"/>
      <c r="CTG54" s="111"/>
      <c r="CTH54" s="111"/>
      <c r="CTI54" s="111"/>
      <c r="CTJ54" s="111"/>
      <c r="CTK54" s="111"/>
      <c r="CTL54" s="111"/>
      <c r="CTM54" s="111"/>
      <c r="CTN54" s="111"/>
      <c r="CTO54" s="111"/>
      <c r="CTP54" s="111"/>
      <c r="CTQ54" s="111"/>
      <c r="CTR54" s="111"/>
      <c r="CTS54" s="111"/>
      <c r="CTT54" s="111"/>
      <c r="CTU54" s="111"/>
      <c r="CTV54" s="111"/>
      <c r="CTW54" s="111"/>
      <c r="CTX54" s="111"/>
      <c r="CTY54" s="111"/>
      <c r="CTZ54" s="111"/>
      <c r="CUA54" s="153"/>
      <c r="CUB54" s="110"/>
      <c r="CUC54" s="111"/>
      <c r="CUD54" s="111"/>
      <c r="CUE54" s="111"/>
      <c r="CUF54" s="111"/>
      <c r="CUG54" s="111"/>
      <c r="CUH54" s="111"/>
      <c r="CUI54" s="111"/>
      <c r="CUJ54" s="111"/>
      <c r="CUK54" s="111"/>
      <c r="CUL54" s="111"/>
      <c r="CUM54" s="111"/>
      <c r="CUN54" s="111"/>
      <c r="CUO54" s="111"/>
      <c r="CUP54" s="111"/>
      <c r="CUQ54" s="111"/>
      <c r="CUR54" s="111"/>
      <c r="CUS54" s="111"/>
      <c r="CUT54" s="111"/>
      <c r="CUU54" s="111"/>
      <c r="CUV54" s="111"/>
      <c r="CUW54" s="111"/>
      <c r="CUX54" s="111"/>
      <c r="CUY54" s="111"/>
      <c r="CUZ54" s="153"/>
      <c r="CVA54" s="110"/>
      <c r="CVB54" s="111"/>
      <c r="CVC54" s="111"/>
      <c r="CVD54" s="111"/>
      <c r="CVE54" s="111"/>
      <c r="CVF54" s="111"/>
      <c r="CVG54" s="111"/>
      <c r="CVH54" s="111"/>
      <c r="CVI54" s="111"/>
      <c r="CVJ54" s="111"/>
      <c r="CVK54" s="111"/>
      <c r="CVL54" s="111"/>
      <c r="CVM54" s="111"/>
      <c r="CVN54" s="111"/>
      <c r="CVO54" s="111"/>
      <c r="CVP54" s="111"/>
      <c r="CVQ54" s="111"/>
      <c r="CVR54" s="111"/>
      <c r="CVS54" s="111"/>
      <c r="CVT54" s="111"/>
      <c r="CVU54" s="111"/>
      <c r="CVV54" s="111"/>
      <c r="CVW54" s="111"/>
      <c r="CVX54" s="111"/>
      <c r="CVY54" s="153"/>
      <c r="CVZ54" s="110"/>
      <c r="CWA54" s="111"/>
      <c r="CWB54" s="111"/>
      <c r="CWC54" s="111"/>
      <c r="CWD54" s="111"/>
      <c r="CWE54" s="111"/>
      <c r="CWF54" s="111"/>
      <c r="CWG54" s="111"/>
      <c r="CWH54" s="111"/>
      <c r="CWI54" s="111"/>
      <c r="CWJ54" s="111"/>
      <c r="CWK54" s="111"/>
      <c r="CWL54" s="111"/>
      <c r="CWM54" s="111"/>
      <c r="CWN54" s="111"/>
      <c r="CWO54" s="111"/>
      <c r="CWP54" s="111"/>
      <c r="CWQ54" s="111"/>
      <c r="CWR54" s="111"/>
      <c r="CWS54" s="111"/>
      <c r="CWT54" s="111"/>
      <c r="CWU54" s="111"/>
      <c r="CWV54" s="111"/>
      <c r="CWW54" s="111"/>
      <c r="CWX54" s="153"/>
      <c r="CWY54" s="110"/>
      <c r="CWZ54" s="111"/>
      <c r="CXA54" s="111"/>
      <c r="CXB54" s="111"/>
      <c r="CXC54" s="111"/>
      <c r="CXD54" s="111"/>
      <c r="CXE54" s="111"/>
      <c r="CXF54" s="111"/>
      <c r="CXG54" s="111"/>
      <c r="CXH54" s="111"/>
      <c r="CXI54" s="111"/>
      <c r="CXJ54" s="111"/>
      <c r="CXK54" s="111"/>
      <c r="CXL54" s="111"/>
      <c r="CXM54" s="111"/>
      <c r="CXN54" s="111"/>
      <c r="CXO54" s="111"/>
      <c r="CXP54" s="111"/>
      <c r="CXQ54" s="111"/>
      <c r="CXR54" s="111"/>
      <c r="CXS54" s="111"/>
      <c r="CXT54" s="111"/>
      <c r="CXU54" s="111"/>
      <c r="CXV54" s="111"/>
      <c r="CXW54" s="153"/>
      <c r="CXX54" s="110"/>
      <c r="CXY54" s="111"/>
      <c r="CXZ54" s="111"/>
      <c r="CYA54" s="111"/>
      <c r="CYB54" s="111"/>
      <c r="CYC54" s="111"/>
      <c r="CYD54" s="111"/>
      <c r="CYE54" s="111"/>
      <c r="CYF54" s="111"/>
      <c r="CYG54" s="111"/>
      <c r="CYH54" s="111"/>
      <c r="CYI54" s="111"/>
      <c r="CYJ54" s="111"/>
      <c r="CYK54" s="111"/>
      <c r="CYL54" s="111"/>
      <c r="CYM54" s="111"/>
      <c r="CYN54" s="111"/>
      <c r="CYO54" s="111"/>
      <c r="CYP54" s="111"/>
      <c r="CYQ54" s="111"/>
      <c r="CYR54" s="111"/>
      <c r="CYS54" s="111"/>
      <c r="CYT54" s="111"/>
      <c r="CYU54" s="111"/>
      <c r="CYV54" s="153"/>
      <c r="CYW54" s="110"/>
      <c r="CYX54" s="111"/>
      <c r="CYY54" s="111"/>
      <c r="CYZ54" s="111"/>
      <c r="CZA54" s="111"/>
      <c r="CZB54" s="111"/>
      <c r="CZC54" s="111"/>
      <c r="CZD54" s="111"/>
      <c r="CZE54" s="111"/>
      <c r="CZF54" s="111"/>
      <c r="CZG54" s="111"/>
      <c r="CZH54" s="111"/>
      <c r="CZI54" s="111"/>
      <c r="CZJ54" s="111"/>
      <c r="CZK54" s="111"/>
      <c r="CZL54" s="111"/>
      <c r="CZM54" s="111"/>
      <c r="CZN54" s="111"/>
      <c r="CZO54" s="111"/>
      <c r="CZP54" s="111"/>
      <c r="CZQ54" s="111"/>
      <c r="CZR54" s="111"/>
      <c r="CZS54" s="111"/>
      <c r="CZT54" s="111"/>
      <c r="CZU54" s="153"/>
      <c r="CZV54" s="110"/>
      <c r="CZW54" s="111"/>
      <c r="CZX54" s="111"/>
      <c r="CZY54" s="111"/>
      <c r="CZZ54" s="111"/>
      <c r="DAA54" s="111"/>
      <c r="DAB54" s="111"/>
      <c r="DAC54" s="111"/>
      <c r="DAD54" s="111"/>
      <c r="DAE54" s="111"/>
      <c r="DAF54" s="111"/>
      <c r="DAG54" s="111"/>
      <c r="DAH54" s="111"/>
      <c r="DAI54" s="111"/>
      <c r="DAJ54" s="111"/>
      <c r="DAK54" s="111"/>
      <c r="DAL54" s="111"/>
      <c r="DAM54" s="111"/>
      <c r="DAN54" s="111"/>
      <c r="DAO54" s="111"/>
      <c r="DAP54" s="111"/>
      <c r="DAQ54" s="111"/>
      <c r="DAR54" s="111"/>
      <c r="DAS54" s="111"/>
      <c r="DAT54" s="153"/>
      <c r="DAU54" s="110"/>
      <c r="DAV54" s="111"/>
      <c r="DAW54" s="111"/>
      <c r="DAX54" s="111"/>
      <c r="DAY54" s="111"/>
      <c r="DAZ54" s="111"/>
      <c r="DBA54" s="111"/>
      <c r="DBB54" s="111"/>
      <c r="DBC54" s="111"/>
      <c r="DBD54" s="111"/>
      <c r="DBE54" s="111"/>
      <c r="DBF54" s="111"/>
      <c r="DBG54" s="111"/>
      <c r="DBH54" s="111"/>
      <c r="DBI54" s="111"/>
      <c r="DBJ54" s="111"/>
      <c r="DBK54" s="111"/>
      <c r="DBL54" s="111"/>
      <c r="DBM54" s="111"/>
      <c r="DBN54" s="111"/>
      <c r="DBO54" s="111"/>
      <c r="DBP54" s="111"/>
      <c r="DBQ54" s="111"/>
      <c r="DBR54" s="111"/>
      <c r="DBS54" s="153"/>
      <c r="DBT54" s="110"/>
      <c r="DBU54" s="111"/>
      <c r="DBV54" s="111"/>
      <c r="DBW54" s="111"/>
      <c r="DBX54" s="111"/>
      <c r="DBY54" s="111"/>
      <c r="DBZ54" s="111"/>
      <c r="DCA54" s="111"/>
      <c r="DCB54" s="111"/>
      <c r="DCC54" s="111"/>
      <c r="DCD54" s="111"/>
      <c r="DCE54" s="111"/>
      <c r="DCF54" s="111"/>
      <c r="DCG54" s="111"/>
      <c r="DCH54" s="111"/>
      <c r="DCI54" s="111"/>
      <c r="DCJ54" s="111"/>
      <c r="DCK54" s="111"/>
      <c r="DCL54" s="111"/>
      <c r="DCM54" s="111"/>
      <c r="DCN54" s="111"/>
      <c r="DCO54" s="111"/>
      <c r="DCP54" s="111"/>
      <c r="DCQ54" s="111"/>
      <c r="DCR54" s="153"/>
      <c r="DCS54" s="110"/>
      <c r="DCT54" s="111"/>
      <c r="DCU54" s="111"/>
      <c r="DCV54" s="111"/>
      <c r="DCW54" s="111"/>
      <c r="DCX54" s="111"/>
      <c r="DCY54" s="111"/>
      <c r="DCZ54" s="111"/>
      <c r="DDA54" s="111"/>
      <c r="DDB54" s="111"/>
      <c r="DDC54" s="111"/>
      <c r="DDD54" s="111"/>
      <c r="DDE54" s="111"/>
      <c r="DDF54" s="111"/>
      <c r="DDG54" s="111"/>
      <c r="DDH54" s="111"/>
      <c r="DDI54" s="111"/>
      <c r="DDJ54" s="111"/>
      <c r="DDK54" s="111"/>
      <c r="DDL54" s="111"/>
      <c r="DDM54" s="111"/>
      <c r="DDN54" s="111"/>
      <c r="DDO54" s="111"/>
      <c r="DDP54" s="111"/>
      <c r="DDQ54" s="153"/>
      <c r="DDR54" s="110"/>
      <c r="DDS54" s="111"/>
      <c r="DDT54" s="111"/>
      <c r="DDU54" s="111"/>
      <c r="DDV54" s="111"/>
      <c r="DDW54" s="111"/>
      <c r="DDX54" s="111"/>
      <c r="DDY54" s="111"/>
      <c r="DDZ54" s="111"/>
      <c r="DEA54" s="111"/>
      <c r="DEB54" s="111"/>
      <c r="DEC54" s="111"/>
      <c r="DED54" s="111"/>
      <c r="DEE54" s="111"/>
      <c r="DEF54" s="111"/>
      <c r="DEG54" s="111"/>
      <c r="DEH54" s="111"/>
      <c r="DEI54" s="111"/>
      <c r="DEJ54" s="111"/>
      <c r="DEK54" s="111"/>
      <c r="DEL54" s="111"/>
      <c r="DEM54" s="111"/>
      <c r="DEN54" s="111"/>
      <c r="DEO54" s="111"/>
      <c r="DEP54" s="153"/>
      <c r="DEQ54" s="110"/>
      <c r="DER54" s="111"/>
      <c r="DES54" s="111"/>
      <c r="DET54" s="111"/>
      <c r="DEU54" s="111"/>
      <c r="DEV54" s="111"/>
      <c r="DEW54" s="111"/>
      <c r="DEX54" s="111"/>
      <c r="DEY54" s="111"/>
      <c r="DEZ54" s="111"/>
      <c r="DFA54" s="111"/>
      <c r="DFB54" s="111"/>
      <c r="DFC54" s="111"/>
      <c r="DFD54" s="111"/>
      <c r="DFE54" s="111"/>
      <c r="DFF54" s="111"/>
      <c r="DFG54" s="111"/>
      <c r="DFH54" s="111"/>
      <c r="DFI54" s="111"/>
      <c r="DFJ54" s="111"/>
      <c r="DFK54" s="111"/>
      <c r="DFL54" s="111"/>
      <c r="DFM54" s="111"/>
      <c r="DFN54" s="111"/>
      <c r="DFO54" s="153"/>
      <c r="DFP54" s="110"/>
      <c r="DFQ54" s="111"/>
      <c r="DFR54" s="111"/>
      <c r="DFS54" s="111"/>
      <c r="DFT54" s="111"/>
      <c r="DFU54" s="111"/>
      <c r="DFV54" s="111"/>
      <c r="DFW54" s="111"/>
      <c r="DFX54" s="111"/>
      <c r="DFY54" s="111"/>
      <c r="DFZ54" s="111"/>
      <c r="DGA54" s="111"/>
      <c r="DGB54" s="111"/>
      <c r="DGC54" s="111"/>
      <c r="DGD54" s="111"/>
      <c r="DGE54" s="111"/>
      <c r="DGF54" s="111"/>
      <c r="DGG54" s="111"/>
      <c r="DGH54" s="111"/>
      <c r="DGI54" s="111"/>
      <c r="DGJ54" s="111"/>
      <c r="DGK54" s="111"/>
      <c r="DGL54" s="111"/>
      <c r="DGM54" s="111"/>
      <c r="DGN54" s="153"/>
      <c r="DGO54" s="110"/>
      <c r="DGP54" s="111"/>
      <c r="DGQ54" s="111"/>
      <c r="DGR54" s="111"/>
      <c r="DGS54" s="111"/>
      <c r="DGT54" s="111"/>
      <c r="DGU54" s="111"/>
      <c r="DGV54" s="111"/>
      <c r="DGW54" s="111"/>
      <c r="DGX54" s="111"/>
      <c r="DGY54" s="111"/>
      <c r="DGZ54" s="111"/>
      <c r="DHA54" s="111"/>
      <c r="DHB54" s="111"/>
      <c r="DHC54" s="111"/>
      <c r="DHD54" s="111"/>
      <c r="DHE54" s="111"/>
      <c r="DHF54" s="111"/>
      <c r="DHG54" s="111"/>
      <c r="DHH54" s="111"/>
      <c r="DHI54" s="111"/>
      <c r="DHJ54" s="111"/>
      <c r="DHK54" s="111"/>
      <c r="DHL54" s="111"/>
      <c r="DHM54" s="153"/>
      <c r="DHN54" s="110"/>
      <c r="DHO54" s="111"/>
      <c r="DHP54" s="111"/>
      <c r="DHQ54" s="111"/>
      <c r="DHR54" s="111"/>
      <c r="DHS54" s="111"/>
      <c r="DHT54" s="111"/>
      <c r="DHU54" s="111"/>
      <c r="DHV54" s="111"/>
      <c r="DHW54" s="111"/>
      <c r="DHX54" s="111"/>
      <c r="DHY54" s="111"/>
      <c r="DHZ54" s="111"/>
      <c r="DIA54" s="111"/>
      <c r="DIB54" s="111"/>
      <c r="DIC54" s="111"/>
      <c r="DID54" s="111"/>
      <c r="DIE54" s="111"/>
      <c r="DIF54" s="111"/>
      <c r="DIG54" s="111"/>
      <c r="DIH54" s="111"/>
      <c r="DII54" s="111"/>
      <c r="DIJ54" s="111"/>
      <c r="DIK54" s="111"/>
      <c r="DIL54" s="153"/>
      <c r="DIM54" s="110"/>
      <c r="DIN54" s="111"/>
      <c r="DIO54" s="111"/>
      <c r="DIP54" s="111"/>
      <c r="DIQ54" s="111"/>
      <c r="DIR54" s="111"/>
      <c r="DIS54" s="111"/>
      <c r="DIT54" s="111"/>
      <c r="DIU54" s="111"/>
      <c r="DIV54" s="111"/>
      <c r="DIW54" s="111"/>
      <c r="DIX54" s="111"/>
      <c r="DIY54" s="111"/>
      <c r="DIZ54" s="111"/>
      <c r="DJA54" s="111"/>
      <c r="DJB54" s="111"/>
      <c r="DJC54" s="111"/>
      <c r="DJD54" s="111"/>
      <c r="DJE54" s="111"/>
      <c r="DJF54" s="111"/>
      <c r="DJG54" s="111"/>
      <c r="DJH54" s="111"/>
      <c r="DJI54" s="111"/>
      <c r="DJJ54" s="111"/>
      <c r="DJK54" s="153"/>
      <c r="DJL54" s="110"/>
      <c r="DJM54" s="111"/>
      <c r="DJN54" s="111"/>
      <c r="DJO54" s="111"/>
      <c r="DJP54" s="111"/>
      <c r="DJQ54" s="111"/>
      <c r="DJR54" s="111"/>
      <c r="DJS54" s="111"/>
      <c r="DJT54" s="111"/>
      <c r="DJU54" s="111"/>
      <c r="DJV54" s="111"/>
      <c r="DJW54" s="111"/>
      <c r="DJX54" s="111"/>
      <c r="DJY54" s="111"/>
      <c r="DJZ54" s="111"/>
      <c r="DKA54" s="111"/>
      <c r="DKB54" s="111"/>
      <c r="DKC54" s="111"/>
      <c r="DKD54" s="111"/>
      <c r="DKE54" s="111"/>
      <c r="DKF54" s="111"/>
      <c r="DKG54" s="111"/>
      <c r="DKH54" s="111"/>
      <c r="DKI54" s="111"/>
      <c r="DKJ54" s="153"/>
      <c r="DKK54" s="110"/>
      <c r="DKL54" s="111"/>
      <c r="DKM54" s="111"/>
      <c r="DKN54" s="111"/>
      <c r="DKO54" s="111"/>
      <c r="DKP54" s="111"/>
      <c r="DKQ54" s="111"/>
      <c r="DKR54" s="111"/>
      <c r="DKS54" s="111"/>
      <c r="DKT54" s="111"/>
      <c r="DKU54" s="111"/>
      <c r="DKV54" s="111"/>
      <c r="DKW54" s="111"/>
      <c r="DKX54" s="111"/>
      <c r="DKY54" s="111"/>
      <c r="DKZ54" s="111"/>
      <c r="DLA54" s="111"/>
      <c r="DLB54" s="111"/>
      <c r="DLC54" s="111"/>
      <c r="DLD54" s="111"/>
      <c r="DLE54" s="111"/>
      <c r="DLF54" s="111"/>
      <c r="DLG54" s="111"/>
      <c r="DLH54" s="111"/>
      <c r="DLI54" s="153"/>
      <c r="DLJ54" s="110"/>
      <c r="DLK54" s="111"/>
      <c r="DLL54" s="111"/>
      <c r="DLM54" s="111"/>
      <c r="DLN54" s="111"/>
      <c r="DLO54" s="111"/>
      <c r="DLP54" s="111"/>
      <c r="DLQ54" s="111"/>
      <c r="DLR54" s="111"/>
      <c r="DLS54" s="111"/>
      <c r="DLT54" s="111"/>
      <c r="DLU54" s="111"/>
      <c r="DLV54" s="111"/>
      <c r="DLW54" s="111"/>
      <c r="DLX54" s="111"/>
      <c r="DLY54" s="111"/>
      <c r="DLZ54" s="111"/>
      <c r="DMA54" s="111"/>
      <c r="DMB54" s="111"/>
      <c r="DMC54" s="111"/>
      <c r="DMD54" s="111"/>
      <c r="DME54" s="111"/>
      <c r="DMF54" s="111"/>
      <c r="DMG54" s="111"/>
      <c r="DMH54" s="153"/>
      <c r="DMI54" s="110"/>
      <c r="DMJ54" s="111"/>
      <c r="DMK54" s="111"/>
      <c r="DML54" s="111"/>
      <c r="DMM54" s="111"/>
      <c r="DMN54" s="111"/>
      <c r="DMO54" s="111"/>
      <c r="DMP54" s="111"/>
      <c r="DMQ54" s="111"/>
      <c r="DMR54" s="111"/>
      <c r="DMS54" s="111"/>
      <c r="DMT54" s="111"/>
      <c r="DMU54" s="111"/>
      <c r="DMV54" s="111"/>
      <c r="DMW54" s="111"/>
      <c r="DMX54" s="111"/>
      <c r="DMY54" s="111"/>
      <c r="DMZ54" s="111"/>
      <c r="DNA54" s="111"/>
      <c r="DNB54" s="111"/>
      <c r="DNC54" s="111"/>
      <c r="DND54" s="111"/>
      <c r="DNE54" s="111"/>
      <c r="DNF54" s="111"/>
      <c r="DNG54" s="153"/>
      <c r="DNH54" s="110"/>
      <c r="DNI54" s="111"/>
      <c r="DNJ54" s="111"/>
      <c r="DNK54" s="111"/>
      <c r="DNL54" s="111"/>
      <c r="DNM54" s="111"/>
      <c r="DNN54" s="111"/>
      <c r="DNO54" s="111"/>
      <c r="DNP54" s="111"/>
      <c r="DNQ54" s="111"/>
      <c r="DNR54" s="111"/>
      <c r="DNS54" s="111"/>
      <c r="DNT54" s="111"/>
      <c r="DNU54" s="111"/>
      <c r="DNV54" s="111"/>
      <c r="DNW54" s="111"/>
      <c r="DNX54" s="111"/>
      <c r="DNY54" s="111"/>
      <c r="DNZ54" s="111"/>
      <c r="DOA54" s="111"/>
      <c r="DOB54" s="111"/>
      <c r="DOC54" s="111"/>
      <c r="DOD54" s="111"/>
      <c r="DOE54" s="111"/>
      <c r="DOF54" s="153"/>
      <c r="DOG54" s="110"/>
      <c r="DOH54" s="111"/>
      <c r="DOI54" s="111"/>
      <c r="DOJ54" s="111"/>
      <c r="DOK54" s="111"/>
      <c r="DOL54" s="111"/>
      <c r="DOM54" s="111"/>
      <c r="DON54" s="111"/>
      <c r="DOO54" s="111"/>
      <c r="DOP54" s="111"/>
      <c r="DOQ54" s="111"/>
      <c r="DOR54" s="111"/>
      <c r="DOS54" s="111"/>
      <c r="DOT54" s="111"/>
      <c r="DOU54" s="111"/>
      <c r="DOV54" s="111"/>
      <c r="DOW54" s="111"/>
      <c r="DOX54" s="111"/>
      <c r="DOY54" s="111"/>
      <c r="DOZ54" s="111"/>
      <c r="DPA54" s="111"/>
      <c r="DPB54" s="111"/>
      <c r="DPC54" s="111"/>
      <c r="DPD54" s="111"/>
      <c r="DPE54" s="153"/>
      <c r="DPF54" s="110"/>
      <c r="DPG54" s="111"/>
      <c r="DPH54" s="111"/>
      <c r="DPI54" s="111"/>
      <c r="DPJ54" s="111"/>
      <c r="DPK54" s="111"/>
      <c r="DPL54" s="111"/>
      <c r="DPM54" s="111"/>
      <c r="DPN54" s="111"/>
      <c r="DPO54" s="111"/>
      <c r="DPP54" s="111"/>
      <c r="DPQ54" s="111"/>
      <c r="DPR54" s="111"/>
      <c r="DPS54" s="111"/>
      <c r="DPT54" s="111"/>
      <c r="DPU54" s="111"/>
      <c r="DPV54" s="111"/>
      <c r="DPW54" s="111"/>
      <c r="DPX54" s="111"/>
      <c r="DPY54" s="111"/>
      <c r="DPZ54" s="111"/>
      <c r="DQA54" s="111"/>
      <c r="DQB54" s="111"/>
      <c r="DQC54" s="111"/>
      <c r="DQD54" s="153"/>
      <c r="DQE54" s="110"/>
      <c r="DQF54" s="111"/>
      <c r="DQG54" s="111"/>
      <c r="DQH54" s="111"/>
      <c r="DQI54" s="111"/>
      <c r="DQJ54" s="111"/>
      <c r="DQK54" s="111"/>
      <c r="DQL54" s="111"/>
      <c r="DQM54" s="111"/>
      <c r="DQN54" s="111"/>
      <c r="DQO54" s="111"/>
      <c r="DQP54" s="111"/>
      <c r="DQQ54" s="111"/>
      <c r="DQR54" s="111"/>
      <c r="DQS54" s="111"/>
      <c r="DQT54" s="111"/>
      <c r="DQU54" s="111"/>
      <c r="DQV54" s="111"/>
      <c r="DQW54" s="111"/>
      <c r="DQX54" s="111"/>
      <c r="DQY54" s="111"/>
      <c r="DQZ54" s="111"/>
      <c r="DRA54" s="111"/>
      <c r="DRB54" s="111"/>
      <c r="DRC54" s="153"/>
      <c r="DRD54" s="110"/>
      <c r="DRE54" s="111"/>
      <c r="DRF54" s="111"/>
      <c r="DRG54" s="111"/>
      <c r="DRH54" s="111"/>
      <c r="DRI54" s="111"/>
      <c r="DRJ54" s="111"/>
      <c r="DRK54" s="111"/>
      <c r="DRL54" s="111"/>
      <c r="DRM54" s="111"/>
      <c r="DRN54" s="111"/>
      <c r="DRO54" s="111"/>
      <c r="DRP54" s="111"/>
      <c r="DRQ54" s="111"/>
      <c r="DRR54" s="111"/>
      <c r="DRS54" s="111"/>
      <c r="DRT54" s="111"/>
      <c r="DRU54" s="111"/>
      <c r="DRV54" s="111"/>
      <c r="DRW54" s="111"/>
      <c r="DRX54" s="111"/>
      <c r="DRY54" s="111"/>
      <c r="DRZ54" s="111"/>
      <c r="DSA54" s="111"/>
      <c r="DSB54" s="153"/>
      <c r="DSC54" s="110"/>
      <c r="DSD54" s="111"/>
      <c r="DSE54" s="111"/>
      <c r="DSF54" s="111"/>
      <c r="DSG54" s="111"/>
      <c r="DSH54" s="111"/>
      <c r="DSI54" s="111"/>
      <c r="DSJ54" s="111"/>
      <c r="DSK54" s="111"/>
      <c r="DSL54" s="111"/>
      <c r="DSM54" s="111"/>
      <c r="DSN54" s="111"/>
      <c r="DSO54" s="111"/>
      <c r="DSP54" s="111"/>
      <c r="DSQ54" s="111"/>
      <c r="DSR54" s="111"/>
      <c r="DSS54" s="111"/>
      <c r="DST54" s="111"/>
      <c r="DSU54" s="111"/>
      <c r="DSV54" s="111"/>
      <c r="DSW54" s="111"/>
      <c r="DSX54" s="111"/>
      <c r="DSY54" s="111"/>
      <c r="DSZ54" s="111"/>
      <c r="DTA54" s="153"/>
      <c r="DTB54" s="110"/>
      <c r="DTC54" s="111"/>
      <c r="DTD54" s="111"/>
      <c r="DTE54" s="111"/>
      <c r="DTF54" s="111"/>
      <c r="DTG54" s="111"/>
      <c r="DTH54" s="111"/>
      <c r="DTI54" s="111"/>
      <c r="DTJ54" s="111"/>
      <c r="DTK54" s="111"/>
      <c r="DTL54" s="111"/>
      <c r="DTM54" s="111"/>
      <c r="DTN54" s="111"/>
      <c r="DTO54" s="111"/>
      <c r="DTP54" s="111"/>
      <c r="DTQ54" s="111"/>
      <c r="DTR54" s="111"/>
      <c r="DTS54" s="111"/>
      <c r="DTT54" s="111"/>
      <c r="DTU54" s="111"/>
      <c r="DTV54" s="111"/>
      <c r="DTW54" s="111"/>
      <c r="DTX54" s="111"/>
      <c r="DTY54" s="111"/>
      <c r="DTZ54" s="153"/>
      <c r="DUA54" s="110"/>
      <c r="DUB54" s="111"/>
      <c r="DUC54" s="111"/>
      <c r="DUD54" s="111"/>
      <c r="DUE54" s="111"/>
      <c r="DUF54" s="111"/>
      <c r="DUG54" s="111"/>
      <c r="DUH54" s="111"/>
      <c r="DUI54" s="111"/>
      <c r="DUJ54" s="111"/>
      <c r="DUK54" s="111"/>
      <c r="DUL54" s="111"/>
      <c r="DUM54" s="111"/>
      <c r="DUN54" s="111"/>
      <c r="DUO54" s="111"/>
      <c r="DUP54" s="111"/>
      <c r="DUQ54" s="111"/>
      <c r="DUR54" s="111"/>
      <c r="DUS54" s="111"/>
      <c r="DUT54" s="111"/>
      <c r="DUU54" s="111"/>
      <c r="DUV54" s="111"/>
      <c r="DUW54" s="111"/>
      <c r="DUX54" s="111"/>
      <c r="DUY54" s="153"/>
      <c r="DUZ54" s="110"/>
      <c r="DVA54" s="111"/>
      <c r="DVB54" s="111"/>
      <c r="DVC54" s="111"/>
      <c r="DVD54" s="111"/>
      <c r="DVE54" s="111"/>
      <c r="DVF54" s="111"/>
      <c r="DVG54" s="111"/>
      <c r="DVH54" s="111"/>
      <c r="DVI54" s="111"/>
      <c r="DVJ54" s="111"/>
      <c r="DVK54" s="111"/>
      <c r="DVL54" s="111"/>
      <c r="DVM54" s="111"/>
      <c r="DVN54" s="111"/>
      <c r="DVO54" s="111"/>
      <c r="DVP54" s="111"/>
      <c r="DVQ54" s="111"/>
      <c r="DVR54" s="111"/>
      <c r="DVS54" s="111"/>
      <c r="DVT54" s="111"/>
      <c r="DVU54" s="111"/>
      <c r="DVV54" s="111"/>
      <c r="DVW54" s="111"/>
      <c r="DVX54" s="153"/>
      <c r="DVY54" s="110"/>
      <c r="DVZ54" s="111"/>
      <c r="DWA54" s="111"/>
      <c r="DWB54" s="111"/>
      <c r="DWC54" s="111"/>
      <c r="DWD54" s="111"/>
      <c r="DWE54" s="111"/>
      <c r="DWF54" s="111"/>
      <c r="DWG54" s="111"/>
      <c r="DWH54" s="111"/>
      <c r="DWI54" s="111"/>
      <c r="DWJ54" s="111"/>
      <c r="DWK54" s="111"/>
      <c r="DWL54" s="111"/>
      <c r="DWM54" s="111"/>
      <c r="DWN54" s="111"/>
      <c r="DWO54" s="111"/>
      <c r="DWP54" s="111"/>
      <c r="DWQ54" s="111"/>
      <c r="DWR54" s="111"/>
      <c r="DWS54" s="111"/>
      <c r="DWT54" s="111"/>
      <c r="DWU54" s="111"/>
      <c r="DWV54" s="111"/>
      <c r="DWW54" s="153"/>
      <c r="DWX54" s="110"/>
      <c r="DWY54" s="111"/>
      <c r="DWZ54" s="111"/>
      <c r="DXA54" s="111"/>
      <c r="DXB54" s="111"/>
      <c r="DXC54" s="111"/>
      <c r="DXD54" s="111"/>
      <c r="DXE54" s="111"/>
      <c r="DXF54" s="111"/>
      <c r="DXG54" s="111"/>
      <c r="DXH54" s="111"/>
      <c r="DXI54" s="111"/>
      <c r="DXJ54" s="111"/>
      <c r="DXK54" s="111"/>
      <c r="DXL54" s="111"/>
      <c r="DXM54" s="111"/>
      <c r="DXN54" s="111"/>
      <c r="DXO54" s="111"/>
      <c r="DXP54" s="111"/>
      <c r="DXQ54" s="111"/>
      <c r="DXR54" s="111"/>
      <c r="DXS54" s="111"/>
      <c r="DXT54" s="111"/>
      <c r="DXU54" s="111"/>
      <c r="DXV54" s="153"/>
      <c r="DXW54" s="110"/>
      <c r="DXX54" s="111"/>
      <c r="DXY54" s="111"/>
      <c r="DXZ54" s="111"/>
      <c r="DYA54" s="111"/>
      <c r="DYB54" s="111"/>
      <c r="DYC54" s="111"/>
      <c r="DYD54" s="111"/>
      <c r="DYE54" s="111"/>
      <c r="DYF54" s="111"/>
      <c r="DYG54" s="111"/>
      <c r="DYH54" s="111"/>
      <c r="DYI54" s="111"/>
      <c r="DYJ54" s="111"/>
      <c r="DYK54" s="111"/>
      <c r="DYL54" s="111"/>
      <c r="DYM54" s="111"/>
      <c r="DYN54" s="111"/>
      <c r="DYO54" s="111"/>
      <c r="DYP54" s="111"/>
      <c r="DYQ54" s="111"/>
      <c r="DYR54" s="111"/>
      <c r="DYS54" s="111"/>
      <c r="DYT54" s="111"/>
      <c r="DYU54" s="153"/>
      <c r="DYV54" s="110"/>
      <c r="DYW54" s="111"/>
      <c r="DYX54" s="111"/>
      <c r="DYY54" s="111"/>
      <c r="DYZ54" s="111"/>
      <c r="DZA54" s="111"/>
      <c r="DZB54" s="111"/>
      <c r="DZC54" s="111"/>
      <c r="DZD54" s="111"/>
      <c r="DZE54" s="111"/>
      <c r="DZF54" s="111"/>
      <c r="DZG54" s="111"/>
      <c r="DZH54" s="111"/>
      <c r="DZI54" s="111"/>
      <c r="DZJ54" s="111"/>
      <c r="DZK54" s="111"/>
      <c r="DZL54" s="111"/>
      <c r="DZM54" s="111"/>
      <c r="DZN54" s="111"/>
      <c r="DZO54" s="111"/>
      <c r="DZP54" s="111"/>
      <c r="DZQ54" s="111"/>
      <c r="DZR54" s="111"/>
      <c r="DZS54" s="111"/>
      <c r="DZT54" s="153"/>
      <c r="DZU54" s="110"/>
      <c r="DZV54" s="111"/>
      <c r="DZW54" s="111"/>
      <c r="DZX54" s="111"/>
      <c r="DZY54" s="111"/>
      <c r="DZZ54" s="111"/>
      <c r="EAA54" s="111"/>
      <c r="EAB54" s="111"/>
      <c r="EAC54" s="111"/>
      <c r="EAD54" s="111"/>
      <c r="EAE54" s="111"/>
      <c r="EAF54" s="111"/>
      <c r="EAG54" s="111"/>
      <c r="EAH54" s="111"/>
      <c r="EAI54" s="111"/>
      <c r="EAJ54" s="111"/>
      <c r="EAK54" s="111"/>
      <c r="EAL54" s="111"/>
      <c r="EAM54" s="111"/>
      <c r="EAN54" s="111"/>
      <c r="EAO54" s="111"/>
      <c r="EAP54" s="111"/>
      <c r="EAQ54" s="111"/>
      <c r="EAR54" s="111"/>
      <c r="EAS54" s="153"/>
      <c r="EAT54" s="110"/>
      <c r="EAU54" s="111"/>
      <c r="EAV54" s="111"/>
      <c r="EAW54" s="111"/>
      <c r="EAX54" s="111"/>
      <c r="EAY54" s="111"/>
      <c r="EAZ54" s="111"/>
      <c r="EBA54" s="111"/>
      <c r="EBB54" s="111"/>
      <c r="EBC54" s="111"/>
      <c r="EBD54" s="111"/>
      <c r="EBE54" s="111"/>
      <c r="EBF54" s="111"/>
      <c r="EBG54" s="111"/>
      <c r="EBH54" s="111"/>
      <c r="EBI54" s="111"/>
      <c r="EBJ54" s="111"/>
      <c r="EBK54" s="111"/>
      <c r="EBL54" s="111"/>
      <c r="EBM54" s="111"/>
      <c r="EBN54" s="111"/>
      <c r="EBO54" s="111"/>
      <c r="EBP54" s="111"/>
      <c r="EBQ54" s="111"/>
      <c r="EBR54" s="153"/>
      <c r="EBS54" s="110"/>
      <c r="EBT54" s="111"/>
      <c r="EBU54" s="111"/>
      <c r="EBV54" s="111"/>
      <c r="EBW54" s="111"/>
      <c r="EBX54" s="111"/>
      <c r="EBY54" s="111"/>
      <c r="EBZ54" s="111"/>
      <c r="ECA54" s="111"/>
      <c r="ECB54" s="111"/>
      <c r="ECC54" s="111"/>
      <c r="ECD54" s="111"/>
      <c r="ECE54" s="111"/>
      <c r="ECF54" s="111"/>
      <c r="ECG54" s="111"/>
      <c r="ECH54" s="111"/>
      <c r="ECI54" s="111"/>
      <c r="ECJ54" s="111"/>
      <c r="ECK54" s="111"/>
      <c r="ECL54" s="111"/>
      <c r="ECM54" s="111"/>
      <c r="ECN54" s="111"/>
      <c r="ECO54" s="111"/>
      <c r="ECP54" s="111"/>
      <c r="ECQ54" s="153"/>
      <c r="ECR54" s="110"/>
      <c r="ECS54" s="111"/>
      <c r="ECT54" s="111"/>
      <c r="ECU54" s="111"/>
      <c r="ECV54" s="111"/>
      <c r="ECW54" s="111"/>
      <c r="ECX54" s="111"/>
      <c r="ECY54" s="111"/>
      <c r="ECZ54" s="111"/>
      <c r="EDA54" s="111"/>
      <c r="EDB54" s="111"/>
      <c r="EDC54" s="111"/>
      <c r="EDD54" s="111"/>
      <c r="EDE54" s="111"/>
      <c r="EDF54" s="111"/>
      <c r="EDG54" s="111"/>
      <c r="EDH54" s="111"/>
      <c r="EDI54" s="111"/>
      <c r="EDJ54" s="111"/>
      <c r="EDK54" s="111"/>
      <c r="EDL54" s="111"/>
      <c r="EDM54" s="111"/>
      <c r="EDN54" s="111"/>
      <c r="EDO54" s="111"/>
      <c r="EDP54" s="153"/>
      <c r="EDQ54" s="110"/>
      <c r="EDR54" s="111"/>
      <c r="EDS54" s="111"/>
      <c r="EDT54" s="111"/>
      <c r="EDU54" s="111"/>
      <c r="EDV54" s="111"/>
      <c r="EDW54" s="111"/>
      <c r="EDX54" s="111"/>
      <c r="EDY54" s="111"/>
      <c r="EDZ54" s="111"/>
      <c r="EEA54" s="111"/>
      <c r="EEB54" s="111"/>
      <c r="EEC54" s="111"/>
      <c r="EED54" s="111"/>
      <c r="EEE54" s="111"/>
      <c r="EEF54" s="111"/>
      <c r="EEG54" s="111"/>
      <c r="EEH54" s="111"/>
      <c r="EEI54" s="111"/>
      <c r="EEJ54" s="111"/>
      <c r="EEK54" s="111"/>
      <c r="EEL54" s="111"/>
      <c r="EEM54" s="111"/>
      <c r="EEN54" s="111"/>
      <c r="EEO54" s="153"/>
      <c r="EEP54" s="110"/>
      <c r="EEQ54" s="111"/>
      <c r="EER54" s="111"/>
      <c r="EES54" s="111"/>
      <c r="EET54" s="111"/>
      <c r="EEU54" s="111"/>
      <c r="EEV54" s="111"/>
      <c r="EEW54" s="111"/>
      <c r="EEX54" s="111"/>
      <c r="EEY54" s="111"/>
      <c r="EEZ54" s="111"/>
      <c r="EFA54" s="111"/>
      <c r="EFB54" s="111"/>
      <c r="EFC54" s="111"/>
      <c r="EFD54" s="111"/>
      <c r="EFE54" s="111"/>
      <c r="EFF54" s="111"/>
      <c r="EFG54" s="111"/>
      <c r="EFH54" s="111"/>
      <c r="EFI54" s="111"/>
      <c r="EFJ54" s="111"/>
      <c r="EFK54" s="111"/>
      <c r="EFL54" s="111"/>
      <c r="EFM54" s="111"/>
      <c r="EFN54" s="153"/>
      <c r="EFO54" s="110"/>
      <c r="EFP54" s="111"/>
      <c r="EFQ54" s="111"/>
      <c r="EFR54" s="111"/>
      <c r="EFS54" s="111"/>
      <c r="EFT54" s="111"/>
      <c r="EFU54" s="111"/>
      <c r="EFV54" s="111"/>
      <c r="EFW54" s="111"/>
      <c r="EFX54" s="111"/>
      <c r="EFY54" s="111"/>
      <c r="EFZ54" s="111"/>
      <c r="EGA54" s="111"/>
      <c r="EGB54" s="111"/>
      <c r="EGC54" s="111"/>
      <c r="EGD54" s="111"/>
      <c r="EGE54" s="111"/>
      <c r="EGF54" s="111"/>
      <c r="EGG54" s="111"/>
      <c r="EGH54" s="111"/>
      <c r="EGI54" s="111"/>
      <c r="EGJ54" s="111"/>
      <c r="EGK54" s="111"/>
      <c r="EGL54" s="111"/>
      <c r="EGM54" s="153"/>
      <c r="EGN54" s="110"/>
      <c r="EGO54" s="111"/>
      <c r="EGP54" s="111"/>
      <c r="EGQ54" s="111"/>
      <c r="EGR54" s="111"/>
      <c r="EGS54" s="111"/>
      <c r="EGT54" s="111"/>
      <c r="EGU54" s="111"/>
      <c r="EGV54" s="111"/>
      <c r="EGW54" s="111"/>
      <c r="EGX54" s="111"/>
      <c r="EGY54" s="111"/>
      <c r="EGZ54" s="111"/>
      <c r="EHA54" s="111"/>
      <c r="EHB54" s="111"/>
      <c r="EHC54" s="111"/>
      <c r="EHD54" s="111"/>
      <c r="EHE54" s="111"/>
      <c r="EHF54" s="111"/>
      <c r="EHG54" s="111"/>
      <c r="EHH54" s="111"/>
      <c r="EHI54" s="111"/>
      <c r="EHJ54" s="111"/>
      <c r="EHK54" s="111"/>
      <c r="EHL54" s="153"/>
      <c r="EHM54" s="110"/>
      <c r="EHN54" s="111"/>
      <c r="EHO54" s="111"/>
      <c r="EHP54" s="111"/>
      <c r="EHQ54" s="111"/>
      <c r="EHR54" s="111"/>
      <c r="EHS54" s="111"/>
      <c r="EHT54" s="111"/>
      <c r="EHU54" s="111"/>
      <c r="EHV54" s="111"/>
      <c r="EHW54" s="111"/>
      <c r="EHX54" s="111"/>
      <c r="EHY54" s="111"/>
      <c r="EHZ54" s="111"/>
      <c r="EIA54" s="111"/>
      <c r="EIB54" s="111"/>
      <c r="EIC54" s="111"/>
      <c r="EID54" s="111"/>
      <c r="EIE54" s="111"/>
      <c r="EIF54" s="111"/>
      <c r="EIG54" s="111"/>
      <c r="EIH54" s="111"/>
      <c r="EII54" s="111"/>
      <c r="EIJ54" s="111"/>
      <c r="EIK54" s="153"/>
      <c r="EIL54" s="110"/>
      <c r="EIM54" s="111"/>
      <c r="EIN54" s="111"/>
      <c r="EIO54" s="111"/>
      <c r="EIP54" s="111"/>
      <c r="EIQ54" s="111"/>
      <c r="EIR54" s="111"/>
      <c r="EIS54" s="111"/>
      <c r="EIT54" s="111"/>
      <c r="EIU54" s="111"/>
      <c r="EIV54" s="111"/>
      <c r="EIW54" s="111"/>
      <c r="EIX54" s="111"/>
      <c r="EIY54" s="111"/>
      <c r="EIZ54" s="111"/>
      <c r="EJA54" s="111"/>
      <c r="EJB54" s="111"/>
      <c r="EJC54" s="111"/>
      <c r="EJD54" s="111"/>
      <c r="EJE54" s="111"/>
      <c r="EJF54" s="111"/>
      <c r="EJG54" s="111"/>
      <c r="EJH54" s="111"/>
      <c r="EJI54" s="111"/>
      <c r="EJJ54" s="153"/>
      <c r="EJK54" s="110"/>
      <c r="EJL54" s="111"/>
      <c r="EJM54" s="111"/>
      <c r="EJN54" s="111"/>
      <c r="EJO54" s="111"/>
      <c r="EJP54" s="111"/>
      <c r="EJQ54" s="111"/>
      <c r="EJR54" s="111"/>
      <c r="EJS54" s="111"/>
      <c r="EJT54" s="111"/>
      <c r="EJU54" s="111"/>
      <c r="EJV54" s="111"/>
      <c r="EJW54" s="111"/>
      <c r="EJX54" s="111"/>
      <c r="EJY54" s="111"/>
      <c r="EJZ54" s="111"/>
      <c r="EKA54" s="111"/>
      <c r="EKB54" s="111"/>
      <c r="EKC54" s="111"/>
      <c r="EKD54" s="111"/>
      <c r="EKE54" s="111"/>
      <c r="EKF54" s="111"/>
      <c r="EKG54" s="111"/>
      <c r="EKH54" s="111"/>
      <c r="EKI54" s="153"/>
      <c r="EKJ54" s="110"/>
      <c r="EKK54" s="111"/>
      <c r="EKL54" s="111"/>
      <c r="EKM54" s="111"/>
      <c r="EKN54" s="111"/>
      <c r="EKO54" s="111"/>
      <c r="EKP54" s="111"/>
      <c r="EKQ54" s="111"/>
      <c r="EKR54" s="111"/>
      <c r="EKS54" s="111"/>
      <c r="EKT54" s="111"/>
      <c r="EKU54" s="111"/>
      <c r="EKV54" s="111"/>
      <c r="EKW54" s="111"/>
      <c r="EKX54" s="111"/>
      <c r="EKY54" s="111"/>
      <c r="EKZ54" s="111"/>
      <c r="ELA54" s="111"/>
      <c r="ELB54" s="111"/>
      <c r="ELC54" s="111"/>
      <c r="ELD54" s="111"/>
      <c r="ELE54" s="111"/>
      <c r="ELF54" s="111"/>
      <c r="ELG54" s="111"/>
      <c r="ELH54" s="153"/>
      <c r="ELI54" s="110"/>
      <c r="ELJ54" s="111"/>
      <c r="ELK54" s="111"/>
      <c r="ELL54" s="111"/>
      <c r="ELM54" s="111"/>
      <c r="ELN54" s="111"/>
      <c r="ELO54" s="111"/>
      <c r="ELP54" s="111"/>
      <c r="ELQ54" s="111"/>
      <c r="ELR54" s="111"/>
      <c r="ELS54" s="111"/>
      <c r="ELT54" s="111"/>
      <c r="ELU54" s="111"/>
      <c r="ELV54" s="111"/>
      <c r="ELW54" s="111"/>
      <c r="ELX54" s="111"/>
      <c r="ELY54" s="111"/>
      <c r="ELZ54" s="111"/>
      <c r="EMA54" s="111"/>
      <c r="EMB54" s="111"/>
      <c r="EMC54" s="111"/>
      <c r="EMD54" s="111"/>
      <c r="EME54" s="111"/>
      <c r="EMF54" s="111"/>
      <c r="EMG54" s="153"/>
      <c r="EMH54" s="110"/>
      <c r="EMI54" s="111"/>
      <c r="EMJ54" s="111"/>
      <c r="EMK54" s="111"/>
      <c r="EML54" s="111"/>
      <c r="EMM54" s="111"/>
      <c r="EMN54" s="111"/>
      <c r="EMO54" s="111"/>
      <c r="EMP54" s="111"/>
      <c r="EMQ54" s="111"/>
      <c r="EMR54" s="111"/>
      <c r="EMS54" s="111"/>
      <c r="EMT54" s="111"/>
      <c r="EMU54" s="111"/>
      <c r="EMV54" s="111"/>
      <c r="EMW54" s="111"/>
      <c r="EMX54" s="111"/>
      <c r="EMY54" s="111"/>
      <c r="EMZ54" s="111"/>
      <c r="ENA54" s="111"/>
      <c r="ENB54" s="111"/>
      <c r="ENC54" s="111"/>
      <c r="END54" s="111"/>
      <c r="ENE54" s="111"/>
      <c r="ENF54" s="153"/>
      <c r="ENG54" s="110"/>
      <c r="ENH54" s="111"/>
      <c r="ENI54" s="111"/>
      <c r="ENJ54" s="111"/>
      <c r="ENK54" s="111"/>
      <c r="ENL54" s="111"/>
      <c r="ENM54" s="111"/>
      <c r="ENN54" s="111"/>
      <c r="ENO54" s="111"/>
      <c r="ENP54" s="111"/>
      <c r="ENQ54" s="111"/>
      <c r="ENR54" s="111"/>
      <c r="ENS54" s="111"/>
      <c r="ENT54" s="111"/>
      <c r="ENU54" s="111"/>
      <c r="ENV54" s="111"/>
      <c r="ENW54" s="111"/>
      <c r="ENX54" s="111"/>
      <c r="ENY54" s="111"/>
      <c r="ENZ54" s="111"/>
      <c r="EOA54" s="111"/>
      <c r="EOB54" s="111"/>
      <c r="EOC54" s="111"/>
      <c r="EOD54" s="111"/>
      <c r="EOE54" s="153"/>
      <c r="EOF54" s="110"/>
      <c r="EOG54" s="111"/>
      <c r="EOH54" s="111"/>
      <c r="EOI54" s="111"/>
      <c r="EOJ54" s="111"/>
      <c r="EOK54" s="111"/>
      <c r="EOL54" s="111"/>
      <c r="EOM54" s="111"/>
      <c r="EON54" s="111"/>
      <c r="EOO54" s="111"/>
      <c r="EOP54" s="111"/>
      <c r="EOQ54" s="111"/>
      <c r="EOR54" s="111"/>
      <c r="EOS54" s="111"/>
      <c r="EOT54" s="111"/>
      <c r="EOU54" s="111"/>
      <c r="EOV54" s="111"/>
      <c r="EOW54" s="111"/>
      <c r="EOX54" s="111"/>
      <c r="EOY54" s="111"/>
      <c r="EOZ54" s="111"/>
      <c r="EPA54" s="111"/>
      <c r="EPB54" s="111"/>
      <c r="EPC54" s="111"/>
      <c r="EPD54" s="153"/>
      <c r="EPE54" s="110"/>
      <c r="EPF54" s="111"/>
      <c r="EPG54" s="111"/>
      <c r="EPH54" s="111"/>
      <c r="EPI54" s="111"/>
      <c r="EPJ54" s="111"/>
      <c r="EPK54" s="111"/>
      <c r="EPL54" s="111"/>
      <c r="EPM54" s="111"/>
      <c r="EPN54" s="111"/>
      <c r="EPO54" s="111"/>
      <c r="EPP54" s="111"/>
      <c r="EPQ54" s="111"/>
      <c r="EPR54" s="111"/>
      <c r="EPS54" s="111"/>
      <c r="EPT54" s="111"/>
      <c r="EPU54" s="111"/>
      <c r="EPV54" s="111"/>
      <c r="EPW54" s="111"/>
      <c r="EPX54" s="111"/>
      <c r="EPY54" s="111"/>
      <c r="EPZ54" s="111"/>
      <c r="EQA54" s="111"/>
      <c r="EQB54" s="111"/>
      <c r="EQC54" s="153"/>
      <c r="EQD54" s="110"/>
      <c r="EQE54" s="111"/>
      <c r="EQF54" s="111"/>
      <c r="EQG54" s="111"/>
      <c r="EQH54" s="111"/>
      <c r="EQI54" s="111"/>
      <c r="EQJ54" s="111"/>
      <c r="EQK54" s="111"/>
      <c r="EQL54" s="111"/>
      <c r="EQM54" s="111"/>
      <c r="EQN54" s="111"/>
      <c r="EQO54" s="111"/>
      <c r="EQP54" s="111"/>
      <c r="EQQ54" s="111"/>
      <c r="EQR54" s="111"/>
      <c r="EQS54" s="111"/>
      <c r="EQT54" s="111"/>
      <c r="EQU54" s="111"/>
      <c r="EQV54" s="111"/>
      <c r="EQW54" s="111"/>
      <c r="EQX54" s="111"/>
      <c r="EQY54" s="111"/>
      <c r="EQZ54" s="111"/>
      <c r="ERA54" s="111"/>
      <c r="ERB54" s="153"/>
      <c r="ERC54" s="110"/>
      <c r="ERD54" s="111"/>
      <c r="ERE54" s="111"/>
      <c r="ERF54" s="111"/>
      <c r="ERG54" s="111"/>
      <c r="ERH54" s="111"/>
      <c r="ERI54" s="111"/>
      <c r="ERJ54" s="111"/>
      <c r="ERK54" s="111"/>
      <c r="ERL54" s="111"/>
      <c r="ERM54" s="111"/>
      <c r="ERN54" s="111"/>
      <c r="ERO54" s="111"/>
      <c r="ERP54" s="111"/>
      <c r="ERQ54" s="111"/>
      <c r="ERR54" s="111"/>
      <c r="ERS54" s="111"/>
      <c r="ERT54" s="111"/>
      <c r="ERU54" s="111"/>
      <c r="ERV54" s="111"/>
      <c r="ERW54" s="111"/>
      <c r="ERX54" s="111"/>
      <c r="ERY54" s="111"/>
      <c r="ERZ54" s="111"/>
      <c r="ESA54" s="153"/>
      <c r="ESB54" s="110"/>
      <c r="ESC54" s="111"/>
      <c r="ESD54" s="111"/>
      <c r="ESE54" s="111"/>
      <c r="ESF54" s="111"/>
      <c r="ESG54" s="111"/>
      <c r="ESH54" s="111"/>
      <c r="ESI54" s="111"/>
      <c r="ESJ54" s="111"/>
      <c r="ESK54" s="111"/>
      <c r="ESL54" s="111"/>
      <c r="ESM54" s="111"/>
      <c r="ESN54" s="111"/>
      <c r="ESO54" s="111"/>
      <c r="ESP54" s="111"/>
      <c r="ESQ54" s="111"/>
      <c r="ESR54" s="111"/>
      <c r="ESS54" s="111"/>
      <c r="EST54" s="111"/>
      <c r="ESU54" s="111"/>
      <c r="ESV54" s="111"/>
      <c r="ESW54" s="111"/>
      <c r="ESX54" s="111"/>
      <c r="ESY54" s="111"/>
      <c r="ESZ54" s="153"/>
      <c r="ETA54" s="110"/>
      <c r="ETB54" s="111"/>
      <c r="ETC54" s="111"/>
      <c r="ETD54" s="111"/>
      <c r="ETE54" s="111"/>
      <c r="ETF54" s="111"/>
      <c r="ETG54" s="111"/>
      <c r="ETH54" s="111"/>
      <c r="ETI54" s="111"/>
      <c r="ETJ54" s="111"/>
      <c r="ETK54" s="111"/>
      <c r="ETL54" s="111"/>
      <c r="ETM54" s="111"/>
      <c r="ETN54" s="111"/>
      <c r="ETO54" s="111"/>
      <c r="ETP54" s="111"/>
      <c r="ETQ54" s="111"/>
      <c r="ETR54" s="111"/>
      <c r="ETS54" s="111"/>
      <c r="ETT54" s="111"/>
      <c r="ETU54" s="111"/>
      <c r="ETV54" s="111"/>
      <c r="ETW54" s="111"/>
      <c r="ETX54" s="111"/>
      <c r="ETY54" s="153"/>
      <c r="ETZ54" s="110"/>
      <c r="EUA54" s="111"/>
      <c r="EUB54" s="111"/>
      <c r="EUC54" s="111"/>
      <c r="EUD54" s="111"/>
      <c r="EUE54" s="111"/>
      <c r="EUF54" s="111"/>
      <c r="EUG54" s="111"/>
      <c r="EUH54" s="111"/>
      <c r="EUI54" s="111"/>
      <c r="EUJ54" s="111"/>
      <c r="EUK54" s="111"/>
      <c r="EUL54" s="111"/>
      <c r="EUM54" s="111"/>
      <c r="EUN54" s="111"/>
      <c r="EUO54" s="111"/>
      <c r="EUP54" s="111"/>
      <c r="EUQ54" s="111"/>
      <c r="EUR54" s="111"/>
      <c r="EUS54" s="111"/>
      <c r="EUT54" s="111"/>
      <c r="EUU54" s="111"/>
      <c r="EUV54" s="111"/>
      <c r="EUW54" s="111"/>
      <c r="EUX54" s="153"/>
      <c r="EUY54" s="110"/>
      <c r="EUZ54" s="111"/>
      <c r="EVA54" s="111"/>
      <c r="EVB54" s="111"/>
      <c r="EVC54" s="111"/>
      <c r="EVD54" s="111"/>
      <c r="EVE54" s="111"/>
      <c r="EVF54" s="111"/>
      <c r="EVG54" s="111"/>
      <c r="EVH54" s="111"/>
      <c r="EVI54" s="111"/>
      <c r="EVJ54" s="111"/>
      <c r="EVK54" s="111"/>
      <c r="EVL54" s="111"/>
      <c r="EVM54" s="111"/>
      <c r="EVN54" s="111"/>
      <c r="EVO54" s="111"/>
      <c r="EVP54" s="111"/>
      <c r="EVQ54" s="111"/>
      <c r="EVR54" s="111"/>
      <c r="EVS54" s="111"/>
      <c r="EVT54" s="111"/>
      <c r="EVU54" s="111"/>
      <c r="EVV54" s="111"/>
      <c r="EVW54" s="153"/>
      <c r="EVX54" s="110"/>
      <c r="EVY54" s="111"/>
      <c r="EVZ54" s="111"/>
      <c r="EWA54" s="111"/>
      <c r="EWB54" s="111"/>
      <c r="EWC54" s="111"/>
      <c r="EWD54" s="111"/>
      <c r="EWE54" s="111"/>
      <c r="EWF54" s="111"/>
      <c r="EWG54" s="111"/>
      <c r="EWH54" s="111"/>
      <c r="EWI54" s="111"/>
      <c r="EWJ54" s="111"/>
      <c r="EWK54" s="111"/>
      <c r="EWL54" s="111"/>
      <c r="EWM54" s="111"/>
      <c r="EWN54" s="111"/>
      <c r="EWO54" s="111"/>
      <c r="EWP54" s="111"/>
      <c r="EWQ54" s="111"/>
      <c r="EWR54" s="111"/>
      <c r="EWS54" s="111"/>
      <c r="EWT54" s="111"/>
      <c r="EWU54" s="111"/>
      <c r="EWV54" s="153"/>
      <c r="EWW54" s="110"/>
      <c r="EWX54" s="111"/>
      <c r="EWY54" s="111"/>
      <c r="EWZ54" s="111"/>
      <c r="EXA54" s="111"/>
      <c r="EXB54" s="111"/>
      <c r="EXC54" s="111"/>
      <c r="EXD54" s="111"/>
      <c r="EXE54" s="111"/>
      <c r="EXF54" s="111"/>
      <c r="EXG54" s="111"/>
      <c r="EXH54" s="111"/>
      <c r="EXI54" s="111"/>
      <c r="EXJ54" s="111"/>
      <c r="EXK54" s="111"/>
      <c r="EXL54" s="111"/>
      <c r="EXM54" s="111"/>
      <c r="EXN54" s="111"/>
      <c r="EXO54" s="111"/>
      <c r="EXP54" s="111"/>
      <c r="EXQ54" s="111"/>
      <c r="EXR54" s="111"/>
      <c r="EXS54" s="111"/>
      <c r="EXT54" s="111"/>
      <c r="EXU54" s="153"/>
      <c r="EXV54" s="110"/>
      <c r="EXW54" s="111"/>
      <c r="EXX54" s="111"/>
      <c r="EXY54" s="111"/>
      <c r="EXZ54" s="111"/>
      <c r="EYA54" s="111"/>
      <c r="EYB54" s="111"/>
      <c r="EYC54" s="111"/>
      <c r="EYD54" s="111"/>
      <c r="EYE54" s="111"/>
      <c r="EYF54" s="111"/>
      <c r="EYG54" s="111"/>
      <c r="EYH54" s="111"/>
      <c r="EYI54" s="111"/>
      <c r="EYJ54" s="111"/>
      <c r="EYK54" s="111"/>
      <c r="EYL54" s="111"/>
      <c r="EYM54" s="111"/>
      <c r="EYN54" s="111"/>
      <c r="EYO54" s="111"/>
      <c r="EYP54" s="111"/>
      <c r="EYQ54" s="111"/>
      <c r="EYR54" s="111"/>
      <c r="EYS54" s="111"/>
      <c r="EYT54" s="153"/>
      <c r="EYU54" s="110"/>
      <c r="EYV54" s="111"/>
      <c r="EYW54" s="111"/>
      <c r="EYX54" s="111"/>
      <c r="EYY54" s="111"/>
      <c r="EYZ54" s="111"/>
      <c r="EZA54" s="111"/>
      <c r="EZB54" s="111"/>
      <c r="EZC54" s="111"/>
      <c r="EZD54" s="111"/>
      <c r="EZE54" s="111"/>
      <c r="EZF54" s="111"/>
      <c r="EZG54" s="111"/>
      <c r="EZH54" s="111"/>
      <c r="EZI54" s="111"/>
      <c r="EZJ54" s="111"/>
      <c r="EZK54" s="111"/>
      <c r="EZL54" s="111"/>
      <c r="EZM54" s="111"/>
      <c r="EZN54" s="111"/>
      <c r="EZO54" s="111"/>
      <c r="EZP54" s="111"/>
      <c r="EZQ54" s="111"/>
      <c r="EZR54" s="111"/>
      <c r="EZS54" s="153"/>
      <c r="EZT54" s="110"/>
      <c r="EZU54" s="111"/>
      <c r="EZV54" s="111"/>
      <c r="EZW54" s="111"/>
      <c r="EZX54" s="111"/>
      <c r="EZY54" s="111"/>
      <c r="EZZ54" s="111"/>
      <c r="FAA54" s="111"/>
      <c r="FAB54" s="111"/>
      <c r="FAC54" s="111"/>
      <c r="FAD54" s="111"/>
      <c r="FAE54" s="111"/>
      <c r="FAF54" s="111"/>
      <c r="FAG54" s="111"/>
      <c r="FAH54" s="111"/>
      <c r="FAI54" s="111"/>
      <c r="FAJ54" s="111"/>
      <c r="FAK54" s="111"/>
      <c r="FAL54" s="111"/>
      <c r="FAM54" s="111"/>
      <c r="FAN54" s="111"/>
      <c r="FAO54" s="111"/>
      <c r="FAP54" s="111"/>
      <c r="FAQ54" s="111"/>
      <c r="FAR54" s="153"/>
      <c r="FAS54" s="110"/>
      <c r="FAT54" s="111"/>
      <c r="FAU54" s="111"/>
      <c r="FAV54" s="111"/>
      <c r="FAW54" s="111"/>
      <c r="FAX54" s="111"/>
      <c r="FAY54" s="111"/>
      <c r="FAZ54" s="111"/>
      <c r="FBA54" s="111"/>
      <c r="FBB54" s="111"/>
      <c r="FBC54" s="111"/>
      <c r="FBD54" s="111"/>
      <c r="FBE54" s="111"/>
      <c r="FBF54" s="111"/>
      <c r="FBG54" s="111"/>
      <c r="FBH54" s="111"/>
      <c r="FBI54" s="111"/>
      <c r="FBJ54" s="111"/>
      <c r="FBK54" s="111"/>
      <c r="FBL54" s="111"/>
      <c r="FBM54" s="111"/>
      <c r="FBN54" s="111"/>
      <c r="FBO54" s="111"/>
      <c r="FBP54" s="111"/>
      <c r="FBQ54" s="153"/>
      <c r="FBR54" s="110"/>
      <c r="FBS54" s="111"/>
      <c r="FBT54" s="111"/>
      <c r="FBU54" s="111"/>
      <c r="FBV54" s="111"/>
      <c r="FBW54" s="111"/>
      <c r="FBX54" s="111"/>
      <c r="FBY54" s="111"/>
      <c r="FBZ54" s="111"/>
      <c r="FCA54" s="111"/>
      <c r="FCB54" s="111"/>
      <c r="FCC54" s="111"/>
      <c r="FCD54" s="111"/>
      <c r="FCE54" s="111"/>
      <c r="FCF54" s="111"/>
      <c r="FCG54" s="111"/>
      <c r="FCH54" s="111"/>
      <c r="FCI54" s="111"/>
      <c r="FCJ54" s="111"/>
      <c r="FCK54" s="111"/>
      <c r="FCL54" s="111"/>
      <c r="FCM54" s="111"/>
      <c r="FCN54" s="111"/>
      <c r="FCO54" s="111"/>
      <c r="FCP54" s="153"/>
      <c r="FCQ54" s="110"/>
      <c r="FCR54" s="111"/>
      <c r="FCS54" s="111"/>
      <c r="FCT54" s="111"/>
      <c r="FCU54" s="111"/>
      <c r="FCV54" s="111"/>
      <c r="FCW54" s="111"/>
      <c r="FCX54" s="111"/>
      <c r="FCY54" s="111"/>
      <c r="FCZ54" s="111"/>
      <c r="FDA54" s="111"/>
      <c r="FDB54" s="111"/>
      <c r="FDC54" s="111"/>
      <c r="FDD54" s="111"/>
      <c r="FDE54" s="111"/>
      <c r="FDF54" s="111"/>
      <c r="FDG54" s="111"/>
      <c r="FDH54" s="111"/>
      <c r="FDI54" s="111"/>
      <c r="FDJ54" s="111"/>
      <c r="FDK54" s="111"/>
      <c r="FDL54" s="111"/>
      <c r="FDM54" s="111"/>
      <c r="FDN54" s="111"/>
      <c r="FDO54" s="153"/>
      <c r="FDP54" s="110"/>
      <c r="FDQ54" s="111"/>
      <c r="FDR54" s="111"/>
      <c r="FDS54" s="111"/>
      <c r="FDT54" s="111"/>
      <c r="FDU54" s="111"/>
      <c r="FDV54" s="111"/>
      <c r="FDW54" s="111"/>
      <c r="FDX54" s="111"/>
      <c r="FDY54" s="111"/>
      <c r="FDZ54" s="111"/>
      <c r="FEA54" s="111"/>
      <c r="FEB54" s="111"/>
      <c r="FEC54" s="111"/>
      <c r="FED54" s="111"/>
      <c r="FEE54" s="111"/>
      <c r="FEF54" s="111"/>
      <c r="FEG54" s="111"/>
      <c r="FEH54" s="111"/>
      <c r="FEI54" s="111"/>
      <c r="FEJ54" s="111"/>
      <c r="FEK54" s="111"/>
      <c r="FEL54" s="111"/>
      <c r="FEM54" s="111"/>
      <c r="FEN54" s="153"/>
      <c r="FEO54" s="110"/>
      <c r="FEP54" s="111"/>
      <c r="FEQ54" s="111"/>
      <c r="FER54" s="111"/>
      <c r="FES54" s="111"/>
      <c r="FET54" s="111"/>
      <c r="FEU54" s="111"/>
      <c r="FEV54" s="111"/>
      <c r="FEW54" s="111"/>
      <c r="FEX54" s="111"/>
      <c r="FEY54" s="111"/>
      <c r="FEZ54" s="111"/>
      <c r="FFA54" s="111"/>
      <c r="FFB54" s="111"/>
      <c r="FFC54" s="111"/>
      <c r="FFD54" s="111"/>
      <c r="FFE54" s="111"/>
      <c r="FFF54" s="111"/>
      <c r="FFG54" s="111"/>
      <c r="FFH54" s="111"/>
      <c r="FFI54" s="111"/>
      <c r="FFJ54" s="111"/>
      <c r="FFK54" s="111"/>
      <c r="FFL54" s="111"/>
      <c r="FFM54" s="153"/>
      <c r="FFN54" s="110"/>
      <c r="FFO54" s="111"/>
      <c r="FFP54" s="111"/>
      <c r="FFQ54" s="111"/>
      <c r="FFR54" s="111"/>
      <c r="FFS54" s="111"/>
      <c r="FFT54" s="111"/>
      <c r="FFU54" s="111"/>
      <c r="FFV54" s="111"/>
      <c r="FFW54" s="111"/>
      <c r="FFX54" s="111"/>
      <c r="FFY54" s="111"/>
      <c r="FFZ54" s="111"/>
      <c r="FGA54" s="111"/>
      <c r="FGB54" s="111"/>
      <c r="FGC54" s="111"/>
      <c r="FGD54" s="111"/>
      <c r="FGE54" s="111"/>
      <c r="FGF54" s="111"/>
      <c r="FGG54" s="111"/>
      <c r="FGH54" s="111"/>
      <c r="FGI54" s="111"/>
      <c r="FGJ54" s="111"/>
      <c r="FGK54" s="111"/>
      <c r="FGL54" s="153"/>
      <c r="FGM54" s="110"/>
      <c r="FGN54" s="111"/>
      <c r="FGO54" s="111"/>
      <c r="FGP54" s="111"/>
      <c r="FGQ54" s="111"/>
      <c r="FGR54" s="111"/>
      <c r="FGS54" s="111"/>
      <c r="FGT54" s="111"/>
      <c r="FGU54" s="111"/>
      <c r="FGV54" s="111"/>
      <c r="FGW54" s="111"/>
      <c r="FGX54" s="111"/>
      <c r="FGY54" s="111"/>
      <c r="FGZ54" s="111"/>
      <c r="FHA54" s="111"/>
      <c r="FHB54" s="111"/>
      <c r="FHC54" s="111"/>
      <c r="FHD54" s="111"/>
      <c r="FHE54" s="111"/>
      <c r="FHF54" s="111"/>
      <c r="FHG54" s="111"/>
      <c r="FHH54" s="111"/>
      <c r="FHI54" s="111"/>
      <c r="FHJ54" s="111"/>
      <c r="FHK54" s="153"/>
      <c r="FHL54" s="110"/>
      <c r="FHM54" s="111"/>
      <c r="FHN54" s="111"/>
      <c r="FHO54" s="111"/>
      <c r="FHP54" s="111"/>
      <c r="FHQ54" s="111"/>
      <c r="FHR54" s="111"/>
      <c r="FHS54" s="111"/>
      <c r="FHT54" s="111"/>
      <c r="FHU54" s="111"/>
      <c r="FHV54" s="111"/>
      <c r="FHW54" s="111"/>
      <c r="FHX54" s="111"/>
      <c r="FHY54" s="111"/>
      <c r="FHZ54" s="111"/>
      <c r="FIA54" s="111"/>
      <c r="FIB54" s="111"/>
      <c r="FIC54" s="111"/>
      <c r="FID54" s="111"/>
      <c r="FIE54" s="111"/>
      <c r="FIF54" s="111"/>
      <c r="FIG54" s="111"/>
      <c r="FIH54" s="111"/>
      <c r="FII54" s="111"/>
      <c r="FIJ54" s="153"/>
      <c r="FIK54" s="110"/>
      <c r="FIL54" s="111"/>
      <c r="FIM54" s="111"/>
      <c r="FIN54" s="111"/>
      <c r="FIO54" s="111"/>
      <c r="FIP54" s="111"/>
      <c r="FIQ54" s="111"/>
      <c r="FIR54" s="111"/>
      <c r="FIS54" s="111"/>
      <c r="FIT54" s="111"/>
      <c r="FIU54" s="111"/>
      <c r="FIV54" s="111"/>
      <c r="FIW54" s="111"/>
      <c r="FIX54" s="111"/>
      <c r="FIY54" s="111"/>
      <c r="FIZ54" s="111"/>
      <c r="FJA54" s="111"/>
      <c r="FJB54" s="111"/>
      <c r="FJC54" s="111"/>
      <c r="FJD54" s="111"/>
      <c r="FJE54" s="111"/>
      <c r="FJF54" s="111"/>
      <c r="FJG54" s="111"/>
      <c r="FJH54" s="111"/>
      <c r="FJI54" s="153"/>
      <c r="FJJ54" s="110"/>
      <c r="FJK54" s="111"/>
      <c r="FJL54" s="111"/>
      <c r="FJM54" s="111"/>
      <c r="FJN54" s="111"/>
      <c r="FJO54" s="111"/>
      <c r="FJP54" s="111"/>
      <c r="FJQ54" s="111"/>
      <c r="FJR54" s="111"/>
      <c r="FJS54" s="111"/>
      <c r="FJT54" s="111"/>
      <c r="FJU54" s="111"/>
      <c r="FJV54" s="111"/>
      <c r="FJW54" s="111"/>
      <c r="FJX54" s="111"/>
      <c r="FJY54" s="111"/>
      <c r="FJZ54" s="111"/>
      <c r="FKA54" s="111"/>
      <c r="FKB54" s="111"/>
      <c r="FKC54" s="111"/>
      <c r="FKD54" s="111"/>
      <c r="FKE54" s="111"/>
      <c r="FKF54" s="111"/>
      <c r="FKG54" s="111"/>
      <c r="FKH54" s="153"/>
      <c r="FKI54" s="110"/>
      <c r="FKJ54" s="111"/>
      <c r="FKK54" s="111"/>
      <c r="FKL54" s="111"/>
      <c r="FKM54" s="111"/>
      <c r="FKN54" s="111"/>
      <c r="FKO54" s="111"/>
      <c r="FKP54" s="111"/>
      <c r="FKQ54" s="111"/>
      <c r="FKR54" s="111"/>
      <c r="FKS54" s="111"/>
      <c r="FKT54" s="111"/>
      <c r="FKU54" s="111"/>
      <c r="FKV54" s="111"/>
      <c r="FKW54" s="111"/>
      <c r="FKX54" s="111"/>
      <c r="FKY54" s="111"/>
      <c r="FKZ54" s="111"/>
      <c r="FLA54" s="111"/>
      <c r="FLB54" s="111"/>
      <c r="FLC54" s="111"/>
      <c r="FLD54" s="111"/>
      <c r="FLE54" s="111"/>
      <c r="FLF54" s="111"/>
      <c r="FLG54" s="153"/>
      <c r="FLH54" s="110"/>
      <c r="FLI54" s="111"/>
      <c r="FLJ54" s="111"/>
      <c r="FLK54" s="111"/>
      <c r="FLL54" s="111"/>
      <c r="FLM54" s="111"/>
      <c r="FLN54" s="111"/>
      <c r="FLO54" s="111"/>
      <c r="FLP54" s="111"/>
      <c r="FLQ54" s="111"/>
      <c r="FLR54" s="111"/>
      <c r="FLS54" s="111"/>
      <c r="FLT54" s="111"/>
      <c r="FLU54" s="111"/>
      <c r="FLV54" s="111"/>
      <c r="FLW54" s="111"/>
      <c r="FLX54" s="111"/>
      <c r="FLY54" s="111"/>
      <c r="FLZ54" s="111"/>
      <c r="FMA54" s="111"/>
      <c r="FMB54" s="111"/>
      <c r="FMC54" s="111"/>
      <c r="FMD54" s="111"/>
      <c r="FME54" s="111"/>
      <c r="FMF54" s="153"/>
      <c r="FMG54" s="110"/>
      <c r="FMH54" s="111"/>
      <c r="FMI54" s="111"/>
      <c r="FMJ54" s="111"/>
      <c r="FMK54" s="111"/>
      <c r="FML54" s="111"/>
      <c r="FMM54" s="111"/>
      <c r="FMN54" s="111"/>
      <c r="FMO54" s="111"/>
      <c r="FMP54" s="111"/>
      <c r="FMQ54" s="111"/>
      <c r="FMR54" s="111"/>
      <c r="FMS54" s="111"/>
      <c r="FMT54" s="111"/>
      <c r="FMU54" s="111"/>
      <c r="FMV54" s="111"/>
      <c r="FMW54" s="111"/>
      <c r="FMX54" s="111"/>
      <c r="FMY54" s="111"/>
      <c r="FMZ54" s="111"/>
      <c r="FNA54" s="111"/>
      <c r="FNB54" s="111"/>
      <c r="FNC54" s="111"/>
      <c r="FND54" s="111"/>
      <c r="FNE54" s="153"/>
      <c r="FNF54" s="110"/>
      <c r="FNG54" s="111"/>
      <c r="FNH54" s="111"/>
      <c r="FNI54" s="111"/>
      <c r="FNJ54" s="111"/>
      <c r="FNK54" s="111"/>
      <c r="FNL54" s="111"/>
      <c r="FNM54" s="111"/>
      <c r="FNN54" s="111"/>
      <c r="FNO54" s="111"/>
      <c r="FNP54" s="111"/>
      <c r="FNQ54" s="111"/>
      <c r="FNR54" s="111"/>
      <c r="FNS54" s="111"/>
      <c r="FNT54" s="111"/>
      <c r="FNU54" s="111"/>
      <c r="FNV54" s="111"/>
      <c r="FNW54" s="111"/>
      <c r="FNX54" s="111"/>
      <c r="FNY54" s="111"/>
      <c r="FNZ54" s="111"/>
      <c r="FOA54" s="111"/>
      <c r="FOB54" s="111"/>
      <c r="FOC54" s="111"/>
      <c r="FOD54" s="153"/>
      <c r="FOE54" s="110"/>
      <c r="FOF54" s="111"/>
      <c r="FOG54" s="111"/>
      <c r="FOH54" s="111"/>
      <c r="FOI54" s="111"/>
      <c r="FOJ54" s="111"/>
      <c r="FOK54" s="111"/>
      <c r="FOL54" s="111"/>
      <c r="FOM54" s="111"/>
      <c r="FON54" s="111"/>
      <c r="FOO54" s="111"/>
      <c r="FOP54" s="111"/>
      <c r="FOQ54" s="111"/>
      <c r="FOR54" s="111"/>
      <c r="FOS54" s="111"/>
      <c r="FOT54" s="111"/>
      <c r="FOU54" s="111"/>
      <c r="FOV54" s="111"/>
      <c r="FOW54" s="111"/>
      <c r="FOX54" s="111"/>
      <c r="FOY54" s="111"/>
      <c r="FOZ54" s="111"/>
      <c r="FPA54" s="111"/>
      <c r="FPB54" s="111"/>
      <c r="FPC54" s="153"/>
      <c r="FPD54" s="110"/>
      <c r="FPE54" s="111"/>
      <c r="FPF54" s="111"/>
      <c r="FPG54" s="111"/>
      <c r="FPH54" s="111"/>
      <c r="FPI54" s="111"/>
      <c r="FPJ54" s="111"/>
      <c r="FPK54" s="111"/>
      <c r="FPL54" s="111"/>
      <c r="FPM54" s="111"/>
      <c r="FPN54" s="111"/>
      <c r="FPO54" s="111"/>
      <c r="FPP54" s="111"/>
      <c r="FPQ54" s="111"/>
      <c r="FPR54" s="111"/>
      <c r="FPS54" s="111"/>
      <c r="FPT54" s="111"/>
      <c r="FPU54" s="111"/>
      <c r="FPV54" s="111"/>
      <c r="FPW54" s="111"/>
      <c r="FPX54" s="111"/>
      <c r="FPY54" s="111"/>
      <c r="FPZ54" s="111"/>
      <c r="FQA54" s="111"/>
      <c r="FQB54" s="153"/>
      <c r="FQC54" s="110"/>
      <c r="FQD54" s="111"/>
      <c r="FQE54" s="111"/>
      <c r="FQF54" s="111"/>
      <c r="FQG54" s="111"/>
      <c r="FQH54" s="111"/>
      <c r="FQI54" s="111"/>
      <c r="FQJ54" s="111"/>
      <c r="FQK54" s="111"/>
      <c r="FQL54" s="111"/>
      <c r="FQM54" s="111"/>
      <c r="FQN54" s="111"/>
      <c r="FQO54" s="111"/>
      <c r="FQP54" s="111"/>
      <c r="FQQ54" s="111"/>
      <c r="FQR54" s="111"/>
      <c r="FQS54" s="111"/>
      <c r="FQT54" s="111"/>
      <c r="FQU54" s="111"/>
      <c r="FQV54" s="111"/>
      <c r="FQW54" s="111"/>
      <c r="FQX54" s="111"/>
      <c r="FQY54" s="111"/>
      <c r="FQZ54" s="111"/>
      <c r="FRA54" s="153"/>
      <c r="FRB54" s="110"/>
      <c r="FRC54" s="111"/>
      <c r="FRD54" s="111"/>
      <c r="FRE54" s="111"/>
      <c r="FRF54" s="111"/>
      <c r="FRG54" s="111"/>
      <c r="FRH54" s="111"/>
      <c r="FRI54" s="111"/>
      <c r="FRJ54" s="111"/>
      <c r="FRK54" s="111"/>
      <c r="FRL54" s="111"/>
      <c r="FRM54" s="111"/>
      <c r="FRN54" s="111"/>
      <c r="FRO54" s="111"/>
      <c r="FRP54" s="111"/>
      <c r="FRQ54" s="111"/>
      <c r="FRR54" s="111"/>
      <c r="FRS54" s="111"/>
      <c r="FRT54" s="111"/>
      <c r="FRU54" s="111"/>
      <c r="FRV54" s="111"/>
      <c r="FRW54" s="111"/>
      <c r="FRX54" s="111"/>
      <c r="FRY54" s="111"/>
      <c r="FRZ54" s="153"/>
      <c r="FSA54" s="110"/>
      <c r="FSB54" s="111"/>
      <c r="FSC54" s="111"/>
      <c r="FSD54" s="111"/>
      <c r="FSE54" s="111"/>
      <c r="FSF54" s="111"/>
      <c r="FSG54" s="111"/>
      <c r="FSH54" s="111"/>
      <c r="FSI54" s="111"/>
      <c r="FSJ54" s="111"/>
      <c r="FSK54" s="111"/>
      <c r="FSL54" s="111"/>
      <c r="FSM54" s="111"/>
      <c r="FSN54" s="111"/>
      <c r="FSO54" s="111"/>
      <c r="FSP54" s="111"/>
      <c r="FSQ54" s="111"/>
      <c r="FSR54" s="111"/>
      <c r="FSS54" s="111"/>
      <c r="FST54" s="111"/>
      <c r="FSU54" s="111"/>
      <c r="FSV54" s="111"/>
      <c r="FSW54" s="111"/>
      <c r="FSX54" s="111"/>
      <c r="FSY54" s="153"/>
      <c r="FSZ54" s="110"/>
      <c r="FTA54" s="111"/>
      <c r="FTB54" s="111"/>
      <c r="FTC54" s="111"/>
      <c r="FTD54" s="111"/>
      <c r="FTE54" s="111"/>
      <c r="FTF54" s="111"/>
      <c r="FTG54" s="111"/>
      <c r="FTH54" s="111"/>
      <c r="FTI54" s="111"/>
      <c r="FTJ54" s="111"/>
      <c r="FTK54" s="111"/>
      <c r="FTL54" s="111"/>
      <c r="FTM54" s="111"/>
      <c r="FTN54" s="111"/>
      <c r="FTO54" s="111"/>
      <c r="FTP54" s="111"/>
      <c r="FTQ54" s="111"/>
      <c r="FTR54" s="111"/>
      <c r="FTS54" s="111"/>
      <c r="FTT54" s="111"/>
      <c r="FTU54" s="111"/>
      <c r="FTV54" s="111"/>
      <c r="FTW54" s="111"/>
      <c r="FTX54" s="153"/>
      <c r="FTY54" s="110"/>
      <c r="FTZ54" s="111"/>
      <c r="FUA54" s="111"/>
      <c r="FUB54" s="111"/>
      <c r="FUC54" s="111"/>
      <c r="FUD54" s="111"/>
      <c r="FUE54" s="111"/>
      <c r="FUF54" s="111"/>
      <c r="FUG54" s="111"/>
      <c r="FUH54" s="111"/>
      <c r="FUI54" s="111"/>
      <c r="FUJ54" s="111"/>
      <c r="FUK54" s="111"/>
      <c r="FUL54" s="111"/>
      <c r="FUM54" s="111"/>
      <c r="FUN54" s="111"/>
      <c r="FUO54" s="111"/>
      <c r="FUP54" s="111"/>
      <c r="FUQ54" s="111"/>
      <c r="FUR54" s="111"/>
      <c r="FUS54" s="111"/>
      <c r="FUT54" s="111"/>
      <c r="FUU54" s="111"/>
      <c r="FUV54" s="111"/>
      <c r="FUW54" s="153"/>
      <c r="FUX54" s="110"/>
      <c r="FUY54" s="111"/>
      <c r="FUZ54" s="111"/>
      <c r="FVA54" s="111"/>
      <c r="FVB54" s="111"/>
      <c r="FVC54" s="111"/>
      <c r="FVD54" s="111"/>
      <c r="FVE54" s="111"/>
      <c r="FVF54" s="111"/>
      <c r="FVG54" s="111"/>
      <c r="FVH54" s="111"/>
      <c r="FVI54" s="111"/>
      <c r="FVJ54" s="111"/>
      <c r="FVK54" s="111"/>
      <c r="FVL54" s="111"/>
      <c r="FVM54" s="111"/>
      <c r="FVN54" s="111"/>
      <c r="FVO54" s="111"/>
      <c r="FVP54" s="111"/>
      <c r="FVQ54" s="111"/>
      <c r="FVR54" s="111"/>
      <c r="FVS54" s="111"/>
      <c r="FVT54" s="111"/>
      <c r="FVU54" s="111"/>
      <c r="FVV54" s="153"/>
      <c r="FVW54" s="110"/>
      <c r="FVX54" s="111"/>
      <c r="FVY54" s="111"/>
      <c r="FVZ54" s="111"/>
      <c r="FWA54" s="111"/>
      <c r="FWB54" s="111"/>
      <c r="FWC54" s="111"/>
      <c r="FWD54" s="111"/>
      <c r="FWE54" s="111"/>
      <c r="FWF54" s="111"/>
      <c r="FWG54" s="111"/>
      <c r="FWH54" s="111"/>
      <c r="FWI54" s="111"/>
      <c r="FWJ54" s="111"/>
      <c r="FWK54" s="111"/>
      <c r="FWL54" s="111"/>
      <c r="FWM54" s="111"/>
      <c r="FWN54" s="111"/>
      <c r="FWO54" s="111"/>
      <c r="FWP54" s="111"/>
      <c r="FWQ54" s="111"/>
      <c r="FWR54" s="111"/>
      <c r="FWS54" s="111"/>
      <c r="FWT54" s="111"/>
      <c r="FWU54" s="153"/>
      <c r="FWV54" s="110"/>
      <c r="FWW54" s="111"/>
      <c r="FWX54" s="111"/>
      <c r="FWY54" s="111"/>
      <c r="FWZ54" s="111"/>
      <c r="FXA54" s="111"/>
      <c r="FXB54" s="111"/>
      <c r="FXC54" s="111"/>
      <c r="FXD54" s="111"/>
      <c r="FXE54" s="111"/>
      <c r="FXF54" s="111"/>
      <c r="FXG54" s="111"/>
      <c r="FXH54" s="111"/>
      <c r="FXI54" s="111"/>
      <c r="FXJ54" s="111"/>
      <c r="FXK54" s="111"/>
      <c r="FXL54" s="111"/>
      <c r="FXM54" s="111"/>
      <c r="FXN54" s="111"/>
      <c r="FXO54" s="111"/>
      <c r="FXP54" s="111"/>
      <c r="FXQ54" s="111"/>
      <c r="FXR54" s="111"/>
      <c r="FXS54" s="111"/>
      <c r="FXT54" s="153"/>
      <c r="FXU54" s="110"/>
      <c r="FXV54" s="111"/>
      <c r="FXW54" s="111"/>
      <c r="FXX54" s="111"/>
      <c r="FXY54" s="111"/>
      <c r="FXZ54" s="111"/>
      <c r="FYA54" s="111"/>
      <c r="FYB54" s="111"/>
      <c r="FYC54" s="111"/>
      <c r="FYD54" s="111"/>
      <c r="FYE54" s="111"/>
      <c r="FYF54" s="111"/>
      <c r="FYG54" s="111"/>
      <c r="FYH54" s="111"/>
      <c r="FYI54" s="111"/>
      <c r="FYJ54" s="111"/>
      <c r="FYK54" s="111"/>
      <c r="FYL54" s="111"/>
      <c r="FYM54" s="111"/>
      <c r="FYN54" s="111"/>
      <c r="FYO54" s="111"/>
      <c r="FYP54" s="111"/>
      <c r="FYQ54" s="111"/>
      <c r="FYR54" s="111"/>
      <c r="FYS54" s="153"/>
      <c r="FYT54" s="110"/>
      <c r="FYU54" s="111"/>
      <c r="FYV54" s="111"/>
      <c r="FYW54" s="111"/>
      <c r="FYX54" s="111"/>
      <c r="FYY54" s="111"/>
      <c r="FYZ54" s="111"/>
      <c r="FZA54" s="111"/>
      <c r="FZB54" s="111"/>
      <c r="FZC54" s="111"/>
      <c r="FZD54" s="111"/>
      <c r="FZE54" s="111"/>
      <c r="FZF54" s="111"/>
      <c r="FZG54" s="111"/>
      <c r="FZH54" s="111"/>
      <c r="FZI54" s="111"/>
      <c r="FZJ54" s="111"/>
      <c r="FZK54" s="111"/>
      <c r="FZL54" s="111"/>
      <c r="FZM54" s="111"/>
      <c r="FZN54" s="111"/>
      <c r="FZO54" s="111"/>
      <c r="FZP54" s="111"/>
      <c r="FZQ54" s="111"/>
      <c r="FZR54" s="153"/>
      <c r="FZS54" s="110"/>
      <c r="FZT54" s="111"/>
      <c r="FZU54" s="111"/>
      <c r="FZV54" s="111"/>
      <c r="FZW54" s="111"/>
      <c r="FZX54" s="111"/>
      <c r="FZY54" s="111"/>
      <c r="FZZ54" s="111"/>
      <c r="GAA54" s="111"/>
      <c r="GAB54" s="111"/>
      <c r="GAC54" s="111"/>
      <c r="GAD54" s="111"/>
      <c r="GAE54" s="111"/>
      <c r="GAF54" s="111"/>
      <c r="GAG54" s="111"/>
      <c r="GAH54" s="111"/>
      <c r="GAI54" s="111"/>
      <c r="GAJ54" s="111"/>
      <c r="GAK54" s="111"/>
      <c r="GAL54" s="111"/>
      <c r="GAM54" s="111"/>
      <c r="GAN54" s="111"/>
      <c r="GAO54" s="111"/>
      <c r="GAP54" s="111"/>
      <c r="GAQ54" s="153"/>
      <c r="GAR54" s="110"/>
      <c r="GAS54" s="111"/>
      <c r="GAT54" s="111"/>
      <c r="GAU54" s="111"/>
      <c r="GAV54" s="111"/>
      <c r="GAW54" s="111"/>
      <c r="GAX54" s="111"/>
      <c r="GAY54" s="111"/>
      <c r="GAZ54" s="111"/>
      <c r="GBA54" s="111"/>
      <c r="GBB54" s="111"/>
      <c r="GBC54" s="111"/>
      <c r="GBD54" s="111"/>
      <c r="GBE54" s="111"/>
      <c r="GBF54" s="111"/>
      <c r="GBG54" s="111"/>
      <c r="GBH54" s="111"/>
      <c r="GBI54" s="111"/>
      <c r="GBJ54" s="111"/>
      <c r="GBK54" s="111"/>
      <c r="GBL54" s="111"/>
      <c r="GBM54" s="111"/>
      <c r="GBN54" s="111"/>
      <c r="GBO54" s="111"/>
      <c r="GBP54" s="153"/>
      <c r="GBQ54" s="110"/>
      <c r="GBR54" s="111"/>
      <c r="GBS54" s="111"/>
      <c r="GBT54" s="111"/>
      <c r="GBU54" s="111"/>
      <c r="GBV54" s="111"/>
      <c r="GBW54" s="111"/>
      <c r="GBX54" s="111"/>
      <c r="GBY54" s="111"/>
      <c r="GBZ54" s="111"/>
      <c r="GCA54" s="111"/>
      <c r="GCB54" s="111"/>
      <c r="GCC54" s="111"/>
      <c r="GCD54" s="111"/>
      <c r="GCE54" s="111"/>
      <c r="GCF54" s="111"/>
      <c r="GCG54" s="111"/>
      <c r="GCH54" s="111"/>
      <c r="GCI54" s="111"/>
      <c r="GCJ54" s="111"/>
      <c r="GCK54" s="111"/>
      <c r="GCL54" s="111"/>
      <c r="GCM54" s="111"/>
      <c r="GCN54" s="111"/>
      <c r="GCO54" s="153"/>
      <c r="GCP54" s="110"/>
      <c r="GCQ54" s="111"/>
      <c r="GCR54" s="111"/>
      <c r="GCS54" s="111"/>
      <c r="GCT54" s="111"/>
      <c r="GCU54" s="111"/>
      <c r="GCV54" s="111"/>
      <c r="GCW54" s="111"/>
      <c r="GCX54" s="111"/>
      <c r="GCY54" s="111"/>
      <c r="GCZ54" s="111"/>
      <c r="GDA54" s="111"/>
      <c r="GDB54" s="111"/>
      <c r="GDC54" s="111"/>
      <c r="GDD54" s="111"/>
      <c r="GDE54" s="111"/>
      <c r="GDF54" s="111"/>
      <c r="GDG54" s="111"/>
      <c r="GDH54" s="111"/>
      <c r="GDI54" s="111"/>
      <c r="GDJ54" s="111"/>
      <c r="GDK54" s="111"/>
      <c r="GDL54" s="111"/>
      <c r="GDM54" s="111"/>
      <c r="GDN54" s="153"/>
      <c r="GDO54" s="110"/>
      <c r="GDP54" s="111"/>
      <c r="GDQ54" s="111"/>
      <c r="GDR54" s="111"/>
      <c r="GDS54" s="111"/>
      <c r="GDT54" s="111"/>
      <c r="GDU54" s="111"/>
      <c r="GDV54" s="111"/>
      <c r="GDW54" s="111"/>
      <c r="GDX54" s="111"/>
      <c r="GDY54" s="111"/>
      <c r="GDZ54" s="111"/>
      <c r="GEA54" s="111"/>
      <c r="GEB54" s="111"/>
      <c r="GEC54" s="111"/>
      <c r="GED54" s="111"/>
      <c r="GEE54" s="111"/>
      <c r="GEF54" s="111"/>
      <c r="GEG54" s="111"/>
      <c r="GEH54" s="111"/>
      <c r="GEI54" s="111"/>
      <c r="GEJ54" s="111"/>
      <c r="GEK54" s="111"/>
      <c r="GEL54" s="111"/>
      <c r="GEM54" s="153"/>
      <c r="GEN54" s="110"/>
      <c r="GEO54" s="111"/>
      <c r="GEP54" s="111"/>
      <c r="GEQ54" s="111"/>
      <c r="GER54" s="111"/>
      <c r="GES54" s="111"/>
      <c r="GET54" s="111"/>
      <c r="GEU54" s="111"/>
      <c r="GEV54" s="111"/>
      <c r="GEW54" s="111"/>
      <c r="GEX54" s="111"/>
      <c r="GEY54" s="111"/>
      <c r="GEZ54" s="111"/>
      <c r="GFA54" s="111"/>
      <c r="GFB54" s="111"/>
      <c r="GFC54" s="111"/>
      <c r="GFD54" s="111"/>
      <c r="GFE54" s="111"/>
      <c r="GFF54" s="111"/>
      <c r="GFG54" s="111"/>
      <c r="GFH54" s="111"/>
      <c r="GFI54" s="111"/>
      <c r="GFJ54" s="111"/>
      <c r="GFK54" s="111"/>
      <c r="GFL54" s="153"/>
      <c r="GFM54" s="110"/>
      <c r="GFN54" s="111"/>
      <c r="GFO54" s="111"/>
      <c r="GFP54" s="111"/>
      <c r="GFQ54" s="111"/>
      <c r="GFR54" s="111"/>
      <c r="GFS54" s="111"/>
      <c r="GFT54" s="111"/>
      <c r="GFU54" s="111"/>
      <c r="GFV54" s="111"/>
      <c r="GFW54" s="111"/>
      <c r="GFX54" s="111"/>
      <c r="GFY54" s="111"/>
      <c r="GFZ54" s="111"/>
      <c r="GGA54" s="111"/>
      <c r="GGB54" s="111"/>
      <c r="GGC54" s="111"/>
      <c r="GGD54" s="111"/>
      <c r="GGE54" s="111"/>
      <c r="GGF54" s="111"/>
      <c r="GGG54" s="111"/>
      <c r="GGH54" s="111"/>
      <c r="GGI54" s="111"/>
      <c r="GGJ54" s="111"/>
      <c r="GGK54" s="153"/>
      <c r="GGL54" s="110"/>
      <c r="GGM54" s="111"/>
      <c r="GGN54" s="111"/>
      <c r="GGO54" s="111"/>
      <c r="GGP54" s="111"/>
      <c r="GGQ54" s="111"/>
      <c r="GGR54" s="111"/>
      <c r="GGS54" s="111"/>
      <c r="GGT54" s="111"/>
      <c r="GGU54" s="111"/>
      <c r="GGV54" s="111"/>
      <c r="GGW54" s="111"/>
      <c r="GGX54" s="111"/>
      <c r="GGY54" s="111"/>
      <c r="GGZ54" s="111"/>
      <c r="GHA54" s="111"/>
      <c r="GHB54" s="111"/>
      <c r="GHC54" s="111"/>
      <c r="GHD54" s="111"/>
      <c r="GHE54" s="111"/>
      <c r="GHF54" s="111"/>
      <c r="GHG54" s="111"/>
      <c r="GHH54" s="111"/>
      <c r="GHI54" s="111"/>
      <c r="GHJ54" s="153"/>
      <c r="GHK54" s="110"/>
      <c r="GHL54" s="111"/>
      <c r="GHM54" s="111"/>
      <c r="GHN54" s="111"/>
      <c r="GHO54" s="111"/>
      <c r="GHP54" s="111"/>
      <c r="GHQ54" s="111"/>
      <c r="GHR54" s="111"/>
      <c r="GHS54" s="111"/>
      <c r="GHT54" s="111"/>
      <c r="GHU54" s="111"/>
      <c r="GHV54" s="111"/>
      <c r="GHW54" s="111"/>
      <c r="GHX54" s="111"/>
      <c r="GHY54" s="111"/>
      <c r="GHZ54" s="111"/>
      <c r="GIA54" s="111"/>
      <c r="GIB54" s="111"/>
      <c r="GIC54" s="111"/>
      <c r="GID54" s="111"/>
      <c r="GIE54" s="111"/>
      <c r="GIF54" s="111"/>
      <c r="GIG54" s="111"/>
      <c r="GIH54" s="111"/>
      <c r="GII54" s="153"/>
      <c r="GIJ54" s="110"/>
      <c r="GIK54" s="111"/>
      <c r="GIL54" s="111"/>
      <c r="GIM54" s="111"/>
      <c r="GIN54" s="111"/>
      <c r="GIO54" s="111"/>
      <c r="GIP54" s="111"/>
      <c r="GIQ54" s="111"/>
      <c r="GIR54" s="111"/>
      <c r="GIS54" s="111"/>
      <c r="GIT54" s="111"/>
      <c r="GIU54" s="111"/>
      <c r="GIV54" s="111"/>
      <c r="GIW54" s="111"/>
      <c r="GIX54" s="111"/>
      <c r="GIY54" s="111"/>
      <c r="GIZ54" s="111"/>
      <c r="GJA54" s="111"/>
      <c r="GJB54" s="111"/>
      <c r="GJC54" s="111"/>
      <c r="GJD54" s="111"/>
      <c r="GJE54" s="111"/>
      <c r="GJF54" s="111"/>
      <c r="GJG54" s="111"/>
      <c r="GJH54" s="153"/>
      <c r="GJI54" s="110"/>
      <c r="GJJ54" s="111"/>
      <c r="GJK54" s="111"/>
      <c r="GJL54" s="111"/>
      <c r="GJM54" s="111"/>
      <c r="GJN54" s="111"/>
      <c r="GJO54" s="111"/>
      <c r="GJP54" s="111"/>
      <c r="GJQ54" s="111"/>
      <c r="GJR54" s="111"/>
      <c r="GJS54" s="111"/>
      <c r="GJT54" s="111"/>
      <c r="GJU54" s="111"/>
      <c r="GJV54" s="111"/>
      <c r="GJW54" s="111"/>
      <c r="GJX54" s="111"/>
      <c r="GJY54" s="111"/>
      <c r="GJZ54" s="111"/>
      <c r="GKA54" s="111"/>
      <c r="GKB54" s="111"/>
      <c r="GKC54" s="111"/>
      <c r="GKD54" s="111"/>
      <c r="GKE54" s="111"/>
      <c r="GKF54" s="111"/>
      <c r="GKG54" s="153"/>
      <c r="GKH54" s="110"/>
      <c r="GKI54" s="111"/>
      <c r="GKJ54" s="111"/>
      <c r="GKK54" s="111"/>
      <c r="GKL54" s="111"/>
      <c r="GKM54" s="111"/>
      <c r="GKN54" s="111"/>
      <c r="GKO54" s="111"/>
      <c r="GKP54" s="111"/>
      <c r="GKQ54" s="111"/>
      <c r="GKR54" s="111"/>
      <c r="GKS54" s="111"/>
      <c r="GKT54" s="111"/>
      <c r="GKU54" s="111"/>
      <c r="GKV54" s="111"/>
      <c r="GKW54" s="111"/>
      <c r="GKX54" s="111"/>
      <c r="GKY54" s="111"/>
      <c r="GKZ54" s="111"/>
      <c r="GLA54" s="111"/>
      <c r="GLB54" s="111"/>
      <c r="GLC54" s="111"/>
      <c r="GLD54" s="111"/>
      <c r="GLE54" s="111"/>
      <c r="GLF54" s="153"/>
      <c r="GLG54" s="110"/>
      <c r="GLH54" s="111"/>
      <c r="GLI54" s="111"/>
      <c r="GLJ54" s="111"/>
      <c r="GLK54" s="111"/>
      <c r="GLL54" s="111"/>
      <c r="GLM54" s="111"/>
      <c r="GLN54" s="111"/>
      <c r="GLO54" s="111"/>
      <c r="GLP54" s="111"/>
      <c r="GLQ54" s="111"/>
      <c r="GLR54" s="111"/>
      <c r="GLS54" s="111"/>
      <c r="GLT54" s="111"/>
      <c r="GLU54" s="111"/>
      <c r="GLV54" s="111"/>
      <c r="GLW54" s="111"/>
      <c r="GLX54" s="111"/>
      <c r="GLY54" s="111"/>
      <c r="GLZ54" s="111"/>
      <c r="GMA54" s="111"/>
      <c r="GMB54" s="111"/>
      <c r="GMC54" s="111"/>
      <c r="GMD54" s="111"/>
      <c r="GME54" s="153"/>
      <c r="GMF54" s="110"/>
      <c r="GMG54" s="111"/>
      <c r="GMH54" s="111"/>
      <c r="GMI54" s="111"/>
      <c r="GMJ54" s="111"/>
      <c r="GMK54" s="111"/>
      <c r="GML54" s="111"/>
      <c r="GMM54" s="111"/>
      <c r="GMN54" s="111"/>
      <c r="GMO54" s="111"/>
      <c r="GMP54" s="111"/>
      <c r="GMQ54" s="111"/>
      <c r="GMR54" s="111"/>
      <c r="GMS54" s="111"/>
      <c r="GMT54" s="111"/>
      <c r="GMU54" s="111"/>
      <c r="GMV54" s="111"/>
      <c r="GMW54" s="111"/>
      <c r="GMX54" s="111"/>
      <c r="GMY54" s="111"/>
      <c r="GMZ54" s="111"/>
      <c r="GNA54" s="111"/>
      <c r="GNB54" s="111"/>
      <c r="GNC54" s="111"/>
      <c r="GND54" s="153"/>
      <c r="GNE54" s="110"/>
      <c r="GNF54" s="111"/>
      <c r="GNG54" s="111"/>
      <c r="GNH54" s="111"/>
      <c r="GNI54" s="111"/>
      <c r="GNJ54" s="111"/>
      <c r="GNK54" s="111"/>
      <c r="GNL54" s="111"/>
      <c r="GNM54" s="111"/>
      <c r="GNN54" s="111"/>
      <c r="GNO54" s="111"/>
      <c r="GNP54" s="111"/>
      <c r="GNQ54" s="111"/>
      <c r="GNR54" s="111"/>
      <c r="GNS54" s="111"/>
      <c r="GNT54" s="111"/>
      <c r="GNU54" s="111"/>
      <c r="GNV54" s="111"/>
      <c r="GNW54" s="111"/>
      <c r="GNX54" s="111"/>
      <c r="GNY54" s="111"/>
      <c r="GNZ54" s="111"/>
      <c r="GOA54" s="111"/>
      <c r="GOB54" s="111"/>
      <c r="GOC54" s="153"/>
      <c r="GOD54" s="110"/>
      <c r="GOE54" s="111"/>
      <c r="GOF54" s="111"/>
      <c r="GOG54" s="111"/>
      <c r="GOH54" s="111"/>
      <c r="GOI54" s="111"/>
      <c r="GOJ54" s="111"/>
      <c r="GOK54" s="111"/>
      <c r="GOL54" s="111"/>
      <c r="GOM54" s="111"/>
      <c r="GON54" s="111"/>
      <c r="GOO54" s="111"/>
      <c r="GOP54" s="111"/>
      <c r="GOQ54" s="111"/>
      <c r="GOR54" s="111"/>
      <c r="GOS54" s="111"/>
      <c r="GOT54" s="111"/>
      <c r="GOU54" s="111"/>
      <c r="GOV54" s="111"/>
      <c r="GOW54" s="111"/>
      <c r="GOX54" s="111"/>
      <c r="GOY54" s="111"/>
      <c r="GOZ54" s="111"/>
      <c r="GPA54" s="111"/>
      <c r="GPB54" s="153"/>
      <c r="GPC54" s="110"/>
      <c r="GPD54" s="111"/>
      <c r="GPE54" s="111"/>
      <c r="GPF54" s="111"/>
      <c r="GPG54" s="111"/>
      <c r="GPH54" s="111"/>
      <c r="GPI54" s="111"/>
      <c r="GPJ54" s="111"/>
      <c r="GPK54" s="111"/>
      <c r="GPL54" s="111"/>
      <c r="GPM54" s="111"/>
      <c r="GPN54" s="111"/>
      <c r="GPO54" s="111"/>
      <c r="GPP54" s="111"/>
      <c r="GPQ54" s="111"/>
      <c r="GPR54" s="111"/>
      <c r="GPS54" s="111"/>
      <c r="GPT54" s="111"/>
      <c r="GPU54" s="111"/>
      <c r="GPV54" s="111"/>
      <c r="GPW54" s="111"/>
      <c r="GPX54" s="111"/>
      <c r="GPY54" s="111"/>
      <c r="GPZ54" s="111"/>
      <c r="GQA54" s="153"/>
      <c r="GQB54" s="110"/>
      <c r="GQC54" s="111"/>
      <c r="GQD54" s="111"/>
      <c r="GQE54" s="111"/>
      <c r="GQF54" s="111"/>
      <c r="GQG54" s="111"/>
      <c r="GQH54" s="111"/>
      <c r="GQI54" s="111"/>
      <c r="GQJ54" s="111"/>
      <c r="GQK54" s="111"/>
      <c r="GQL54" s="111"/>
      <c r="GQM54" s="111"/>
      <c r="GQN54" s="111"/>
      <c r="GQO54" s="111"/>
      <c r="GQP54" s="111"/>
      <c r="GQQ54" s="111"/>
      <c r="GQR54" s="111"/>
      <c r="GQS54" s="111"/>
      <c r="GQT54" s="111"/>
      <c r="GQU54" s="111"/>
      <c r="GQV54" s="111"/>
      <c r="GQW54" s="111"/>
      <c r="GQX54" s="111"/>
      <c r="GQY54" s="111"/>
      <c r="GQZ54" s="153"/>
      <c r="GRA54" s="110"/>
      <c r="GRB54" s="111"/>
      <c r="GRC54" s="111"/>
      <c r="GRD54" s="111"/>
      <c r="GRE54" s="111"/>
      <c r="GRF54" s="111"/>
      <c r="GRG54" s="111"/>
      <c r="GRH54" s="111"/>
      <c r="GRI54" s="111"/>
      <c r="GRJ54" s="111"/>
      <c r="GRK54" s="111"/>
      <c r="GRL54" s="111"/>
      <c r="GRM54" s="111"/>
      <c r="GRN54" s="111"/>
      <c r="GRO54" s="111"/>
      <c r="GRP54" s="111"/>
      <c r="GRQ54" s="111"/>
      <c r="GRR54" s="111"/>
      <c r="GRS54" s="111"/>
      <c r="GRT54" s="111"/>
      <c r="GRU54" s="111"/>
      <c r="GRV54" s="111"/>
      <c r="GRW54" s="111"/>
      <c r="GRX54" s="111"/>
      <c r="GRY54" s="153"/>
      <c r="GRZ54" s="110"/>
      <c r="GSA54" s="111"/>
      <c r="GSB54" s="111"/>
      <c r="GSC54" s="111"/>
      <c r="GSD54" s="111"/>
      <c r="GSE54" s="111"/>
      <c r="GSF54" s="111"/>
      <c r="GSG54" s="111"/>
      <c r="GSH54" s="111"/>
      <c r="GSI54" s="111"/>
      <c r="GSJ54" s="111"/>
      <c r="GSK54" s="111"/>
      <c r="GSL54" s="111"/>
      <c r="GSM54" s="111"/>
      <c r="GSN54" s="111"/>
      <c r="GSO54" s="111"/>
      <c r="GSP54" s="111"/>
      <c r="GSQ54" s="111"/>
      <c r="GSR54" s="111"/>
      <c r="GSS54" s="111"/>
      <c r="GST54" s="111"/>
      <c r="GSU54" s="111"/>
      <c r="GSV54" s="111"/>
      <c r="GSW54" s="111"/>
      <c r="GSX54" s="153"/>
      <c r="GSY54" s="110"/>
      <c r="GSZ54" s="111"/>
      <c r="GTA54" s="111"/>
      <c r="GTB54" s="111"/>
      <c r="GTC54" s="111"/>
      <c r="GTD54" s="111"/>
      <c r="GTE54" s="111"/>
      <c r="GTF54" s="111"/>
      <c r="GTG54" s="111"/>
      <c r="GTH54" s="111"/>
      <c r="GTI54" s="111"/>
      <c r="GTJ54" s="111"/>
      <c r="GTK54" s="111"/>
      <c r="GTL54" s="111"/>
      <c r="GTM54" s="111"/>
      <c r="GTN54" s="111"/>
      <c r="GTO54" s="111"/>
      <c r="GTP54" s="111"/>
      <c r="GTQ54" s="111"/>
      <c r="GTR54" s="111"/>
      <c r="GTS54" s="111"/>
      <c r="GTT54" s="111"/>
      <c r="GTU54" s="111"/>
      <c r="GTV54" s="111"/>
      <c r="GTW54" s="153"/>
      <c r="GTX54" s="110"/>
      <c r="GTY54" s="111"/>
      <c r="GTZ54" s="111"/>
      <c r="GUA54" s="111"/>
      <c r="GUB54" s="111"/>
      <c r="GUC54" s="111"/>
      <c r="GUD54" s="111"/>
      <c r="GUE54" s="111"/>
      <c r="GUF54" s="111"/>
      <c r="GUG54" s="111"/>
      <c r="GUH54" s="111"/>
      <c r="GUI54" s="111"/>
      <c r="GUJ54" s="111"/>
      <c r="GUK54" s="111"/>
      <c r="GUL54" s="111"/>
      <c r="GUM54" s="111"/>
      <c r="GUN54" s="111"/>
      <c r="GUO54" s="111"/>
      <c r="GUP54" s="111"/>
      <c r="GUQ54" s="111"/>
      <c r="GUR54" s="111"/>
      <c r="GUS54" s="111"/>
      <c r="GUT54" s="111"/>
      <c r="GUU54" s="111"/>
      <c r="GUV54" s="153"/>
      <c r="GUW54" s="110"/>
      <c r="GUX54" s="111"/>
      <c r="GUY54" s="111"/>
      <c r="GUZ54" s="111"/>
      <c r="GVA54" s="111"/>
      <c r="GVB54" s="111"/>
      <c r="GVC54" s="111"/>
      <c r="GVD54" s="111"/>
      <c r="GVE54" s="111"/>
      <c r="GVF54" s="111"/>
      <c r="GVG54" s="111"/>
      <c r="GVH54" s="111"/>
      <c r="GVI54" s="111"/>
      <c r="GVJ54" s="111"/>
      <c r="GVK54" s="111"/>
      <c r="GVL54" s="111"/>
      <c r="GVM54" s="111"/>
      <c r="GVN54" s="111"/>
      <c r="GVO54" s="111"/>
      <c r="GVP54" s="111"/>
      <c r="GVQ54" s="111"/>
      <c r="GVR54" s="111"/>
      <c r="GVS54" s="111"/>
      <c r="GVT54" s="111"/>
      <c r="GVU54" s="153"/>
      <c r="GVV54" s="110"/>
      <c r="GVW54" s="111"/>
      <c r="GVX54" s="111"/>
      <c r="GVY54" s="111"/>
      <c r="GVZ54" s="111"/>
      <c r="GWA54" s="111"/>
      <c r="GWB54" s="111"/>
      <c r="GWC54" s="111"/>
      <c r="GWD54" s="111"/>
      <c r="GWE54" s="111"/>
      <c r="GWF54" s="111"/>
      <c r="GWG54" s="111"/>
      <c r="GWH54" s="111"/>
      <c r="GWI54" s="111"/>
      <c r="GWJ54" s="111"/>
      <c r="GWK54" s="111"/>
      <c r="GWL54" s="111"/>
      <c r="GWM54" s="111"/>
      <c r="GWN54" s="111"/>
      <c r="GWO54" s="111"/>
      <c r="GWP54" s="111"/>
      <c r="GWQ54" s="111"/>
      <c r="GWR54" s="111"/>
      <c r="GWS54" s="111"/>
      <c r="GWT54" s="153"/>
      <c r="GWU54" s="110"/>
      <c r="GWV54" s="111"/>
      <c r="GWW54" s="111"/>
      <c r="GWX54" s="111"/>
      <c r="GWY54" s="111"/>
      <c r="GWZ54" s="111"/>
      <c r="GXA54" s="111"/>
      <c r="GXB54" s="111"/>
      <c r="GXC54" s="111"/>
      <c r="GXD54" s="111"/>
      <c r="GXE54" s="111"/>
      <c r="GXF54" s="111"/>
      <c r="GXG54" s="111"/>
      <c r="GXH54" s="111"/>
      <c r="GXI54" s="111"/>
      <c r="GXJ54" s="111"/>
      <c r="GXK54" s="111"/>
      <c r="GXL54" s="111"/>
      <c r="GXM54" s="111"/>
      <c r="GXN54" s="111"/>
      <c r="GXO54" s="111"/>
      <c r="GXP54" s="111"/>
      <c r="GXQ54" s="111"/>
      <c r="GXR54" s="111"/>
      <c r="GXS54" s="153"/>
      <c r="GXT54" s="110"/>
      <c r="GXU54" s="111"/>
      <c r="GXV54" s="111"/>
      <c r="GXW54" s="111"/>
      <c r="GXX54" s="111"/>
      <c r="GXY54" s="111"/>
      <c r="GXZ54" s="111"/>
      <c r="GYA54" s="111"/>
      <c r="GYB54" s="111"/>
      <c r="GYC54" s="111"/>
      <c r="GYD54" s="111"/>
      <c r="GYE54" s="111"/>
      <c r="GYF54" s="111"/>
      <c r="GYG54" s="111"/>
      <c r="GYH54" s="111"/>
      <c r="GYI54" s="111"/>
      <c r="GYJ54" s="111"/>
      <c r="GYK54" s="111"/>
      <c r="GYL54" s="111"/>
      <c r="GYM54" s="111"/>
      <c r="GYN54" s="111"/>
      <c r="GYO54" s="111"/>
      <c r="GYP54" s="111"/>
      <c r="GYQ54" s="111"/>
      <c r="GYR54" s="153"/>
      <c r="GYS54" s="110"/>
      <c r="GYT54" s="111"/>
      <c r="GYU54" s="111"/>
      <c r="GYV54" s="111"/>
      <c r="GYW54" s="111"/>
      <c r="GYX54" s="111"/>
      <c r="GYY54" s="111"/>
      <c r="GYZ54" s="111"/>
      <c r="GZA54" s="111"/>
      <c r="GZB54" s="111"/>
      <c r="GZC54" s="111"/>
      <c r="GZD54" s="111"/>
      <c r="GZE54" s="111"/>
      <c r="GZF54" s="111"/>
      <c r="GZG54" s="111"/>
      <c r="GZH54" s="111"/>
      <c r="GZI54" s="111"/>
      <c r="GZJ54" s="111"/>
      <c r="GZK54" s="111"/>
      <c r="GZL54" s="111"/>
      <c r="GZM54" s="111"/>
      <c r="GZN54" s="111"/>
      <c r="GZO54" s="111"/>
      <c r="GZP54" s="111"/>
      <c r="GZQ54" s="153"/>
      <c r="GZR54" s="110"/>
      <c r="GZS54" s="111"/>
      <c r="GZT54" s="111"/>
      <c r="GZU54" s="111"/>
      <c r="GZV54" s="111"/>
      <c r="GZW54" s="111"/>
      <c r="GZX54" s="111"/>
      <c r="GZY54" s="111"/>
      <c r="GZZ54" s="111"/>
      <c r="HAA54" s="111"/>
      <c r="HAB54" s="111"/>
      <c r="HAC54" s="111"/>
      <c r="HAD54" s="111"/>
      <c r="HAE54" s="111"/>
      <c r="HAF54" s="111"/>
      <c r="HAG54" s="111"/>
      <c r="HAH54" s="111"/>
      <c r="HAI54" s="111"/>
      <c r="HAJ54" s="111"/>
      <c r="HAK54" s="111"/>
      <c r="HAL54" s="111"/>
      <c r="HAM54" s="111"/>
      <c r="HAN54" s="111"/>
      <c r="HAO54" s="111"/>
      <c r="HAP54" s="153"/>
      <c r="HAQ54" s="110"/>
      <c r="HAR54" s="111"/>
      <c r="HAS54" s="111"/>
      <c r="HAT54" s="111"/>
      <c r="HAU54" s="111"/>
      <c r="HAV54" s="111"/>
      <c r="HAW54" s="111"/>
      <c r="HAX54" s="111"/>
      <c r="HAY54" s="111"/>
      <c r="HAZ54" s="111"/>
      <c r="HBA54" s="111"/>
      <c r="HBB54" s="111"/>
      <c r="HBC54" s="111"/>
      <c r="HBD54" s="111"/>
      <c r="HBE54" s="111"/>
      <c r="HBF54" s="111"/>
      <c r="HBG54" s="111"/>
      <c r="HBH54" s="111"/>
      <c r="HBI54" s="111"/>
      <c r="HBJ54" s="111"/>
      <c r="HBK54" s="111"/>
      <c r="HBL54" s="111"/>
      <c r="HBM54" s="111"/>
      <c r="HBN54" s="111"/>
      <c r="HBO54" s="153"/>
      <c r="HBP54" s="110"/>
      <c r="HBQ54" s="111"/>
      <c r="HBR54" s="111"/>
      <c r="HBS54" s="111"/>
      <c r="HBT54" s="111"/>
      <c r="HBU54" s="111"/>
      <c r="HBV54" s="111"/>
      <c r="HBW54" s="111"/>
      <c r="HBX54" s="111"/>
      <c r="HBY54" s="111"/>
      <c r="HBZ54" s="111"/>
      <c r="HCA54" s="111"/>
      <c r="HCB54" s="111"/>
      <c r="HCC54" s="111"/>
      <c r="HCD54" s="111"/>
      <c r="HCE54" s="111"/>
      <c r="HCF54" s="111"/>
      <c r="HCG54" s="111"/>
      <c r="HCH54" s="111"/>
      <c r="HCI54" s="111"/>
      <c r="HCJ54" s="111"/>
      <c r="HCK54" s="111"/>
      <c r="HCL54" s="111"/>
      <c r="HCM54" s="111"/>
      <c r="HCN54" s="153"/>
      <c r="HCO54" s="110"/>
      <c r="HCP54" s="111"/>
      <c r="HCQ54" s="111"/>
      <c r="HCR54" s="111"/>
      <c r="HCS54" s="111"/>
      <c r="HCT54" s="111"/>
      <c r="HCU54" s="111"/>
      <c r="HCV54" s="111"/>
      <c r="HCW54" s="111"/>
      <c r="HCX54" s="111"/>
      <c r="HCY54" s="111"/>
      <c r="HCZ54" s="111"/>
      <c r="HDA54" s="111"/>
      <c r="HDB54" s="111"/>
      <c r="HDC54" s="111"/>
      <c r="HDD54" s="111"/>
      <c r="HDE54" s="111"/>
      <c r="HDF54" s="111"/>
      <c r="HDG54" s="111"/>
      <c r="HDH54" s="111"/>
      <c r="HDI54" s="111"/>
      <c r="HDJ54" s="111"/>
      <c r="HDK54" s="111"/>
      <c r="HDL54" s="111"/>
      <c r="HDM54" s="153"/>
      <c r="HDN54" s="110"/>
      <c r="HDO54" s="111"/>
      <c r="HDP54" s="111"/>
      <c r="HDQ54" s="111"/>
      <c r="HDR54" s="111"/>
      <c r="HDS54" s="111"/>
      <c r="HDT54" s="111"/>
      <c r="HDU54" s="111"/>
      <c r="HDV54" s="111"/>
      <c r="HDW54" s="111"/>
      <c r="HDX54" s="111"/>
      <c r="HDY54" s="111"/>
      <c r="HDZ54" s="111"/>
      <c r="HEA54" s="111"/>
      <c r="HEB54" s="111"/>
      <c r="HEC54" s="111"/>
      <c r="HED54" s="111"/>
      <c r="HEE54" s="111"/>
      <c r="HEF54" s="111"/>
      <c r="HEG54" s="111"/>
      <c r="HEH54" s="111"/>
      <c r="HEI54" s="111"/>
      <c r="HEJ54" s="111"/>
      <c r="HEK54" s="111"/>
      <c r="HEL54" s="153"/>
      <c r="HEM54" s="110"/>
      <c r="HEN54" s="111"/>
      <c r="HEO54" s="111"/>
      <c r="HEP54" s="111"/>
      <c r="HEQ54" s="111"/>
      <c r="HER54" s="111"/>
      <c r="HES54" s="111"/>
      <c r="HET54" s="111"/>
      <c r="HEU54" s="111"/>
      <c r="HEV54" s="111"/>
      <c r="HEW54" s="111"/>
      <c r="HEX54" s="111"/>
      <c r="HEY54" s="111"/>
      <c r="HEZ54" s="111"/>
      <c r="HFA54" s="111"/>
      <c r="HFB54" s="111"/>
      <c r="HFC54" s="111"/>
      <c r="HFD54" s="111"/>
      <c r="HFE54" s="111"/>
      <c r="HFF54" s="111"/>
      <c r="HFG54" s="111"/>
      <c r="HFH54" s="111"/>
      <c r="HFI54" s="111"/>
      <c r="HFJ54" s="111"/>
      <c r="HFK54" s="153"/>
      <c r="HFL54" s="110"/>
      <c r="HFM54" s="111"/>
      <c r="HFN54" s="111"/>
      <c r="HFO54" s="111"/>
      <c r="HFP54" s="111"/>
      <c r="HFQ54" s="111"/>
      <c r="HFR54" s="111"/>
      <c r="HFS54" s="111"/>
      <c r="HFT54" s="111"/>
      <c r="HFU54" s="111"/>
      <c r="HFV54" s="111"/>
      <c r="HFW54" s="111"/>
      <c r="HFX54" s="111"/>
      <c r="HFY54" s="111"/>
      <c r="HFZ54" s="111"/>
      <c r="HGA54" s="111"/>
      <c r="HGB54" s="111"/>
      <c r="HGC54" s="111"/>
      <c r="HGD54" s="111"/>
      <c r="HGE54" s="111"/>
      <c r="HGF54" s="111"/>
      <c r="HGG54" s="111"/>
      <c r="HGH54" s="111"/>
      <c r="HGI54" s="111"/>
      <c r="HGJ54" s="153"/>
      <c r="HGK54" s="110"/>
      <c r="HGL54" s="111"/>
      <c r="HGM54" s="111"/>
      <c r="HGN54" s="111"/>
      <c r="HGO54" s="111"/>
      <c r="HGP54" s="111"/>
      <c r="HGQ54" s="111"/>
      <c r="HGR54" s="111"/>
      <c r="HGS54" s="111"/>
      <c r="HGT54" s="111"/>
      <c r="HGU54" s="111"/>
      <c r="HGV54" s="111"/>
      <c r="HGW54" s="111"/>
      <c r="HGX54" s="111"/>
      <c r="HGY54" s="111"/>
      <c r="HGZ54" s="111"/>
      <c r="HHA54" s="111"/>
      <c r="HHB54" s="111"/>
      <c r="HHC54" s="111"/>
      <c r="HHD54" s="111"/>
      <c r="HHE54" s="111"/>
      <c r="HHF54" s="111"/>
      <c r="HHG54" s="111"/>
      <c r="HHH54" s="111"/>
      <c r="HHI54" s="153"/>
      <c r="HHJ54" s="110"/>
      <c r="HHK54" s="111"/>
      <c r="HHL54" s="111"/>
      <c r="HHM54" s="111"/>
      <c r="HHN54" s="111"/>
      <c r="HHO54" s="111"/>
      <c r="HHP54" s="111"/>
      <c r="HHQ54" s="111"/>
      <c r="HHR54" s="111"/>
      <c r="HHS54" s="111"/>
      <c r="HHT54" s="111"/>
      <c r="HHU54" s="111"/>
      <c r="HHV54" s="111"/>
      <c r="HHW54" s="111"/>
      <c r="HHX54" s="111"/>
      <c r="HHY54" s="111"/>
      <c r="HHZ54" s="111"/>
      <c r="HIA54" s="111"/>
      <c r="HIB54" s="111"/>
      <c r="HIC54" s="111"/>
      <c r="HID54" s="111"/>
      <c r="HIE54" s="111"/>
      <c r="HIF54" s="111"/>
      <c r="HIG54" s="111"/>
      <c r="HIH54" s="153"/>
      <c r="HII54" s="110"/>
      <c r="HIJ54" s="111"/>
      <c r="HIK54" s="111"/>
      <c r="HIL54" s="111"/>
      <c r="HIM54" s="111"/>
      <c r="HIN54" s="111"/>
      <c r="HIO54" s="111"/>
      <c r="HIP54" s="111"/>
      <c r="HIQ54" s="111"/>
      <c r="HIR54" s="111"/>
      <c r="HIS54" s="111"/>
      <c r="HIT54" s="111"/>
      <c r="HIU54" s="111"/>
      <c r="HIV54" s="111"/>
      <c r="HIW54" s="111"/>
      <c r="HIX54" s="111"/>
      <c r="HIY54" s="111"/>
      <c r="HIZ54" s="111"/>
      <c r="HJA54" s="111"/>
      <c r="HJB54" s="111"/>
      <c r="HJC54" s="111"/>
      <c r="HJD54" s="111"/>
      <c r="HJE54" s="111"/>
      <c r="HJF54" s="111"/>
      <c r="HJG54" s="153"/>
      <c r="HJH54" s="110"/>
      <c r="HJI54" s="111"/>
      <c r="HJJ54" s="111"/>
      <c r="HJK54" s="111"/>
      <c r="HJL54" s="111"/>
      <c r="HJM54" s="111"/>
      <c r="HJN54" s="111"/>
      <c r="HJO54" s="111"/>
      <c r="HJP54" s="111"/>
      <c r="HJQ54" s="111"/>
      <c r="HJR54" s="111"/>
      <c r="HJS54" s="111"/>
      <c r="HJT54" s="111"/>
      <c r="HJU54" s="111"/>
      <c r="HJV54" s="111"/>
      <c r="HJW54" s="111"/>
      <c r="HJX54" s="111"/>
      <c r="HJY54" s="111"/>
      <c r="HJZ54" s="111"/>
      <c r="HKA54" s="111"/>
      <c r="HKB54" s="111"/>
      <c r="HKC54" s="111"/>
      <c r="HKD54" s="111"/>
      <c r="HKE54" s="111"/>
      <c r="HKF54" s="153"/>
      <c r="HKG54" s="110"/>
      <c r="HKH54" s="111"/>
      <c r="HKI54" s="111"/>
      <c r="HKJ54" s="111"/>
      <c r="HKK54" s="111"/>
      <c r="HKL54" s="111"/>
      <c r="HKM54" s="111"/>
      <c r="HKN54" s="111"/>
      <c r="HKO54" s="111"/>
      <c r="HKP54" s="111"/>
      <c r="HKQ54" s="111"/>
      <c r="HKR54" s="111"/>
      <c r="HKS54" s="111"/>
      <c r="HKT54" s="111"/>
      <c r="HKU54" s="111"/>
      <c r="HKV54" s="111"/>
      <c r="HKW54" s="111"/>
      <c r="HKX54" s="111"/>
      <c r="HKY54" s="111"/>
      <c r="HKZ54" s="111"/>
      <c r="HLA54" s="111"/>
      <c r="HLB54" s="111"/>
      <c r="HLC54" s="111"/>
      <c r="HLD54" s="111"/>
      <c r="HLE54" s="153"/>
      <c r="HLF54" s="110"/>
      <c r="HLG54" s="111"/>
      <c r="HLH54" s="111"/>
      <c r="HLI54" s="111"/>
      <c r="HLJ54" s="111"/>
      <c r="HLK54" s="111"/>
      <c r="HLL54" s="111"/>
      <c r="HLM54" s="111"/>
      <c r="HLN54" s="111"/>
      <c r="HLO54" s="111"/>
      <c r="HLP54" s="111"/>
      <c r="HLQ54" s="111"/>
      <c r="HLR54" s="111"/>
      <c r="HLS54" s="111"/>
      <c r="HLT54" s="111"/>
      <c r="HLU54" s="111"/>
      <c r="HLV54" s="111"/>
      <c r="HLW54" s="111"/>
      <c r="HLX54" s="111"/>
      <c r="HLY54" s="111"/>
      <c r="HLZ54" s="111"/>
      <c r="HMA54" s="111"/>
      <c r="HMB54" s="111"/>
      <c r="HMC54" s="111"/>
      <c r="HMD54" s="153"/>
      <c r="HME54" s="110"/>
      <c r="HMF54" s="111"/>
      <c r="HMG54" s="111"/>
      <c r="HMH54" s="111"/>
      <c r="HMI54" s="111"/>
      <c r="HMJ54" s="111"/>
      <c r="HMK54" s="111"/>
      <c r="HML54" s="111"/>
      <c r="HMM54" s="111"/>
      <c r="HMN54" s="111"/>
      <c r="HMO54" s="111"/>
      <c r="HMP54" s="111"/>
      <c r="HMQ54" s="111"/>
      <c r="HMR54" s="111"/>
      <c r="HMS54" s="111"/>
      <c r="HMT54" s="111"/>
      <c r="HMU54" s="111"/>
      <c r="HMV54" s="111"/>
      <c r="HMW54" s="111"/>
      <c r="HMX54" s="111"/>
      <c r="HMY54" s="111"/>
      <c r="HMZ54" s="111"/>
      <c r="HNA54" s="111"/>
      <c r="HNB54" s="111"/>
      <c r="HNC54" s="153"/>
      <c r="HND54" s="110"/>
      <c r="HNE54" s="111"/>
      <c r="HNF54" s="111"/>
      <c r="HNG54" s="111"/>
      <c r="HNH54" s="111"/>
      <c r="HNI54" s="111"/>
      <c r="HNJ54" s="111"/>
      <c r="HNK54" s="111"/>
      <c r="HNL54" s="111"/>
      <c r="HNM54" s="111"/>
      <c r="HNN54" s="111"/>
      <c r="HNO54" s="111"/>
      <c r="HNP54" s="111"/>
      <c r="HNQ54" s="111"/>
      <c r="HNR54" s="111"/>
      <c r="HNS54" s="111"/>
      <c r="HNT54" s="111"/>
      <c r="HNU54" s="111"/>
      <c r="HNV54" s="111"/>
      <c r="HNW54" s="111"/>
      <c r="HNX54" s="111"/>
      <c r="HNY54" s="111"/>
      <c r="HNZ54" s="111"/>
      <c r="HOA54" s="111"/>
      <c r="HOB54" s="153"/>
      <c r="HOC54" s="110"/>
      <c r="HOD54" s="111"/>
      <c r="HOE54" s="111"/>
      <c r="HOF54" s="111"/>
      <c r="HOG54" s="111"/>
      <c r="HOH54" s="111"/>
      <c r="HOI54" s="111"/>
      <c r="HOJ54" s="111"/>
      <c r="HOK54" s="111"/>
      <c r="HOL54" s="111"/>
      <c r="HOM54" s="111"/>
      <c r="HON54" s="111"/>
      <c r="HOO54" s="111"/>
      <c r="HOP54" s="111"/>
      <c r="HOQ54" s="111"/>
      <c r="HOR54" s="111"/>
      <c r="HOS54" s="111"/>
      <c r="HOT54" s="111"/>
      <c r="HOU54" s="111"/>
      <c r="HOV54" s="111"/>
      <c r="HOW54" s="111"/>
      <c r="HOX54" s="111"/>
      <c r="HOY54" s="111"/>
      <c r="HOZ54" s="111"/>
      <c r="HPA54" s="153"/>
      <c r="HPB54" s="110"/>
      <c r="HPC54" s="111"/>
      <c r="HPD54" s="111"/>
      <c r="HPE54" s="111"/>
      <c r="HPF54" s="111"/>
      <c r="HPG54" s="111"/>
      <c r="HPH54" s="111"/>
      <c r="HPI54" s="111"/>
      <c r="HPJ54" s="111"/>
      <c r="HPK54" s="111"/>
      <c r="HPL54" s="111"/>
      <c r="HPM54" s="111"/>
      <c r="HPN54" s="111"/>
      <c r="HPO54" s="111"/>
      <c r="HPP54" s="111"/>
      <c r="HPQ54" s="111"/>
      <c r="HPR54" s="111"/>
      <c r="HPS54" s="111"/>
      <c r="HPT54" s="111"/>
      <c r="HPU54" s="111"/>
      <c r="HPV54" s="111"/>
      <c r="HPW54" s="111"/>
      <c r="HPX54" s="111"/>
      <c r="HPY54" s="111"/>
      <c r="HPZ54" s="153"/>
      <c r="HQA54" s="110"/>
      <c r="HQB54" s="111"/>
      <c r="HQC54" s="111"/>
      <c r="HQD54" s="111"/>
      <c r="HQE54" s="111"/>
      <c r="HQF54" s="111"/>
      <c r="HQG54" s="111"/>
      <c r="HQH54" s="111"/>
      <c r="HQI54" s="111"/>
      <c r="HQJ54" s="111"/>
      <c r="HQK54" s="111"/>
      <c r="HQL54" s="111"/>
      <c r="HQM54" s="111"/>
      <c r="HQN54" s="111"/>
      <c r="HQO54" s="111"/>
      <c r="HQP54" s="111"/>
      <c r="HQQ54" s="111"/>
      <c r="HQR54" s="111"/>
      <c r="HQS54" s="111"/>
      <c r="HQT54" s="111"/>
      <c r="HQU54" s="111"/>
      <c r="HQV54" s="111"/>
      <c r="HQW54" s="111"/>
      <c r="HQX54" s="111"/>
      <c r="HQY54" s="153"/>
      <c r="HQZ54" s="110"/>
      <c r="HRA54" s="111"/>
      <c r="HRB54" s="111"/>
      <c r="HRC54" s="111"/>
      <c r="HRD54" s="111"/>
      <c r="HRE54" s="111"/>
      <c r="HRF54" s="111"/>
      <c r="HRG54" s="111"/>
      <c r="HRH54" s="111"/>
      <c r="HRI54" s="111"/>
      <c r="HRJ54" s="111"/>
      <c r="HRK54" s="111"/>
      <c r="HRL54" s="111"/>
      <c r="HRM54" s="111"/>
      <c r="HRN54" s="111"/>
      <c r="HRO54" s="111"/>
      <c r="HRP54" s="111"/>
      <c r="HRQ54" s="111"/>
      <c r="HRR54" s="111"/>
      <c r="HRS54" s="111"/>
      <c r="HRT54" s="111"/>
      <c r="HRU54" s="111"/>
      <c r="HRV54" s="111"/>
      <c r="HRW54" s="111"/>
      <c r="HRX54" s="153"/>
      <c r="HRY54" s="110"/>
      <c r="HRZ54" s="111"/>
      <c r="HSA54" s="111"/>
      <c r="HSB54" s="111"/>
      <c r="HSC54" s="111"/>
      <c r="HSD54" s="111"/>
      <c r="HSE54" s="111"/>
      <c r="HSF54" s="111"/>
      <c r="HSG54" s="111"/>
      <c r="HSH54" s="111"/>
      <c r="HSI54" s="111"/>
      <c r="HSJ54" s="111"/>
      <c r="HSK54" s="111"/>
      <c r="HSL54" s="111"/>
      <c r="HSM54" s="111"/>
      <c r="HSN54" s="111"/>
      <c r="HSO54" s="111"/>
      <c r="HSP54" s="111"/>
      <c r="HSQ54" s="111"/>
      <c r="HSR54" s="111"/>
      <c r="HSS54" s="111"/>
      <c r="HST54" s="111"/>
      <c r="HSU54" s="111"/>
      <c r="HSV54" s="111"/>
      <c r="HSW54" s="153"/>
      <c r="HSX54" s="110"/>
      <c r="HSY54" s="111"/>
      <c r="HSZ54" s="111"/>
      <c r="HTA54" s="111"/>
      <c r="HTB54" s="111"/>
      <c r="HTC54" s="111"/>
      <c r="HTD54" s="111"/>
      <c r="HTE54" s="111"/>
      <c r="HTF54" s="111"/>
      <c r="HTG54" s="111"/>
      <c r="HTH54" s="111"/>
      <c r="HTI54" s="111"/>
      <c r="HTJ54" s="111"/>
      <c r="HTK54" s="111"/>
      <c r="HTL54" s="111"/>
      <c r="HTM54" s="111"/>
      <c r="HTN54" s="111"/>
      <c r="HTO54" s="111"/>
      <c r="HTP54" s="111"/>
      <c r="HTQ54" s="111"/>
      <c r="HTR54" s="111"/>
      <c r="HTS54" s="111"/>
      <c r="HTT54" s="111"/>
      <c r="HTU54" s="111"/>
      <c r="HTV54" s="153"/>
      <c r="HTW54" s="110"/>
      <c r="HTX54" s="111"/>
      <c r="HTY54" s="111"/>
      <c r="HTZ54" s="111"/>
      <c r="HUA54" s="111"/>
      <c r="HUB54" s="111"/>
      <c r="HUC54" s="111"/>
      <c r="HUD54" s="111"/>
      <c r="HUE54" s="111"/>
      <c r="HUF54" s="111"/>
      <c r="HUG54" s="111"/>
      <c r="HUH54" s="111"/>
      <c r="HUI54" s="111"/>
      <c r="HUJ54" s="111"/>
      <c r="HUK54" s="111"/>
      <c r="HUL54" s="111"/>
      <c r="HUM54" s="111"/>
      <c r="HUN54" s="111"/>
      <c r="HUO54" s="111"/>
      <c r="HUP54" s="111"/>
      <c r="HUQ54" s="111"/>
      <c r="HUR54" s="111"/>
      <c r="HUS54" s="111"/>
      <c r="HUT54" s="111"/>
      <c r="HUU54" s="153"/>
      <c r="HUV54" s="110"/>
      <c r="HUW54" s="111"/>
      <c r="HUX54" s="111"/>
      <c r="HUY54" s="111"/>
      <c r="HUZ54" s="111"/>
      <c r="HVA54" s="111"/>
      <c r="HVB54" s="111"/>
      <c r="HVC54" s="111"/>
      <c r="HVD54" s="111"/>
      <c r="HVE54" s="111"/>
      <c r="HVF54" s="111"/>
      <c r="HVG54" s="111"/>
      <c r="HVH54" s="111"/>
      <c r="HVI54" s="111"/>
      <c r="HVJ54" s="111"/>
      <c r="HVK54" s="111"/>
      <c r="HVL54" s="111"/>
      <c r="HVM54" s="111"/>
      <c r="HVN54" s="111"/>
      <c r="HVO54" s="111"/>
      <c r="HVP54" s="111"/>
      <c r="HVQ54" s="111"/>
      <c r="HVR54" s="111"/>
      <c r="HVS54" s="111"/>
      <c r="HVT54" s="153"/>
      <c r="HVU54" s="110"/>
      <c r="HVV54" s="111"/>
      <c r="HVW54" s="111"/>
      <c r="HVX54" s="111"/>
      <c r="HVY54" s="111"/>
      <c r="HVZ54" s="111"/>
      <c r="HWA54" s="111"/>
      <c r="HWB54" s="111"/>
      <c r="HWC54" s="111"/>
      <c r="HWD54" s="111"/>
      <c r="HWE54" s="111"/>
      <c r="HWF54" s="111"/>
      <c r="HWG54" s="111"/>
      <c r="HWH54" s="111"/>
      <c r="HWI54" s="111"/>
      <c r="HWJ54" s="111"/>
      <c r="HWK54" s="111"/>
      <c r="HWL54" s="111"/>
      <c r="HWM54" s="111"/>
      <c r="HWN54" s="111"/>
      <c r="HWO54" s="111"/>
      <c r="HWP54" s="111"/>
      <c r="HWQ54" s="111"/>
      <c r="HWR54" s="111"/>
      <c r="HWS54" s="153"/>
      <c r="HWT54" s="110"/>
      <c r="HWU54" s="111"/>
      <c r="HWV54" s="111"/>
      <c r="HWW54" s="111"/>
      <c r="HWX54" s="111"/>
      <c r="HWY54" s="111"/>
      <c r="HWZ54" s="111"/>
      <c r="HXA54" s="111"/>
      <c r="HXB54" s="111"/>
      <c r="HXC54" s="111"/>
      <c r="HXD54" s="111"/>
      <c r="HXE54" s="111"/>
      <c r="HXF54" s="111"/>
      <c r="HXG54" s="111"/>
      <c r="HXH54" s="111"/>
      <c r="HXI54" s="111"/>
      <c r="HXJ54" s="111"/>
      <c r="HXK54" s="111"/>
      <c r="HXL54" s="111"/>
      <c r="HXM54" s="111"/>
      <c r="HXN54" s="111"/>
      <c r="HXO54" s="111"/>
      <c r="HXP54" s="111"/>
      <c r="HXQ54" s="111"/>
      <c r="HXR54" s="153"/>
      <c r="HXS54" s="110"/>
      <c r="HXT54" s="111"/>
      <c r="HXU54" s="111"/>
      <c r="HXV54" s="111"/>
      <c r="HXW54" s="111"/>
      <c r="HXX54" s="111"/>
      <c r="HXY54" s="111"/>
      <c r="HXZ54" s="111"/>
      <c r="HYA54" s="111"/>
      <c r="HYB54" s="111"/>
      <c r="HYC54" s="111"/>
      <c r="HYD54" s="111"/>
      <c r="HYE54" s="111"/>
      <c r="HYF54" s="111"/>
      <c r="HYG54" s="111"/>
      <c r="HYH54" s="111"/>
      <c r="HYI54" s="111"/>
      <c r="HYJ54" s="111"/>
      <c r="HYK54" s="111"/>
      <c r="HYL54" s="111"/>
      <c r="HYM54" s="111"/>
      <c r="HYN54" s="111"/>
      <c r="HYO54" s="111"/>
      <c r="HYP54" s="111"/>
      <c r="HYQ54" s="153"/>
      <c r="HYR54" s="110"/>
      <c r="HYS54" s="111"/>
      <c r="HYT54" s="111"/>
      <c r="HYU54" s="111"/>
      <c r="HYV54" s="111"/>
      <c r="HYW54" s="111"/>
      <c r="HYX54" s="111"/>
      <c r="HYY54" s="111"/>
      <c r="HYZ54" s="111"/>
      <c r="HZA54" s="111"/>
      <c r="HZB54" s="111"/>
      <c r="HZC54" s="111"/>
      <c r="HZD54" s="111"/>
      <c r="HZE54" s="111"/>
      <c r="HZF54" s="111"/>
      <c r="HZG54" s="111"/>
      <c r="HZH54" s="111"/>
      <c r="HZI54" s="111"/>
      <c r="HZJ54" s="111"/>
      <c r="HZK54" s="111"/>
      <c r="HZL54" s="111"/>
      <c r="HZM54" s="111"/>
      <c r="HZN54" s="111"/>
      <c r="HZO54" s="111"/>
      <c r="HZP54" s="153"/>
      <c r="HZQ54" s="110"/>
      <c r="HZR54" s="111"/>
      <c r="HZS54" s="111"/>
      <c r="HZT54" s="111"/>
      <c r="HZU54" s="111"/>
      <c r="HZV54" s="111"/>
      <c r="HZW54" s="111"/>
      <c r="HZX54" s="111"/>
      <c r="HZY54" s="111"/>
      <c r="HZZ54" s="111"/>
      <c r="IAA54" s="111"/>
      <c r="IAB54" s="111"/>
      <c r="IAC54" s="111"/>
      <c r="IAD54" s="111"/>
      <c r="IAE54" s="111"/>
      <c r="IAF54" s="111"/>
      <c r="IAG54" s="111"/>
      <c r="IAH54" s="111"/>
      <c r="IAI54" s="111"/>
      <c r="IAJ54" s="111"/>
      <c r="IAK54" s="111"/>
      <c r="IAL54" s="111"/>
      <c r="IAM54" s="111"/>
      <c r="IAN54" s="111"/>
      <c r="IAO54" s="153"/>
      <c r="IAP54" s="110"/>
      <c r="IAQ54" s="111"/>
      <c r="IAR54" s="111"/>
      <c r="IAS54" s="111"/>
      <c r="IAT54" s="111"/>
      <c r="IAU54" s="111"/>
      <c r="IAV54" s="111"/>
      <c r="IAW54" s="111"/>
      <c r="IAX54" s="111"/>
      <c r="IAY54" s="111"/>
      <c r="IAZ54" s="111"/>
      <c r="IBA54" s="111"/>
      <c r="IBB54" s="111"/>
      <c r="IBC54" s="111"/>
      <c r="IBD54" s="111"/>
      <c r="IBE54" s="111"/>
      <c r="IBF54" s="111"/>
      <c r="IBG54" s="111"/>
      <c r="IBH54" s="111"/>
      <c r="IBI54" s="111"/>
      <c r="IBJ54" s="111"/>
      <c r="IBK54" s="111"/>
      <c r="IBL54" s="111"/>
      <c r="IBM54" s="111"/>
      <c r="IBN54" s="153"/>
      <c r="IBO54" s="110"/>
      <c r="IBP54" s="111"/>
      <c r="IBQ54" s="111"/>
      <c r="IBR54" s="111"/>
      <c r="IBS54" s="111"/>
      <c r="IBT54" s="111"/>
      <c r="IBU54" s="111"/>
      <c r="IBV54" s="111"/>
      <c r="IBW54" s="111"/>
      <c r="IBX54" s="111"/>
      <c r="IBY54" s="111"/>
      <c r="IBZ54" s="111"/>
      <c r="ICA54" s="111"/>
      <c r="ICB54" s="111"/>
      <c r="ICC54" s="111"/>
      <c r="ICD54" s="111"/>
      <c r="ICE54" s="111"/>
      <c r="ICF54" s="111"/>
      <c r="ICG54" s="111"/>
      <c r="ICH54" s="111"/>
      <c r="ICI54" s="111"/>
      <c r="ICJ54" s="111"/>
      <c r="ICK54" s="111"/>
      <c r="ICL54" s="111"/>
      <c r="ICM54" s="153"/>
      <c r="ICN54" s="110"/>
      <c r="ICO54" s="111"/>
      <c r="ICP54" s="111"/>
      <c r="ICQ54" s="111"/>
      <c r="ICR54" s="111"/>
      <c r="ICS54" s="111"/>
      <c r="ICT54" s="111"/>
      <c r="ICU54" s="111"/>
      <c r="ICV54" s="111"/>
      <c r="ICW54" s="111"/>
      <c r="ICX54" s="111"/>
      <c r="ICY54" s="111"/>
      <c r="ICZ54" s="111"/>
      <c r="IDA54" s="111"/>
      <c r="IDB54" s="111"/>
      <c r="IDC54" s="111"/>
      <c r="IDD54" s="111"/>
      <c r="IDE54" s="111"/>
      <c r="IDF54" s="111"/>
      <c r="IDG54" s="111"/>
      <c r="IDH54" s="111"/>
      <c r="IDI54" s="111"/>
      <c r="IDJ54" s="111"/>
      <c r="IDK54" s="111"/>
      <c r="IDL54" s="153"/>
      <c r="IDM54" s="110"/>
      <c r="IDN54" s="111"/>
      <c r="IDO54" s="111"/>
      <c r="IDP54" s="111"/>
      <c r="IDQ54" s="111"/>
      <c r="IDR54" s="111"/>
      <c r="IDS54" s="111"/>
      <c r="IDT54" s="111"/>
      <c r="IDU54" s="111"/>
      <c r="IDV54" s="111"/>
      <c r="IDW54" s="111"/>
      <c r="IDX54" s="111"/>
      <c r="IDY54" s="111"/>
      <c r="IDZ54" s="111"/>
      <c r="IEA54" s="111"/>
      <c r="IEB54" s="111"/>
      <c r="IEC54" s="111"/>
      <c r="IED54" s="111"/>
      <c r="IEE54" s="111"/>
      <c r="IEF54" s="111"/>
      <c r="IEG54" s="111"/>
      <c r="IEH54" s="111"/>
      <c r="IEI54" s="111"/>
      <c r="IEJ54" s="111"/>
      <c r="IEK54" s="153"/>
      <c r="IEL54" s="110"/>
      <c r="IEM54" s="111"/>
      <c r="IEN54" s="111"/>
      <c r="IEO54" s="111"/>
      <c r="IEP54" s="111"/>
      <c r="IEQ54" s="111"/>
      <c r="IER54" s="111"/>
      <c r="IES54" s="111"/>
      <c r="IET54" s="111"/>
      <c r="IEU54" s="111"/>
      <c r="IEV54" s="111"/>
      <c r="IEW54" s="111"/>
      <c r="IEX54" s="111"/>
      <c r="IEY54" s="111"/>
      <c r="IEZ54" s="111"/>
      <c r="IFA54" s="111"/>
      <c r="IFB54" s="111"/>
      <c r="IFC54" s="111"/>
      <c r="IFD54" s="111"/>
      <c r="IFE54" s="111"/>
      <c r="IFF54" s="111"/>
      <c r="IFG54" s="111"/>
      <c r="IFH54" s="111"/>
      <c r="IFI54" s="111"/>
      <c r="IFJ54" s="153"/>
      <c r="IFK54" s="110"/>
      <c r="IFL54" s="111"/>
      <c r="IFM54" s="111"/>
      <c r="IFN54" s="111"/>
      <c r="IFO54" s="111"/>
      <c r="IFP54" s="111"/>
      <c r="IFQ54" s="111"/>
      <c r="IFR54" s="111"/>
      <c r="IFS54" s="111"/>
      <c r="IFT54" s="111"/>
      <c r="IFU54" s="111"/>
      <c r="IFV54" s="111"/>
      <c r="IFW54" s="111"/>
      <c r="IFX54" s="111"/>
      <c r="IFY54" s="111"/>
      <c r="IFZ54" s="111"/>
      <c r="IGA54" s="111"/>
      <c r="IGB54" s="111"/>
      <c r="IGC54" s="111"/>
      <c r="IGD54" s="111"/>
      <c r="IGE54" s="111"/>
      <c r="IGF54" s="111"/>
      <c r="IGG54" s="111"/>
      <c r="IGH54" s="111"/>
      <c r="IGI54" s="153"/>
      <c r="IGJ54" s="110"/>
      <c r="IGK54" s="111"/>
      <c r="IGL54" s="111"/>
      <c r="IGM54" s="111"/>
      <c r="IGN54" s="111"/>
      <c r="IGO54" s="111"/>
      <c r="IGP54" s="111"/>
      <c r="IGQ54" s="111"/>
      <c r="IGR54" s="111"/>
      <c r="IGS54" s="111"/>
      <c r="IGT54" s="111"/>
      <c r="IGU54" s="111"/>
      <c r="IGV54" s="111"/>
      <c r="IGW54" s="111"/>
      <c r="IGX54" s="111"/>
      <c r="IGY54" s="111"/>
      <c r="IGZ54" s="111"/>
      <c r="IHA54" s="111"/>
      <c r="IHB54" s="111"/>
      <c r="IHC54" s="111"/>
      <c r="IHD54" s="111"/>
      <c r="IHE54" s="111"/>
      <c r="IHF54" s="111"/>
      <c r="IHG54" s="111"/>
      <c r="IHH54" s="153"/>
      <c r="IHI54" s="110"/>
      <c r="IHJ54" s="111"/>
      <c r="IHK54" s="111"/>
      <c r="IHL54" s="111"/>
      <c r="IHM54" s="111"/>
      <c r="IHN54" s="111"/>
      <c r="IHO54" s="111"/>
      <c r="IHP54" s="111"/>
      <c r="IHQ54" s="111"/>
      <c r="IHR54" s="111"/>
      <c r="IHS54" s="111"/>
      <c r="IHT54" s="111"/>
      <c r="IHU54" s="111"/>
      <c r="IHV54" s="111"/>
      <c r="IHW54" s="111"/>
      <c r="IHX54" s="111"/>
      <c r="IHY54" s="111"/>
      <c r="IHZ54" s="111"/>
      <c r="IIA54" s="111"/>
      <c r="IIB54" s="111"/>
      <c r="IIC54" s="111"/>
      <c r="IID54" s="111"/>
      <c r="IIE54" s="111"/>
      <c r="IIF54" s="111"/>
      <c r="IIG54" s="153"/>
      <c r="IIH54" s="110"/>
      <c r="III54" s="111"/>
      <c r="IIJ54" s="111"/>
      <c r="IIK54" s="111"/>
      <c r="IIL54" s="111"/>
      <c r="IIM54" s="111"/>
      <c r="IIN54" s="111"/>
      <c r="IIO54" s="111"/>
      <c r="IIP54" s="111"/>
      <c r="IIQ54" s="111"/>
      <c r="IIR54" s="111"/>
      <c r="IIS54" s="111"/>
      <c r="IIT54" s="111"/>
      <c r="IIU54" s="111"/>
      <c r="IIV54" s="111"/>
      <c r="IIW54" s="111"/>
      <c r="IIX54" s="111"/>
      <c r="IIY54" s="111"/>
      <c r="IIZ54" s="111"/>
      <c r="IJA54" s="111"/>
      <c r="IJB54" s="111"/>
      <c r="IJC54" s="111"/>
      <c r="IJD54" s="111"/>
      <c r="IJE54" s="111"/>
      <c r="IJF54" s="153"/>
      <c r="IJG54" s="110"/>
      <c r="IJH54" s="111"/>
      <c r="IJI54" s="111"/>
      <c r="IJJ54" s="111"/>
      <c r="IJK54" s="111"/>
      <c r="IJL54" s="111"/>
      <c r="IJM54" s="111"/>
      <c r="IJN54" s="111"/>
      <c r="IJO54" s="111"/>
      <c r="IJP54" s="111"/>
      <c r="IJQ54" s="111"/>
      <c r="IJR54" s="111"/>
      <c r="IJS54" s="111"/>
      <c r="IJT54" s="111"/>
      <c r="IJU54" s="111"/>
      <c r="IJV54" s="111"/>
      <c r="IJW54" s="111"/>
      <c r="IJX54" s="111"/>
      <c r="IJY54" s="111"/>
      <c r="IJZ54" s="111"/>
      <c r="IKA54" s="111"/>
      <c r="IKB54" s="111"/>
      <c r="IKC54" s="111"/>
      <c r="IKD54" s="111"/>
      <c r="IKE54" s="153"/>
      <c r="IKF54" s="110"/>
      <c r="IKG54" s="111"/>
      <c r="IKH54" s="111"/>
      <c r="IKI54" s="111"/>
      <c r="IKJ54" s="111"/>
      <c r="IKK54" s="111"/>
      <c r="IKL54" s="111"/>
      <c r="IKM54" s="111"/>
      <c r="IKN54" s="111"/>
      <c r="IKO54" s="111"/>
      <c r="IKP54" s="111"/>
      <c r="IKQ54" s="111"/>
      <c r="IKR54" s="111"/>
      <c r="IKS54" s="111"/>
      <c r="IKT54" s="111"/>
      <c r="IKU54" s="111"/>
      <c r="IKV54" s="111"/>
      <c r="IKW54" s="111"/>
      <c r="IKX54" s="111"/>
      <c r="IKY54" s="111"/>
      <c r="IKZ54" s="111"/>
      <c r="ILA54" s="111"/>
      <c r="ILB54" s="111"/>
      <c r="ILC54" s="111"/>
      <c r="ILD54" s="153"/>
      <c r="ILE54" s="110"/>
      <c r="ILF54" s="111"/>
      <c r="ILG54" s="111"/>
      <c r="ILH54" s="111"/>
      <c r="ILI54" s="111"/>
      <c r="ILJ54" s="111"/>
      <c r="ILK54" s="111"/>
      <c r="ILL54" s="111"/>
      <c r="ILM54" s="111"/>
      <c r="ILN54" s="111"/>
      <c r="ILO54" s="111"/>
      <c r="ILP54" s="111"/>
      <c r="ILQ54" s="111"/>
      <c r="ILR54" s="111"/>
      <c r="ILS54" s="111"/>
      <c r="ILT54" s="111"/>
      <c r="ILU54" s="111"/>
      <c r="ILV54" s="111"/>
      <c r="ILW54" s="111"/>
      <c r="ILX54" s="111"/>
      <c r="ILY54" s="111"/>
      <c r="ILZ54" s="111"/>
      <c r="IMA54" s="111"/>
      <c r="IMB54" s="111"/>
      <c r="IMC54" s="153"/>
      <c r="IMD54" s="110"/>
      <c r="IME54" s="111"/>
      <c r="IMF54" s="111"/>
      <c r="IMG54" s="111"/>
      <c r="IMH54" s="111"/>
      <c r="IMI54" s="111"/>
      <c r="IMJ54" s="111"/>
      <c r="IMK54" s="111"/>
      <c r="IML54" s="111"/>
      <c r="IMM54" s="111"/>
      <c r="IMN54" s="111"/>
      <c r="IMO54" s="111"/>
      <c r="IMP54" s="111"/>
      <c r="IMQ54" s="111"/>
      <c r="IMR54" s="111"/>
      <c r="IMS54" s="111"/>
      <c r="IMT54" s="111"/>
      <c r="IMU54" s="111"/>
      <c r="IMV54" s="111"/>
      <c r="IMW54" s="111"/>
      <c r="IMX54" s="111"/>
      <c r="IMY54" s="111"/>
      <c r="IMZ54" s="111"/>
      <c r="INA54" s="111"/>
      <c r="INB54" s="153"/>
      <c r="INC54" s="110"/>
      <c r="IND54" s="111"/>
      <c r="INE54" s="111"/>
      <c r="INF54" s="111"/>
      <c r="ING54" s="111"/>
      <c r="INH54" s="111"/>
      <c r="INI54" s="111"/>
      <c r="INJ54" s="111"/>
      <c r="INK54" s="111"/>
      <c r="INL54" s="111"/>
      <c r="INM54" s="111"/>
      <c r="INN54" s="111"/>
      <c r="INO54" s="111"/>
      <c r="INP54" s="111"/>
      <c r="INQ54" s="111"/>
      <c r="INR54" s="111"/>
      <c r="INS54" s="111"/>
      <c r="INT54" s="111"/>
      <c r="INU54" s="111"/>
      <c r="INV54" s="111"/>
      <c r="INW54" s="111"/>
      <c r="INX54" s="111"/>
      <c r="INY54" s="111"/>
      <c r="INZ54" s="111"/>
      <c r="IOA54" s="153"/>
      <c r="IOB54" s="110"/>
      <c r="IOC54" s="111"/>
      <c r="IOD54" s="111"/>
      <c r="IOE54" s="111"/>
      <c r="IOF54" s="111"/>
      <c r="IOG54" s="111"/>
      <c r="IOH54" s="111"/>
      <c r="IOI54" s="111"/>
      <c r="IOJ54" s="111"/>
      <c r="IOK54" s="111"/>
      <c r="IOL54" s="111"/>
      <c r="IOM54" s="111"/>
      <c r="ION54" s="111"/>
      <c r="IOO54" s="111"/>
      <c r="IOP54" s="111"/>
      <c r="IOQ54" s="111"/>
      <c r="IOR54" s="111"/>
      <c r="IOS54" s="111"/>
      <c r="IOT54" s="111"/>
      <c r="IOU54" s="111"/>
      <c r="IOV54" s="111"/>
      <c r="IOW54" s="111"/>
      <c r="IOX54" s="111"/>
      <c r="IOY54" s="111"/>
      <c r="IOZ54" s="153"/>
      <c r="IPA54" s="110"/>
      <c r="IPB54" s="111"/>
      <c r="IPC54" s="111"/>
      <c r="IPD54" s="111"/>
      <c r="IPE54" s="111"/>
      <c r="IPF54" s="111"/>
      <c r="IPG54" s="111"/>
      <c r="IPH54" s="111"/>
      <c r="IPI54" s="111"/>
      <c r="IPJ54" s="111"/>
      <c r="IPK54" s="111"/>
      <c r="IPL54" s="111"/>
      <c r="IPM54" s="111"/>
      <c r="IPN54" s="111"/>
      <c r="IPO54" s="111"/>
      <c r="IPP54" s="111"/>
      <c r="IPQ54" s="111"/>
      <c r="IPR54" s="111"/>
      <c r="IPS54" s="111"/>
      <c r="IPT54" s="111"/>
      <c r="IPU54" s="111"/>
      <c r="IPV54" s="111"/>
      <c r="IPW54" s="111"/>
      <c r="IPX54" s="111"/>
      <c r="IPY54" s="153"/>
      <c r="IPZ54" s="110"/>
      <c r="IQA54" s="111"/>
      <c r="IQB54" s="111"/>
      <c r="IQC54" s="111"/>
      <c r="IQD54" s="111"/>
      <c r="IQE54" s="111"/>
      <c r="IQF54" s="111"/>
      <c r="IQG54" s="111"/>
      <c r="IQH54" s="111"/>
      <c r="IQI54" s="111"/>
      <c r="IQJ54" s="111"/>
      <c r="IQK54" s="111"/>
      <c r="IQL54" s="111"/>
      <c r="IQM54" s="111"/>
      <c r="IQN54" s="111"/>
      <c r="IQO54" s="111"/>
      <c r="IQP54" s="111"/>
      <c r="IQQ54" s="111"/>
      <c r="IQR54" s="111"/>
      <c r="IQS54" s="111"/>
      <c r="IQT54" s="111"/>
      <c r="IQU54" s="111"/>
      <c r="IQV54" s="111"/>
      <c r="IQW54" s="111"/>
      <c r="IQX54" s="153"/>
      <c r="IQY54" s="110"/>
      <c r="IQZ54" s="111"/>
      <c r="IRA54" s="111"/>
      <c r="IRB54" s="111"/>
      <c r="IRC54" s="111"/>
      <c r="IRD54" s="111"/>
      <c r="IRE54" s="111"/>
      <c r="IRF54" s="111"/>
      <c r="IRG54" s="111"/>
      <c r="IRH54" s="111"/>
      <c r="IRI54" s="111"/>
      <c r="IRJ54" s="111"/>
      <c r="IRK54" s="111"/>
      <c r="IRL54" s="111"/>
      <c r="IRM54" s="111"/>
      <c r="IRN54" s="111"/>
      <c r="IRO54" s="111"/>
      <c r="IRP54" s="111"/>
      <c r="IRQ54" s="111"/>
      <c r="IRR54" s="111"/>
      <c r="IRS54" s="111"/>
      <c r="IRT54" s="111"/>
      <c r="IRU54" s="111"/>
      <c r="IRV54" s="111"/>
      <c r="IRW54" s="153"/>
      <c r="IRX54" s="110"/>
      <c r="IRY54" s="111"/>
      <c r="IRZ54" s="111"/>
      <c r="ISA54" s="111"/>
      <c r="ISB54" s="111"/>
      <c r="ISC54" s="111"/>
      <c r="ISD54" s="111"/>
      <c r="ISE54" s="111"/>
      <c r="ISF54" s="111"/>
      <c r="ISG54" s="111"/>
      <c r="ISH54" s="111"/>
      <c r="ISI54" s="111"/>
      <c r="ISJ54" s="111"/>
      <c r="ISK54" s="111"/>
      <c r="ISL54" s="111"/>
      <c r="ISM54" s="111"/>
      <c r="ISN54" s="111"/>
      <c r="ISO54" s="111"/>
      <c r="ISP54" s="111"/>
      <c r="ISQ54" s="111"/>
      <c r="ISR54" s="111"/>
      <c r="ISS54" s="111"/>
      <c r="IST54" s="111"/>
      <c r="ISU54" s="111"/>
      <c r="ISV54" s="153"/>
      <c r="ISW54" s="110"/>
      <c r="ISX54" s="111"/>
      <c r="ISY54" s="111"/>
      <c r="ISZ54" s="111"/>
      <c r="ITA54" s="111"/>
      <c r="ITB54" s="111"/>
      <c r="ITC54" s="111"/>
      <c r="ITD54" s="111"/>
      <c r="ITE54" s="111"/>
      <c r="ITF54" s="111"/>
      <c r="ITG54" s="111"/>
      <c r="ITH54" s="111"/>
      <c r="ITI54" s="111"/>
      <c r="ITJ54" s="111"/>
      <c r="ITK54" s="111"/>
      <c r="ITL54" s="111"/>
      <c r="ITM54" s="111"/>
      <c r="ITN54" s="111"/>
      <c r="ITO54" s="111"/>
      <c r="ITP54" s="111"/>
      <c r="ITQ54" s="111"/>
      <c r="ITR54" s="111"/>
      <c r="ITS54" s="111"/>
      <c r="ITT54" s="111"/>
      <c r="ITU54" s="153"/>
      <c r="ITV54" s="110"/>
      <c r="ITW54" s="111"/>
      <c r="ITX54" s="111"/>
      <c r="ITY54" s="111"/>
      <c r="ITZ54" s="111"/>
      <c r="IUA54" s="111"/>
      <c r="IUB54" s="111"/>
      <c r="IUC54" s="111"/>
      <c r="IUD54" s="111"/>
      <c r="IUE54" s="111"/>
      <c r="IUF54" s="111"/>
      <c r="IUG54" s="111"/>
      <c r="IUH54" s="111"/>
      <c r="IUI54" s="111"/>
      <c r="IUJ54" s="111"/>
      <c r="IUK54" s="111"/>
      <c r="IUL54" s="111"/>
      <c r="IUM54" s="111"/>
      <c r="IUN54" s="111"/>
      <c r="IUO54" s="111"/>
      <c r="IUP54" s="111"/>
      <c r="IUQ54" s="111"/>
      <c r="IUR54" s="111"/>
      <c r="IUS54" s="111"/>
      <c r="IUT54" s="153"/>
      <c r="IUU54" s="110"/>
      <c r="IUV54" s="111"/>
      <c r="IUW54" s="111"/>
      <c r="IUX54" s="111"/>
      <c r="IUY54" s="111"/>
      <c r="IUZ54" s="111"/>
      <c r="IVA54" s="111"/>
      <c r="IVB54" s="111"/>
      <c r="IVC54" s="111"/>
      <c r="IVD54" s="111"/>
      <c r="IVE54" s="111"/>
      <c r="IVF54" s="111"/>
      <c r="IVG54" s="111"/>
      <c r="IVH54" s="111"/>
      <c r="IVI54" s="111"/>
      <c r="IVJ54" s="111"/>
      <c r="IVK54" s="111"/>
      <c r="IVL54" s="111"/>
      <c r="IVM54" s="111"/>
      <c r="IVN54" s="111"/>
      <c r="IVO54" s="111"/>
      <c r="IVP54" s="111"/>
      <c r="IVQ54" s="111"/>
      <c r="IVR54" s="111"/>
      <c r="IVS54" s="153"/>
      <c r="IVT54" s="110"/>
      <c r="IVU54" s="111"/>
      <c r="IVV54" s="111"/>
      <c r="IVW54" s="111"/>
      <c r="IVX54" s="111"/>
      <c r="IVY54" s="111"/>
      <c r="IVZ54" s="111"/>
      <c r="IWA54" s="111"/>
      <c r="IWB54" s="111"/>
      <c r="IWC54" s="111"/>
      <c r="IWD54" s="111"/>
      <c r="IWE54" s="111"/>
      <c r="IWF54" s="111"/>
      <c r="IWG54" s="111"/>
      <c r="IWH54" s="111"/>
      <c r="IWI54" s="111"/>
      <c r="IWJ54" s="111"/>
      <c r="IWK54" s="111"/>
      <c r="IWL54" s="111"/>
      <c r="IWM54" s="111"/>
      <c r="IWN54" s="111"/>
      <c r="IWO54" s="111"/>
      <c r="IWP54" s="111"/>
      <c r="IWQ54" s="111"/>
      <c r="IWR54" s="153"/>
      <c r="IWS54" s="110"/>
      <c r="IWT54" s="111"/>
      <c r="IWU54" s="111"/>
      <c r="IWV54" s="111"/>
      <c r="IWW54" s="111"/>
      <c r="IWX54" s="111"/>
      <c r="IWY54" s="111"/>
      <c r="IWZ54" s="111"/>
      <c r="IXA54" s="111"/>
      <c r="IXB54" s="111"/>
      <c r="IXC54" s="111"/>
      <c r="IXD54" s="111"/>
      <c r="IXE54" s="111"/>
      <c r="IXF54" s="111"/>
      <c r="IXG54" s="111"/>
      <c r="IXH54" s="111"/>
      <c r="IXI54" s="111"/>
      <c r="IXJ54" s="111"/>
      <c r="IXK54" s="111"/>
      <c r="IXL54" s="111"/>
      <c r="IXM54" s="111"/>
      <c r="IXN54" s="111"/>
      <c r="IXO54" s="111"/>
      <c r="IXP54" s="111"/>
      <c r="IXQ54" s="153"/>
      <c r="IXR54" s="110"/>
      <c r="IXS54" s="111"/>
      <c r="IXT54" s="111"/>
      <c r="IXU54" s="111"/>
      <c r="IXV54" s="111"/>
      <c r="IXW54" s="111"/>
      <c r="IXX54" s="111"/>
      <c r="IXY54" s="111"/>
      <c r="IXZ54" s="111"/>
      <c r="IYA54" s="111"/>
      <c r="IYB54" s="111"/>
      <c r="IYC54" s="111"/>
      <c r="IYD54" s="111"/>
      <c r="IYE54" s="111"/>
      <c r="IYF54" s="111"/>
      <c r="IYG54" s="111"/>
      <c r="IYH54" s="111"/>
      <c r="IYI54" s="111"/>
      <c r="IYJ54" s="111"/>
      <c r="IYK54" s="111"/>
      <c r="IYL54" s="111"/>
      <c r="IYM54" s="111"/>
      <c r="IYN54" s="111"/>
      <c r="IYO54" s="111"/>
      <c r="IYP54" s="153"/>
      <c r="IYQ54" s="110"/>
      <c r="IYR54" s="111"/>
      <c r="IYS54" s="111"/>
      <c r="IYT54" s="111"/>
      <c r="IYU54" s="111"/>
      <c r="IYV54" s="111"/>
      <c r="IYW54" s="111"/>
      <c r="IYX54" s="111"/>
      <c r="IYY54" s="111"/>
      <c r="IYZ54" s="111"/>
      <c r="IZA54" s="111"/>
      <c r="IZB54" s="111"/>
      <c r="IZC54" s="111"/>
      <c r="IZD54" s="111"/>
      <c r="IZE54" s="111"/>
      <c r="IZF54" s="111"/>
      <c r="IZG54" s="111"/>
      <c r="IZH54" s="111"/>
      <c r="IZI54" s="111"/>
      <c r="IZJ54" s="111"/>
      <c r="IZK54" s="111"/>
      <c r="IZL54" s="111"/>
      <c r="IZM54" s="111"/>
      <c r="IZN54" s="111"/>
      <c r="IZO54" s="153"/>
      <c r="IZP54" s="110"/>
      <c r="IZQ54" s="111"/>
      <c r="IZR54" s="111"/>
      <c r="IZS54" s="111"/>
      <c r="IZT54" s="111"/>
      <c r="IZU54" s="111"/>
      <c r="IZV54" s="111"/>
      <c r="IZW54" s="111"/>
      <c r="IZX54" s="111"/>
      <c r="IZY54" s="111"/>
      <c r="IZZ54" s="111"/>
      <c r="JAA54" s="111"/>
      <c r="JAB54" s="111"/>
      <c r="JAC54" s="111"/>
      <c r="JAD54" s="111"/>
      <c r="JAE54" s="111"/>
      <c r="JAF54" s="111"/>
      <c r="JAG54" s="111"/>
      <c r="JAH54" s="111"/>
      <c r="JAI54" s="111"/>
      <c r="JAJ54" s="111"/>
      <c r="JAK54" s="111"/>
      <c r="JAL54" s="111"/>
      <c r="JAM54" s="111"/>
      <c r="JAN54" s="153"/>
      <c r="JAO54" s="110"/>
      <c r="JAP54" s="111"/>
      <c r="JAQ54" s="111"/>
      <c r="JAR54" s="111"/>
      <c r="JAS54" s="111"/>
      <c r="JAT54" s="111"/>
      <c r="JAU54" s="111"/>
      <c r="JAV54" s="111"/>
      <c r="JAW54" s="111"/>
      <c r="JAX54" s="111"/>
      <c r="JAY54" s="111"/>
      <c r="JAZ54" s="111"/>
      <c r="JBA54" s="111"/>
      <c r="JBB54" s="111"/>
      <c r="JBC54" s="111"/>
      <c r="JBD54" s="111"/>
      <c r="JBE54" s="111"/>
      <c r="JBF54" s="111"/>
      <c r="JBG54" s="111"/>
      <c r="JBH54" s="111"/>
      <c r="JBI54" s="111"/>
      <c r="JBJ54" s="111"/>
      <c r="JBK54" s="111"/>
      <c r="JBL54" s="111"/>
      <c r="JBM54" s="153"/>
      <c r="JBN54" s="110"/>
      <c r="JBO54" s="111"/>
      <c r="JBP54" s="111"/>
      <c r="JBQ54" s="111"/>
      <c r="JBR54" s="111"/>
      <c r="JBS54" s="111"/>
      <c r="JBT54" s="111"/>
      <c r="JBU54" s="111"/>
      <c r="JBV54" s="111"/>
      <c r="JBW54" s="111"/>
      <c r="JBX54" s="111"/>
      <c r="JBY54" s="111"/>
      <c r="JBZ54" s="111"/>
      <c r="JCA54" s="111"/>
      <c r="JCB54" s="111"/>
      <c r="JCC54" s="111"/>
      <c r="JCD54" s="111"/>
      <c r="JCE54" s="111"/>
      <c r="JCF54" s="111"/>
      <c r="JCG54" s="111"/>
      <c r="JCH54" s="111"/>
      <c r="JCI54" s="111"/>
      <c r="JCJ54" s="111"/>
      <c r="JCK54" s="111"/>
      <c r="JCL54" s="153"/>
      <c r="JCM54" s="110"/>
      <c r="JCN54" s="111"/>
      <c r="JCO54" s="111"/>
      <c r="JCP54" s="111"/>
      <c r="JCQ54" s="111"/>
      <c r="JCR54" s="111"/>
      <c r="JCS54" s="111"/>
      <c r="JCT54" s="111"/>
      <c r="JCU54" s="111"/>
      <c r="JCV54" s="111"/>
      <c r="JCW54" s="111"/>
      <c r="JCX54" s="111"/>
      <c r="JCY54" s="111"/>
      <c r="JCZ54" s="111"/>
      <c r="JDA54" s="111"/>
      <c r="JDB54" s="111"/>
      <c r="JDC54" s="111"/>
      <c r="JDD54" s="111"/>
      <c r="JDE54" s="111"/>
      <c r="JDF54" s="111"/>
      <c r="JDG54" s="111"/>
      <c r="JDH54" s="111"/>
      <c r="JDI54" s="111"/>
      <c r="JDJ54" s="111"/>
      <c r="JDK54" s="153"/>
      <c r="JDL54" s="110"/>
      <c r="JDM54" s="111"/>
      <c r="JDN54" s="111"/>
      <c r="JDO54" s="111"/>
      <c r="JDP54" s="111"/>
      <c r="JDQ54" s="111"/>
      <c r="JDR54" s="111"/>
      <c r="JDS54" s="111"/>
      <c r="JDT54" s="111"/>
      <c r="JDU54" s="111"/>
      <c r="JDV54" s="111"/>
      <c r="JDW54" s="111"/>
      <c r="JDX54" s="111"/>
      <c r="JDY54" s="111"/>
      <c r="JDZ54" s="111"/>
      <c r="JEA54" s="111"/>
      <c r="JEB54" s="111"/>
      <c r="JEC54" s="111"/>
      <c r="JED54" s="111"/>
      <c r="JEE54" s="111"/>
      <c r="JEF54" s="111"/>
      <c r="JEG54" s="111"/>
      <c r="JEH54" s="111"/>
      <c r="JEI54" s="111"/>
      <c r="JEJ54" s="153"/>
      <c r="JEK54" s="110"/>
      <c r="JEL54" s="111"/>
      <c r="JEM54" s="111"/>
      <c r="JEN54" s="111"/>
      <c r="JEO54" s="111"/>
      <c r="JEP54" s="111"/>
      <c r="JEQ54" s="111"/>
      <c r="JER54" s="111"/>
      <c r="JES54" s="111"/>
      <c r="JET54" s="111"/>
      <c r="JEU54" s="111"/>
      <c r="JEV54" s="111"/>
      <c r="JEW54" s="111"/>
      <c r="JEX54" s="111"/>
      <c r="JEY54" s="111"/>
      <c r="JEZ54" s="111"/>
      <c r="JFA54" s="111"/>
      <c r="JFB54" s="111"/>
      <c r="JFC54" s="111"/>
      <c r="JFD54" s="111"/>
      <c r="JFE54" s="111"/>
      <c r="JFF54" s="111"/>
      <c r="JFG54" s="111"/>
      <c r="JFH54" s="111"/>
      <c r="JFI54" s="153"/>
      <c r="JFJ54" s="110"/>
      <c r="JFK54" s="111"/>
      <c r="JFL54" s="111"/>
      <c r="JFM54" s="111"/>
      <c r="JFN54" s="111"/>
      <c r="JFO54" s="111"/>
      <c r="JFP54" s="111"/>
      <c r="JFQ54" s="111"/>
      <c r="JFR54" s="111"/>
      <c r="JFS54" s="111"/>
      <c r="JFT54" s="111"/>
      <c r="JFU54" s="111"/>
      <c r="JFV54" s="111"/>
      <c r="JFW54" s="111"/>
      <c r="JFX54" s="111"/>
      <c r="JFY54" s="111"/>
      <c r="JFZ54" s="111"/>
      <c r="JGA54" s="111"/>
      <c r="JGB54" s="111"/>
      <c r="JGC54" s="111"/>
      <c r="JGD54" s="111"/>
      <c r="JGE54" s="111"/>
      <c r="JGF54" s="111"/>
      <c r="JGG54" s="111"/>
      <c r="JGH54" s="153"/>
      <c r="JGI54" s="110"/>
      <c r="JGJ54" s="111"/>
      <c r="JGK54" s="111"/>
      <c r="JGL54" s="111"/>
      <c r="JGM54" s="111"/>
      <c r="JGN54" s="111"/>
      <c r="JGO54" s="111"/>
      <c r="JGP54" s="111"/>
      <c r="JGQ54" s="111"/>
      <c r="JGR54" s="111"/>
      <c r="JGS54" s="111"/>
      <c r="JGT54" s="111"/>
      <c r="JGU54" s="111"/>
      <c r="JGV54" s="111"/>
      <c r="JGW54" s="111"/>
      <c r="JGX54" s="111"/>
      <c r="JGY54" s="111"/>
      <c r="JGZ54" s="111"/>
      <c r="JHA54" s="111"/>
      <c r="JHB54" s="111"/>
      <c r="JHC54" s="111"/>
      <c r="JHD54" s="111"/>
      <c r="JHE54" s="111"/>
      <c r="JHF54" s="111"/>
      <c r="JHG54" s="153"/>
      <c r="JHH54" s="110"/>
      <c r="JHI54" s="111"/>
      <c r="JHJ54" s="111"/>
      <c r="JHK54" s="111"/>
      <c r="JHL54" s="111"/>
      <c r="JHM54" s="111"/>
      <c r="JHN54" s="111"/>
      <c r="JHO54" s="111"/>
      <c r="JHP54" s="111"/>
      <c r="JHQ54" s="111"/>
      <c r="JHR54" s="111"/>
      <c r="JHS54" s="111"/>
      <c r="JHT54" s="111"/>
      <c r="JHU54" s="111"/>
      <c r="JHV54" s="111"/>
      <c r="JHW54" s="111"/>
      <c r="JHX54" s="111"/>
      <c r="JHY54" s="111"/>
      <c r="JHZ54" s="111"/>
      <c r="JIA54" s="111"/>
      <c r="JIB54" s="111"/>
      <c r="JIC54" s="111"/>
      <c r="JID54" s="111"/>
      <c r="JIE54" s="111"/>
      <c r="JIF54" s="153"/>
      <c r="JIG54" s="110"/>
      <c r="JIH54" s="111"/>
      <c r="JII54" s="111"/>
      <c r="JIJ54" s="111"/>
      <c r="JIK54" s="111"/>
      <c r="JIL54" s="111"/>
      <c r="JIM54" s="111"/>
      <c r="JIN54" s="111"/>
      <c r="JIO54" s="111"/>
      <c r="JIP54" s="111"/>
      <c r="JIQ54" s="111"/>
      <c r="JIR54" s="111"/>
      <c r="JIS54" s="111"/>
      <c r="JIT54" s="111"/>
      <c r="JIU54" s="111"/>
      <c r="JIV54" s="111"/>
      <c r="JIW54" s="111"/>
      <c r="JIX54" s="111"/>
      <c r="JIY54" s="111"/>
      <c r="JIZ54" s="111"/>
      <c r="JJA54" s="111"/>
      <c r="JJB54" s="111"/>
      <c r="JJC54" s="111"/>
      <c r="JJD54" s="111"/>
      <c r="JJE54" s="153"/>
      <c r="JJF54" s="110"/>
      <c r="JJG54" s="111"/>
      <c r="JJH54" s="111"/>
      <c r="JJI54" s="111"/>
      <c r="JJJ54" s="111"/>
      <c r="JJK54" s="111"/>
      <c r="JJL54" s="111"/>
      <c r="JJM54" s="111"/>
      <c r="JJN54" s="111"/>
      <c r="JJO54" s="111"/>
      <c r="JJP54" s="111"/>
      <c r="JJQ54" s="111"/>
      <c r="JJR54" s="111"/>
      <c r="JJS54" s="111"/>
      <c r="JJT54" s="111"/>
      <c r="JJU54" s="111"/>
      <c r="JJV54" s="111"/>
      <c r="JJW54" s="111"/>
      <c r="JJX54" s="111"/>
      <c r="JJY54" s="111"/>
      <c r="JJZ54" s="111"/>
      <c r="JKA54" s="111"/>
      <c r="JKB54" s="111"/>
      <c r="JKC54" s="111"/>
      <c r="JKD54" s="153"/>
      <c r="JKE54" s="110"/>
      <c r="JKF54" s="111"/>
      <c r="JKG54" s="111"/>
      <c r="JKH54" s="111"/>
      <c r="JKI54" s="111"/>
      <c r="JKJ54" s="111"/>
      <c r="JKK54" s="111"/>
      <c r="JKL54" s="111"/>
      <c r="JKM54" s="111"/>
      <c r="JKN54" s="111"/>
      <c r="JKO54" s="111"/>
      <c r="JKP54" s="111"/>
      <c r="JKQ54" s="111"/>
      <c r="JKR54" s="111"/>
      <c r="JKS54" s="111"/>
      <c r="JKT54" s="111"/>
      <c r="JKU54" s="111"/>
      <c r="JKV54" s="111"/>
      <c r="JKW54" s="111"/>
      <c r="JKX54" s="111"/>
      <c r="JKY54" s="111"/>
      <c r="JKZ54" s="111"/>
      <c r="JLA54" s="111"/>
      <c r="JLB54" s="111"/>
      <c r="JLC54" s="153"/>
      <c r="JLD54" s="110"/>
      <c r="JLE54" s="111"/>
      <c r="JLF54" s="111"/>
      <c r="JLG54" s="111"/>
      <c r="JLH54" s="111"/>
      <c r="JLI54" s="111"/>
      <c r="JLJ54" s="111"/>
      <c r="JLK54" s="111"/>
      <c r="JLL54" s="111"/>
      <c r="JLM54" s="111"/>
      <c r="JLN54" s="111"/>
      <c r="JLO54" s="111"/>
      <c r="JLP54" s="111"/>
      <c r="JLQ54" s="111"/>
      <c r="JLR54" s="111"/>
      <c r="JLS54" s="111"/>
      <c r="JLT54" s="111"/>
      <c r="JLU54" s="111"/>
      <c r="JLV54" s="111"/>
      <c r="JLW54" s="111"/>
      <c r="JLX54" s="111"/>
      <c r="JLY54" s="111"/>
      <c r="JLZ54" s="111"/>
      <c r="JMA54" s="111"/>
      <c r="JMB54" s="153"/>
      <c r="JMC54" s="110"/>
      <c r="JMD54" s="111"/>
      <c r="JME54" s="111"/>
      <c r="JMF54" s="111"/>
      <c r="JMG54" s="111"/>
      <c r="JMH54" s="111"/>
      <c r="JMI54" s="111"/>
      <c r="JMJ54" s="111"/>
      <c r="JMK54" s="111"/>
      <c r="JML54" s="111"/>
      <c r="JMM54" s="111"/>
      <c r="JMN54" s="111"/>
      <c r="JMO54" s="111"/>
      <c r="JMP54" s="111"/>
      <c r="JMQ54" s="111"/>
      <c r="JMR54" s="111"/>
      <c r="JMS54" s="111"/>
      <c r="JMT54" s="111"/>
      <c r="JMU54" s="111"/>
      <c r="JMV54" s="111"/>
      <c r="JMW54" s="111"/>
      <c r="JMX54" s="111"/>
      <c r="JMY54" s="111"/>
      <c r="JMZ54" s="111"/>
      <c r="JNA54" s="153"/>
      <c r="JNB54" s="110"/>
      <c r="JNC54" s="111"/>
      <c r="JND54" s="111"/>
      <c r="JNE54" s="111"/>
      <c r="JNF54" s="111"/>
      <c r="JNG54" s="111"/>
      <c r="JNH54" s="111"/>
      <c r="JNI54" s="111"/>
      <c r="JNJ54" s="111"/>
      <c r="JNK54" s="111"/>
      <c r="JNL54" s="111"/>
      <c r="JNM54" s="111"/>
      <c r="JNN54" s="111"/>
      <c r="JNO54" s="111"/>
      <c r="JNP54" s="111"/>
      <c r="JNQ54" s="111"/>
      <c r="JNR54" s="111"/>
      <c r="JNS54" s="111"/>
      <c r="JNT54" s="111"/>
      <c r="JNU54" s="111"/>
      <c r="JNV54" s="111"/>
      <c r="JNW54" s="111"/>
      <c r="JNX54" s="111"/>
      <c r="JNY54" s="111"/>
      <c r="JNZ54" s="153"/>
      <c r="JOA54" s="110"/>
      <c r="JOB54" s="111"/>
      <c r="JOC54" s="111"/>
      <c r="JOD54" s="111"/>
      <c r="JOE54" s="111"/>
      <c r="JOF54" s="111"/>
      <c r="JOG54" s="111"/>
      <c r="JOH54" s="111"/>
      <c r="JOI54" s="111"/>
      <c r="JOJ54" s="111"/>
      <c r="JOK54" s="111"/>
      <c r="JOL54" s="111"/>
      <c r="JOM54" s="111"/>
      <c r="JON54" s="111"/>
      <c r="JOO54" s="111"/>
      <c r="JOP54" s="111"/>
      <c r="JOQ54" s="111"/>
      <c r="JOR54" s="111"/>
      <c r="JOS54" s="111"/>
      <c r="JOT54" s="111"/>
      <c r="JOU54" s="111"/>
      <c r="JOV54" s="111"/>
      <c r="JOW54" s="111"/>
      <c r="JOX54" s="111"/>
      <c r="JOY54" s="153"/>
      <c r="JOZ54" s="110"/>
      <c r="JPA54" s="111"/>
      <c r="JPB54" s="111"/>
      <c r="JPC54" s="111"/>
      <c r="JPD54" s="111"/>
      <c r="JPE54" s="111"/>
      <c r="JPF54" s="111"/>
      <c r="JPG54" s="111"/>
      <c r="JPH54" s="111"/>
      <c r="JPI54" s="111"/>
      <c r="JPJ54" s="111"/>
      <c r="JPK54" s="111"/>
      <c r="JPL54" s="111"/>
      <c r="JPM54" s="111"/>
      <c r="JPN54" s="111"/>
      <c r="JPO54" s="111"/>
      <c r="JPP54" s="111"/>
      <c r="JPQ54" s="111"/>
      <c r="JPR54" s="111"/>
      <c r="JPS54" s="111"/>
      <c r="JPT54" s="111"/>
      <c r="JPU54" s="111"/>
      <c r="JPV54" s="111"/>
      <c r="JPW54" s="111"/>
      <c r="JPX54" s="153"/>
      <c r="JPY54" s="110"/>
      <c r="JPZ54" s="111"/>
      <c r="JQA54" s="111"/>
      <c r="JQB54" s="111"/>
      <c r="JQC54" s="111"/>
      <c r="JQD54" s="111"/>
      <c r="JQE54" s="111"/>
      <c r="JQF54" s="111"/>
      <c r="JQG54" s="111"/>
      <c r="JQH54" s="111"/>
      <c r="JQI54" s="111"/>
      <c r="JQJ54" s="111"/>
      <c r="JQK54" s="111"/>
      <c r="JQL54" s="111"/>
      <c r="JQM54" s="111"/>
      <c r="JQN54" s="111"/>
      <c r="JQO54" s="111"/>
      <c r="JQP54" s="111"/>
      <c r="JQQ54" s="111"/>
      <c r="JQR54" s="111"/>
      <c r="JQS54" s="111"/>
      <c r="JQT54" s="111"/>
      <c r="JQU54" s="111"/>
      <c r="JQV54" s="111"/>
      <c r="JQW54" s="153"/>
      <c r="JQX54" s="110"/>
      <c r="JQY54" s="111"/>
      <c r="JQZ54" s="111"/>
      <c r="JRA54" s="111"/>
      <c r="JRB54" s="111"/>
      <c r="JRC54" s="111"/>
      <c r="JRD54" s="111"/>
      <c r="JRE54" s="111"/>
      <c r="JRF54" s="111"/>
      <c r="JRG54" s="111"/>
      <c r="JRH54" s="111"/>
      <c r="JRI54" s="111"/>
      <c r="JRJ54" s="111"/>
      <c r="JRK54" s="111"/>
      <c r="JRL54" s="111"/>
      <c r="JRM54" s="111"/>
      <c r="JRN54" s="111"/>
      <c r="JRO54" s="111"/>
      <c r="JRP54" s="111"/>
      <c r="JRQ54" s="111"/>
      <c r="JRR54" s="111"/>
      <c r="JRS54" s="111"/>
      <c r="JRT54" s="111"/>
      <c r="JRU54" s="111"/>
      <c r="JRV54" s="153"/>
      <c r="JRW54" s="110"/>
      <c r="JRX54" s="111"/>
      <c r="JRY54" s="111"/>
      <c r="JRZ54" s="111"/>
      <c r="JSA54" s="111"/>
      <c r="JSB54" s="111"/>
      <c r="JSC54" s="111"/>
      <c r="JSD54" s="111"/>
      <c r="JSE54" s="111"/>
      <c r="JSF54" s="111"/>
      <c r="JSG54" s="111"/>
      <c r="JSH54" s="111"/>
      <c r="JSI54" s="111"/>
      <c r="JSJ54" s="111"/>
      <c r="JSK54" s="111"/>
      <c r="JSL54" s="111"/>
      <c r="JSM54" s="111"/>
      <c r="JSN54" s="111"/>
      <c r="JSO54" s="111"/>
      <c r="JSP54" s="111"/>
      <c r="JSQ54" s="111"/>
      <c r="JSR54" s="111"/>
      <c r="JSS54" s="111"/>
      <c r="JST54" s="111"/>
      <c r="JSU54" s="153"/>
      <c r="JSV54" s="110"/>
      <c r="JSW54" s="111"/>
      <c r="JSX54" s="111"/>
      <c r="JSY54" s="111"/>
      <c r="JSZ54" s="111"/>
      <c r="JTA54" s="111"/>
      <c r="JTB54" s="111"/>
      <c r="JTC54" s="111"/>
      <c r="JTD54" s="111"/>
      <c r="JTE54" s="111"/>
      <c r="JTF54" s="111"/>
      <c r="JTG54" s="111"/>
      <c r="JTH54" s="111"/>
      <c r="JTI54" s="111"/>
      <c r="JTJ54" s="111"/>
      <c r="JTK54" s="111"/>
      <c r="JTL54" s="111"/>
      <c r="JTM54" s="111"/>
      <c r="JTN54" s="111"/>
      <c r="JTO54" s="111"/>
      <c r="JTP54" s="111"/>
      <c r="JTQ54" s="111"/>
      <c r="JTR54" s="111"/>
      <c r="JTS54" s="111"/>
      <c r="JTT54" s="153"/>
      <c r="JTU54" s="110"/>
      <c r="JTV54" s="111"/>
      <c r="JTW54" s="111"/>
      <c r="JTX54" s="111"/>
      <c r="JTY54" s="111"/>
      <c r="JTZ54" s="111"/>
      <c r="JUA54" s="111"/>
      <c r="JUB54" s="111"/>
      <c r="JUC54" s="111"/>
      <c r="JUD54" s="111"/>
      <c r="JUE54" s="111"/>
      <c r="JUF54" s="111"/>
      <c r="JUG54" s="111"/>
      <c r="JUH54" s="111"/>
      <c r="JUI54" s="111"/>
      <c r="JUJ54" s="111"/>
      <c r="JUK54" s="111"/>
      <c r="JUL54" s="111"/>
      <c r="JUM54" s="111"/>
      <c r="JUN54" s="111"/>
      <c r="JUO54" s="111"/>
      <c r="JUP54" s="111"/>
      <c r="JUQ54" s="111"/>
      <c r="JUR54" s="111"/>
      <c r="JUS54" s="153"/>
      <c r="JUT54" s="110"/>
      <c r="JUU54" s="111"/>
      <c r="JUV54" s="111"/>
      <c r="JUW54" s="111"/>
      <c r="JUX54" s="111"/>
      <c r="JUY54" s="111"/>
      <c r="JUZ54" s="111"/>
      <c r="JVA54" s="111"/>
      <c r="JVB54" s="111"/>
      <c r="JVC54" s="111"/>
      <c r="JVD54" s="111"/>
      <c r="JVE54" s="111"/>
      <c r="JVF54" s="111"/>
      <c r="JVG54" s="111"/>
      <c r="JVH54" s="111"/>
      <c r="JVI54" s="111"/>
      <c r="JVJ54" s="111"/>
      <c r="JVK54" s="111"/>
      <c r="JVL54" s="111"/>
      <c r="JVM54" s="111"/>
      <c r="JVN54" s="111"/>
      <c r="JVO54" s="111"/>
      <c r="JVP54" s="111"/>
      <c r="JVQ54" s="111"/>
      <c r="JVR54" s="153"/>
      <c r="JVS54" s="110"/>
      <c r="JVT54" s="111"/>
      <c r="JVU54" s="111"/>
      <c r="JVV54" s="111"/>
      <c r="JVW54" s="111"/>
      <c r="JVX54" s="111"/>
      <c r="JVY54" s="111"/>
      <c r="JVZ54" s="111"/>
      <c r="JWA54" s="111"/>
      <c r="JWB54" s="111"/>
      <c r="JWC54" s="111"/>
      <c r="JWD54" s="111"/>
      <c r="JWE54" s="111"/>
      <c r="JWF54" s="111"/>
      <c r="JWG54" s="111"/>
      <c r="JWH54" s="111"/>
      <c r="JWI54" s="111"/>
      <c r="JWJ54" s="111"/>
      <c r="JWK54" s="111"/>
      <c r="JWL54" s="111"/>
      <c r="JWM54" s="111"/>
      <c r="JWN54" s="111"/>
      <c r="JWO54" s="111"/>
      <c r="JWP54" s="111"/>
      <c r="JWQ54" s="153"/>
      <c r="JWR54" s="110"/>
      <c r="JWS54" s="111"/>
      <c r="JWT54" s="111"/>
      <c r="JWU54" s="111"/>
      <c r="JWV54" s="111"/>
      <c r="JWW54" s="111"/>
      <c r="JWX54" s="111"/>
      <c r="JWY54" s="111"/>
      <c r="JWZ54" s="111"/>
      <c r="JXA54" s="111"/>
      <c r="JXB54" s="111"/>
      <c r="JXC54" s="111"/>
      <c r="JXD54" s="111"/>
      <c r="JXE54" s="111"/>
      <c r="JXF54" s="111"/>
      <c r="JXG54" s="111"/>
      <c r="JXH54" s="111"/>
      <c r="JXI54" s="111"/>
      <c r="JXJ54" s="111"/>
      <c r="JXK54" s="111"/>
      <c r="JXL54" s="111"/>
      <c r="JXM54" s="111"/>
      <c r="JXN54" s="111"/>
      <c r="JXO54" s="111"/>
      <c r="JXP54" s="153"/>
      <c r="JXQ54" s="110"/>
      <c r="JXR54" s="111"/>
      <c r="JXS54" s="111"/>
      <c r="JXT54" s="111"/>
      <c r="JXU54" s="111"/>
      <c r="JXV54" s="111"/>
      <c r="JXW54" s="111"/>
      <c r="JXX54" s="111"/>
      <c r="JXY54" s="111"/>
      <c r="JXZ54" s="111"/>
      <c r="JYA54" s="111"/>
      <c r="JYB54" s="111"/>
      <c r="JYC54" s="111"/>
      <c r="JYD54" s="111"/>
      <c r="JYE54" s="111"/>
      <c r="JYF54" s="111"/>
      <c r="JYG54" s="111"/>
      <c r="JYH54" s="111"/>
      <c r="JYI54" s="111"/>
      <c r="JYJ54" s="111"/>
      <c r="JYK54" s="111"/>
      <c r="JYL54" s="111"/>
      <c r="JYM54" s="111"/>
      <c r="JYN54" s="111"/>
      <c r="JYO54" s="153"/>
      <c r="JYP54" s="110"/>
      <c r="JYQ54" s="111"/>
      <c r="JYR54" s="111"/>
      <c r="JYS54" s="111"/>
      <c r="JYT54" s="111"/>
      <c r="JYU54" s="111"/>
      <c r="JYV54" s="111"/>
      <c r="JYW54" s="111"/>
      <c r="JYX54" s="111"/>
      <c r="JYY54" s="111"/>
      <c r="JYZ54" s="111"/>
      <c r="JZA54" s="111"/>
      <c r="JZB54" s="111"/>
      <c r="JZC54" s="111"/>
      <c r="JZD54" s="111"/>
      <c r="JZE54" s="111"/>
      <c r="JZF54" s="111"/>
      <c r="JZG54" s="111"/>
      <c r="JZH54" s="111"/>
      <c r="JZI54" s="111"/>
      <c r="JZJ54" s="111"/>
      <c r="JZK54" s="111"/>
      <c r="JZL54" s="111"/>
      <c r="JZM54" s="111"/>
      <c r="JZN54" s="153"/>
      <c r="JZO54" s="110"/>
      <c r="JZP54" s="111"/>
      <c r="JZQ54" s="111"/>
      <c r="JZR54" s="111"/>
      <c r="JZS54" s="111"/>
      <c r="JZT54" s="111"/>
      <c r="JZU54" s="111"/>
      <c r="JZV54" s="111"/>
      <c r="JZW54" s="111"/>
      <c r="JZX54" s="111"/>
      <c r="JZY54" s="111"/>
      <c r="JZZ54" s="111"/>
      <c r="KAA54" s="111"/>
      <c r="KAB54" s="111"/>
      <c r="KAC54" s="111"/>
      <c r="KAD54" s="111"/>
      <c r="KAE54" s="111"/>
      <c r="KAF54" s="111"/>
      <c r="KAG54" s="111"/>
      <c r="KAH54" s="111"/>
      <c r="KAI54" s="111"/>
      <c r="KAJ54" s="111"/>
      <c r="KAK54" s="111"/>
      <c r="KAL54" s="111"/>
      <c r="KAM54" s="153"/>
      <c r="KAN54" s="110"/>
      <c r="KAO54" s="111"/>
      <c r="KAP54" s="111"/>
      <c r="KAQ54" s="111"/>
      <c r="KAR54" s="111"/>
      <c r="KAS54" s="111"/>
      <c r="KAT54" s="111"/>
      <c r="KAU54" s="111"/>
      <c r="KAV54" s="111"/>
      <c r="KAW54" s="111"/>
      <c r="KAX54" s="111"/>
      <c r="KAY54" s="111"/>
      <c r="KAZ54" s="111"/>
      <c r="KBA54" s="111"/>
      <c r="KBB54" s="111"/>
      <c r="KBC54" s="111"/>
      <c r="KBD54" s="111"/>
      <c r="KBE54" s="111"/>
      <c r="KBF54" s="111"/>
      <c r="KBG54" s="111"/>
      <c r="KBH54" s="111"/>
      <c r="KBI54" s="111"/>
      <c r="KBJ54" s="111"/>
      <c r="KBK54" s="111"/>
      <c r="KBL54" s="153"/>
      <c r="KBM54" s="110"/>
      <c r="KBN54" s="111"/>
      <c r="KBO54" s="111"/>
      <c r="KBP54" s="111"/>
      <c r="KBQ54" s="111"/>
      <c r="KBR54" s="111"/>
      <c r="KBS54" s="111"/>
      <c r="KBT54" s="111"/>
      <c r="KBU54" s="111"/>
      <c r="KBV54" s="111"/>
      <c r="KBW54" s="111"/>
      <c r="KBX54" s="111"/>
      <c r="KBY54" s="111"/>
      <c r="KBZ54" s="111"/>
      <c r="KCA54" s="111"/>
      <c r="KCB54" s="111"/>
      <c r="KCC54" s="111"/>
      <c r="KCD54" s="111"/>
      <c r="KCE54" s="111"/>
      <c r="KCF54" s="111"/>
      <c r="KCG54" s="111"/>
      <c r="KCH54" s="111"/>
      <c r="KCI54" s="111"/>
      <c r="KCJ54" s="111"/>
      <c r="KCK54" s="153"/>
      <c r="KCL54" s="110"/>
      <c r="KCM54" s="111"/>
      <c r="KCN54" s="111"/>
      <c r="KCO54" s="111"/>
      <c r="KCP54" s="111"/>
      <c r="KCQ54" s="111"/>
      <c r="KCR54" s="111"/>
      <c r="KCS54" s="111"/>
      <c r="KCT54" s="111"/>
      <c r="KCU54" s="111"/>
      <c r="KCV54" s="111"/>
      <c r="KCW54" s="111"/>
      <c r="KCX54" s="111"/>
      <c r="KCY54" s="111"/>
      <c r="KCZ54" s="111"/>
      <c r="KDA54" s="111"/>
      <c r="KDB54" s="111"/>
      <c r="KDC54" s="111"/>
      <c r="KDD54" s="111"/>
      <c r="KDE54" s="111"/>
      <c r="KDF54" s="111"/>
      <c r="KDG54" s="111"/>
      <c r="KDH54" s="111"/>
      <c r="KDI54" s="111"/>
      <c r="KDJ54" s="153"/>
      <c r="KDK54" s="110"/>
      <c r="KDL54" s="111"/>
      <c r="KDM54" s="111"/>
      <c r="KDN54" s="111"/>
      <c r="KDO54" s="111"/>
      <c r="KDP54" s="111"/>
      <c r="KDQ54" s="111"/>
      <c r="KDR54" s="111"/>
      <c r="KDS54" s="111"/>
      <c r="KDT54" s="111"/>
      <c r="KDU54" s="111"/>
      <c r="KDV54" s="111"/>
      <c r="KDW54" s="111"/>
      <c r="KDX54" s="111"/>
      <c r="KDY54" s="111"/>
      <c r="KDZ54" s="111"/>
      <c r="KEA54" s="111"/>
      <c r="KEB54" s="111"/>
      <c r="KEC54" s="111"/>
      <c r="KED54" s="111"/>
      <c r="KEE54" s="111"/>
      <c r="KEF54" s="111"/>
      <c r="KEG54" s="111"/>
      <c r="KEH54" s="111"/>
      <c r="KEI54" s="153"/>
      <c r="KEJ54" s="110"/>
      <c r="KEK54" s="111"/>
      <c r="KEL54" s="111"/>
      <c r="KEM54" s="111"/>
      <c r="KEN54" s="111"/>
      <c r="KEO54" s="111"/>
      <c r="KEP54" s="111"/>
      <c r="KEQ54" s="111"/>
      <c r="KER54" s="111"/>
      <c r="KES54" s="111"/>
      <c r="KET54" s="111"/>
      <c r="KEU54" s="111"/>
      <c r="KEV54" s="111"/>
      <c r="KEW54" s="111"/>
      <c r="KEX54" s="111"/>
      <c r="KEY54" s="111"/>
      <c r="KEZ54" s="111"/>
      <c r="KFA54" s="111"/>
      <c r="KFB54" s="111"/>
      <c r="KFC54" s="111"/>
      <c r="KFD54" s="111"/>
      <c r="KFE54" s="111"/>
      <c r="KFF54" s="111"/>
      <c r="KFG54" s="111"/>
      <c r="KFH54" s="153"/>
      <c r="KFI54" s="110"/>
      <c r="KFJ54" s="111"/>
      <c r="KFK54" s="111"/>
      <c r="KFL54" s="111"/>
      <c r="KFM54" s="111"/>
      <c r="KFN54" s="111"/>
      <c r="KFO54" s="111"/>
      <c r="KFP54" s="111"/>
      <c r="KFQ54" s="111"/>
      <c r="KFR54" s="111"/>
      <c r="KFS54" s="111"/>
      <c r="KFT54" s="111"/>
      <c r="KFU54" s="111"/>
      <c r="KFV54" s="111"/>
      <c r="KFW54" s="111"/>
      <c r="KFX54" s="111"/>
      <c r="KFY54" s="111"/>
      <c r="KFZ54" s="111"/>
      <c r="KGA54" s="111"/>
      <c r="KGB54" s="111"/>
      <c r="KGC54" s="111"/>
      <c r="KGD54" s="111"/>
      <c r="KGE54" s="111"/>
      <c r="KGF54" s="111"/>
      <c r="KGG54" s="153"/>
      <c r="KGH54" s="110"/>
      <c r="KGI54" s="111"/>
      <c r="KGJ54" s="111"/>
      <c r="KGK54" s="111"/>
      <c r="KGL54" s="111"/>
      <c r="KGM54" s="111"/>
      <c r="KGN54" s="111"/>
      <c r="KGO54" s="111"/>
      <c r="KGP54" s="111"/>
      <c r="KGQ54" s="111"/>
      <c r="KGR54" s="111"/>
      <c r="KGS54" s="111"/>
      <c r="KGT54" s="111"/>
      <c r="KGU54" s="111"/>
      <c r="KGV54" s="111"/>
      <c r="KGW54" s="111"/>
      <c r="KGX54" s="111"/>
      <c r="KGY54" s="111"/>
      <c r="KGZ54" s="111"/>
      <c r="KHA54" s="111"/>
      <c r="KHB54" s="111"/>
      <c r="KHC54" s="111"/>
      <c r="KHD54" s="111"/>
      <c r="KHE54" s="111"/>
      <c r="KHF54" s="153"/>
      <c r="KHG54" s="110"/>
      <c r="KHH54" s="111"/>
      <c r="KHI54" s="111"/>
      <c r="KHJ54" s="111"/>
      <c r="KHK54" s="111"/>
      <c r="KHL54" s="111"/>
      <c r="KHM54" s="111"/>
      <c r="KHN54" s="111"/>
      <c r="KHO54" s="111"/>
      <c r="KHP54" s="111"/>
      <c r="KHQ54" s="111"/>
      <c r="KHR54" s="111"/>
      <c r="KHS54" s="111"/>
      <c r="KHT54" s="111"/>
      <c r="KHU54" s="111"/>
      <c r="KHV54" s="111"/>
      <c r="KHW54" s="111"/>
      <c r="KHX54" s="111"/>
      <c r="KHY54" s="111"/>
      <c r="KHZ54" s="111"/>
      <c r="KIA54" s="111"/>
      <c r="KIB54" s="111"/>
      <c r="KIC54" s="111"/>
      <c r="KID54" s="111"/>
      <c r="KIE54" s="153"/>
      <c r="KIF54" s="110"/>
      <c r="KIG54" s="111"/>
      <c r="KIH54" s="111"/>
      <c r="KII54" s="111"/>
      <c r="KIJ54" s="111"/>
      <c r="KIK54" s="111"/>
      <c r="KIL54" s="111"/>
      <c r="KIM54" s="111"/>
      <c r="KIN54" s="111"/>
      <c r="KIO54" s="111"/>
      <c r="KIP54" s="111"/>
      <c r="KIQ54" s="111"/>
      <c r="KIR54" s="111"/>
      <c r="KIS54" s="111"/>
      <c r="KIT54" s="111"/>
      <c r="KIU54" s="111"/>
      <c r="KIV54" s="111"/>
      <c r="KIW54" s="111"/>
      <c r="KIX54" s="111"/>
      <c r="KIY54" s="111"/>
      <c r="KIZ54" s="111"/>
      <c r="KJA54" s="111"/>
      <c r="KJB54" s="111"/>
      <c r="KJC54" s="111"/>
      <c r="KJD54" s="153"/>
      <c r="KJE54" s="110"/>
      <c r="KJF54" s="111"/>
      <c r="KJG54" s="111"/>
      <c r="KJH54" s="111"/>
      <c r="KJI54" s="111"/>
      <c r="KJJ54" s="111"/>
      <c r="KJK54" s="111"/>
      <c r="KJL54" s="111"/>
      <c r="KJM54" s="111"/>
      <c r="KJN54" s="111"/>
      <c r="KJO54" s="111"/>
      <c r="KJP54" s="111"/>
      <c r="KJQ54" s="111"/>
      <c r="KJR54" s="111"/>
      <c r="KJS54" s="111"/>
      <c r="KJT54" s="111"/>
      <c r="KJU54" s="111"/>
      <c r="KJV54" s="111"/>
      <c r="KJW54" s="111"/>
      <c r="KJX54" s="111"/>
      <c r="KJY54" s="111"/>
      <c r="KJZ54" s="111"/>
      <c r="KKA54" s="111"/>
      <c r="KKB54" s="111"/>
      <c r="KKC54" s="153"/>
      <c r="KKD54" s="110"/>
      <c r="KKE54" s="111"/>
      <c r="KKF54" s="111"/>
      <c r="KKG54" s="111"/>
      <c r="KKH54" s="111"/>
      <c r="KKI54" s="111"/>
      <c r="KKJ54" s="111"/>
      <c r="KKK54" s="111"/>
      <c r="KKL54" s="111"/>
      <c r="KKM54" s="111"/>
      <c r="KKN54" s="111"/>
      <c r="KKO54" s="111"/>
      <c r="KKP54" s="111"/>
      <c r="KKQ54" s="111"/>
      <c r="KKR54" s="111"/>
      <c r="KKS54" s="111"/>
      <c r="KKT54" s="111"/>
      <c r="KKU54" s="111"/>
      <c r="KKV54" s="111"/>
      <c r="KKW54" s="111"/>
      <c r="KKX54" s="111"/>
      <c r="KKY54" s="111"/>
      <c r="KKZ54" s="111"/>
      <c r="KLA54" s="111"/>
      <c r="KLB54" s="153"/>
      <c r="KLC54" s="110"/>
      <c r="KLD54" s="111"/>
      <c r="KLE54" s="111"/>
      <c r="KLF54" s="111"/>
      <c r="KLG54" s="111"/>
      <c r="KLH54" s="111"/>
      <c r="KLI54" s="111"/>
      <c r="KLJ54" s="111"/>
      <c r="KLK54" s="111"/>
      <c r="KLL54" s="111"/>
      <c r="KLM54" s="111"/>
      <c r="KLN54" s="111"/>
      <c r="KLO54" s="111"/>
      <c r="KLP54" s="111"/>
      <c r="KLQ54" s="111"/>
      <c r="KLR54" s="111"/>
      <c r="KLS54" s="111"/>
      <c r="KLT54" s="111"/>
      <c r="KLU54" s="111"/>
      <c r="KLV54" s="111"/>
      <c r="KLW54" s="111"/>
      <c r="KLX54" s="111"/>
      <c r="KLY54" s="111"/>
      <c r="KLZ54" s="111"/>
      <c r="KMA54" s="153"/>
      <c r="KMB54" s="110"/>
      <c r="KMC54" s="111"/>
      <c r="KMD54" s="111"/>
      <c r="KME54" s="111"/>
      <c r="KMF54" s="111"/>
      <c r="KMG54" s="111"/>
      <c r="KMH54" s="111"/>
      <c r="KMI54" s="111"/>
      <c r="KMJ54" s="111"/>
      <c r="KMK54" s="111"/>
      <c r="KML54" s="111"/>
      <c r="KMM54" s="111"/>
      <c r="KMN54" s="111"/>
      <c r="KMO54" s="111"/>
      <c r="KMP54" s="111"/>
      <c r="KMQ54" s="111"/>
      <c r="KMR54" s="111"/>
      <c r="KMS54" s="111"/>
      <c r="KMT54" s="111"/>
      <c r="KMU54" s="111"/>
      <c r="KMV54" s="111"/>
      <c r="KMW54" s="111"/>
      <c r="KMX54" s="111"/>
      <c r="KMY54" s="111"/>
      <c r="KMZ54" s="153"/>
      <c r="KNA54" s="110"/>
      <c r="KNB54" s="111"/>
      <c r="KNC54" s="111"/>
      <c r="KND54" s="111"/>
      <c r="KNE54" s="111"/>
      <c r="KNF54" s="111"/>
      <c r="KNG54" s="111"/>
      <c r="KNH54" s="111"/>
      <c r="KNI54" s="111"/>
      <c r="KNJ54" s="111"/>
      <c r="KNK54" s="111"/>
      <c r="KNL54" s="111"/>
      <c r="KNM54" s="111"/>
      <c r="KNN54" s="111"/>
      <c r="KNO54" s="111"/>
      <c r="KNP54" s="111"/>
      <c r="KNQ54" s="111"/>
      <c r="KNR54" s="111"/>
      <c r="KNS54" s="111"/>
      <c r="KNT54" s="111"/>
      <c r="KNU54" s="111"/>
      <c r="KNV54" s="111"/>
      <c r="KNW54" s="111"/>
      <c r="KNX54" s="111"/>
      <c r="KNY54" s="153"/>
      <c r="KNZ54" s="110"/>
      <c r="KOA54" s="111"/>
      <c r="KOB54" s="111"/>
      <c r="KOC54" s="111"/>
      <c r="KOD54" s="111"/>
      <c r="KOE54" s="111"/>
      <c r="KOF54" s="111"/>
      <c r="KOG54" s="111"/>
      <c r="KOH54" s="111"/>
      <c r="KOI54" s="111"/>
      <c r="KOJ54" s="111"/>
      <c r="KOK54" s="111"/>
      <c r="KOL54" s="111"/>
      <c r="KOM54" s="111"/>
      <c r="KON54" s="111"/>
      <c r="KOO54" s="111"/>
      <c r="KOP54" s="111"/>
      <c r="KOQ54" s="111"/>
      <c r="KOR54" s="111"/>
      <c r="KOS54" s="111"/>
      <c r="KOT54" s="111"/>
      <c r="KOU54" s="111"/>
      <c r="KOV54" s="111"/>
      <c r="KOW54" s="111"/>
      <c r="KOX54" s="153"/>
      <c r="KOY54" s="110"/>
      <c r="KOZ54" s="111"/>
      <c r="KPA54" s="111"/>
      <c r="KPB54" s="111"/>
      <c r="KPC54" s="111"/>
      <c r="KPD54" s="111"/>
      <c r="KPE54" s="111"/>
      <c r="KPF54" s="111"/>
      <c r="KPG54" s="111"/>
      <c r="KPH54" s="111"/>
      <c r="KPI54" s="111"/>
      <c r="KPJ54" s="111"/>
      <c r="KPK54" s="111"/>
      <c r="KPL54" s="111"/>
      <c r="KPM54" s="111"/>
      <c r="KPN54" s="111"/>
      <c r="KPO54" s="111"/>
      <c r="KPP54" s="111"/>
      <c r="KPQ54" s="111"/>
      <c r="KPR54" s="111"/>
      <c r="KPS54" s="111"/>
      <c r="KPT54" s="111"/>
      <c r="KPU54" s="111"/>
      <c r="KPV54" s="111"/>
      <c r="KPW54" s="153"/>
      <c r="KPX54" s="110"/>
      <c r="KPY54" s="111"/>
      <c r="KPZ54" s="111"/>
      <c r="KQA54" s="111"/>
      <c r="KQB54" s="111"/>
      <c r="KQC54" s="111"/>
      <c r="KQD54" s="111"/>
      <c r="KQE54" s="111"/>
      <c r="KQF54" s="111"/>
      <c r="KQG54" s="111"/>
      <c r="KQH54" s="111"/>
      <c r="KQI54" s="111"/>
      <c r="KQJ54" s="111"/>
      <c r="KQK54" s="111"/>
      <c r="KQL54" s="111"/>
      <c r="KQM54" s="111"/>
      <c r="KQN54" s="111"/>
      <c r="KQO54" s="111"/>
      <c r="KQP54" s="111"/>
      <c r="KQQ54" s="111"/>
      <c r="KQR54" s="111"/>
      <c r="KQS54" s="111"/>
      <c r="KQT54" s="111"/>
      <c r="KQU54" s="111"/>
      <c r="KQV54" s="153"/>
      <c r="KQW54" s="110"/>
      <c r="KQX54" s="111"/>
      <c r="KQY54" s="111"/>
      <c r="KQZ54" s="111"/>
      <c r="KRA54" s="111"/>
      <c r="KRB54" s="111"/>
      <c r="KRC54" s="111"/>
      <c r="KRD54" s="111"/>
      <c r="KRE54" s="111"/>
      <c r="KRF54" s="111"/>
      <c r="KRG54" s="111"/>
      <c r="KRH54" s="111"/>
      <c r="KRI54" s="111"/>
      <c r="KRJ54" s="111"/>
      <c r="KRK54" s="111"/>
      <c r="KRL54" s="111"/>
      <c r="KRM54" s="111"/>
      <c r="KRN54" s="111"/>
      <c r="KRO54" s="111"/>
      <c r="KRP54" s="111"/>
      <c r="KRQ54" s="111"/>
      <c r="KRR54" s="111"/>
      <c r="KRS54" s="111"/>
      <c r="KRT54" s="111"/>
      <c r="KRU54" s="153"/>
      <c r="KRV54" s="110"/>
      <c r="KRW54" s="111"/>
      <c r="KRX54" s="111"/>
      <c r="KRY54" s="111"/>
      <c r="KRZ54" s="111"/>
      <c r="KSA54" s="111"/>
      <c r="KSB54" s="111"/>
      <c r="KSC54" s="111"/>
      <c r="KSD54" s="111"/>
      <c r="KSE54" s="111"/>
      <c r="KSF54" s="111"/>
      <c r="KSG54" s="111"/>
      <c r="KSH54" s="111"/>
      <c r="KSI54" s="111"/>
      <c r="KSJ54" s="111"/>
      <c r="KSK54" s="111"/>
      <c r="KSL54" s="111"/>
      <c r="KSM54" s="111"/>
      <c r="KSN54" s="111"/>
      <c r="KSO54" s="111"/>
      <c r="KSP54" s="111"/>
      <c r="KSQ54" s="111"/>
      <c r="KSR54" s="111"/>
      <c r="KSS54" s="111"/>
      <c r="KST54" s="153"/>
      <c r="KSU54" s="110"/>
      <c r="KSV54" s="111"/>
      <c r="KSW54" s="111"/>
      <c r="KSX54" s="111"/>
      <c r="KSY54" s="111"/>
      <c r="KSZ54" s="111"/>
      <c r="KTA54" s="111"/>
      <c r="KTB54" s="111"/>
      <c r="KTC54" s="111"/>
      <c r="KTD54" s="111"/>
      <c r="KTE54" s="111"/>
      <c r="KTF54" s="111"/>
      <c r="KTG54" s="111"/>
      <c r="KTH54" s="111"/>
      <c r="KTI54" s="111"/>
      <c r="KTJ54" s="111"/>
      <c r="KTK54" s="111"/>
      <c r="KTL54" s="111"/>
      <c r="KTM54" s="111"/>
      <c r="KTN54" s="111"/>
      <c r="KTO54" s="111"/>
      <c r="KTP54" s="111"/>
      <c r="KTQ54" s="111"/>
      <c r="KTR54" s="111"/>
      <c r="KTS54" s="153"/>
      <c r="KTT54" s="110"/>
      <c r="KTU54" s="111"/>
      <c r="KTV54" s="111"/>
      <c r="KTW54" s="111"/>
      <c r="KTX54" s="111"/>
      <c r="KTY54" s="111"/>
      <c r="KTZ54" s="111"/>
      <c r="KUA54" s="111"/>
      <c r="KUB54" s="111"/>
      <c r="KUC54" s="111"/>
      <c r="KUD54" s="111"/>
      <c r="KUE54" s="111"/>
      <c r="KUF54" s="111"/>
      <c r="KUG54" s="111"/>
      <c r="KUH54" s="111"/>
      <c r="KUI54" s="111"/>
      <c r="KUJ54" s="111"/>
      <c r="KUK54" s="111"/>
      <c r="KUL54" s="111"/>
      <c r="KUM54" s="111"/>
      <c r="KUN54" s="111"/>
      <c r="KUO54" s="111"/>
      <c r="KUP54" s="111"/>
      <c r="KUQ54" s="111"/>
      <c r="KUR54" s="153"/>
      <c r="KUS54" s="110"/>
      <c r="KUT54" s="111"/>
      <c r="KUU54" s="111"/>
      <c r="KUV54" s="111"/>
      <c r="KUW54" s="111"/>
      <c r="KUX54" s="111"/>
      <c r="KUY54" s="111"/>
      <c r="KUZ54" s="111"/>
      <c r="KVA54" s="111"/>
      <c r="KVB54" s="111"/>
      <c r="KVC54" s="111"/>
      <c r="KVD54" s="111"/>
      <c r="KVE54" s="111"/>
      <c r="KVF54" s="111"/>
      <c r="KVG54" s="111"/>
      <c r="KVH54" s="111"/>
      <c r="KVI54" s="111"/>
      <c r="KVJ54" s="111"/>
      <c r="KVK54" s="111"/>
      <c r="KVL54" s="111"/>
      <c r="KVM54" s="111"/>
      <c r="KVN54" s="111"/>
      <c r="KVO54" s="111"/>
      <c r="KVP54" s="111"/>
      <c r="KVQ54" s="153"/>
      <c r="KVR54" s="110"/>
      <c r="KVS54" s="111"/>
      <c r="KVT54" s="111"/>
      <c r="KVU54" s="111"/>
      <c r="KVV54" s="111"/>
      <c r="KVW54" s="111"/>
      <c r="KVX54" s="111"/>
      <c r="KVY54" s="111"/>
      <c r="KVZ54" s="111"/>
      <c r="KWA54" s="111"/>
      <c r="KWB54" s="111"/>
      <c r="KWC54" s="111"/>
      <c r="KWD54" s="111"/>
      <c r="KWE54" s="111"/>
      <c r="KWF54" s="111"/>
      <c r="KWG54" s="111"/>
      <c r="KWH54" s="111"/>
      <c r="KWI54" s="111"/>
      <c r="KWJ54" s="111"/>
      <c r="KWK54" s="111"/>
      <c r="KWL54" s="111"/>
      <c r="KWM54" s="111"/>
      <c r="KWN54" s="111"/>
      <c r="KWO54" s="111"/>
      <c r="KWP54" s="153"/>
      <c r="KWQ54" s="110"/>
      <c r="KWR54" s="111"/>
      <c r="KWS54" s="111"/>
      <c r="KWT54" s="111"/>
      <c r="KWU54" s="111"/>
      <c r="KWV54" s="111"/>
      <c r="KWW54" s="111"/>
      <c r="KWX54" s="111"/>
      <c r="KWY54" s="111"/>
      <c r="KWZ54" s="111"/>
      <c r="KXA54" s="111"/>
      <c r="KXB54" s="111"/>
      <c r="KXC54" s="111"/>
      <c r="KXD54" s="111"/>
      <c r="KXE54" s="111"/>
      <c r="KXF54" s="111"/>
      <c r="KXG54" s="111"/>
      <c r="KXH54" s="111"/>
      <c r="KXI54" s="111"/>
      <c r="KXJ54" s="111"/>
      <c r="KXK54" s="111"/>
      <c r="KXL54" s="111"/>
      <c r="KXM54" s="111"/>
      <c r="KXN54" s="111"/>
      <c r="KXO54" s="153"/>
      <c r="KXP54" s="110"/>
      <c r="KXQ54" s="111"/>
      <c r="KXR54" s="111"/>
      <c r="KXS54" s="111"/>
      <c r="KXT54" s="111"/>
      <c r="KXU54" s="111"/>
      <c r="KXV54" s="111"/>
      <c r="KXW54" s="111"/>
      <c r="KXX54" s="111"/>
      <c r="KXY54" s="111"/>
      <c r="KXZ54" s="111"/>
      <c r="KYA54" s="111"/>
      <c r="KYB54" s="111"/>
      <c r="KYC54" s="111"/>
      <c r="KYD54" s="111"/>
      <c r="KYE54" s="111"/>
      <c r="KYF54" s="111"/>
      <c r="KYG54" s="111"/>
      <c r="KYH54" s="111"/>
      <c r="KYI54" s="111"/>
      <c r="KYJ54" s="111"/>
      <c r="KYK54" s="111"/>
      <c r="KYL54" s="111"/>
      <c r="KYM54" s="111"/>
      <c r="KYN54" s="153"/>
      <c r="KYO54" s="110"/>
      <c r="KYP54" s="111"/>
      <c r="KYQ54" s="111"/>
      <c r="KYR54" s="111"/>
      <c r="KYS54" s="111"/>
      <c r="KYT54" s="111"/>
      <c r="KYU54" s="111"/>
      <c r="KYV54" s="111"/>
      <c r="KYW54" s="111"/>
      <c r="KYX54" s="111"/>
      <c r="KYY54" s="111"/>
      <c r="KYZ54" s="111"/>
      <c r="KZA54" s="111"/>
      <c r="KZB54" s="111"/>
      <c r="KZC54" s="111"/>
      <c r="KZD54" s="111"/>
      <c r="KZE54" s="111"/>
      <c r="KZF54" s="111"/>
      <c r="KZG54" s="111"/>
      <c r="KZH54" s="111"/>
      <c r="KZI54" s="111"/>
      <c r="KZJ54" s="111"/>
      <c r="KZK54" s="111"/>
      <c r="KZL54" s="111"/>
      <c r="KZM54" s="153"/>
      <c r="KZN54" s="110"/>
      <c r="KZO54" s="111"/>
      <c r="KZP54" s="111"/>
      <c r="KZQ54" s="111"/>
      <c r="KZR54" s="111"/>
      <c r="KZS54" s="111"/>
      <c r="KZT54" s="111"/>
      <c r="KZU54" s="111"/>
      <c r="KZV54" s="111"/>
      <c r="KZW54" s="111"/>
      <c r="KZX54" s="111"/>
      <c r="KZY54" s="111"/>
      <c r="KZZ54" s="111"/>
      <c r="LAA54" s="111"/>
      <c r="LAB54" s="111"/>
      <c r="LAC54" s="111"/>
      <c r="LAD54" s="111"/>
      <c r="LAE54" s="111"/>
      <c r="LAF54" s="111"/>
      <c r="LAG54" s="111"/>
      <c r="LAH54" s="111"/>
      <c r="LAI54" s="111"/>
      <c r="LAJ54" s="111"/>
      <c r="LAK54" s="111"/>
      <c r="LAL54" s="153"/>
      <c r="LAM54" s="110"/>
      <c r="LAN54" s="111"/>
      <c r="LAO54" s="111"/>
      <c r="LAP54" s="111"/>
      <c r="LAQ54" s="111"/>
      <c r="LAR54" s="111"/>
      <c r="LAS54" s="111"/>
      <c r="LAT54" s="111"/>
      <c r="LAU54" s="111"/>
      <c r="LAV54" s="111"/>
      <c r="LAW54" s="111"/>
      <c r="LAX54" s="111"/>
      <c r="LAY54" s="111"/>
      <c r="LAZ54" s="111"/>
      <c r="LBA54" s="111"/>
      <c r="LBB54" s="111"/>
      <c r="LBC54" s="111"/>
      <c r="LBD54" s="111"/>
      <c r="LBE54" s="111"/>
      <c r="LBF54" s="111"/>
      <c r="LBG54" s="111"/>
      <c r="LBH54" s="111"/>
      <c r="LBI54" s="111"/>
      <c r="LBJ54" s="111"/>
      <c r="LBK54" s="153"/>
      <c r="LBL54" s="110"/>
      <c r="LBM54" s="111"/>
      <c r="LBN54" s="111"/>
      <c r="LBO54" s="111"/>
      <c r="LBP54" s="111"/>
      <c r="LBQ54" s="111"/>
      <c r="LBR54" s="111"/>
      <c r="LBS54" s="111"/>
      <c r="LBT54" s="111"/>
      <c r="LBU54" s="111"/>
      <c r="LBV54" s="111"/>
      <c r="LBW54" s="111"/>
      <c r="LBX54" s="111"/>
      <c r="LBY54" s="111"/>
      <c r="LBZ54" s="111"/>
      <c r="LCA54" s="111"/>
      <c r="LCB54" s="111"/>
      <c r="LCC54" s="111"/>
      <c r="LCD54" s="111"/>
      <c r="LCE54" s="111"/>
      <c r="LCF54" s="111"/>
      <c r="LCG54" s="111"/>
      <c r="LCH54" s="111"/>
      <c r="LCI54" s="111"/>
      <c r="LCJ54" s="153"/>
      <c r="LCK54" s="110"/>
      <c r="LCL54" s="111"/>
      <c r="LCM54" s="111"/>
      <c r="LCN54" s="111"/>
      <c r="LCO54" s="111"/>
      <c r="LCP54" s="111"/>
      <c r="LCQ54" s="111"/>
      <c r="LCR54" s="111"/>
      <c r="LCS54" s="111"/>
      <c r="LCT54" s="111"/>
      <c r="LCU54" s="111"/>
      <c r="LCV54" s="111"/>
      <c r="LCW54" s="111"/>
      <c r="LCX54" s="111"/>
      <c r="LCY54" s="111"/>
      <c r="LCZ54" s="111"/>
      <c r="LDA54" s="111"/>
      <c r="LDB54" s="111"/>
      <c r="LDC54" s="111"/>
      <c r="LDD54" s="111"/>
      <c r="LDE54" s="111"/>
      <c r="LDF54" s="111"/>
      <c r="LDG54" s="111"/>
      <c r="LDH54" s="111"/>
      <c r="LDI54" s="153"/>
      <c r="LDJ54" s="110"/>
      <c r="LDK54" s="111"/>
      <c r="LDL54" s="111"/>
      <c r="LDM54" s="111"/>
      <c r="LDN54" s="111"/>
      <c r="LDO54" s="111"/>
      <c r="LDP54" s="111"/>
      <c r="LDQ54" s="111"/>
      <c r="LDR54" s="111"/>
      <c r="LDS54" s="111"/>
      <c r="LDT54" s="111"/>
      <c r="LDU54" s="111"/>
      <c r="LDV54" s="111"/>
      <c r="LDW54" s="111"/>
      <c r="LDX54" s="111"/>
      <c r="LDY54" s="111"/>
      <c r="LDZ54" s="111"/>
      <c r="LEA54" s="111"/>
      <c r="LEB54" s="111"/>
      <c r="LEC54" s="111"/>
      <c r="LED54" s="111"/>
      <c r="LEE54" s="111"/>
      <c r="LEF54" s="111"/>
      <c r="LEG54" s="111"/>
      <c r="LEH54" s="153"/>
      <c r="LEI54" s="110"/>
      <c r="LEJ54" s="111"/>
      <c r="LEK54" s="111"/>
      <c r="LEL54" s="111"/>
      <c r="LEM54" s="111"/>
      <c r="LEN54" s="111"/>
      <c r="LEO54" s="111"/>
      <c r="LEP54" s="111"/>
      <c r="LEQ54" s="111"/>
      <c r="LER54" s="111"/>
      <c r="LES54" s="111"/>
      <c r="LET54" s="111"/>
      <c r="LEU54" s="111"/>
      <c r="LEV54" s="111"/>
      <c r="LEW54" s="111"/>
      <c r="LEX54" s="111"/>
      <c r="LEY54" s="111"/>
      <c r="LEZ54" s="111"/>
      <c r="LFA54" s="111"/>
      <c r="LFB54" s="111"/>
      <c r="LFC54" s="111"/>
      <c r="LFD54" s="111"/>
      <c r="LFE54" s="111"/>
      <c r="LFF54" s="111"/>
      <c r="LFG54" s="153"/>
      <c r="LFH54" s="110"/>
      <c r="LFI54" s="111"/>
      <c r="LFJ54" s="111"/>
      <c r="LFK54" s="111"/>
      <c r="LFL54" s="111"/>
      <c r="LFM54" s="111"/>
      <c r="LFN54" s="111"/>
      <c r="LFO54" s="111"/>
      <c r="LFP54" s="111"/>
      <c r="LFQ54" s="111"/>
      <c r="LFR54" s="111"/>
      <c r="LFS54" s="111"/>
      <c r="LFT54" s="111"/>
      <c r="LFU54" s="111"/>
      <c r="LFV54" s="111"/>
      <c r="LFW54" s="111"/>
      <c r="LFX54" s="111"/>
      <c r="LFY54" s="111"/>
      <c r="LFZ54" s="111"/>
      <c r="LGA54" s="111"/>
      <c r="LGB54" s="111"/>
      <c r="LGC54" s="111"/>
      <c r="LGD54" s="111"/>
      <c r="LGE54" s="111"/>
      <c r="LGF54" s="153"/>
      <c r="LGG54" s="110"/>
      <c r="LGH54" s="111"/>
      <c r="LGI54" s="111"/>
      <c r="LGJ54" s="111"/>
      <c r="LGK54" s="111"/>
      <c r="LGL54" s="111"/>
      <c r="LGM54" s="111"/>
      <c r="LGN54" s="111"/>
      <c r="LGO54" s="111"/>
      <c r="LGP54" s="111"/>
      <c r="LGQ54" s="111"/>
      <c r="LGR54" s="111"/>
      <c r="LGS54" s="111"/>
      <c r="LGT54" s="111"/>
      <c r="LGU54" s="111"/>
      <c r="LGV54" s="111"/>
      <c r="LGW54" s="111"/>
      <c r="LGX54" s="111"/>
      <c r="LGY54" s="111"/>
      <c r="LGZ54" s="111"/>
      <c r="LHA54" s="111"/>
      <c r="LHB54" s="111"/>
      <c r="LHC54" s="111"/>
      <c r="LHD54" s="111"/>
      <c r="LHE54" s="153"/>
      <c r="LHF54" s="110"/>
      <c r="LHG54" s="111"/>
      <c r="LHH54" s="111"/>
      <c r="LHI54" s="111"/>
      <c r="LHJ54" s="111"/>
      <c r="LHK54" s="111"/>
      <c r="LHL54" s="111"/>
      <c r="LHM54" s="111"/>
      <c r="LHN54" s="111"/>
      <c r="LHO54" s="111"/>
      <c r="LHP54" s="111"/>
      <c r="LHQ54" s="111"/>
      <c r="LHR54" s="111"/>
      <c r="LHS54" s="111"/>
      <c r="LHT54" s="111"/>
      <c r="LHU54" s="111"/>
      <c r="LHV54" s="111"/>
      <c r="LHW54" s="111"/>
      <c r="LHX54" s="111"/>
      <c r="LHY54" s="111"/>
      <c r="LHZ54" s="111"/>
      <c r="LIA54" s="111"/>
      <c r="LIB54" s="111"/>
      <c r="LIC54" s="111"/>
      <c r="LID54" s="153"/>
      <c r="LIE54" s="110"/>
      <c r="LIF54" s="111"/>
      <c r="LIG54" s="111"/>
      <c r="LIH54" s="111"/>
      <c r="LII54" s="111"/>
      <c r="LIJ54" s="111"/>
      <c r="LIK54" s="111"/>
      <c r="LIL54" s="111"/>
      <c r="LIM54" s="111"/>
      <c r="LIN54" s="111"/>
      <c r="LIO54" s="111"/>
      <c r="LIP54" s="111"/>
      <c r="LIQ54" s="111"/>
      <c r="LIR54" s="111"/>
      <c r="LIS54" s="111"/>
      <c r="LIT54" s="111"/>
      <c r="LIU54" s="111"/>
      <c r="LIV54" s="111"/>
      <c r="LIW54" s="111"/>
      <c r="LIX54" s="111"/>
      <c r="LIY54" s="111"/>
      <c r="LIZ54" s="111"/>
      <c r="LJA54" s="111"/>
      <c r="LJB54" s="111"/>
      <c r="LJC54" s="153"/>
      <c r="LJD54" s="110"/>
      <c r="LJE54" s="111"/>
      <c r="LJF54" s="111"/>
      <c r="LJG54" s="111"/>
      <c r="LJH54" s="111"/>
      <c r="LJI54" s="111"/>
      <c r="LJJ54" s="111"/>
      <c r="LJK54" s="111"/>
      <c r="LJL54" s="111"/>
      <c r="LJM54" s="111"/>
      <c r="LJN54" s="111"/>
      <c r="LJO54" s="111"/>
      <c r="LJP54" s="111"/>
      <c r="LJQ54" s="111"/>
      <c r="LJR54" s="111"/>
      <c r="LJS54" s="111"/>
      <c r="LJT54" s="111"/>
      <c r="LJU54" s="111"/>
      <c r="LJV54" s="111"/>
      <c r="LJW54" s="111"/>
      <c r="LJX54" s="111"/>
      <c r="LJY54" s="111"/>
      <c r="LJZ54" s="111"/>
      <c r="LKA54" s="111"/>
      <c r="LKB54" s="153"/>
      <c r="LKC54" s="110"/>
      <c r="LKD54" s="111"/>
      <c r="LKE54" s="111"/>
      <c r="LKF54" s="111"/>
      <c r="LKG54" s="111"/>
      <c r="LKH54" s="111"/>
      <c r="LKI54" s="111"/>
      <c r="LKJ54" s="111"/>
      <c r="LKK54" s="111"/>
      <c r="LKL54" s="111"/>
      <c r="LKM54" s="111"/>
      <c r="LKN54" s="111"/>
      <c r="LKO54" s="111"/>
      <c r="LKP54" s="111"/>
      <c r="LKQ54" s="111"/>
      <c r="LKR54" s="111"/>
      <c r="LKS54" s="111"/>
      <c r="LKT54" s="111"/>
      <c r="LKU54" s="111"/>
      <c r="LKV54" s="111"/>
      <c r="LKW54" s="111"/>
      <c r="LKX54" s="111"/>
      <c r="LKY54" s="111"/>
      <c r="LKZ54" s="111"/>
      <c r="LLA54" s="153"/>
      <c r="LLB54" s="110"/>
      <c r="LLC54" s="111"/>
      <c r="LLD54" s="111"/>
      <c r="LLE54" s="111"/>
      <c r="LLF54" s="111"/>
      <c r="LLG54" s="111"/>
      <c r="LLH54" s="111"/>
      <c r="LLI54" s="111"/>
      <c r="LLJ54" s="111"/>
      <c r="LLK54" s="111"/>
      <c r="LLL54" s="111"/>
      <c r="LLM54" s="111"/>
      <c r="LLN54" s="111"/>
      <c r="LLO54" s="111"/>
      <c r="LLP54" s="111"/>
      <c r="LLQ54" s="111"/>
      <c r="LLR54" s="111"/>
      <c r="LLS54" s="111"/>
      <c r="LLT54" s="111"/>
      <c r="LLU54" s="111"/>
      <c r="LLV54" s="111"/>
      <c r="LLW54" s="111"/>
      <c r="LLX54" s="111"/>
      <c r="LLY54" s="111"/>
      <c r="LLZ54" s="153"/>
      <c r="LMA54" s="110"/>
      <c r="LMB54" s="111"/>
      <c r="LMC54" s="111"/>
      <c r="LMD54" s="111"/>
      <c r="LME54" s="111"/>
      <c r="LMF54" s="111"/>
      <c r="LMG54" s="111"/>
      <c r="LMH54" s="111"/>
      <c r="LMI54" s="111"/>
      <c r="LMJ54" s="111"/>
      <c r="LMK54" s="111"/>
      <c r="LML54" s="111"/>
      <c r="LMM54" s="111"/>
      <c r="LMN54" s="111"/>
      <c r="LMO54" s="111"/>
      <c r="LMP54" s="111"/>
      <c r="LMQ54" s="111"/>
      <c r="LMR54" s="111"/>
      <c r="LMS54" s="111"/>
      <c r="LMT54" s="111"/>
      <c r="LMU54" s="111"/>
      <c r="LMV54" s="111"/>
      <c r="LMW54" s="111"/>
      <c r="LMX54" s="111"/>
      <c r="LMY54" s="153"/>
      <c r="LMZ54" s="110"/>
      <c r="LNA54" s="111"/>
      <c r="LNB54" s="111"/>
      <c r="LNC54" s="111"/>
      <c r="LND54" s="111"/>
      <c r="LNE54" s="111"/>
      <c r="LNF54" s="111"/>
      <c r="LNG54" s="111"/>
      <c r="LNH54" s="111"/>
      <c r="LNI54" s="111"/>
      <c r="LNJ54" s="111"/>
      <c r="LNK54" s="111"/>
      <c r="LNL54" s="111"/>
      <c r="LNM54" s="111"/>
      <c r="LNN54" s="111"/>
      <c r="LNO54" s="111"/>
      <c r="LNP54" s="111"/>
      <c r="LNQ54" s="111"/>
      <c r="LNR54" s="111"/>
      <c r="LNS54" s="111"/>
      <c r="LNT54" s="111"/>
      <c r="LNU54" s="111"/>
      <c r="LNV54" s="111"/>
      <c r="LNW54" s="111"/>
      <c r="LNX54" s="153"/>
      <c r="LNY54" s="110"/>
      <c r="LNZ54" s="111"/>
      <c r="LOA54" s="111"/>
      <c r="LOB54" s="111"/>
      <c r="LOC54" s="111"/>
      <c r="LOD54" s="111"/>
      <c r="LOE54" s="111"/>
      <c r="LOF54" s="111"/>
      <c r="LOG54" s="111"/>
      <c r="LOH54" s="111"/>
      <c r="LOI54" s="111"/>
      <c r="LOJ54" s="111"/>
      <c r="LOK54" s="111"/>
      <c r="LOL54" s="111"/>
      <c r="LOM54" s="111"/>
      <c r="LON54" s="111"/>
      <c r="LOO54" s="111"/>
      <c r="LOP54" s="111"/>
      <c r="LOQ54" s="111"/>
      <c r="LOR54" s="111"/>
      <c r="LOS54" s="111"/>
      <c r="LOT54" s="111"/>
      <c r="LOU54" s="111"/>
      <c r="LOV54" s="111"/>
      <c r="LOW54" s="153"/>
      <c r="LOX54" s="110"/>
      <c r="LOY54" s="111"/>
      <c r="LOZ54" s="111"/>
      <c r="LPA54" s="111"/>
      <c r="LPB54" s="111"/>
      <c r="LPC54" s="111"/>
      <c r="LPD54" s="111"/>
      <c r="LPE54" s="111"/>
      <c r="LPF54" s="111"/>
      <c r="LPG54" s="111"/>
      <c r="LPH54" s="111"/>
      <c r="LPI54" s="111"/>
      <c r="LPJ54" s="111"/>
      <c r="LPK54" s="111"/>
      <c r="LPL54" s="111"/>
      <c r="LPM54" s="111"/>
      <c r="LPN54" s="111"/>
      <c r="LPO54" s="111"/>
      <c r="LPP54" s="111"/>
      <c r="LPQ54" s="111"/>
      <c r="LPR54" s="111"/>
      <c r="LPS54" s="111"/>
      <c r="LPT54" s="111"/>
      <c r="LPU54" s="111"/>
      <c r="LPV54" s="153"/>
      <c r="LPW54" s="110"/>
      <c r="LPX54" s="111"/>
      <c r="LPY54" s="111"/>
      <c r="LPZ54" s="111"/>
      <c r="LQA54" s="111"/>
      <c r="LQB54" s="111"/>
      <c r="LQC54" s="111"/>
      <c r="LQD54" s="111"/>
      <c r="LQE54" s="111"/>
      <c r="LQF54" s="111"/>
      <c r="LQG54" s="111"/>
      <c r="LQH54" s="111"/>
      <c r="LQI54" s="111"/>
      <c r="LQJ54" s="111"/>
      <c r="LQK54" s="111"/>
      <c r="LQL54" s="111"/>
      <c r="LQM54" s="111"/>
      <c r="LQN54" s="111"/>
      <c r="LQO54" s="111"/>
      <c r="LQP54" s="111"/>
      <c r="LQQ54" s="111"/>
      <c r="LQR54" s="111"/>
      <c r="LQS54" s="111"/>
      <c r="LQT54" s="111"/>
      <c r="LQU54" s="153"/>
      <c r="LQV54" s="110"/>
      <c r="LQW54" s="111"/>
      <c r="LQX54" s="111"/>
      <c r="LQY54" s="111"/>
      <c r="LQZ54" s="111"/>
      <c r="LRA54" s="111"/>
      <c r="LRB54" s="111"/>
      <c r="LRC54" s="111"/>
      <c r="LRD54" s="111"/>
      <c r="LRE54" s="111"/>
      <c r="LRF54" s="111"/>
      <c r="LRG54" s="111"/>
      <c r="LRH54" s="111"/>
      <c r="LRI54" s="111"/>
      <c r="LRJ54" s="111"/>
      <c r="LRK54" s="111"/>
      <c r="LRL54" s="111"/>
      <c r="LRM54" s="111"/>
      <c r="LRN54" s="111"/>
      <c r="LRO54" s="111"/>
      <c r="LRP54" s="111"/>
      <c r="LRQ54" s="111"/>
      <c r="LRR54" s="111"/>
      <c r="LRS54" s="111"/>
      <c r="LRT54" s="153"/>
      <c r="LRU54" s="110"/>
      <c r="LRV54" s="111"/>
      <c r="LRW54" s="111"/>
      <c r="LRX54" s="111"/>
      <c r="LRY54" s="111"/>
      <c r="LRZ54" s="111"/>
      <c r="LSA54" s="111"/>
      <c r="LSB54" s="111"/>
      <c r="LSC54" s="111"/>
      <c r="LSD54" s="111"/>
      <c r="LSE54" s="111"/>
      <c r="LSF54" s="111"/>
      <c r="LSG54" s="111"/>
      <c r="LSH54" s="111"/>
      <c r="LSI54" s="111"/>
      <c r="LSJ54" s="111"/>
      <c r="LSK54" s="111"/>
      <c r="LSL54" s="111"/>
      <c r="LSM54" s="111"/>
      <c r="LSN54" s="111"/>
      <c r="LSO54" s="111"/>
      <c r="LSP54" s="111"/>
      <c r="LSQ54" s="111"/>
      <c r="LSR54" s="111"/>
      <c r="LSS54" s="153"/>
      <c r="LST54" s="110"/>
      <c r="LSU54" s="111"/>
      <c r="LSV54" s="111"/>
      <c r="LSW54" s="111"/>
      <c r="LSX54" s="111"/>
      <c r="LSY54" s="111"/>
      <c r="LSZ54" s="111"/>
      <c r="LTA54" s="111"/>
      <c r="LTB54" s="111"/>
      <c r="LTC54" s="111"/>
      <c r="LTD54" s="111"/>
      <c r="LTE54" s="111"/>
      <c r="LTF54" s="111"/>
      <c r="LTG54" s="111"/>
      <c r="LTH54" s="111"/>
      <c r="LTI54" s="111"/>
      <c r="LTJ54" s="111"/>
      <c r="LTK54" s="111"/>
      <c r="LTL54" s="111"/>
      <c r="LTM54" s="111"/>
      <c r="LTN54" s="111"/>
      <c r="LTO54" s="111"/>
      <c r="LTP54" s="111"/>
      <c r="LTQ54" s="111"/>
      <c r="LTR54" s="153"/>
      <c r="LTS54" s="110"/>
      <c r="LTT54" s="111"/>
      <c r="LTU54" s="111"/>
      <c r="LTV54" s="111"/>
      <c r="LTW54" s="111"/>
      <c r="LTX54" s="111"/>
      <c r="LTY54" s="111"/>
      <c r="LTZ54" s="111"/>
      <c r="LUA54" s="111"/>
      <c r="LUB54" s="111"/>
      <c r="LUC54" s="111"/>
      <c r="LUD54" s="111"/>
      <c r="LUE54" s="111"/>
      <c r="LUF54" s="111"/>
      <c r="LUG54" s="111"/>
      <c r="LUH54" s="111"/>
      <c r="LUI54" s="111"/>
      <c r="LUJ54" s="111"/>
      <c r="LUK54" s="111"/>
      <c r="LUL54" s="111"/>
      <c r="LUM54" s="111"/>
      <c r="LUN54" s="111"/>
      <c r="LUO54" s="111"/>
      <c r="LUP54" s="111"/>
      <c r="LUQ54" s="153"/>
      <c r="LUR54" s="110"/>
      <c r="LUS54" s="111"/>
      <c r="LUT54" s="111"/>
      <c r="LUU54" s="111"/>
      <c r="LUV54" s="111"/>
      <c r="LUW54" s="111"/>
      <c r="LUX54" s="111"/>
      <c r="LUY54" s="111"/>
      <c r="LUZ54" s="111"/>
      <c r="LVA54" s="111"/>
      <c r="LVB54" s="111"/>
      <c r="LVC54" s="111"/>
      <c r="LVD54" s="111"/>
      <c r="LVE54" s="111"/>
      <c r="LVF54" s="111"/>
      <c r="LVG54" s="111"/>
      <c r="LVH54" s="111"/>
      <c r="LVI54" s="111"/>
      <c r="LVJ54" s="111"/>
      <c r="LVK54" s="111"/>
      <c r="LVL54" s="111"/>
      <c r="LVM54" s="111"/>
      <c r="LVN54" s="111"/>
      <c r="LVO54" s="111"/>
      <c r="LVP54" s="153"/>
      <c r="LVQ54" s="110"/>
      <c r="LVR54" s="111"/>
      <c r="LVS54" s="111"/>
      <c r="LVT54" s="111"/>
      <c r="LVU54" s="111"/>
      <c r="LVV54" s="111"/>
      <c r="LVW54" s="111"/>
      <c r="LVX54" s="111"/>
      <c r="LVY54" s="111"/>
      <c r="LVZ54" s="111"/>
      <c r="LWA54" s="111"/>
      <c r="LWB54" s="111"/>
      <c r="LWC54" s="111"/>
      <c r="LWD54" s="111"/>
      <c r="LWE54" s="111"/>
      <c r="LWF54" s="111"/>
      <c r="LWG54" s="111"/>
      <c r="LWH54" s="111"/>
      <c r="LWI54" s="111"/>
      <c r="LWJ54" s="111"/>
      <c r="LWK54" s="111"/>
      <c r="LWL54" s="111"/>
      <c r="LWM54" s="111"/>
      <c r="LWN54" s="111"/>
      <c r="LWO54" s="153"/>
      <c r="LWP54" s="110"/>
      <c r="LWQ54" s="111"/>
      <c r="LWR54" s="111"/>
      <c r="LWS54" s="111"/>
      <c r="LWT54" s="111"/>
      <c r="LWU54" s="111"/>
      <c r="LWV54" s="111"/>
      <c r="LWW54" s="111"/>
      <c r="LWX54" s="111"/>
      <c r="LWY54" s="111"/>
      <c r="LWZ54" s="111"/>
      <c r="LXA54" s="111"/>
      <c r="LXB54" s="111"/>
      <c r="LXC54" s="111"/>
      <c r="LXD54" s="111"/>
      <c r="LXE54" s="111"/>
      <c r="LXF54" s="111"/>
      <c r="LXG54" s="111"/>
      <c r="LXH54" s="111"/>
      <c r="LXI54" s="111"/>
      <c r="LXJ54" s="111"/>
      <c r="LXK54" s="111"/>
      <c r="LXL54" s="111"/>
      <c r="LXM54" s="111"/>
      <c r="LXN54" s="153"/>
      <c r="LXO54" s="110"/>
      <c r="LXP54" s="111"/>
      <c r="LXQ54" s="111"/>
      <c r="LXR54" s="111"/>
      <c r="LXS54" s="111"/>
      <c r="LXT54" s="111"/>
      <c r="LXU54" s="111"/>
      <c r="LXV54" s="111"/>
      <c r="LXW54" s="111"/>
      <c r="LXX54" s="111"/>
      <c r="LXY54" s="111"/>
      <c r="LXZ54" s="111"/>
      <c r="LYA54" s="111"/>
      <c r="LYB54" s="111"/>
      <c r="LYC54" s="111"/>
      <c r="LYD54" s="111"/>
      <c r="LYE54" s="111"/>
      <c r="LYF54" s="111"/>
      <c r="LYG54" s="111"/>
      <c r="LYH54" s="111"/>
      <c r="LYI54" s="111"/>
      <c r="LYJ54" s="111"/>
      <c r="LYK54" s="111"/>
      <c r="LYL54" s="111"/>
      <c r="LYM54" s="153"/>
      <c r="LYN54" s="110"/>
      <c r="LYO54" s="111"/>
      <c r="LYP54" s="111"/>
      <c r="LYQ54" s="111"/>
      <c r="LYR54" s="111"/>
      <c r="LYS54" s="111"/>
      <c r="LYT54" s="111"/>
      <c r="LYU54" s="111"/>
      <c r="LYV54" s="111"/>
      <c r="LYW54" s="111"/>
      <c r="LYX54" s="111"/>
      <c r="LYY54" s="111"/>
      <c r="LYZ54" s="111"/>
      <c r="LZA54" s="111"/>
      <c r="LZB54" s="111"/>
      <c r="LZC54" s="111"/>
      <c r="LZD54" s="111"/>
      <c r="LZE54" s="111"/>
      <c r="LZF54" s="111"/>
      <c r="LZG54" s="111"/>
      <c r="LZH54" s="111"/>
      <c r="LZI54" s="111"/>
      <c r="LZJ54" s="111"/>
      <c r="LZK54" s="111"/>
      <c r="LZL54" s="153"/>
      <c r="LZM54" s="110"/>
      <c r="LZN54" s="111"/>
      <c r="LZO54" s="111"/>
      <c r="LZP54" s="111"/>
      <c r="LZQ54" s="111"/>
      <c r="LZR54" s="111"/>
      <c r="LZS54" s="111"/>
      <c r="LZT54" s="111"/>
      <c r="LZU54" s="111"/>
      <c r="LZV54" s="111"/>
      <c r="LZW54" s="111"/>
      <c r="LZX54" s="111"/>
      <c r="LZY54" s="111"/>
      <c r="LZZ54" s="111"/>
      <c r="MAA54" s="111"/>
      <c r="MAB54" s="111"/>
      <c r="MAC54" s="111"/>
      <c r="MAD54" s="111"/>
      <c r="MAE54" s="111"/>
      <c r="MAF54" s="111"/>
      <c r="MAG54" s="111"/>
      <c r="MAH54" s="111"/>
      <c r="MAI54" s="111"/>
      <c r="MAJ54" s="111"/>
      <c r="MAK54" s="153"/>
      <c r="MAL54" s="110"/>
      <c r="MAM54" s="111"/>
      <c r="MAN54" s="111"/>
      <c r="MAO54" s="111"/>
      <c r="MAP54" s="111"/>
      <c r="MAQ54" s="111"/>
      <c r="MAR54" s="111"/>
      <c r="MAS54" s="111"/>
      <c r="MAT54" s="111"/>
      <c r="MAU54" s="111"/>
      <c r="MAV54" s="111"/>
      <c r="MAW54" s="111"/>
      <c r="MAX54" s="111"/>
      <c r="MAY54" s="111"/>
      <c r="MAZ54" s="111"/>
      <c r="MBA54" s="111"/>
      <c r="MBB54" s="111"/>
      <c r="MBC54" s="111"/>
      <c r="MBD54" s="111"/>
      <c r="MBE54" s="111"/>
      <c r="MBF54" s="111"/>
      <c r="MBG54" s="111"/>
      <c r="MBH54" s="111"/>
      <c r="MBI54" s="111"/>
      <c r="MBJ54" s="153"/>
      <c r="MBK54" s="110"/>
      <c r="MBL54" s="111"/>
      <c r="MBM54" s="111"/>
      <c r="MBN54" s="111"/>
      <c r="MBO54" s="111"/>
      <c r="MBP54" s="111"/>
      <c r="MBQ54" s="111"/>
      <c r="MBR54" s="111"/>
      <c r="MBS54" s="111"/>
      <c r="MBT54" s="111"/>
      <c r="MBU54" s="111"/>
      <c r="MBV54" s="111"/>
      <c r="MBW54" s="111"/>
      <c r="MBX54" s="111"/>
      <c r="MBY54" s="111"/>
      <c r="MBZ54" s="111"/>
      <c r="MCA54" s="111"/>
      <c r="MCB54" s="111"/>
      <c r="MCC54" s="111"/>
      <c r="MCD54" s="111"/>
      <c r="MCE54" s="111"/>
      <c r="MCF54" s="111"/>
      <c r="MCG54" s="111"/>
      <c r="MCH54" s="111"/>
      <c r="MCI54" s="153"/>
      <c r="MCJ54" s="110"/>
      <c r="MCK54" s="111"/>
      <c r="MCL54" s="111"/>
      <c r="MCM54" s="111"/>
      <c r="MCN54" s="111"/>
      <c r="MCO54" s="111"/>
      <c r="MCP54" s="111"/>
      <c r="MCQ54" s="111"/>
      <c r="MCR54" s="111"/>
      <c r="MCS54" s="111"/>
      <c r="MCT54" s="111"/>
      <c r="MCU54" s="111"/>
      <c r="MCV54" s="111"/>
      <c r="MCW54" s="111"/>
      <c r="MCX54" s="111"/>
      <c r="MCY54" s="111"/>
      <c r="MCZ54" s="111"/>
      <c r="MDA54" s="111"/>
      <c r="MDB54" s="111"/>
      <c r="MDC54" s="111"/>
      <c r="MDD54" s="111"/>
      <c r="MDE54" s="111"/>
      <c r="MDF54" s="111"/>
      <c r="MDG54" s="111"/>
      <c r="MDH54" s="153"/>
      <c r="MDI54" s="110"/>
      <c r="MDJ54" s="111"/>
      <c r="MDK54" s="111"/>
      <c r="MDL54" s="111"/>
      <c r="MDM54" s="111"/>
      <c r="MDN54" s="111"/>
      <c r="MDO54" s="111"/>
      <c r="MDP54" s="111"/>
      <c r="MDQ54" s="111"/>
      <c r="MDR54" s="111"/>
      <c r="MDS54" s="111"/>
      <c r="MDT54" s="111"/>
      <c r="MDU54" s="111"/>
      <c r="MDV54" s="111"/>
      <c r="MDW54" s="111"/>
      <c r="MDX54" s="111"/>
      <c r="MDY54" s="111"/>
      <c r="MDZ54" s="111"/>
      <c r="MEA54" s="111"/>
      <c r="MEB54" s="111"/>
      <c r="MEC54" s="111"/>
      <c r="MED54" s="111"/>
      <c r="MEE54" s="111"/>
      <c r="MEF54" s="111"/>
      <c r="MEG54" s="153"/>
      <c r="MEH54" s="110"/>
      <c r="MEI54" s="111"/>
      <c r="MEJ54" s="111"/>
      <c r="MEK54" s="111"/>
      <c r="MEL54" s="111"/>
      <c r="MEM54" s="111"/>
      <c r="MEN54" s="111"/>
      <c r="MEO54" s="111"/>
      <c r="MEP54" s="111"/>
      <c r="MEQ54" s="111"/>
      <c r="MER54" s="111"/>
      <c r="MES54" s="111"/>
      <c r="MET54" s="111"/>
      <c r="MEU54" s="111"/>
      <c r="MEV54" s="111"/>
      <c r="MEW54" s="111"/>
      <c r="MEX54" s="111"/>
      <c r="MEY54" s="111"/>
      <c r="MEZ54" s="111"/>
      <c r="MFA54" s="111"/>
      <c r="MFB54" s="111"/>
      <c r="MFC54" s="111"/>
      <c r="MFD54" s="111"/>
      <c r="MFE54" s="111"/>
      <c r="MFF54" s="153"/>
      <c r="MFG54" s="110"/>
      <c r="MFH54" s="111"/>
      <c r="MFI54" s="111"/>
      <c r="MFJ54" s="111"/>
      <c r="MFK54" s="111"/>
      <c r="MFL54" s="111"/>
      <c r="MFM54" s="111"/>
      <c r="MFN54" s="111"/>
      <c r="MFO54" s="111"/>
      <c r="MFP54" s="111"/>
      <c r="MFQ54" s="111"/>
      <c r="MFR54" s="111"/>
      <c r="MFS54" s="111"/>
      <c r="MFT54" s="111"/>
      <c r="MFU54" s="111"/>
      <c r="MFV54" s="111"/>
      <c r="MFW54" s="111"/>
      <c r="MFX54" s="111"/>
      <c r="MFY54" s="111"/>
      <c r="MFZ54" s="111"/>
      <c r="MGA54" s="111"/>
      <c r="MGB54" s="111"/>
      <c r="MGC54" s="111"/>
      <c r="MGD54" s="111"/>
      <c r="MGE54" s="153"/>
      <c r="MGF54" s="110"/>
      <c r="MGG54" s="111"/>
      <c r="MGH54" s="111"/>
      <c r="MGI54" s="111"/>
      <c r="MGJ54" s="111"/>
      <c r="MGK54" s="111"/>
      <c r="MGL54" s="111"/>
      <c r="MGM54" s="111"/>
      <c r="MGN54" s="111"/>
      <c r="MGO54" s="111"/>
      <c r="MGP54" s="111"/>
      <c r="MGQ54" s="111"/>
      <c r="MGR54" s="111"/>
      <c r="MGS54" s="111"/>
      <c r="MGT54" s="111"/>
      <c r="MGU54" s="111"/>
      <c r="MGV54" s="111"/>
      <c r="MGW54" s="111"/>
      <c r="MGX54" s="111"/>
      <c r="MGY54" s="111"/>
      <c r="MGZ54" s="111"/>
      <c r="MHA54" s="111"/>
      <c r="MHB54" s="111"/>
      <c r="MHC54" s="111"/>
      <c r="MHD54" s="153"/>
      <c r="MHE54" s="110"/>
      <c r="MHF54" s="111"/>
      <c r="MHG54" s="111"/>
      <c r="MHH54" s="111"/>
      <c r="MHI54" s="111"/>
      <c r="MHJ54" s="111"/>
      <c r="MHK54" s="111"/>
      <c r="MHL54" s="111"/>
      <c r="MHM54" s="111"/>
      <c r="MHN54" s="111"/>
      <c r="MHO54" s="111"/>
      <c r="MHP54" s="111"/>
      <c r="MHQ54" s="111"/>
      <c r="MHR54" s="111"/>
      <c r="MHS54" s="111"/>
      <c r="MHT54" s="111"/>
      <c r="MHU54" s="111"/>
      <c r="MHV54" s="111"/>
      <c r="MHW54" s="111"/>
      <c r="MHX54" s="111"/>
      <c r="MHY54" s="111"/>
      <c r="MHZ54" s="111"/>
      <c r="MIA54" s="111"/>
      <c r="MIB54" s="111"/>
      <c r="MIC54" s="153"/>
      <c r="MID54" s="110"/>
      <c r="MIE54" s="111"/>
      <c r="MIF54" s="111"/>
      <c r="MIG54" s="111"/>
      <c r="MIH54" s="111"/>
      <c r="MII54" s="111"/>
      <c r="MIJ54" s="111"/>
      <c r="MIK54" s="111"/>
      <c r="MIL54" s="111"/>
      <c r="MIM54" s="111"/>
      <c r="MIN54" s="111"/>
      <c r="MIO54" s="111"/>
      <c r="MIP54" s="111"/>
      <c r="MIQ54" s="111"/>
      <c r="MIR54" s="111"/>
      <c r="MIS54" s="111"/>
      <c r="MIT54" s="111"/>
      <c r="MIU54" s="111"/>
      <c r="MIV54" s="111"/>
      <c r="MIW54" s="111"/>
      <c r="MIX54" s="111"/>
      <c r="MIY54" s="111"/>
      <c r="MIZ54" s="111"/>
      <c r="MJA54" s="111"/>
      <c r="MJB54" s="153"/>
      <c r="MJC54" s="110"/>
      <c r="MJD54" s="111"/>
      <c r="MJE54" s="111"/>
      <c r="MJF54" s="111"/>
      <c r="MJG54" s="111"/>
      <c r="MJH54" s="111"/>
      <c r="MJI54" s="111"/>
      <c r="MJJ54" s="111"/>
      <c r="MJK54" s="111"/>
      <c r="MJL54" s="111"/>
      <c r="MJM54" s="111"/>
      <c r="MJN54" s="111"/>
      <c r="MJO54" s="111"/>
      <c r="MJP54" s="111"/>
      <c r="MJQ54" s="111"/>
      <c r="MJR54" s="111"/>
      <c r="MJS54" s="111"/>
      <c r="MJT54" s="111"/>
      <c r="MJU54" s="111"/>
      <c r="MJV54" s="111"/>
      <c r="MJW54" s="111"/>
      <c r="MJX54" s="111"/>
      <c r="MJY54" s="111"/>
      <c r="MJZ54" s="111"/>
      <c r="MKA54" s="153"/>
      <c r="MKB54" s="110"/>
      <c r="MKC54" s="111"/>
      <c r="MKD54" s="111"/>
      <c r="MKE54" s="111"/>
      <c r="MKF54" s="111"/>
      <c r="MKG54" s="111"/>
      <c r="MKH54" s="111"/>
      <c r="MKI54" s="111"/>
      <c r="MKJ54" s="111"/>
      <c r="MKK54" s="111"/>
      <c r="MKL54" s="111"/>
      <c r="MKM54" s="111"/>
      <c r="MKN54" s="111"/>
      <c r="MKO54" s="111"/>
      <c r="MKP54" s="111"/>
      <c r="MKQ54" s="111"/>
      <c r="MKR54" s="111"/>
      <c r="MKS54" s="111"/>
      <c r="MKT54" s="111"/>
      <c r="MKU54" s="111"/>
      <c r="MKV54" s="111"/>
      <c r="MKW54" s="111"/>
      <c r="MKX54" s="111"/>
      <c r="MKY54" s="111"/>
      <c r="MKZ54" s="153"/>
      <c r="MLA54" s="110"/>
      <c r="MLB54" s="111"/>
      <c r="MLC54" s="111"/>
      <c r="MLD54" s="111"/>
      <c r="MLE54" s="111"/>
      <c r="MLF54" s="111"/>
      <c r="MLG54" s="111"/>
      <c r="MLH54" s="111"/>
      <c r="MLI54" s="111"/>
      <c r="MLJ54" s="111"/>
      <c r="MLK54" s="111"/>
      <c r="MLL54" s="111"/>
      <c r="MLM54" s="111"/>
      <c r="MLN54" s="111"/>
      <c r="MLO54" s="111"/>
      <c r="MLP54" s="111"/>
      <c r="MLQ54" s="111"/>
      <c r="MLR54" s="111"/>
      <c r="MLS54" s="111"/>
      <c r="MLT54" s="111"/>
      <c r="MLU54" s="111"/>
      <c r="MLV54" s="111"/>
      <c r="MLW54" s="111"/>
      <c r="MLX54" s="111"/>
      <c r="MLY54" s="153"/>
      <c r="MLZ54" s="110"/>
      <c r="MMA54" s="111"/>
      <c r="MMB54" s="111"/>
      <c r="MMC54" s="111"/>
      <c r="MMD54" s="111"/>
      <c r="MME54" s="111"/>
      <c r="MMF54" s="111"/>
      <c r="MMG54" s="111"/>
      <c r="MMH54" s="111"/>
      <c r="MMI54" s="111"/>
      <c r="MMJ54" s="111"/>
      <c r="MMK54" s="111"/>
      <c r="MML54" s="111"/>
      <c r="MMM54" s="111"/>
      <c r="MMN54" s="111"/>
      <c r="MMO54" s="111"/>
      <c r="MMP54" s="111"/>
      <c r="MMQ54" s="111"/>
      <c r="MMR54" s="111"/>
      <c r="MMS54" s="111"/>
      <c r="MMT54" s="111"/>
      <c r="MMU54" s="111"/>
      <c r="MMV54" s="111"/>
      <c r="MMW54" s="111"/>
      <c r="MMX54" s="153"/>
      <c r="MMY54" s="110"/>
      <c r="MMZ54" s="111"/>
      <c r="MNA54" s="111"/>
      <c r="MNB54" s="111"/>
      <c r="MNC54" s="111"/>
      <c r="MND54" s="111"/>
      <c r="MNE54" s="111"/>
      <c r="MNF54" s="111"/>
      <c r="MNG54" s="111"/>
      <c r="MNH54" s="111"/>
      <c r="MNI54" s="111"/>
      <c r="MNJ54" s="111"/>
      <c r="MNK54" s="111"/>
      <c r="MNL54" s="111"/>
      <c r="MNM54" s="111"/>
      <c r="MNN54" s="111"/>
      <c r="MNO54" s="111"/>
      <c r="MNP54" s="111"/>
      <c r="MNQ54" s="111"/>
      <c r="MNR54" s="111"/>
      <c r="MNS54" s="111"/>
      <c r="MNT54" s="111"/>
      <c r="MNU54" s="111"/>
      <c r="MNV54" s="111"/>
      <c r="MNW54" s="153"/>
      <c r="MNX54" s="110"/>
      <c r="MNY54" s="111"/>
      <c r="MNZ54" s="111"/>
      <c r="MOA54" s="111"/>
      <c r="MOB54" s="111"/>
      <c r="MOC54" s="111"/>
      <c r="MOD54" s="111"/>
      <c r="MOE54" s="111"/>
      <c r="MOF54" s="111"/>
      <c r="MOG54" s="111"/>
      <c r="MOH54" s="111"/>
      <c r="MOI54" s="111"/>
      <c r="MOJ54" s="111"/>
      <c r="MOK54" s="111"/>
      <c r="MOL54" s="111"/>
      <c r="MOM54" s="111"/>
      <c r="MON54" s="111"/>
      <c r="MOO54" s="111"/>
      <c r="MOP54" s="111"/>
      <c r="MOQ54" s="111"/>
      <c r="MOR54" s="111"/>
      <c r="MOS54" s="111"/>
      <c r="MOT54" s="111"/>
      <c r="MOU54" s="111"/>
      <c r="MOV54" s="153"/>
      <c r="MOW54" s="110"/>
      <c r="MOX54" s="111"/>
      <c r="MOY54" s="111"/>
      <c r="MOZ54" s="111"/>
      <c r="MPA54" s="111"/>
      <c r="MPB54" s="111"/>
      <c r="MPC54" s="111"/>
      <c r="MPD54" s="111"/>
      <c r="MPE54" s="111"/>
      <c r="MPF54" s="111"/>
      <c r="MPG54" s="111"/>
      <c r="MPH54" s="111"/>
      <c r="MPI54" s="111"/>
      <c r="MPJ54" s="111"/>
      <c r="MPK54" s="111"/>
      <c r="MPL54" s="111"/>
      <c r="MPM54" s="111"/>
      <c r="MPN54" s="111"/>
      <c r="MPO54" s="111"/>
      <c r="MPP54" s="111"/>
      <c r="MPQ54" s="111"/>
      <c r="MPR54" s="111"/>
      <c r="MPS54" s="111"/>
      <c r="MPT54" s="111"/>
      <c r="MPU54" s="153"/>
      <c r="MPV54" s="110"/>
      <c r="MPW54" s="111"/>
      <c r="MPX54" s="111"/>
      <c r="MPY54" s="111"/>
      <c r="MPZ54" s="111"/>
      <c r="MQA54" s="111"/>
      <c r="MQB54" s="111"/>
      <c r="MQC54" s="111"/>
      <c r="MQD54" s="111"/>
      <c r="MQE54" s="111"/>
      <c r="MQF54" s="111"/>
      <c r="MQG54" s="111"/>
      <c r="MQH54" s="111"/>
      <c r="MQI54" s="111"/>
      <c r="MQJ54" s="111"/>
      <c r="MQK54" s="111"/>
      <c r="MQL54" s="111"/>
      <c r="MQM54" s="111"/>
      <c r="MQN54" s="111"/>
      <c r="MQO54" s="111"/>
      <c r="MQP54" s="111"/>
      <c r="MQQ54" s="111"/>
      <c r="MQR54" s="111"/>
      <c r="MQS54" s="111"/>
      <c r="MQT54" s="153"/>
      <c r="MQU54" s="110"/>
      <c r="MQV54" s="111"/>
      <c r="MQW54" s="111"/>
      <c r="MQX54" s="111"/>
      <c r="MQY54" s="111"/>
      <c r="MQZ54" s="111"/>
      <c r="MRA54" s="111"/>
      <c r="MRB54" s="111"/>
      <c r="MRC54" s="111"/>
      <c r="MRD54" s="111"/>
      <c r="MRE54" s="111"/>
      <c r="MRF54" s="111"/>
      <c r="MRG54" s="111"/>
      <c r="MRH54" s="111"/>
      <c r="MRI54" s="111"/>
      <c r="MRJ54" s="111"/>
      <c r="MRK54" s="111"/>
      <c r="MRL54" s="111"/>
      <c r="MRM54" s="111"/>
      <c r="MRN54" s="111"/>
      <c r="MRO54" s="111"/>
      <c r="MRP54" s="111"/>
      <c r="MRQ54" s="111"/>
      <c r="MRR54" s="111"/>
      <c r="MRS54" s="153"/>
      <c r="MRT54" s="110"/>
      <c r="MRU54" s="111"/>
      <c r="MRV54" s="111"/>
      <c r="MRW54" s="111"/>
      <c r="MRX54" s="111"/>
      <c r="MRY54" s="111"/>
      <c r="MRZ54" s="111"/>
      <c r="MSA54" s="111"/>
      <c r="MSB54" s="111"/>
      <c r="MSC54" s="111"/>
      <c r="MSD54" s="111"/>
      <c r="MSE54" s="111"/>
      <c r="MSF54" s="111"/>
      <c r="MSG54" s="111"/>
      <c r="MSH54" s="111"/>
      <c r="MSI54" s="111"/>
      <c r="MSJ54" s="111"/>
      <c r="MSK54" s="111"/>
      <c r="MSL54" s="111"/>
      <c r="MSM54" s="111"/>
      <c r="MSN54" s="111"/>
      <c r="MSO54" s="111"/>
      <c r="MSP54" s="111"/>
      <c r="MSQ54" s="111"/>
      <c r="MSR54" s="153"/>
      <c r="MSS54" s="110"/>
      <c r="MST54" s="111"/>
      <c r="MSU54" s="111"/>
      <c r="MSV54" s="111"/>
      <c r="MSW54" s="111"/>
      <c r="MSX54" s="111"/>
      <c r="MSY54" s="111"/>
      <c r="MSZ54" s="111"/>
      <c r="MTA54" s="111"/>
      <c r="MTB54" s="111"/>
      <c r="MTC54" s="111"/>
      <c r="MTD54" s="111"/>
      <c r="MTE54" s="111"/>
      <c r="MTF54" s="111"/>
      <c r="MTG54" s="111"/>
      <c r="MTH54" s="111"/>
      <c r="MTI54" s="111"/>
      <c r="MTJ54" s="111"/>
      <c r="MTK54" s="111"/>
      <c r="MTL54" s="111"/>
      <c r="MTM54" s="111"/>
      <c r="MTN54" s="111"/>
      <c r="MTO54" s="111"/>
      <c r="MTP54" s="111"/>
      <c r="MTQ54" s="153"/>
      <c r="MTR54" s="110"/>
      <c r="MTS54" s="111"/>
      <c r="MTT54" s="111"/>
      <c r="MTU54" s="111"/>
      <c r="MTV54" s="111"/>
      <c r="MTW54" s="111"/>
      <c r="MTX54" s="111"/>
      <c r="MTY54" s="111"/>
      <c r="MTZ54" s="111"/>
      <c r="MUA54" s="111"/>
      <c r="MUB54" s="111"/>
      <c r="MUC54" s="111"/>
      <c r="MUD54" s="111"/>
      <c r="MUE54" s="111"/>
      <c r="MUF54" s="111"/>
      <c r="MUG54" s="111"/>
      <c r="MUH54" s="111"/>
      <c r="MUI54" s="111"/>
      <c r="MUJ54" s="111"/>
      <c r="MUK54" s="111"/>
      <c r="MUL54" s="111"/>
      <c r="MUM54" s="111"/>
      <c r="MUN54" s="111"/>
      <c r="MUO54" s="111"/>
      <c r="MUP54" s="153"/>
      <c r="MUQ54" s="110"/>
      <c r="MUR54" s="111"/>
      <c r="MUS54" s="111"/>
      <c r="MUT54" s="111"/>
      <c r="MUU54" s="111"/>
      <c r="MUV54" s="111"/>
      <c r="MUW54" s="111"/>
      <c r="MUX54" s="111"/>
      <c r="MUY54" s="111"/>
      <c r="MUZ54" s="111"/>
      <c r="MVA54" s="111"/>
      <c r="MVB54" s="111"/>
      <c r="MVC54" s="111"/>
      <c r="MVD54" s="111"/>
      <c r="MVE54" s="111"/>
      <c r="MVF54" s="111"/>
      <c r="MVG54" s="111"/>
      <c r="MVH54" s="111"/>
      <c r="MVI54" s="111"/>
      <c r="MVJ54" s="111"/>
      <c r="MVK54" s="111"/>
      <c r="MVL54" s="111"/>
      <c r="MVM54" s="111"/>
      <c r="MVN54" s="111"/>
      <c r="MVO54" s="153"/>
      <c r="MVP54" s="110"/>
      <c r="MVQ54" s="111"/>
      <c r="MVR54" s="111"/>
      <c r="MVS54" s="111"/>
      <c r="MVT54" s="111"/>
      <c r="MVU54" s="111"/>
      <c r="MVV54" s="111"/>
      <c r="MVW54" s="111"/>
      <c r="MVX54" s="111"/>
      <c r="MVY54" s="111"/>
      <c r="MVZ54" s="111"/>
      <c r="MWA54" s="111"/>
      <c r="MWB54" s="111"/>
      <c r="MWC54" s="111"/>
      <c r="MWD54" s="111"/>
      <c r="MWE54" s="111"/>
      <c r="MWF54" s="111"/>
      <c r="MWG54" s="111"/>
      <c r="MWH54" s="111"/>
      <c r="MWI54" s="111"/>
      <c r="MWJ54" s="111"/>
      <c r="MWK54" s="111"/>
      <c r="MWL54" s="111"/>
      <c r="MWM54" s="111"/>
      <c r="MWN54" s="153"/>
      <c r="MWO54" s="110"/>
      <c r="MWP54" s="111"/>
      <c r="MWQ54" s="111"/>
      <c r="MWR54" s="111"/>
      <c r="MWS54" s="111"/>
      <c r="MWT54" s="111"/>
      <c r="MWU54" s="111"/>
      <c r="MWV54" s="111"/>
      <c r="MWW54" s="111"/>
      <c r="MWX54" s="111"/>
      <c r="MWY54" s="111"/>
      <c r="MWZ54" s="111"/>
      <c r="MXA54" s="111"/>
      <c r="MXB54" s="111"/>
      <c r="MXC54" s="111"/>
      <c r="MXD54" s="111"/>
      <c r="MXE54" s="111"/>
      <c r="MXF54" s="111"/>
      <c r="MXG54" s="111"/>
      <c r="MXH54" s="111"/>
      <c r="MXI54" s="111"/>
      <c r="MXJ54" s="111"/>
      <c r="MXK54" s="111"/>
      <c r="MXL54" s="111"/>
      <c r="MXM54" s="153"/>
      <c r="MXN54" s="110"/>
      <c r="MXO54" s="111"/>
      <c r="MXP54" s="111"/>
      <c r="MXQ54" s="111"/>
      <c r="MXR54" s="111"/>
      <c r="MXS54" s="111"/>
      <c r="MXT54" s="111"/>
      <c r="MXU54" s="111"/>
      <c r="MXV54" s="111"/>
      <c r="MXW54" s="111"/>
      <c r="MXX54" s="111"/>
      <c r="MXY54" s="111"/>
      <c r="MXZ54" s="111"/>
      <c r="MYA54" s="111"/>
      <c r="MYB54" s="111"/>
      <c r="MYC54" s="111"/>
      <c r="MYD54" s="111"/>
      <c r="MYE54" s="111"/>
      <c r="MYF54" s="111"/>
      <c r="MYG54" s="111"/>
      <c r="MYH54" s="111"/>
      <c r="MYI54" s="111"/>
      <c r="MYJ54" s="111"/>
      <c r="MYK54" s="111"/>
      <c r="MYL54" s="153"/>
      <c r="MYM54" s="110"/>
      <c r="MYN54" s="111"/>
      <c r="MYO54" s="111"/>
      <c r="MYP54" s="111"/>
      <c r="MYQ54" s="111"/>
      <c r="MYR54" s="111"/>
      <c r="MYS54" s="111"/>
      <c r="MYT54" s="111"/>
      <c r="MYU54" s="111"/>
      <c r="MYV54" s="111"/>
      <c r="MYW54" s="111"/>
      <c r="MYX54" s="111"/>
      <c r="MYY54" s="111"/>
      <c r="MYZ54" s="111"/>
      <c r="MZA54" s="111"/>
      <c r="MZB54" s="111"/>
      <c r="MZC54" s="111"/>
      <c r="MZD54" s="111"/>
      <c r="MZE54" s="111"/>
      <c r="MZF54" s="111"/>
      <c r="MZG54" s="111"/>
      <c r="MZH54" s="111"/>
      <c r="MZI54" s="111"/>
      <c r="MZJ54" s="111"/>
      <c r="MZK54" s="153"/>
      <c r="MZL54" s="110"/>
      <c r="MZM54" s="111"/>
      <c r="MZN54" s="111"/>
      <c r="MZO54" s="111"/>
      <c r="MZP54" s="111"/>
      <c r="MZQ54" s="111"/>
      <c r="MZR54" s="111"/>
      <c r="MZS54" s="111"/>
      <c r="MZT54" s="111"/>
      <c r="MZU54" s="111"/>
      <c r="MZV54" s="111"/>
      <c r="MZW54" s="111"/>
      <c r="MZX54" s="111"/>
      <c r="MZY54" s="111"/>
      <c r="MZZ54" s="111"/>
      <c r="NAA54" s="111"/>
      <c r="NAB54" s="111"/>
      <c r="NAC54" s="111"/>
      <c r="NAD54" s="111"/>
      <c r="NAE54" s="111"/>
      <c r="NAF54" s="111"/>
      <c r="NAG54" s="111"/>
      <c r="NAH54" s="111"/>
      <c r="NAI54" s="111"/>
      <c r="NAJ54" s="153"/>
      <c r="NAK54" s="110"/>
      <c r="NAL54" s="111"/>
      <c r="NAM54" s="111"/>
      <c r="NAN54" s="111"/>
      <c r="NAO54" s="111"/>
      <c r="NAP54" s="111"/>
      <c r="NAQ54" s="111"/>
      <c r="NAR54" s="111"/>
      <c r="NAS54" s="111"/>
      <c r="NAT54" s="111"/>
      <c r="NAU54" s="111"/>
      <c r="NAV54" s="111"/>
      <c r="NAW54" s="111"/>
      <c r="NAX54" s="111"/>
      <c r="NAY54" s="111"/>
      <c r="NAZ54" s="111"/>
      <c r="NBA54" s="111"/>
      <c r="NBB54" s="111"/>
      <c r="NBC54" s="111"/>
      <c r="NBD54" s="111"/>
      <c r="NBE54" s="111"/>
      <c r="NBF54" s="111"/>
      <c r="NBG54" s="111"/>
      <c r="NBH54" s="111"/>
      <c r="NBI54" s="153"/>
      <c r="NBJ54" s="110"/>
      <c r="NBK54" s="111"/>
      <c r="NBL54" s="111"/>
      <c r="NBM54" s="111"/>
      <c r="NBN54" s="111"/>
      <c r="NBO54" s="111"/>
      <c r="NBP54" s="111"/>
      <c r="NBQ54" s="111"/>
      <c r="NBR54" s="111"/>
      <c r="NBS54" s="111"/>
      <c r="NBT54" s="111"/>
      <c r="NBU54" s="111"/>
      <c r="NBV54" s="111"/>
      <c r="NBW54" s="111"/>
      <c r="NBX54" s="111"/>
      <c r="NBY54" s="111"/>
      <c r="NBZ54" s="111"/>
      <c r="NCA54" s="111"/>
      <c r="NCB54" s="111"/>
      <c r="NCC54" s="111"/>
      <c r="NCD54" s="111"/>
      <c r="NCE54" s="111"/>
      <c r="NCF54" s="111"/>
      <c r="NCG54" s="111"/>
      <c r="NCH54" s="153"/>
      <c r="NCI54" s="110"/>
      <c r="NCJ54" s="111"/>
      <c r="NCK54" s="111"/>
      <c r="NCL54" s="111"/>
      <c r="NCM54" s="111"/>
      <c r="NCN54" s="111"/>
      <c r="NCO54" s="111"/>
      <c r="NCP54" s="111"/>
      <c r="NCQ54" s="111"/>
      <c r="NCR54" s="111"/>
      <c r="NCS54" s="111"/>
      <c r="NCT54" s="111"/>
      <c r="NCU54" s="111"/>
      <c r="NCV54" s="111"/>
      <c r="NCW54" s="111"/>
      <c r="NCX54" s="111"/>
      <c r="NCY54" s="111"/>
      <c r="NCZ54" s="111"/>
      <c r="NDA54" s="111"/>
      <c r="NDB54" s="111"/>
      <c r="NDC54" s="111"/>
      <c r="NDD54" s="111"/>
      <c r="NDE54" s="111"/>
      <c r="NDF54" s="111"/>
      <c r="NDG54" s="153"/>
      <c r="NDH54" s="110"/>
      <c r="NDI54" s="111"/>
      <c r="NDJ54" s="111"/>
      <c r="NDK54" s="111"/>
      <c r="NDL54" s="111"/>
      <c r="NDM54" s="111"/>
      <c r="NDN54" s="111"/>
      <c r="NDO54" s="111"/>
      <c r="NDP54" s="111"/>
      <c r="NDQ54" s="111"/>
      <c r="NDR54" s="111"/>
      <c r="NDS54" s="111"/>
      <c r="NDT54" s="111"/>
      <c r="NDU54" s="111"/>
      <c r="NDV54" s="111"/>
      <c r="NDW54" s="111"/>
      <c r="NDX54" s="111"/>
      <c r="NDY54" s="111"/>
      <c r="NDZ54" s="111"/>
      <c r="NEA54" s="111"/>
      <c r="NEB54" s="111"/>
      <c r="NEC54" s="111"/>
      <c r="NED54" s="111"/>
      <c r="NEE54" s="111"/>
      <c r="NEF54" s="153"/>
      <c r="NEG54" s="110"/>
      <c r="NEH54" s="111"/>
      <c r="NEI54" s="111"/>
      <c r="NEJ54" s="111"/>
      <c r="NEK54" s="111"/>
      <c r="NEL54" s="111"/>
      <c r="NEM54" s="111"/>
      <c r="NEN54" s="111"/>
      <c r="NEO54" s="111"/>
      <c r="NEP54" s="111"/>
      <c r="NEQ54" s="111"/>
      <c r="NER54" s="111"/>
      <c r="NES54" s="111"/>
      <c r="NET54" s="111"/>
      <c r="NEU54" s="111"/>
      <c r="NEV54" s="111"/>
      <c r="NEW54" s="111"/>
      <c r="NEX54" s="111"/>
      <c r="NEY54" s="111"/>
      <c r="NEZ54" s="111"/>
      <c r="NFA54" s="111"/>
      <c r="NFB54" s="111"/>
      <c r="NFC54" s="111"/>
      <c r="NFD54" s="111"/>
      <c r="NFE54" s="153"/>
      <c r="NFF54" s="110"/>
      <c r="NFG54" s="111"/>
      <c r="NFH54" s="111"/>
      <c r="NFI54" s="111"/>
      <c r="NFJ54" s="111"/>
      <c r="NFK54" s="111"/>
      <c r="NFL54" s="111"/>
      <c r="NFM54" s="111"/>
      <c r="NFN54" s="111"/>
      <c r="NFO54" s="111"/>
      <c r="NFP54" s="111"/>
      <c r="NFQ54" s="111"/>
      <c r="NFR54" s="111"/>
      <c r="NFS54" s="111"/>
      <c r="NFT54" s="111"/>
      <c r="NFU54" s="111"/>
      <c r="NFV54" s="111"/>
      <c r="NFW54" s="111"/>
      <c r="NFX54" s="111"/>
      <c r="NFY54" s="111"/>
      <c r="NFZ54" s="111"/>
      <c r="NGA54" s="111"/>
      <c r="NGB54" s="111"/>
      <c r="NGC54" s="111"/>
      <c r="NGD54" s="153"/>
      <c r="NGE54" s="110"/>
      <c r="NGF54" s="111"/>
      <c r="NGG54" s="111"/>
      <c r="NGH54" s="111"/>
      <c r="NGI54" s="111"/>
      <c r="NGJ54" s="111"/>
      <c r="NGK54" s="111"/>
      <c r="NGL54" s="111"/>
      <c r="NGM54" s="111"/>
      <c r="NGN54" s="111"/>
      <c r="NGO54" s="111"/>
      <c r="NGP54" s="111"/>
      <c r="NGQ54" s="111"/>
      <c r="NGR54" s="111"/>
      <c r="NGS54" s="111"/>
      <c r="NGT54" s="111"/>
      <c r="NGU54" s="111"/>
      <c r="NGV54" s="111"/>
      <c r="NGW54" s="111"/>
      <c r="NGX54" s="111"/>
      <c r="NGY54" s="111"/>
      <c r="NGZ54" s="111"/>
      <c r="NHA54" s="111"/>
      <c r="NHB54" s="111"/>
      <c r="NHC54" s="153"/>
      <c r="NHD54" s="110"/>
      <c r="NHE54" s="111"/>
      <c r="NHF54" s="111"/>
      <c r="NHG54" s="111"/>
      <c r="NHH54" s="111"/>
      <c r="NHI54" s="111"/>
      <c r="NHJ54" s="111"/>
      <c r="NHK54" s="111"/>
      <c r="NHL54" s="111"/>
      <c r="NHM54" s="111"/>
      <c r="NHN54" s="111"/>
      <c r="NHO54" s="111"/>
      <c r="NHP54" s="111"/>
      <c r="NHQ54" s="111"/>
      <c r="NHR54" s="111"/>
      <c r="NHS54" s="111"/>
      <c r="NHT54" s="111"/>
      <c r="NHU54" s="111"/>
      <c r="NHV54" s="111"/>
      <c r="NHW54" s="111"/>
      <c r="NHX54" s="111"/>
      <c r="NHY54" s="111"/>
      <c r="NHZ54" s="111"/>
      <c r="NIA54" s="111"/>
      <c r="NIB54" s="153"/>
      <c r="NIC54" s="110"/>
      <c r="NID54" s="111"/>
      <c r="NIE54" s="111"/>
      <c r="NIF54" s="111"/>
      <c r="NIG54" s="111"/>
      <c r="NIH54" s="111"/>
      <c r="NII54" s="111"/>
      <c r="NIJ54" s="111"/>
      <c r="NIK54" s="111"/>
      <c r="NIL54" s="111"/>
      <c r="NIM54" s="111"/>
      <c r="NIN54" s="111"/>
      <c r="NIO54" s="111"/>
      <c r="NIP54" s="111"/>
      <c r="NIQ54" s="111"/>
      <c r="NIR54" s="111"/>
      <c r="NIS54" s="111"/>
      <c r="NIT54" s="111"/>
      <c r="NIU54" s="111"/>
      <c r="NIV54" s="111"/>
      <c r="NIW54" s="111"/>
      <c r="NIX54" s="111"/>
      <c r="NIY54" s="111"/>
      <c r="NIZ54" s="111"/>
      <c r="NJA54" s="153"/>
      <c r="NJB54" s="110"/>
      <c r="NJC54" s="111"/>
      <c r="NJD54" s="111"/>
      <c r="NJE54" s="111"/>
      <c r="NJF54" s="111"/>
      <c r="NJG54" s="111"/>
      <c r="NJH54" s="111"/>
      <c r="NJI54" s="111"/>
      <c r="NJJ54" s="111"/>
      <c r="NJK54" s="111"/>
      <c r="NJL54" s="111"/>
      <c r="NJM54" s="111"/>
      <c r="NJN54" s="111"/>
      <c r="NJO54" s="111"/>
      <c r="NJP54" s="111"/>
      <c r="NJQ54" s="111"/>
      <c r="NJR54" s="111"/>
      <c r="NJS54" s="111"/>
      <c r="NJT54" s="111"/>
      <c r="NJU54" s="111"/>
      <c r="NJV54" s="111"/>
      <c r="NJW54" s="111"/>
      <c r="NJX54" s="111"/>
      <c r="NJY54" s="111"/>
      <c r="NJZ54" s="153"/>
      <c r="NKA54" s="110"/>
      <c r="NKB54" s="111"/>
      <c r="NKC54" s="111"/>
      <c r="NKD54" s="111"/>
      <c r="NKE54" s="111"/>
      <c r="NKF54" s="111"/>
      <c r="NKG54" s="111"/>
      <c r="NKH54" s="111"/>
      <c r="NKI54" s="111"/>
      <c r="NKJ54" s="111"/>
      <c r="NKK54" s="111"/>
      <c r="NKL54" s="111"/>
      <c r="NKM54" s="111"/>
      <c r="NKN54" s="111"/>
      <c r="NKO54" s="111"/>
      <c r="NKP54" s="111"/>
      <c r="NKQ54" s="111"/>
      <c r="NKR54" s="111"/>
      <c r="NKS54" s="111"/>
      <c r="NKT54" s="111"/>
      <c r="NKU54" s="111"/>
      <c r="NKV54" s="111"/>
      <c r="NKW54" s="111"/>
      <c r="NKX54" s="111"/>
      <c r="NKY54" s="153"/>
      <c r="NKZ54" s="110"/>
      <c r="NLA54" s="111"/>
      <c r="NLB54" s="111"/>
      <c r="NLC54" s="111"/>
      <c r="NLD54" s="111"/>
      <c r="NLE54" s="111"/>
      <c r="NLF54" s="111"/>
      <c r="NLG54" s="111"/>
      <c r="NLH54" s="111"/>
      <c r="NLI54" s="111"/>
      <c r="NLJ54" s="111"/>
      <c r="NLK54" s="111"/>
      <c r="NLL54" s="111"/>
      <c r="NLM54" s="111"/>
      <c r="NLN54" s="111"/>
      <c r="NLO54" s="111"/>
      <c r="NLP54" s="111"/>
      <c r="NLQ54" s="111"/>
      <c r="NLR54" s="111"/>
      <c r="NLS54" s="111"/>
      <c r="NLT54" s="111"/>
      <c r="NLU54" s="111"/>
      <c r="NLV54" s="111"/>
      <c r="NLW54" s="111"/>
      <c r="NLX54" s="153"/>
      <c r="NLY54" s="110"/>
      <c r="NLZ54" s="111"/>
      <c r="NMA54" s="111"/>
      <c r="NMB54" s="111"/>
      <c r="NMC54" s="111"/>
      <c r="NMD54" s="111"/>
      <c r="NME54" s="111"/>
      <c r="NMF54" s="111"/>
      <c r="NMG54" s="111"/>
      <c r="NMH54" s="111"/>
      <c r="NMI54" s="111"/>
      <c r="NMJ54" s="111"/>
      <c r="NMK54" s="111"/>
      <c r="NML54" s="111"/>
      <c r="NMM54" s="111"/>
      <c r="NMN54" s="111"/>
      <c r="NMO54" s="111"/>
      <c r="NMP54" s="111"/>
      <c r="NMQ54" s="111"/>
      <c r="NMR54" s="111"/>
      <c r="NMS54" s="111"/>
      <c r="NMT54" s="111"/>
      <c r="NMU54" s="111"/>
      <c r="NMV54" s="111"/>
      <c r="NMW54" s="153"/>
      <c r="NMX54" s="110"/>
      <c r="NMY54" s="111"/>
      <c r="NMZ54" s="111"/>
      <c r="NNA54" s="111"/>
      <c r="NNB54" s="111"/>
      <c r="NNC54" s="111"/>
      <c r="NND54" s="111"/>
      <c r="NNE54" s="111"/>
      <c r="NNF54" s="111"/>
      <c r="NNG54" s="111"/>
      <c r="NNH54" s="111"/>
      <c r="NNI54" s="111"/>
      <c r="NNJ54" s="111"/>
      <c r="NNK54" s="111"/>
      <c r="NNL54" s="111"/>
      <c r="NNM54" s="111"/>
      <c r="NNN54" s="111"/>
      <c r="NNO54" s="111"/>
      <c r="NNP54" s="111"/>
      <c r="NNQ54" s="111"/>
      <c r="NNR54" s="111"/>
      <c r="NNS54" s="111"/>
      <c r="NNT54" s="111"/>
      <c r="NNU54" s="111"/>
      <c r="NNV54" s="153"/>
      <c r="NNW54" s="110"/>
      <c r="NNX54" s="111"/>
      <c r="NNY54" s="111"/>
      <c r="NNZ54" s="111"/>
      <c r="NOA54" s="111"/>
      <c r="NOB54" s="111"/>
      <c r="NOC54" s="111"/>
      <c r="NOD54" s="111"/>
      <c r="NOE54" s="111"/>
      <c r="NOF54" s="111"/>
      <c r="NOG54" s="111"/>
      <c r="NOH54" s="111"/>
      <c r="NOI54" s="111"/>
      <c r="NOJ54" s="111"/>
      <c r="NOK54" s="111"/>
      <c r="NOL54" s="111"/>
      <c r="NOM54" s="111"/>
      <c r="NON54" s="111"/>
      <c r="NOO54" s="111"/>
      <c r="NOP54" s="111"/>
      <c r="NOQ54" s="111"/>
      <c r="NOR54" s="111"/>
      <c r="NOS54" s="111"/>
      <c r="NOT54" s="111"/>
      <c r="NOU54" s="153"/>
      <c r="NOV54" s="110"/>
      <c r="NOW54" s="111"/>
      <c r="NOX54" s="111"/>
      <c r="NOY54" s="111"/>
      <c r="NOZ54" s="111"/>
      <c r="NPA54" s="111"/>
      <c r="NPB54" s="111"/>
      <c r="NPC54" s="111"/>
      <c r="NPD54" s="111"/>
      <c r="NPE54" s="111"/>
      <c r="NPF54" s="111"/>
      <c r="NPG54" s="111"/>
      <c r="NPH54" s="111"/>
      <c r="NPI54" s="111"/>
      <c r="NPJ54" s="111"/>
      <c r="NPK54" s="111"/>
      <c r="NPL54" s="111"/>
      <c r="NPM54" s="111"/>
      <c r="NPN54" s="111"/>
      <c r="NPO54" s="111"/>
      <c r="NPP54" s="111"/>
      <c r="NPQ54" s="111"/>
      <c r="NPR54" s="111"/>
      <c r="NPS54" s="111"/>
      <c r="NPT54" s="153"/>
      <c r="NPU54" s="110"/>
      <c r="NPV54" s="111"/>
      <c r="NPW54" s="111"/>
      <c r="NPX54" s="111"/>
      <c r="NPY54" s="111"/>
      <c r="NPZ54" s="111"/>
      <c r="NQA54" s="111"/>
      <c r="NQB54" s="111"/>
      <c r="NQC54" s="111"/>
      <c r="NQD54" s="111"/>
      <c r="NQE54" s="111"/>
      <c r="NQF54" s="111"/>
      <c r="NQG54" s="111"/>
      <c r="NQH54" s="111"/>
      <c r="NQI54" s="111"/>
      <c r="NQJ54" s="111"/>
      <c r="NQK54" s="111"/>
      <c r="NQL54" s="111"/>
      <c r="NQM54" s="111"/>
      <c r="NQN54" s="111"/>
      <c r="NQO54" s="111"/>
      <c r="NQP54" s="111"/>
      <c r="NQQ54" s="111"/>
      <c r="NQR54" s="111"/>
      <c r="NQS54" s="153"/>
      <c r="NQT54" s="110"/>
      <c r="NQU54" s="111"/>
      <c r="NQV54" s="111"/>
      <c r="NQW54" s="111"/>
      <c r="NQX54" s="111"/>
      <c r="NQY54" s="111"/>
      <c r="NQZ54" s="111"/>
      <c r="NRA54" s="111"/>
      <c r="NRB54" s="111"/>
      <c r="NRC54" s="111"/>
      <c r="NRD54" s="111"/>
      <c r="NRE54" s="111"/>
      <c r="NRF54" s="111"/>
      <c r="NRG54" s="111"/>
      <c r="NRH54" s="111"/>
      <c r="NRI54" s="111"/>
      <c r="NRJ54" s="111"/>
      <c r="NRK54" s="111"/>
      <c r="NRL54" s="111"/>
      <c r="NRM54" s="111"/>
      <c r="NRN54" s="111"/>
      <c r="NRO54" s="111"/>
      <c r="NRP54" s="111"/>
      <c r="NRQ54" s="111"/>
      <c r="NRR54" s="153"/>
      <c r="NRS54" s="110"/>
      <c r="NRT54" s="111"/>
      <c r="NRU54" s="111"/>
      <c r="NRV54" s="111"/>
      <c r="NRW54" s="111"/>
      <c r="NRX54" s="111"/>
      <c r="NRY54" s="111"/>
      <c r="NRZ54" s="111"/>
      <c r="NSA54" s="111"/>
      <c r="NSB54" s="111"/>
      <c r="NSC54" s="111"/>
      <c r="NSD54" s="111"/>
      <c r="NSE54" s="111"/>
      <c r="NSF54" s="111"/>
      <c r="NSG54" s="111"/>
      <c r="NSH54" s="111"/>
      <c r="NSI54" s="111"/>
      <c r="NSJ54" s="111"/>
      <c r="NSK54" s="111"/>
      <c r="NSL54" s="111"/>
      <c r="NSM54" s="111"/>
      <c r="NSN54" s="111"/>
      <c r="NSO54" s="111"/>
      <c r="NSP54" s="111"/>
      <c r="NSQ54" s="153"/>
      <c r="NSR54" s="110"/>
      <c r="NSS54" s="111"/>
      <c r="NST54" s="111"/>
      <c r="NSU54" s="111"/>
      <c r="NSV54" s="111"/>
      <c r="NSW54" s="111"/>
      <c r="NSX54" s="111"/>
      <c r="NSY54" s="111"/>
      <c r="NSZ54" s="111"/>
      <c r="NTA54" s="111"/>
      <c r="NTB54" s="111"/>
      <c r="NTC54" s="111"/>
      <c r="NTD54" s="111"/>
      <c r="NTE54" s="111"/>
      <c r="NTF54" s="111"/>
      <c r="NTG54" s="111"/>
      <c r="NTH54" s="111"/>
      <c r="NTI54" s="111"/>
      <c r="NTJ54" s="111"/>
      <c r="NTK54" s="111"/>
      <c r="NTL54" s="111"/>
      <c r="NTM54" s="111"/>
      <c r="NTN54" s="111"/>
      <c r="NTO54" s="111"/>
      <c r="NTP54" s="153"/>
      <c r="NTQ54" s="110"/>
      <c r="NTR54" s="111"/>
      <c r="NTS54" s="111"/>
      <c r="NTT54" s="111"/>
      <c r="NTU54" s="111"/>
      <c r="NTV54" s="111"/>
      <c r="NTW54" s="111"/>
      <c r="NTX54" s="111"/>
      <c r="NTY54" s="111"/>
      <c r="NTZ54" s="111"/>
      <c r="NUA54" s="111"/>
      <c r="NUB54" s="111"/>
      <c r="NUC54" s="111"/>
      <c r="NUD54" s="111"/>
      <c r="NUE54" s="111"/>
      <c r="NUF54" s="111"/>
      <c r="NUG54" s="111"/>
      <c r="NUH54" s="111"/>
      <c r="NUI54" s="111"/>
      <c r="NUJ54" s="111"/>
      <c r="NUK54" s="111"/>
      <c r="NUL54" s="111"/>
      <c r="NUM54" s="111"/>
      <c r="NUN54" s="111"/>
      <c r="NUO54" s="153"/>
      <c r="NUP54" s="110"/>
      <c r="NUQ54" s="111"/>
      <c r="NUR54" s="111"/>
      <c r="NUS54" s="111"/>
      <c r="NUT54" s="111"/>
      <c r="NUU54" s="111"/>
      <c r="NUV54" s="111"/>
      <c r="NUW54" s="111"/>
      <c r="NUX54" s="111"/>
      <c r="NUY54" s="111"/>
      <c r="NUZ54" s="111"/>
      <c r="NVA54" s="111"/>
      <c r="NVB54" s="111"/>
      <c r="NVC54" s="111"/>
      <c r="NVD54" s="111"/>
      <c r="NVE54" s="111"/>
      <c r="NVF54" s="111"/>
      <c r="NVG54" s="111"/>
      <c r="NVH54" s="111"/>
      <c r="NVI54" s="111"/>
      <c r="NVJ54" s="111"/>
      <c r="NVK54" s="111"/>
      <c r="NVL54" s="111"/>
      <c r="NVM54" s="111"/>
      <c r="NVN54" s="153"/>
      <c r="NVO54" s="110"/>
      <c r="NVP54" s="111"/>
      <c r="NVQ54" s="111"/>
      <c r="NVR54" s="111"/>
      <c r="NVS54" s="111"/>
      <c r="NVT54" s="111"/>
      <c r="NVU54" s="111"/>
      <c r="NVV54" s="111"/>
      <c r="NVW54" s="111"/>
      <c r="NVX54" s="111"/>
      <c r="NVY54" s="111"/>
      <c r="NVZ54" s="111"/>
      <c r="NWA54" s="111"/>
      <c r="NWB54" s="111"/>
      <c r="NWC54" s="111"/>
      <c r="NWD54" s="111"/>
      <c r="NWE54" s="111"/>
      <c r="NWF54" s="111"/>
      <c r="NWG54" s="111"/>
      <c r="NWH54" s="111"/>
      <c r="NWI54" s="111"/>
      <c r="NWJ54" s="111"/>
      <c r="NWK54" s="111"/>
      <c r="NWL54" s="111"/>
      <c r="NWM54" s="153"/>
      <c r="NWN54" s="110"/>
      <c r="NWO54" s="111"/>
      <c r="NWP54" s="111"/>
      <c r="NWQ54" s="111"/>
      <c r="NWR54" s="111"/>
      <c r="NWS54" s="111"/>
      <c r="NWT54" s="111"/>
      <c r="NWU54" s="111"/>
      <c r="NWV54" s="111"/>
      <c r="NWW54" s="111"/>
      <c r="NWX54" s="111"/>
      <c r="NWY54" s="111"/>
      <c r="NWZ54" s="111"/>
      <c r="NXA54" s="111"/>
      <c r="NXB54" s="111"/>
      <c r="NXC54" s="111"/>
      <c r="NXD54" s="111"/>
      <c r="NXE54" s="111"/>
      <c r="NXF54" s="111"/>
      <c r="NXG54" s="111"/>
      <c r="NXH54" s="111"/>
      <c r="NXI54" s="111"/>
      <c r="NXJ54" s="111"/>
      <c r="NXK54" s="111"/>
      <c r="NXL54" s="153"/>
      <c r="NXM54" s="110"/>
      <c r="NXN54" s="111"/>
      <c r="NXO54" s="111"/>
      <c r="NXP54" s="111"/>
      <c r="NXQ54" s="111"/>
      <c r="NXR54" s="111"/>
      <c r="NXS54" s="111"/>
      <c r="NXT54" s="111"/>
      <c r="NXU54" s="111"/>
      <c r="NXV54" s="111"/>
      <c r="NXW54" s="111"/>
      <c r="NXX54" s="111"/>
      <c r="NXY54" s="111"/>
      <c r="NXZ54" s="111"/>
      <c r="NYA54" s="111"/>
      <c r="NYB54" s="111"/>
      <c r="NYC54" s="111"/>
      <c r="NYD54" s="111"/>
      <c r="NYE54" s="111"/>
      <c r="NYF54" s="111"/>
      <c r="NYG54" s="111"/>
      <c r="NYH54" s="111"/>
      <c r="NYI54" s="111"/>
      <c r="NYJ54" s="111"/>
      <c r="NYK54" s="153"/>
      <c r="NYL54" s="110"/>
      <c r="NYM54" s="111"/>
      <c r="NYN54" s="111"/>
      <c r="NYO54" s="111"/>
      <c r="NYP54" s="111"/>
      <c r="NYQ54" s="111"/>
      <c r="NYR54" s="111"/>
      <c r="NYS54" s="111"/>
      <c r="NYT54" s="111"/>
      <c r="NYU54" s="111"/>
      <c r="NYV54" s="111"/>
      <c r="NYW54" s="111"/>
      <c r="NYX54" s="111"/>
      <c r="NYY54" s="111"/>
      <c r="NYZ54" s="111"/>
      <c r="NZA54" s="111"/>
      <c r="NZB54" s="111"/>
      <c r="NZC54" s="111"/>
      <c r="NZD54" s="111"/>
      <c r="NZE54" s="111"/>
      <c r="NZF54" s="111"/>
      <c r="NZG54" s="111"/>
      <c r="NZH54" s="111"/>
      <c r="NZI54" s="111"/>
      <c r="NZJ54" s="153"/>
      <c r="NZK54" s="110"/>
      <c r="NZL54" s="111"/>
      <c r="NZM54" s="111"/>
      <c r="NZN54" s="111"/>
      <c r="NZO54" s="111"/>
      <c r="NZP54" s="111"/>
      <c r="NZQ54" s="111"/>
      <c r="NZR54" s="111"/>
      <c r="NZS54" s="111"/>
      <c r="NZT54" s="111"/>
      <c r="NZU54" s="111"/>
      <c r="NZV54" s="111"/>
      <c r="NZW54" s="111"/>
      <c r="NZX54" s="111"/>
      <c r="NZY54" s="111"/>
      <c r="NZZ54" s="111"/>
      <c r="OAA54" s="111"/>
      <c r="OAB54" s="111"/>
      <c r="OAC54" s="111"/>
      <c r="OAD54" s="111"/>
      <c r="OAE54" s="111"/>
      <c r="OAF54" s="111"/>
      <c r="OAG54" s="111"/>
      <c r="OAH54" s="111"/>
      <c r="OAI54" s="153"/>
      <c r="OAJ54" s="110"/>
      <c r="OAK54" s="111"/>
      <c r="OAL54" s="111"/>
      <c r="OAM54" s="111"/>
      <c r="OAN54" s="111"/>
      <c r="OAO54" s="111"/>
      <c r="OAP54" s="111"/>
      <c r="OAQ54" s="111"/>
      <c r="OAR54" s="111"/>
      <c r="OAS54" s="111"/>
      <c r="OAT54" s="111"/>
      <c r="OAU54" s="111"/>
      <c r="OAV54" s="111"/>
      <c r="OAW54" s="111"/>
      <c r="OAX54" s="111"/>
      <c r="OAY54" s="111"/>
      <c r="OAZ54" s="111"/>
      <c r="OBA54" s="111"/>
      <c r="OBB54" s="111"/>
      <c r="OBC54" s="111"/>
      <c r="OBD54" s="111"/>
      <c r="OBE54" s="111"/>
      <c r="OBF54" s="111"/>
      <c r="OBG54" s="111"/>
      <c r="OBH54" s="153"/>
      <c r="OBI54" s="110"/>
      <c r="OBJ54" s="111"/>
      <c r="OBK54" s="111"/>
      <c r="OBL54" s="111"/>
      <c r="OBM54" s="111"/>
      <c r="OBN54" s="111"/>
      <c r="OBO54" s="111"/>
      <c r="OBP54" s="111"/>
      <c r="OBQ54" s="111"/>
      <c r="OBR54" s="111"/>
      <c r="OBS54" s="111"/>
      <c r="OBT54" s="111"/>
      <c r="OBU54" s="111"/>
      <c r="OBV54" s="111"/>
      <c r="OBW54" s="111"/>
      <c r="OBX54" s="111"/>
      <c r="OBY54" s="111"/>
      <c r="OBZ54" s="111"/>
      <c r="OCA54" s="111"/>
      <c r="OCB54" s="111"/>
      <c r="OCC54" s="111"/>
      <c r="OCD54" s="111"/>
      <c r="OCE54" s="111"/>
      <c r="OCF54" s="111"/>
      <c r="OCG54" s="153"/>
      <c r="OCH54" s="110"/>
      <c r="OCI54" s="111"/>
      <c r="OCJ54" s="111"/>
      <c r="OCK54" s="111"/>
      <c r="OCL54" s="111"/>
      <c r="OCM54" s="111"/>
      <c r="OCN54" s="111"/>
      <c r="OCO54" s="111"/>
      <c r="OCP54" s="111"/>
      <c r="OCQ54" s="111"/>
      <c r="OCR54" s="111"/>
      <c r="OCS54" s="111"/>
      <c r="OCT54" s="111"/>
      <c r="OCU54" s="111"/>
      <c r="OCV54" s="111"/>
      <c r="OCW54" s="111"/>
      <c r="OCX54" s="111"/>
      <c r="OCY54" s="111"/>
      <c r="OCZ54" s="111"/>
      <c r="ODA54" s="111"/>
      <c r="ODB54" s="111"/>
      <c r="ODC54" s="111"/>
      <c r="ODD54" s="111"/>
      <c r="ODE54" s="111"/>
      <c r="ODF54" s="153"/>
      <c r="ODG54" s="110"/>
      <c r="ODH54" s="111"/>
      <c r="ODI54" s="111"/>
      <c r="ODJ54" s="111"/>
      <c r="ODK54" s="111"/>
      <c r="ODL54" s="111"/>
      <c r="ODM54" s="111"/>
      <c r="ODN54" s="111"/>
      <c r="ODO54" s="111"/>
      <c r="ODP54" s="111"/>
      <c r="ODQ54" s="111"/>
      <c r="ODR54" s="111"/>
      <c r="ODS54" s="111"/>
      <c r="ODT54" s="111"/>
      <c r="ODU54" s="111"/>
      <c r="ODV54" s="111"/>
      <c r="ODW54" s="111"/>
      <c r="ODX54" s="111"/>
      <c r="ODY54" s="111"/>
      <c r="ODZ54" s="111"/>
      <c r="OEA54" s="111"/>
      <c r="OEB54" s="111"/>
      <c r="OEC54" s="111"/>
      <c r="OED54" s="111"/>
      <c r="OEE54" s="153"/>
      <c r="OEF54" s="110"/>
      <c r="OEG54" s="111"/>
      <c r="OEH54" s="111"/>
      <c r="OEI54" s="111"/>
      <c r="OEJ54" s="111"/>
      <c r="OEK54" s="111"/>
      <c r="OEL54" s="111"/>
      <c r="OEM54" s="111"/>
      <c r="OEN54" s="111"/>
      <c r="OEO54" s="111"/>
      <c r="OEP54" s="111"/>
      <c r="OEQ54" s="111"/>
      <c r="OER54" s="111"/>
      <c r="OES54" s="111"/>
      <c r="OET54" s="111"/>
      <c r="OEU54" s="111"/>
      <c r="OEV54" s="111"/>
      <c r="OEW54" s="111"/>
      <c r="OEX54" s="111"/>
      <c r="OEY54" s="111"/>
      <c r="OEZ54" s="111"/>
      <c r="OFA54" s="111"/>
      <c r="OFB54" s="111"/>
      <c r="OFC54" s="111"/>
      <c r="OFD54" s="153"/>
      <c r="OFE54" s="110"/>
      <c r="OFF54" s="111"/>
      <c r="OFG54" s="111"/>
      <c r="OFH54" s="111"/>
      <c r="OFI54" s="111"/>
      <c r="OFJ54" s="111"/>
      <c r="OFK54" s="111"/>
      <c r="OFL54" s="111"/>
      <c r="OFM54" s="111"/>
      <c r="OFN54" s="111"/>
      <c r="OFO54" s="111"/>
      <c r="OFP54" s="111"/>
      <c r="OFQ54" s="111"/>
      <c r="OFR54" s="111"/>
      <c r="OFS54" s="111"/>
      <c r="OFT54" s="111"/>
      <c r="OFU54" s="111"/>
      <c r="OFV54" s="111"/>
      <c r="OFW54" s="111"/>
      <c r="OFX54" s="111"/>
      <c r="OFY54" s="111"/>
      <c r="OFZ54" s="111"/>
      <c r="OGA54" s="111"/>
      <c r="OGB54" s="111"/>
      <c r="OGC54" s="153"/>
      <c r="OGD54" s="110"/>
      <c r="OGE54" s="111"/>
      <c r="OGF54" s="111"/>
      <c r="OGG54" s="111"/>
      <c r="OGH54" s="111"/>
      <c r="OGI54" s="111"/>
      <c r="OGJ54" s="111"/>
      <c r="OGK54" s="111"/>
      <c r="OGL54" s="111"/>
      <c r="OGM54" s="111"/>
      <c r="OGN54" s="111"/>
      <c r="OGO54" s="111"/>
      <c r="OGP54" s="111"/>
      <c r="OGQ54" s="111"/>
      <c r="OGR54" s="111"/>
      <c r="OGS54" s="111"/>
      <c r="OGT54" s="111"/>
      <c r="OGU54" s="111"/>
      <c r="OGV54" s="111"/>
      <c r="OGW54" s="111"/>
      <c r="OGX54" s="111"/>
      <c r="OGY54" s="111"/>
      <c r="OGZ54" s="111"/>
      <c r="OHA54" s="111"/>
      <c r="OHB54" s="153"/>
      <c r="OHC54" s="110"/>
      <c r="OHD54" s="111"/>
      <c r="OHE54" s="111"/>
      <c r="OHF54" s="111"/>
      <c r="OHG54" s="111"/>
      <c r="OHH54" s="111"/>
      <c r="OHI54" s="111"/>
      <c r="OHJ54" s="111"/>
      <c r="OHK54" s="111"/>
      <c r="OHL54" s="111"/>
      <c r="OHM54" s="111"/>
      <c r="OHN54" s="111"/>
      <c r="OHO54" s="111"/>
      <c r="OHP54" s="111"/>
      <c r="OHQ54" s="111"/>
      <c r="OHR54" s="111"/>
      <c r="OHS54" s="111"/>
      <c r="OHT54" s="111"/>
      <c r="OHU54" s="111"/>
      <c r="OHV54" s="111"/>
      <c r="OHW54" s="111"/>
      <c r="OHX54" s="111"/>
      <c r="OHY54" s="111"/>
      <c r="OHZ54" s="111"/>
      <c r="OIA54" s="153"/>
      <c r="OIB54" s="110"/>
      <c r="OIC54" s="111"/>
      <c r="OID54" s="111"/>
      <c r="OIE54" s="111"/>
      <c r="OIF54" s="111"/>
      <c r="OIG54" s="111"/>
      <c r="OIH54" s="111"/>
      <c r="OII54" s="111"/>
      <c r="OIJ54" s="111"/>
      <c r="OIK54" s="111"/>
      <c r="OIL54" s="111"/>
      <c r="OIM54" s="111"/>
      <c r="OIN54" s="111"/>
      <c r="OIO54" s="111"/>
      <c r="OIP54" s="111"/>
      <c r="OIQ54" s="111"/>
      <c r="OIR54" s="111"/>
      <c r="OIS54" s="111"/>
      <c r="OIT54" s="111"/>
      <c r="OIU54" s="111"/>
      <c r="OIV54" s="111"/>
      <c r="OIW54" s="111"/>
      <c r="OIX54" s="111"/>
      <c r="OIY54" s="111"/>
      <c r="OIZ54" s="153"/>
      <c r="OJA54" s="110"/>
      <c r="OJB54" s="111"/>
      <c r="OJC54" s="111"/>
      <c r="OJD54" s="111"/>
      <c r="OJE54" s="111"/>
      <c r="OJF54" s="111"/>
      <c r="OJG54" s="111"/>
      <c r="OJH54" s="111"/>
      <c r="OJI54" s="111"/>
      <c r="OJJ54" s="111"/>
      <c r="OJK54" s="111"/>
      <c r="OJL54" s="111"/>
      <c r="OJM54" s="111"/>
      <c r="OJN54" s="111"/>
      <c r="OJO54" s="111"/>
      <c r="OJP54" s="111"/>
      <c r="OJQ54" s="111"/>
      <c r="OJR54" s="111"/>
      <c r="OJS54" s="111"/>
      <c r="OJT54" s="111"/>
      <c r="OJU54" s="111"/>
      <c r="OJV54" s="111"/>
      <c r="OJW54" s="111"/>
      <c r="OJX54" s="111"/>
      <c r="OJY54" s="153"/>
      <c r="OJZ54" s="110"/>
      <c r="OKA54" s="111"/>
      <c r="OKB54" s="111"/>
      <c r="OKC54" s="111"/>
      <c r="OKD54" s="111"/>
      <c r="OKE54" s="111"/>
      <c r="OKF54" s="111"/>
      <c r="OKG54" s="111"/>
      <c r="OKH54" s="111"/>
      <c r="OKI54" s="111"/>
      <c r="OKJ54" s="111"/>
      <c r="OKK54" s="111"/>
      <c r="OKL54" s="111"/>
      <c r="OKM54" s="111"/>
      <c r="OKN54" s="111"/>
      <c r="OKO54" s="111"/>
      <c r="OKP54" s="111"/>
      <c r="OKQ54" s="111"/>
      <c r="OKR54" s="111"/>
      <c r="OKS54" s="111"/>
      <c r="OKT54" s="111"/>
      <c r="OKU54" s="111"/>
      <c r="OKV54" s="111"/>
      <c r="OKW54" s="111"/>
      <c r="OKX54" s="153"/>
      <c r="OKY54" s="110"/>
      <c r="OKZ54" s="111"/>
      <c r="OLA54" s="111"/>
      <c r="OLB54" s="111"/>
      <c r="OLC54" s="111"/>
      <c r="OLD54" s="111"/>
      <c r="OLE54" s="111"/>
      <c r="OLF54" s="111"/>
      <c r="OLG54" s="111"/>
      <c r="OLH54" s="111"/>
      <c r="OLI54" s="111"/>
      <c r="OLJ54" s="111"/>
      <c r="OLK54" s="111"/>
      <c r="OLL54" s="111"/>
      <c r="OLM54" s="111"/>
      <c r="OLN54" s="111"/>
      <c r="OLO54" s="111"/>
      <c r="OLP54" s="111"/>
      <c r="OLQ54" s="111"/>
      <c r="OLR54" s="111"/>
      <c r="OLS54" s="111"/>
      <c r="OLT54" s="111"/>
      <c r="OLU54" s="111"/>
      <c r="OLV54" s="111"/>
      <c r="OLW54" s="153"/>
      <c r="OLX54" s="110"/>
      <c r="OLY54" s="111"/>
      <c r="OLZ54" s="111"/>
      <c r="OMA54" s="111"/>
      <c r="OMB54" s="111"/>
      <c r="OMC54" s="111"/>
      <c r="OMD54" s="111"/>
      <c r="OME54" s="111"/>
      <c r="OMF54" s="111"/>
      <c r="OMG54" s="111"/>
      <c r="OMH54" s="111"/>
      <c r="OMI54" s="111"/>
      <c r="OMJ54" s="111"/>
      <c r="OMK54" s="111"/>
      <c r="OML54" s="111"/>
      <c r="OMM54" s="111"/>
      <c r="OMN54" s="111"/>
      <c r="OMO54" s="111"/>
      <c r="OMP54" s="111"/>
      <c r="OMQ54" s="111"/>
      <c r="OMR54" s="111"/>
      <c r="OMS54" s="111"/>
      <c r="OMT54" s="111"/>
      <c r="OMU54" s="111"/>
      <c r="OMV54" s="153"/>
      <c r="OMW54" s="110"/>
      <c r="OMX54" s="111"/>
      <c r="OMY54" s="111"/>
      <c r="OMZ54" s="111"/>
      <c r="ONA54" s="111"/>
      <c r="ONB54" s="111"/>
      <c r="ONC54" s="111"/>
      <c r="OND54" s="111"/>
      <c r="ONE54" s="111"/>
      <c r="ONF54" s="111"/>
      <c r="ONG54" s="111"/>
      <c r="ONH54" s="111"/>
      <c r="ONI54" s="111"/>
      <c r="ONJ54" s="111"/>
      <c r="ONK54" s="111"/>
      <c r="ONL54" s="111"/>
      <c r="ONM54" s="111"/>
      <c r="ONN54" s="111"/>
      <c r="ONO54" s="111"/>
      <c r="ONP54" s="111"/>
      <c r="ONQ54" s="111"/>
      <c r="ONR54" s="111"/>
      <c r="ONS54" s="111"/>
      <c r="ONT54" s="111"/>
      <c r="ONU54" s="153"/>
      <c r="ONV54" s="110"/>
      <c r="ONW54" s="111"/>
      <c r="ONX54" s="111"/>
      <c r="ONY54" s="111"/>
      <c r="ONZ54" s="111"/>
      <c r="OOA54" s="111"/>
      <c r="OOB54" s="111"/>
      <c r="OOC54" s="111"/>
      <c r="OOD54" s="111"/>
      <c r="OOE54" s="111"/>
      <c r="OOF54" s="111"/>
      <c r="OOG54" s="111"/>
      <c r="OOH54" s="111"/>
      <c r="OOI54" s="111"/>
      <c r="OOJ54" s="111"/>
      <c r="OOK54" s="111"/>
      <c r="OOL54" s="111"/>
      <c r="OOM54" s="111"/>
      <c r="OON54" s="111"/>
      <c r="OOO54" s="111"/>
      <c r="OOP54" s="111"/>
      <c r="OOQ54" s="111"/>
      <c r="OOR54" s="111"/>
      <c r="OOS54" s="111"/>
      <c r="OOT54" s="153"/>
      <c r="OOU54" s="110"/>
      <c r="OOV54" s="111"/>
      <c r="OOW54" s="111"/>
      <c r="OOX54" s="111"/>
      <c r="OOY54" s="111"/>
      <c r="OOZ54" s="111"/>
      <c r="OPA54" s="111"/>
      <c r="OPB54" s="111"/>
      <c r="OPC54" s="111"/>
      <c r="OPD54" s="111"/>
      <c r="OPE54" s="111"/>
      <c r="OPF54" s="111"/>
      <c r="OPG54" s="111"/>
      <c r="OPH54" s="111"/>
      <c r="OPI54" s="111"/>
      <c r="OPJ54" s="111"/>
      <c r="OPK54" s="111"/>
      <c r="OPL54" s="111"/>
      <c r="OPM54" s="111"/>
      <c r="OPN54" s="111"/>
      <c r="OPO54" s="111"/>
      <c r="OPP54" s="111"/>
      <c r="OPQ54" s="111"/>
      <c r="OPR54" s="111"/>
      <c r="OPS54" s="153"/>
      <c r="OPT54" s="110"/>
      <c r="OPU54" s="111"/>
      <c r="OPV54" s="111"/>
      <c r="OPW54" s="111"/>
      <c r="OPX54" s="111"/>
      <c r="OPY54" s="111"/>
      <c r="OPZ54" s="111"/>
      <c r="OQA54" s="111"/>
      <c r="OQB54" s="111"/>
      <c r="OQC54" s="111"/>
      <c r="OQD54" s="111"/>
      <c r="OQE54" s="111"/>
      <c r="OQF54" s="111"/>
      <c r="OQG54" s="111"/>
      <c r="OQH54" s="111"/>
      <c r="OQI54" s="111"/>
      <c r="OQJ54" s="111"/>
      <c r="OQK54" s="111"/>
      <c r="OQL54" s="111"/>
      <c r="OQM54" s="111"/>
      <c r="OQN54" s="111"/>
      <c r="OQO54" s="111"/>
      <c r="OQP54" s="111"/>
      <c r="OQQ54" s="111"/>
      <c r="OQR54" s="153"/>
      <c r="OQS54" s="110"/>
      <c r="OQT54" s="111"/>
      <c r="OQU54" s="111"/>
      <c r="OQV54" s="111"/>
      <c r="OQW54" s="111"/>
      <c r="OQX54" s="111"/>
      <c r="OQY54" s="111"/>
      <c r="OQZ54" s="111"/>
      <c r="ORA54" s="111"/>
      <c r="ORB54" s="111"/>
      <c r="ORC54" s="111"/>
      <c r="ORD54" s="111"/>
      <c r="ORE54" s="111"/>
      <c r="ORF54" s="111"/>
      <c r="ORG54" s="111"/>
      <c r="ORH54" s="111"/>
      <c r="ORI54" s="111"/>
      <c r="ORJ54" s="111"/>
      <c r="ORK54" s="111"/>
      <c r="ORL54" s="111"/>
      <c r="ORM54" s="111"/>
      <c r="ORN54" s="111"/>
      <c r="ORO54" s="111"/>
      <c r="ORP54" s="111"/>
      <c r="ORQ54" s="153"/>
      <c r="ORR54" s="110"/>
      <c r="ORS54" s="111"/>
      <c r="ORT54" s="111"/>
      <c r="ORU54" s="111"/>
      <c r="ORV54" s="111"/>
      <c r="ORW54" s="111"/>
      <c r="ORX54" s="111"/>
      <c r="ORY54" s="111"/>
      <c r="ORZ54" s="111"/>
      <c r="OSA54" s="111"/>
      <c r="OSB54" s="111"/>
      <c r="OSC54" s="111"/>
      <c r="OSD54" s="111"/>
      <c r="OSE54" s="111"/>
      <c r="OSF54" s="111"/>
      <c r="OSG54" s="111"/>
      <c r="OSH54" s="111"/>
      <c r="OSI54" s="111"/>
      <c r="OSJ54" s="111"/>
      <c r="OSK54" s="111"/>
      <c r="OSL54" s="111"/>
      <c r="OSM54" s="111"/>
      <c r="OSN54" s="111"/>
      <c r="OSO54" s="111"/>
      <c r="OSP54" s="153"/>
      <c r="OSQ54" s="110"/>
      <c r="OSR54" s="111"/>
      <c r="OSS54" s="111"/>
      <c r="OST54" s="111"/>
      <c r="OSU54" s="111"/>
      <c r="OSV54" s="111"/>
      <c r="OSW54" s="111"/>
      <c r="OSX54" s="111"/>
      <c r="OSY54" s="111"/>
      <c r="OSZ54" s="111"/>
      <c r="OTA54" s="111"/>
      <c r="OTB54" s="111"/>
      <c r="OTC54" s="111"/>
      <c r="OTD54" s="111"/>
      <c r="OTE54" s="111"/>
      <c r="OTF54" s="111"/>
      <c r="OTG54" s="111"/>
      <c r="OTH54" s="111"/>
      <c r="OTI54" s="111"/>
      <c r="OTJ54" s="111"/>
      <c r="OTK54" s="111"/>
      <c r="OTL54" s="111"/>
      <c r="OTM54" s="111"/>
      <c r="OTN54" s="111"/>
      <c r="OTO54" s="153"/>
      <c r="OTP54" s="110"/>
      <c r="OTQ54" s="111"/>
      <c r="OTR54" s="111"/>
      <c r="OTS54" s="111"/>
      <c r="OTT54" s="111"/>
      <c r="OTU54" s="111"/>
      <c r="OTV54" s="111"/>
      <c r="OTW54" s="111"/>
      <c r="OTX54" s="111"/>
      <c r="OTY54" s="111"/>
      <c r="OTZ54" s="111"/>
      <c r="OUA54" s="111"/>
      <c r="OUB54" s="111"/>
      <c r="OUC54" s="111"/>
      <c r="OUD54" s="111"/>
      <c r="OUE54" s="111"/>
      <c r="OUF54" s="111"/>
      <c r="OUG54" s="111"/>
      <c r="OUH54" s="111"/>
      <c r="OUI54" s="111"/>
      <c r="OUJ54" s="111"/>
      <c r="OUK54" s="111"/>
      <c r="OUL54" s="111"/>
      <c r="OUM54" s="111"/>
      <c r="OUN54" s="153"/>
      <c r="OUO54" s="110"/>
      <c r="OUP54" s="111"/>
      <c r="OUQ54" s="111"/>
      <c r="OUR54" s="111"/>
      <c r="OUS54" s="111"/>
      <c r="OUT54" s="111"/>
      <c r="OUU54" s="111"/>
      <c r="OUV54" s="111"/>
      <c r="OUW54" s="111"/>
      <c r="OUX54" s="111"/>
      <c r="OUY54" s="111"/>
      <c r="OUZ54" s="111"/>
      <c r="OVA54" s="111"/>
      <c r="OVB54" s="111"/>
      <c r="OVC54" s="111"/>
      <c r="OVD54" s="111"/>
      <c r="OVE54" s="111"/>
      <c r="OVF54" s="111"/>
      <c r="OVG54" s="111"/>
      <c r="OVH54" s="111"/>
      <c r="OVI54" s="111"/>
      <c r="OVJ54" s="111"/>
      <c r="OVK54" s="111"/>
      <c r="OVL54" s="111"/>
      <c r="OVM54" s="153"/>
      <c r="OVN54" s="110"/>
      <c r="OVO54" s="111"/>
      <c r="OVP54" s="111"/>
      <c r="OVQ54" s="111"/>
      <c r="OVR54" s="111"/>
      <c r="OVS54" s="111"/>
      <c r="OVT54" s="111"/>
      <c r="OVU54" s="111"/>
      <c r="OVV54" s="111"/>
      <c r="OVW54" s="111"/>
      <c r="OVX54" s="111"/>
      <c r="OVY54" s="111"/>
      <c r="OVZ54" s="111"/>
      <c r="OWA54" s="111"/>
      <c r="OWB54" s="111"/>
      <c r="OWC54" s="111"/>
      <c r="OWD54" s="111"/>
      <c r="OWE54" s="111"/>
      <c r="OWF54" s="111"/>
      <c r="OWG54" s="111"/>
      <c r="OWH54" s="111"/>
      <c r="OWI54" s="111"/>
      <c r="OWJ54" s="111"/>
      <c r="OWK54" s="111"/>
      <c r="OWL54" s="153"/>
      <c r="OWM54" s="110"/>
      <c r="OWN54" s="111"/>
      <c r="OWO54" s="111"/>
      <c r="OWP54" s="111"/>
      <c r="OWQ54" s="111"/>
      <c r="OWR54" s="111"/>
      <c r="OWS54" s="111"/>
      <c r="OWT54" s="111"/>
      <c r="OWU54" s="111"/>
      <c r="OWV54" s="111"/>
      <c r="OWW54" s="111"/>
      <c r="OWX54" s="111"/>
      <c r="OWY54" s="111"/>
      <c r="OWZ54" s="111"/>
      <c r="OXA54" s="111"/>
      <c r="OXB54" s="111"/>
      <c r="OXC54" s="111"/>
      <c r="OXD54" s="111"/>
      <c r="OXE54" s="111"/>
      <c r="OXF54" s="111"/>
      <c r="OXG54" s="111"/>
      <c r="OXH54" s="111"/>
      <c r="OXI54" s="111"/>
      <c r="OXJ54" s="111"/>
      <c r="OXK54" s="153"/>
      <c r="OXL54" s="110"/>
      <c r="OXM54" s="111"/>
      <c r="OXN54" s="111"/>
      <c r="OXO54" s="111"/>
      <c r="OXP54" s="111"/>
      <c r="OXQ54" s="111"/>
      <c r="OXR54" s="111"/>
      <c r="OXS54" s="111"/>
      <c r="OXT54" s="111"/>
      <c r="OXU54" s="111"/>
      <c r="OXV54" s="111"/>
      <c r="OXW54" s="111"/>
      <c r="OXX54" s="111"/>
      <c r="OXY54" s="111"/>
      <c r="OXZ54" s="111"/>
      <c r="OYA54" s="111"/>
      <c r="OYB54" s="111"/>
      <c r="OYC54" s="111"/>
      <c r="OYD54" s="111"/>
      <c r="OYE54" s="111"/>
      <c r="OYF54" s="111"/>
      <c r="OYG54" s="111"/>
      <c r="OYH54" s="111"/>
      <c r="OYI54" s="111"/>
      <c r="OYJ54" s="153"/>
      <c r="OYK54" s="110"/>
      <c r="OYL54" s="111"/>
      <c r="OYM54" s="111"/>
      <c r="OYN54" s="111"/>
      <c r="OYO54" s="111"/>
      <c r="OYP54" s="111"/>
      <c r="OYQ54" s="111"/>
      <c r="OYR54" s="111"/>
      <c r="OYS54" s="111"/>
      <c r="OYT54" s="111"/>
      <c r="OYU54" s="111"/>
      <c r="OYV54" s="111"/>
      <c r="OYW54" s="111"/>
      <c r="OYX54" s="111"/>
      <c r="OYY54" s="111"/>
      <c r="OYZ54" s="111"/>
      <c r="OZA54" s="111"/>
      <c r="OZB54" s="111"/>
      <c r="OZC54" s="111"/>
      <c r="OZD54" s="111"/>
      <c r="OZE54" s="111"/>
      <c r="OZF54" s="111"/>
      <c r="OZG54" s="111"/>
      <c r="OZH54" s="111"/>
      <c r="OZI54" s="153"/>
      <c r="OZJ54" s="110"/>
      <c r="OZK54" s="111"/>
      <c r="OZL54" s="111"/>
      <c r="OZM54" s="111"/>
      <c r="OZN54" s="111"/>
      <c r="OZO54" s="111"/>
      <c r="OZP54" s="111"/>
      <c r="OZQ54" s="111"/>
      <c r="OZR54" s="111"/>
      <c r="OZS54" s="111"/>
      <c r="OZT54" s="111"/>
      <c r="OZU54" s="111"/>
      <c r="OZV54" s="111"/>
      <c r="OZW54" s="111"/>
      <c r="OZX54" s="111"/>
      <c r="OZY54" s="111"/>
      <c r="OZZ54" s="111"/>
      <c r="PAA54" s="111"/>
      <c r="PAB54" s="111"/>
      <c r="PAC54" s="111"/>
      <c r="PAD54" s="111"/>
      <c r="PAE54" s="111"/>
      <c r="PAF54" s="111"/>
      <c r="PAG54" s="111"/>
      <c r="PAH54" s="153"/>
      <c r="PAI54" s="110"/>
      <c r="PAJ54" s="111"/>
      <c r="PAK54" s="111"/>
      <c r="PAL54" s="111"/>
      <c r="PAM54" s="111"/>
      <c r="PAN54" s="111"/>
      <c r="PAO54" s="111"/>
      <c r="PAP54" s="111"/>
      <c r="PAQ54" s="111"/>
      <c r="PAR54" s="111"/>
      <c r="PAS54" s="111"/>
      <c r="PAT54" s="111"/>
      <c r="PAU54" s="111"/>
      <c r="PAV54" s="111"/>
      <c r="PAW54" s="111"/>
      <c r="PAX54" s="111"/>
      <c r="PAY54" s="111"/>
      <c r="PAZ54" s="111"/>
      <c r="PBA54" s="111"/>
      <c r="PBB54" s="111"/>
      <c r="PBC54" s="111"/>
      <c r="PBD54" s="111"/>
      <c r="PBE54" s="111"/>
      <c r="PBF54" s="111"/>
      <c r="PBG54" s="153"/>
      <c r="PBH54" s="110"/>
      <c r="PBI54" s="111"/>
      <c r="PBJ54" s="111"/>
      <c r="PBK54" s="111"/>
      <c r="PBL54" s="111"/>
      <c r="PBM54" s="111"/>
      <c r="PBN54" s="111"/>
      <c r="PBO54" s="111"/>
      <c r="PBP54" s="111"/>
      <c r="PBQ54" s="111"/>
      <c r="PBR54" s="111"/>
      <c r="PBS54" s="111"/>
      <c r="PBT54" s="111"/>
      <c r="PBU54" s="111"/>
      <c r="PBV54" s="111"/>
      <c r="PBW54" s="111"/>
      <c r="PBX54" s="111"/>
      <c r="PBY54" s="111"/>
      <c r="PBZ54" s="111"/>
      <c r="PCA54" s="111"/>
      <c r="PCB54" s="111"/>
      <c r="PCC54" s="111"/>
      <c r="PCD54" s="111"/>
      <c r="PCE54" s="111"/>
      <c r="PCF54" s="153"/>
      <c r="PCG54" s="110"/>
      <c r="PCH54" s="111"/>
      <c r="PCI54" s="111"/>
      <c r="PCJ54" s="111"/>
      <c r="PCK54" s="111"/>
      <c r="PCL54" s="111"/>
      <c r="PCM54" s="111"/>
      <c r="PCN54" s="111"/>
      <c r="PCO54" s="111"/>
      <c r="PCP54" s="111"/>
      <c r="PCQ54" s="111"/>
      <c r="PCR54" s="111"/>
      <c r="PCS54" s="111"/>
      <c r="PCT54" s="111"/>
      <c r="PCU54" s="111"/>
      <c r="PCV54" s="111"/>
      <c r="PCW54" s="111"/>
      <c r="PCX54" s="111"/>
      <c r="PCY54" s="111"/>
      <c r="PCZ54" s="111"/>
      <c r="PDA54" s="111"/>
      <c r="PDB54" s="111"/>
      <c r="PDC54" s="111"/>
      <c r="PDD54" s="111"/>
      <c r="PDE54" s="153"/>
      <c r="PDF54" s="110"/>
      <c r="PDG54" s="111"/>
      <c r="PDH54" s="111"/>
      <c r="PDI54" s="111"/>
      <c r="PDJ54" s="111"/>
      <c r="PDK54" s="111"/>
      <c r="PDL54" s="111"/>
      <c r="PDM54" s="111"/>
      <c r="PDN54" s="111"/>
      <c r="PDO54" s="111"/>
      <c r="PDP54" s="111"/>
      <c r="PDQ54" s="111"/>
      <c r="PDR54" s="111"/>
      <c r="PDS54" s="111"/>
      <c r="PDT54" s="111"/>
      <c r="PDU54" s="111"/>
      <c r="PDV54" s="111"/>
      <c r="PDW54" s="111"/>
      <c r="PDX54" s="111"/>
      <c r="PDY54" s="111"/>
      <c r="PDZ54" s="111"/>
      <c r="PEA54" s="111"/>
      <c r="PEB54" s="111"/>
      <c r="PEC54" s="111"/>
      <c r="PED54" s="153"/>
      <c r="PEE54" s="110"/>
      <c r="PEF54" s="111"/>
      <c r="PEG54" s="111"/>
      <c r="PEH54" s="111"/>
      <c r="PEI54" s="111"/>
      <c r="PEJ54" s="111"/>
      <c r="PEK54" s="111"/>
      <c r="PEL54" s="111"/>
      <c r="PEM54" s="111"/>
      <c r="PEN54" s="111"/>
      <c r="PEO54" s="111"/>
      <c r="PEP54" s="111"/>
      <c r="PEQ54" s="111"/>
      <c r="PER54" s="111"/>
      <c r="PES54" s="111"/>
      <c r="PET54" s="111"/>
      <c r="PEU54" s="111"/>
      <c r="PEV54" s="111"/>
      <c r="PEW54" s="111"/>
      <c r="PEX54" s="111"/>
      <c r="PEY54" s="111"/>
      <c r="PEZ54" s="111"/>
      <c r="PFA54" s="111"/>
      <c r="PFB54" s="111"/>
      <c r="PFC54" s="153"/>
      <c r="PFD54" s="110"/>
      <c r="PFE54" s="111"/>
      <c r="PFF54" s="111"/>
      <c r="PFG54" s="111"/>
      <c r="PFH54" s="111"/>
      <c r="PFI54" s="111"/>
      <c r="PFJ54" s="111"/>
      <c r="PFK54" s="111"/>
      <c r="PFL54" s="111"/>
      <c r="PFM54" s="111"/>
      <c r="PFN54" s="111"/>
      <c r="PFO54" s="111"/>
      <c r="PFP54" s="111"/>
      <c r="PFQ54" s="111"/>
      <c r="PFR54" s="111"/>
      <c r="PFS54" s="111"/>
      <c r="PFT54" s="111"/>
      <c r="PFU54" s="111"/>
      <c r="PFV54" s="111"/>
      <c r="PFW54" s="111"/>
      <c r="PFX54" s="111"/>
      <c r="PFY54" s="111"/>
      <c r="PFZ54" s="111"/>
      <c r="PGA54" s="111"/>
      <c r="PGB54" s="153"/>
      <c r="PGC54" s="110"/>
      <c r="PGD54" s="111"/>
      <c r="PGE54" s="111"/>
      <c r="PGF54" s="111"/>
      <c r="PGG54" s="111"/>
      <c r="PGH54" s="111"/>
      <c r="PGI54" s="111"/>
      <c r="PGJ54" s="111"/>
      <c r="PGK54" s="111"/>
      <c r="PGL54" s="111"/>
      <c r="PGM54" s="111"/>
      <c r="PGN54" s="111"/>
      <c r="PGO54" s="111"/>
      <c r="PGP54" s="111"/>
      <c r="PGQ54" s="111"/>
      <c r="PGR54" s="111"/>
      <c r="PGS54" s="111"/>
      <c r="PGT54" s="111"/>
      <c r="PGU54" s="111"/>
      <c r="PGV54" s="111"/>
      <c r="PGW54" s="111"/>
      <c r="PGX54" s="111"/>
      <c r="PGY54" s="111"/>
      <c r="PGZ54" s="111"/>
      <c r="PHA54" s="153"/>
      <c r="PHB54" s="110"/>
      <c r="PHC54" s="111"/>
      <c r="PHD54" s="111"/>
      <c r="PHE54" s="111"/>
      <c r="PHF54" s="111"/>
      <c r="PHG54" s="111"/>
      <c r="PHH54" s="111"/>
      <c r="PHI54" s="111"/>
      <c r="PHJ54" s="111"/>
      <c r="PHK54" s="111"/>
      <c r="PHL54" s="111"/>
      <c r="PHM54" s="111"/>
      <c r="PHN54" s="111"/>
      <c r="PHO54" s="111"/>
      <c r="PHP54" s="111"/>
      <c r="PHQ54" s="111"/>
      <c r="PHR54" s="111"/>
      <c r="PHS54" s="111"/>
      <c r="PHT54" s="111"/>
      <c r="PHU54" s="111"/>
      <c r="PHV54" s="111"/>
      <c r="PHW54" s="111"/>
      <c r="PHX54" s="111"/>
      <c r="PHY54" s="111"/>
      <c r="PHZ54" s="153"/>
      <c r="PIA54" s="110"/>
      <c r="PIB54" s="111"/>
      <c r="PIC54" s="111"/>
      <c r="PID54" s="111"/>
      <c r="PIE54" s="111"/>
      <c r="PIF54" s="111"/>
      <c r="PIG54" s="111"/>
      <c r="PIH54" s="111"/>
      <c r="PII54" s="111"/>
      <c r="PIJ54" s="111"/>
      <c r="PIK54" s="111"/>
      <c r="PIL54" s="111"/>
      <c r="PIM54" s="111"/>
      <c r="PIN54" s="111"/>
      <c r="PIO54" s="111"/>
      <c r="PIP54" s="111"/>
      <c r="PIQ54" s="111"/>
      <c r="PIR54" s="111"/>
      <c r="PIS54" s="111"/>
      <c r="PIT54" s="111"/>
      <c r="PIU54" s="111"/>
      <c r="PIV54" s="111"/>
      <c r="PIW54" s="111"/>
      <c r="PIX54" s="111"/>
      <c r="PIY54" s="153"/>
      <c r="PIZ54" s="110"/>
      <c r="PJA54" s="111"/>
      <c r="PJB54" s="111"/>
      <c r="PJC54" s="111"/>
      <c r="PJD54" s="111"/>
      <c r="PJE54" s="111"/>
      <c r="PJF54" s="111"/>
      <c r="PJG54" s="111"/>
      <c r="PJH54" s="111"/>
      <c r="PJI54" s="111"/>
      <c r="PJJ54" s="111"/>
      <c r="PJK54" s="111"/>
      <c r="PJL54" s="111"/>
      <c r="PJM54" s="111"/>
      <c r="PJN54" s="111"/>
      <c r="PJO54" s="111"/>
      <c r="PJP54" s="111"/>
      <c r="PJQ54" s="111"/>
      <c r="PJR54" s="111"/>
      <c r="PJS54" s="111"/>
      <c r="PJT54" s="111"/>
      <c r="PJU54" s="111"/>
      <c r="PJV54" s="111"/>
      <c r="PJW54" s="111"/>
      <c r="PJX54" s="153"/>
      <c r="PJY54" s="110"/>
      <c r="PJZ54" s="111"/>
      <c r="PKA54" s="111"/>
      <c r="PKB54" s="111"/>
      <c r="PKC54" s="111"/>
      <c r="PKD54" s="111"/>
      <c r="PKE54" s="111"/>
      <c r="PKF54" s="111"/>
      <c r="PKG54" s="111"/>
      <c r="PKH54" s="111"/>
      <c r="PKI54" s="111"/>
      <c r="PKJ54" s="111"/>
      <c r="PKK54" s="111"/>
      <c r="PKL54" s="111"/>
      <c r="PKM54" s="111"/>
      <c r="PKN54" s="111"/>
      <c r="PKO54" s="111"/>
      <c r="PKP54" s="111"/>
      <c r="PKQ54" s="111"/>
      <c r="PKR54" s="111"/>
      <c r="PKS54" s="111"/>
      <c r="PKT54" s="111"/>
      <c r="PKU54" s="111"/>
      <c r="PKV54" s="111"/>
      <c r="PKW54" s="153"/>
      <c r="PKX54" s="110"/>
      <c r="PKY54" s="111"/>
      <c r="PKZ54" s="111"/>
      <c r="PLA54" s="111"/>
      <c r="PLB54" s="111"/>
      <c r="PLC54" s="111"/>
      <c r="PLD54" s="111"/>
      <c r="PLE54" s="111"/>
      <c r="PLF54" s="111"/>
      <c r="PLG54" s="111"/>
      <c r="PLH54" s="111"/>
      <c r="PLI54" s="111"/>
      <c r="PLJ54" s="111"/>
      <c r="PLK54" s="111"/>
      <c r="PLL54" s="111"/>
      <c r="PLM54" s="111"/>
      <c r="PLN54" s="111"/>
      <c r="PLO54" s="111"/>
      <c r="PLP54" s="111"/>
      <c r="PLQ54" s="111"/>
      <c r="PLR54" s="111"/>
      <c r="PLS54" s="111"/>
      <c r="PLT54" s="111"/>
      <c r="PLU54" s="111"/>
      <c r="PLV54" s="153"/>
      <c r="PLW54" s="110"/>
      <c r="PLX54" s="111"/>
      <c r="PLY54" s="111"/>
      <c r="PLZ54" s="111"/>
      <c r="PMA54" s="111"/>
      <c r="PMB54" s="111"/>
      <c r="PMC54" s="111"/>
      <c r="PMD54" s="111"/>
      <c r="PME54" s="111"/>
      <c r="PMF54" s="111"/>
      <c r="PMG54" s="111"/>
      <c r="PMH54" s="111"/>
      <c r="PMI54" s="111"/>
      <c r="PMJ54" s="111"/>
      <c r="PMK54" s="111"/>
      <c r="PML54" s="111"/>
      <c r="PMM54" s="111"/>
      <c r="PMN54" s="111"/>
      <c r="PMO54" s="111"/>
      <c r="PMP54" s="111"/>
      <c r="PMQ54" s="111"/>
      <c r="PMR54" s="111"/>
      <c r="PMS54" s="111"/>
      <c r="PMT54" s="111"/>
      <c r="PMU54" s="153"/>
      <c r="PMV54" s="110"/>
      <c r="PMW54" s="111"/>
      <c r="PMX54" s="111"/>
      <c r="PMY54" s="111"/>
      <c r="PMZ54" s="111"/>
      <c r="PNA54" s="111"/>
      <c r="PNB54" s="111"/>
      <c r="PNC54" s="111"/>
      <c r="PND54" s="111"/>
      <c r="PNE54" s="111"/>
      <c r="PNF54" s="111"/>
      <c r="PNG54" s="111"/>
      <c r="PNH54" s="111"/>
      <c r="PNI54" s="111"/>
      <c r="PNJ54" s="111"/>
      <c r="PNK54" s="111"/>
      <c r="PNL54" s="111"/>
      <c r="PNM54" s="111"/>
      <c r="PNN54" s="111"/>
      <c r="PNO54" s="111"/>
      <c r="PNP54" s="111"/>
      <c r="PNQ54" s="111"/>
      <c r="PNR54" s="111"/>
      <c r="PNS54" s="111"/>
      <c r="PNT54" s="153"/>
      <c r="PNU54" s="110"/>
      <c r="PNV54" s="111"/>
      <c r="PNW54" s="111"/>
      <c r="PNX54" s="111"/>
      <c r="PNY54" s="111"/>
      <c r="PNZ54" s="111"/>
      <c r="POA54" s="111"/>
      <c r="POB54" s="111"/>
      <c r="POC54" s="111"/>
      <c r="POD54" s="111"/>
      <c r="POE54" s="111"/>
      <c r="POF54" s="111"/>
      <c r="POG54" s="111"/>
      <c r="POH54" s="111"/>
      <c r="POI54" s="111"/>
      <c r="POJ54" s="111"/>
      <c r="POK54" s="111"/>
      <c r="POL54" s="111"/>
      <c r="POM54" s="111"/>
      <c r="PON54" s="111"/>
      <c r="POO54" s="111"/>
      <c r="POP54" s="111"/>
      <c r="POQ54" s="111"/>
      <c r="POR54" s="111"/>
      <c r="POS54" s="153"/>
      <c r="POT54" s="110"/>
      <c r="POU54" s="111"/>
      <c r="POV54" s="111"/>
      <c r="POW54" s="111"/>
      <c r="POX54" s="111"/>
      <c r="POY54" s="111"/>
      <c r="POZ54" s="111"/>
      <c r="PPA54" s="111"/>
      <c r="PPB54" s="111"/>
      <c r="PPC54" s="111"/>
      <c r="PPD54" s="111"/>
      <c r="PPE54" s="111"/>
      <c r="PPF54" s="111"/>
      <c r="PPG54" s="111"/>
      <c r="PPH54" s="111"/>
      <c r="PPI54" s="111"/>
      <c r="PPJ54" s="111"/>
      <c r="PPK54" s="111"/>
      <c r="PPL54" s="111"/>
      <c r="PPM54" s="111"/>
      <c r="PPN54" s="111"/>
      <c r="PPO54" s="111"/>
      <c r="PPP54" s="111"/>
      <c r="PPQ54" s="111"/>
      <c r="PPR54" s="153"/>
      <c r="PPS54" s="110"/>
      <c r="PPT54" s="111"/>
      <c r="PPU54" s="111"/>
      <c r="PPV54" s="111"/>
      <c r="PPW54" s="111"/>
      <c r="PPX54" s="111"/>
      <c r="PPY54" s="111"/>
      <c r="PPZ54" s="111"/>
      <c r="PQA54" s="111"/>
      <c r="PQB54" s="111"/>
      <c r="PQC54" s="111"/>
      <c r="PQD54" s="111"/>
      <c r="PQE54" s="111"/>
      <c r="PQF54" s="111"/>
      <c r="PQG54" s="111"/>
      <c r="PQH54" s="111"/>
      <c r="PQI54" s="111"/>
      <c r="PQJ54" s="111"/>
      <c r="PQK54" s="111"/>
      <c r="PQL54" s="111"/>
      <c r="PQM54" s="111"/>
      <c r="PQN54" s="111"/>
      <c r="PQO54" s="111"/>
      <c r="PQP54" s="111"/>
      <c r="PQQ54" s="153"/>
      <c r="PQR54" s="110"/>
      <c r="PQS54" s="111"/>
      <c r="PQT54" s="111"/>
      <c r="PQU54" s="111"/>
      <c r="PQV54" s="111"/>
      <c r="PQW54" s="111"/>
      <c r="PQX54" s="111"/>
      <c r="PQY54" s="111"/>
      <c r="PQZ54" s="111"/>
      <c r="PRA54" s="111"/>
      <c r="PRB54" s="111"/>
      <c r="PRC54" s="111"/>
      <c r="PRD54" s="111"/>
      <c r="PRE54" s="111"/>
      <c r="PRF54" s="111"/>
      <c r="PRG54" s="111"/>
      <c r="PRH54" s="111"/>
      <c r="PRI54" s="111"/>
      <c r="PRJ54" s="111"/>
      <c r="PRK54" s="111"/>
      <c r="PRL54" s="111"/>
      <c r="PRM54" s="111"/>
      <c r="PRN54" s="111"/>
      <c r="PRO54" s="111"/>
      <c r="PRP54" s="153"/>
      <c r="PRQ54" s="110"/>
      <c r="PRR54" s="111"/>
      <c r="PRS54" s="111"/>
      <c r="PRT54" s="111"/>
      <c r="PRU54" s="111"/>
      <c r="PRV54" s="111"/>
      <c r="PRW54" s="111"/>
      <c r="PRX54" s="111"/>
      <c r="PRY54" s="111"/>
      <c r="PRZ54" s="111"/>
      <c r="PSA54" s="111"/>
      <c r="PSB54" s="111"/>
      <c r="PSC54" s="111"/>
      <c r="PSD54" s="111"/>
      <c r="PSE54" s="111"/>
      <c r="PSF54" s="111"/>
      <c r="PSG54" s="111"/>
      <c r="PSH54" s="111"/>
      <c r="PSI54" s="111"/>
      <c r="PSJ54" s="111"/>
      <c r="PSK54" s="111"/>
      <c r="PSL54" s="111"/>
      <c r="PSM54" s="111"/>
      <c r="PSN54" s="111"/>
      <c r="PSO54" s="153"/>
      <c r="PSP54" s="110"/>
      <c r="PSQ54" s="111"/>
      <c r="PSR54" s="111"/>
      <c r="PSS54" s="111"/>
      <c r="PST54" s="111"/>
      <c r="PSU54" s="111"/>
      <c r="PSV54" s="111"/>
      <c r="PSW54" s="111"/>
      <c r="PSX54" s="111"/>
      <c r="PSY54" s="111"/>
      <c r="PSZ54" s="111"/>
      <c r="PTA54" s="111"/>
      <c r="PTB54" s="111"/>
      <c r="PTC54" s="111"/>
      <c r="PTD54" s="111"/>
      <c r="PTE54" s="111"/>
      <c r="PTF54" s="111"/>
      <c r="PTG54" s="111"/>
      <c r="PTH54" s="111"/>
      <c r="PTI54" s="111"/>
      <c r="PTJ54" s="111"/>
      <c r="PTK54" s="111"/>
      <c r="PTL54" s="111"/>
      <c r="PTM54" s="111"/>
      <c r="PTN54" s="153"/>
      <c r="PTO54" s="110"/>
      <c r="PTP54" s="111"/>
      <c r="PTQ54" s="111"/>
      <c r="PTR54" s="111"/>
      <c r="PTS54" s="111"/>
      <c r="PTT54" s="111"/>
      <c r="PTU54" s="111"/>
      <c r="PTV54" s="111"/>
      <c r="PTW54" s="111"/>
      <c r="PTX54" s="111"/>
      <c r="PTY54" s="111"/>
      <c r="PTZ54" s="111"/>
      <c r="PUA54" s="111"/>
      <c r="PUB54" s="111"/>
      <c r="PUC54" s="111"/>
      <c r="PUD54" s="111"/>
      <c r="PUE54" s="111"/>
      <c r="PUF54" s="111"/>
      <c r="PUG54" s="111"/>
      <c r="PUH54" s="111"/>
      <c r="PUI54" s="111"/>
      <c r="PUJ54" s="111"/>
      <c r="PUK54" s="111"/>
      <c r="PUL54" s="111"/>
      <c r="PUM54" s="153"/>
      <c r="PUN54" s="110"/>
      <c r="PUO54" s="111"/>
      <c r="PUP54" s="111"/>
      <c r="PUQ54" s="111"/>
      <c r="PUR54" s="111"/>
      <c r="PUS54" s="111"/>
      <c r="PUT54" s="111"/>
      <c r="PUU54" s="111"/>
      <c r="PUV54" s="111"/>
      <c r="PUW54" s="111"/>
      <c r="PUX54" s="111"/>
      <c r="PUY54" s="111"/>
      <c r="PUZ54" s="111"/>
      <c r="PVA54" s="111"/>
      <c r="PVB54" s="111"/>
      <c r="PVC54" s="111"/>
      <c r="PVD54" s="111"/>
      <c r="PVE54" s="111"/>
      <c r="PVF54" s="111"/>
      <c r="PVG54" s="111"/>
      <c r="PVH54" s="111"/>
      <c r="PVI54" s="111"/>
      <c r="PVJ54" s="111"/>
      <c r="PVK54" s="111"/>
      <c r="PVL54" s="153"/>
      <c r="PVM54" s="110"/>
      <c r="PVN54" s="111"/>
      <c r="PVO54" s="111"/>
      <c r="PVP54" s="111"/>
      <c r="PVQ54" s="111"/>
      <c r="PVR54" s="111"/>
      <c r="PVS54" s="111"/>
      <c r="PVT54" s="111"/>
      <c r="PVU54" s="111"/>
      <c r="PVV54" s="111"/>
      <c r="PVW54" s="111"/>
      <c r="PVX54" s="111"/>
      <c r="PVY54" s="111"/>
      <c r="PVZ54" s="111"/>
      <c r="PWA54" s="111"/>
      <c r="PWB54" s="111"/>
      <c r="PWC54" s="111"/>
      <c r="PWD54" s="111"/>
      <c r="PWE54" s="111"/>
      <c r="PWF54" s="111"/>
      <c r="PWG54" s="111"/>
      <c r="PWH54" s="111"/>
      <c r="PWI54" s="111"/>
      <c r="PWJ54" s="111"/>
      <c r="PWK54" s="153"/>
      <c r="PWL54" s="110"/>
      <c r="PWM54" s="111"/>
      <c r="PWN54" s="111"/>
      <c r="PWO54" s="111"/>
      <c r="PWP54" s="111"/>
      <c r="PWQ54" s="111"/>
      <c r="PWR54" s="111"/>
      <c r="PWS54" s="111"/>
      <c r="PWT54" s="111"/>
      <c r="PWU54" s="111"/>
      <c r="PWV54" s="111"/>
      <c r="PWW54" s="111"/>
      <c r="PWX54" s="111"/>
      <c r="PWY54" s="111"/>
      <c r="PWZ54" s="111"/>
      <c r="PXA54" s="111"/>
      <c r="PXB54" s="111"/>
      <c r="PXC54" s="111"/>
      <c r="PXD54" s="111"/>
      <c r="PXE54" s="111"/>
      <c r="PXF54" s="111"/>
      <c r="PXG54" s="111"/>
      <c r="PXH54" s="111"/>
      <c r="PXI54" s="111"/>
      <c r="PXJ54" s="153"/>
      <c r="PXK54" s="110"/>
      <c r="PXL54" s="111"/>
      <c r="PXM54" s="111"/>
      <c r="PXN54" s="111"/>
      <c r="PXO54" s="111"/>
      <c r="PXP54" s="111"/>
      <c r="PXQ54" s="111"/>
      <c r="PXR54" s="111"/>
      <c r="PXS54" s="111"/>
      <c r="PXT54" s="111"/>
      <c r="PXU54" s="111"/>
      <c r="PXV54" s="111"/>
      <c r="PXW54" s="111"/>
      <c r="PXX54" s="111"/>
      <c r="PXY54" s="111"/>
      <c r="PXZ54" s="111"/>
      <c r="PYA54" s="111"/>
      <c r="PYB54" s="111"/>
      <c r="PYC54" s="111"/>
      <c r="PYD54" s="111"/>
      <c r="PYE54" s="111"/>
      <c r="PYF54" s="111"/>
      <c r="PYG54" s="111"/>
      <c r="PYH54" s="111"/>
      <c r="PYI54" s="153"/>
      <c r="PYJ54" s="110"/>
      <c r="PYK54" s="111"/>
      <c r="PYL54" s="111"/>
      <c r="PYM54" s="111"/>
      <c r="PYN54" s="111"/>
      <c r="PYO54" s="111"/>
      <c r="PYP54" s="111"/>
      <c r="PYQ54" s="111"/>
      <c r="PYR54" s="111"/>
      <c r="PYS54" s="111"/>
      <c r="PYT54" s="111"/>
      <c r="PYU54" s="111"/>
      <c r="PYV54" s="111"/>
      <c r="PYW54" s="111"/>
      <c r="PYX54" s="111"/>
      <c r="PYY54" s="111"/>
      <c r="PYZ54" s="111"/>
      <c r="PZA54" s="111"/>
      <c r="PZB54" s="111"/>
      <c r="PZC54" s="111"/>
      <c r="PZD54" s="111"/>
      <c r="PZE54" s="111"/>
      <c r="PZF54" s="111"/>
      <c r="PZG54" s="111"/>
      <c r="PZH54" s="153"/>
      <c r="PZI54" s="110"/>
      <c r="PZJ54" s="111"/>
      <c r="PZK54" s="111"/>
      <c r="PZL54" s="111"/>
      <c r="PZM54" s="111"/>
      <c r="PZN54" s="111"/>
      <c r="PZO54" s="111"/>
      <c r="PZP54" s="111"/>
      <c r="PZQ54" s="111"/>
      <c r="PZR54" s="111"/>
      <c r="PZS54" s="111"/>
      <c r="PZT54" s="111"/>
      <c r="PZU54" s="111"/>
      <c r="PZV54" s="111"/>
      <c r="PZW54" s="111"/>
      <c r="PZX54" s="111"/>
      <c r="PZY54" s="111"/>
      <c r="PZZ54" s="111"/>
      <c r="QAA54" s="111"/>
      <c r="QAB54" s="111"/>
      <c r="QAC54" s="111"/>
      <c r="QAD54" s="111"/>
      <c r="QAE54" s="111"/>
      <c r="QAF54" s="111"/>
      <c r="QAG54" s="153"/>
      <c r="QAH54" s="110"/>
      <c r="QAI54" s="111"/>
      <c r="QAJ54" s="111"/>
      <c r="QAK54" s="111"/>
      <c r="QAL54" s="111"/>
      <c r="QAM54" s="111"/>
      <c r="QAN54" s="111"/>
      <c r="QAO54" s="111"/>
      <c r="QAP54" s="111"/>
      <c r="QAQ54" s="111"/>
      <c r="QAR54" s="111"/>
      <c r="QAS54" s="111"/>
      <c r="QAT54" s="111"/>
      <c r="QAU54" s="111"/>
      <c r="QAV54" s="111"/>
      <c r="QAW54" s="111"/>
      <c r="QAX54" s="111"/>
      <c r="QAY54" s="111"/>
      <c r="QAZ54" s="111"/>
      <c r="QBA54" s="111"/>
      <c r="QBB54" s="111"/>
      <c r="QBC54" s="111"/>
      <c r="QBD54" s="111"/>
      <c r="QBE54" s="111"/>
      <c r="QBF54" s="153"/>
      <c r="QBG54" s="110"/>
      <c r="QBH54" s="111"/>
      <c r="QBI54" s="111"/>
      <c r="QBJ54" s="111"/>
      <c r="QBK54" s="111"/>
      <c r="QBL54" s="111"/>
      <c r="QBM54" s="111"/>
      <c r="QBN54" s="111"/>
      <c r="QBO54" s="111"/>
      <c r="QBP54" s="111"/>
      <c r="QBQ54" s="111"/>
      <c r="QBR54" s="111"/>
      <c r="QBS54" s="111"/>
      <c r="QBT54" s="111"/>
      <c r="QBU54" s="111"/>
      <c r="QBV54" s="111"/>
      <c r="QBW54" s="111"/>
      <c r="QBX54" s="111"/>
      <c r="QBY54" s="111"/>
      <c r="QBZ54" s="111"/>
      <c r="QCA54" s="111"/>
      <c r="QCB54" s="111"/>
      <c r="QCC54" s="111"/>
      <c r="QCD54" s="111"/>
      <c r="QCE54" s="153"/>
      <c r="QCF54" s="110"/>
      <c r="QCG54" s="111"/>
      <c r="QCH54" s="111"/>
      <c r="QCI54" s="111"/>
      <c r="QCJ54" s="111"/>
      <c r="QCK54" s="111"/>
      <c r="QCL54" s="111"/>
      <c r="QCM54" s="111"/>
      <c r="QCN54" s="111"/>
      <c r="QCO54" s="111"/>
      <c r="QCP54" s="111"/>
      <c r="QCQ54" s="111"/>
      <c r="QCR54" s="111"/>
      <c r="QCS54" s="111"/>
      <c r="QCT54" s="111"/>
      <c r="QCU54" s="111"/>
      <c r="QCV54" s="111"/>
      <c r="QCW54" s="111"/>
      <c r="QCX54" s="111"/>
      <c r="QCY54" s="111"/>
      <c r="QCZ54" s="111"/>
      <c r="QDA54" s="111"/>
      <c r="QDB54" s="111"/>
      <c r="QDC54" s="111"/>
      <c r="QDD54" s="153"/>
      <c r="QDE54" s="110"/>
      <c r="QDF54" s="111"/>
      <c r="QDG54" s="111"/>
      <c r="QDH54" s="111"/>
      <c r="QDI54" s="111"/>
      <c r="QDJ54" s="111"/>
      <c r="QDK54" s="111"/>
      <c r="QDL54" s="111"/>
      <c r="QDM54" s="111"/>
      <c r="QDN54" s="111"/>
      <c r="QDO54" s="111"/>
      <c r="QDP54" s="111"/>
      <c r="QDQ54" s="111"/>
      <c r="QDR54" s="111"/>
      <c r="QDS54" s="111"/>
      <c r="QDT54" s="111"/>
      <c r="QDU54" s="111"/>
      <c r="QDV54" s="111"/>
      <c r="QDW54" s="111"/>
      <c r="QDX54" s="111"/>
      <c r="QDY54" s="111"/>
      <c r="QDZ54" s="111"/>
      <c r="QEA54" s="111"/>
      <c r="QEB54" s="111"/>
      <c r="QEC54" s="153"/>
      <c r="QED54" s="110"/>
      <c r="QEE54" s="111"/>
      <c r="QEF54" s="111"/>
      <c r="QEG54" s="111"/>
      <c r="QEH54" s="111"/>
      <c r="QEI54" s="111"/>
      <c r="QEJ54" s="111"/>
      <c r="QEK54" s="111"/>
      <c r="QEL54" s="111"/>
      <c r="QEM54" s="111"/>
      <c r="QEN54" s="111"/>
      <c r="QEO54" s="111"/>
      <c r="QEP54" s="111"/>
      <c r="QEQ54" s="111"/>
      <c r="QER54" s="111"/>
      <c r="QES54" s="111"/>
      <c r="QET54" s="111"/>
      <c r="QEU54" s="111"/>
      <c r="QEV54" s="111"/>
      <c r="QEW54" s="111"/>
      <c r="QEX54" s="111"/>
      <c r="QEY54" s="111"/>
      <c r="QEZ54" s="111"/>
      <c r="QFA54" s="111"/>
      <c r="QFB54" s="153"/>
      <c r="QFC54" s="110"/>
      <c r="QFD54" s="111"/>
      <c r="QFE54" s="111"/>
      <c r="QFF54" s="111"/>
      <c r="QFG54" s="111"/>
      <c r="QFH54" s="111"/>
      <c r="QFI54" s="111"/>
      <c r="QFJ54" s="111"/>
      <c r="QFK54" s="111"/>
      <c r="QFL54" s="111"/>
      <c r="QFM54" s="111"/>
      <c r="QFN54" s="111"/>
      <c r="QFO54" s="111"/>
      <c r="QFP54" s="111"/>
      <c r="QFQ54" s="111"/>
      <c r="QFR54" s="111"/>
      <c r="QFS54" s="111"/>
      <c r="QFT54" s="111"/>
      <c r="QFU54" s="111"/>
      <c r="QFV54" s="111"/>
      <c r="QFW54" s="111"/>
      <c r="QFX54" s="111"/>
      <c r="QFY54" s="111"/>
      <c r="QFZ54" s="111"/>
      <c r="QGA54" s="153"/>
      <c r="QGB54" s="110"/>
      <c r="QGC54" s="111"/>
      <c r="QGD54" s="111"/>
      <c r="QGE54" s="111"/>
      <c r="QGF54" s="111"/>
      <c r="QGG54" s="111"/>
      <c r="QGH54" s="111"/>
      <c r="QGI54" s="111"/>
      <c r="QGJ54" s="111"/>
      <c r="QGK54" s="111"/>
      <c r="QGL54" s="111"/>
      <c r="QGM54" s="111"/>
      <c r="QGN54" s="111"/>
      <c r="QGO54" s="111"/>
      <c r="QGP54" s="111"/>
      <c r="QGQ54" s="111"/>
      <c r="QGR54" s="111"/>
      <c r="QGS54" s="111"/>
      <c r="QGT54" s="111"/>
      <c r="QGU54" s="111"/>
      <c r="QGV54" s="111"/>
      <c r="QGW54" s="111"/>
      <c r="QGX54" s="111"/>
      <c r="QGY54" s="111"/>
      <c r="QGZ54" s="153"/>
      <c r="QHA54" s="110"/>
      <c r="QHB54" s="111"/>
      <c r="QHC54" s="111"/>
      <c r="QHD54" s="111"/>
      <c r="QHE54" s="111"/>
      <c r="QHF54" s="111"/>
      <c r="QHG54" s="111"/>
      <c r="QHH54" s="111"/>
      <c r="QHI54" s="111"/>
      <c r="QHJ54" s="111"/>
      <c r="QHK54" s="111"/>
      <c r="QHL54" s="111"/>
      <c r="QHM54" s="111"/>
      <c r="QHN54" s="111"/>
      <c r="QHO54" s="111"/>
      <c r="QHP54" s="111"/>
      <c r="QHQ54" s="111"/>
      <c r="QHR54" s="111"/>
      <c r="QHS54" s="111"/>
      <c r="QHT54" s="111"/>
      <c r="QHU54" s="111"/>
      <c r="QHV54" s="111"/>
      <c r="QHW54" s="111"/>
      <c r="QHX54" s="111"/>
      <c r="QHY54" s="153"/>
      <c r="QHZ54" s="110"/>
      <c r="QIA54" s="111"/>
      <c r="QIB54" s="111"/>
      <c r="QIC54" s="111"/>
      <c r="QID54" s="111"/>
      <c r="QIE54" s="111"/>
      <c r="QIF54" s="111"/>
      <c r="QIG54" s="111"/>
      <c r="QIH54" s="111"/>
      <c r="QII54" s="111"/>
      <c r="QIJ54" s="111"/>
      <c r="QIK54" s="111"/>
      <c r="QIL54" s="111"/>
      <c r="QIM54" s="111"/>
      <c r="QIN54" s="111"/>
      <c r="QIO54" s="111"/>
      <c r="QIP54" s="111"/>
      <c r="QIQ54" s="111"/>
      <c r="QIR54" s="111"/>
      <c r="QIS54" s="111"/>
      <c r="QIT54" s="111"/>
      <c r="QIU54" s="111"/>
      <c r="QIV54" s="111"/>
      <c r="QIW54" s="111"/>
      <c r="QIX54" s="153"/>
      <c r="QIY54" s="110"/>
      <c r="QIZ54" s="111"/>
      <c r="QJA54" s="111"/>
      <c r="QJB54" s="111"/>
      <c r="QJC54" s="111"/>
      <c r="QJD54" s="111"/>
      <c r="QJE54" s="111"/>
      <c r="QJF54" s="111"/>
      <c r="QJG54" s="111"/>
      <c r="QJH54" s="111"/>
      <c r="QJI54" s="111"/>
      <c r="QJJ54" s="111"/>
      <c r="QJK54" s="111"/>
      <c r="QJL54" s="111"/>
      <c r="QJM54" s="111"/>
      <c r="QJN54" s="111"/>
      <c r="QJO54" s="111"/>
      <c r="QJP54" s="111"/>
      <c r="QJQ54" s="111"/>
      <c r="QJR54" s="111"/>
      <c r="QJS54" s="111"/>
      <c r="QJT54" s="111"/>
      <c r="QJU54" s="111"/>
      <c r="QJV54" s="111"/>
      <c r="QJW54" s="153"/>
      <c r="QJX54" s="110"/>
      <c r="QJY54" s="111"/>
      <c r="QJZ54" s="111"/>
      <c r="QKA54" s="111"/>
      <c r="QKB54" s="111"/>
      <c r="QKC54" s="111"/>
      <c r="QKD54" s="111"/>
      <c r="QKE54" s="111"/>
      <c r="QKF54" s="111"/>
      <c r="QKG54" s="111"/>
      <c r="QKH54" s="111"/>
      <c r="QKI54" s="111"/>
      <c r="QKJ54" s="111"/>
      <c r="QKK54" s="111"/>
      <c r="QKL54" s="111"/>
      <c r="QKM54" s="111"/>
      <c r="QKN54" s="111"/>
      <c r="QKO54" s="111"/>
      <c r="QKP54" s="111"/>
      <c r="QKQ54" s="111"/>
      <c r="QKR54" s="111"/>
      <c r="QKS54" s="111"/>
      <c r="QKT54" s="111"/>
      <c r="QKU54" s="111"/>
      <c r="QKV54" s="153"/>
      <c r="QKW54" s="110"/>
      <c r="QKX54" s="111"/>
      <c r="QKY54" s="111"/>
      <c r="QKZ54" s="111"/>
      <c r="QLA54" s="111"/>
      <c r="QLB54" s="111"/>
      <c r="QLC54" s="111"/>
      <c r="QLD54" s="111"/>
      <c r="QLE54" s="111"/>
      <c r="QLF54" s="111"/>
      <c r="QLG54" s="111"/>
      <c r="QLH54" s="111"/>
      <c r="QLI54" s="111"/>
      <c r="QLJ54" s="111"/>
      <c r="QLK54" s="111"/>
      <c r="QLL54" s="111"/>
      <c r="QLM54" s="111"/>
      <c r="QLN54" s="111"/>
      <c r="QLO54" s="111"/>
      <c r="QLP54" s="111"/>
      <c r="QLQ54" s="111"/>
      <c r="QLR54" s="111"/>
      <c r="QLS54" s="111"/>
      <c r="QLT54" s="111"/>
      <c r="QLU54" s="153"/>
      <c r="QLV54" s="110"/>
      <c r="QLW54" s="111"/>
      <c r="QLX54" s="111"/>
      <c r="QLY54" s="111"/>
      <c r="QLZ54" s="111"/>
      <c r="QMA54" s="111"/>
      <c r="QMB54" s="111"/>
      <c r="QMC54" s="111"/>
      <c r="QMD54" s="111"/>
      <c r="QME54" s="111"/>
      <c r="QMF54" s="111"/>
      <c r="QMG54" s="111"/>
      <c r="QMH54" s="111"/>
      <c r="QMI54" s="111"/>
      <c r="QMJ54" s="111"/>
      <c r="QMK54" s="111"/>
      <c r="QML54" s="111"/>
      <c r="QMM54" s="111"/>
      <c r="QMN54" s="111"/>
      <c r="QMO54" s="111"/>
      <c r="QMP54" s="111"/>
      <c r="QMQ54" s="111"/>
      <c r="QMR54" s="111"/>
      <c r="QMS54" s="111"/>
      <c r="QMT54" s="153"/>
      <c r="QMU54" s="110"/>
      <c r="QMV54" s="111"/>
      <c r="QMW54" s="111"/>
      <c r="QMX54" s="111"/>
      <c r="QMY54" s="111"/>
      <c r="QMZ54" s="111"/>
      <c r="QNA54" s="111"/>
      <c r="QNB54" s="111"/>
      <c r="QNC54" s="111"/>
      <c r="QND54" s="111"/>
      <c r="QNE54" s="111"/>
      <c r="QNF54" s="111"/>
      <c r="QNG54" s="111"/>
      <c r="QNH54" s="111"/>
      <c r="QNI54" s="111"/>
      <c r="QNJ54" s="111"/>
      <c r="QNK54" s="111"/>
      <c r="QNL54" s="111"/>
      <c r="QNM54" s="111"/>
      <c r="QNN54" s="111"/>
      <c r="QNO54" s="111"/>
      <c r="QNP54" s="111"/>
      <c r="QNQ54" s="111"/>
      <c r="QNR54" s="111"/>
      <c r="QNS54" s="153"/>
      <c r="QNT54" s="110"/>
      <c r="QNU54" s="111"/>
      <c r="QNV54" s="111"/>
      <c r="QNW54" s="111"/>
      <c r="QNX54" s="111"/>
      <c r="QNY54" s="111"/>
      <c r="QNZ54" s="111"/>
      <c r="QOA54" s="111"/>
      <c r="QOB54" s="111"/>
      <c r="QOC54" s="111"/>
      <c r="QOD54" s="111"/>
      <c r="QOE54" s="111"/>
      <c r="QOF54" s="111"/>
      <c r="QOG54" s="111"/>
      <c r="QOH54" s="111"/>
      <c r="QOI54" s="111"/>
      <c r="QOJ54" s="111"/>
      <c r="QOK54" s="111"/>
      <c r="QOL54" s="111"/>
      <c r="QOM54" s="111"/>
      <c r="QON54" s="111"/>
      <c r="QOO54" s="111"/>
      <c r="QOP54" s="111"/>
      <c r="QOQ54" s="111"/>
      <c r="QOR54" s="153"/>
      <c r="QOS54" s="110"/>
      <c r="QOT54" s="111"/>
      <c r="QOU54" s="111"/>
      <c r="QOV54" s="111"/>
      <c r="QOW54" s="111"/>
      <c r="QOX54" s="111"/>
      <c r="QOY54" s="111"/>
      <c r="QOZ54" s="111"/>
      <c r="QPA54" s="111"/>
      <c r="QPB54" s="111"/>
      <c r="QPC54" s="111"/>
      <c r="QPD54" s="111"/>
      <c r="QPE54" s="111"/>
      <c r="QPF54" s="111"/>
      <c r="QPG54" s="111"/>
      <c r="QPH54" s="111"/>
      <c r="QPI54" s="111"/>
      <c r="QPJ54" s="111"/>
      <c r="QPK54" s="111"/>
      <c r="QPL54" s="111"/>
      <c r="QPM54" s="111"/>
      <c r="QPN54" s="111"/>
      <c r="QPO54" s="111"/>
      <c r="QPP54" s="111"/>
      <c r="QPQ54" s="153"/>
      <c r="QPR54" s="110"/>
      <c r="QPS54" s="111"/>
      <c r="QPT54" s="111"/>
      <c r="QPU54" s="111"/>
      <c r="QPV54" s="111"/>
      <c r="QPW54" s="111"/>
      <c r="QPX54" s="111"/>
      <c r="QPY54" s="111"/>
      <c r="QPZ54" s="111"/>
      <c r="QQA54" s="111"/>
      <c r="QQB54" s="111"/>
      <c r="QQC54" s="111"/>
      <c r="QQD54" s="111"/>
      <c r="QQE54" s="111"/>
      <c r="QQF54" s="111"/>
      <c r="QQG54" s="111"/>
      <c r="QQH54" s="111"/>
      <c r="QQI54" s="111"/>
      <c r="QQJ54" s="111"/>
      <c r="QQK54" s="111"/>
      <c r="QQL54" s="111"/>
      <c r="QQM54" s="111"/>
      <c r="QQN54" s="111"/>
      <c r="QQO54" s="111"/>
      <c r="QQP54" s="153"/>
      <c r="QQQ54" s="110"/>
      <c r="QQR54" s="111"/>
      <c r="QQS54" s="111"/>
      <c r="QQT54" s="111"/>
      <c r="QQU54" s="111"/>
      <c r="QQV54" s="111"/>
      <c r="QQW54" s="111"/>
      <c r="QQX54" s="111"/>
      <c r="QQY54" s="111"/>
      <c r="QQZ54" s="111"/>
      <c r="QRA54" s="111"/>
      <c r="QRB54" s="111"/>
      <c r="QRC54" s="111"/>
      <c r="QRD54" s="111"/>
      <c r="QRE54" s="111"/>
      <c r="QRF54" s="111"/>
      <c r="QRG54" s="111"/>
      <c r="QRH54" s="111"/>
      <c r="QRI54" s="111"/>
      <c r="QRJ54" s="111"/>
      <c r="QRK54" s="111"/>
      <c r="QRL54" s="111"/>
      <c r="QRM54" s="111"/>
      <c r="QRN54" s="111"/>
      <c r="QRO54" s="153"/>
      <c r="QRP54" s="110"/>
      <c r="QRQ54" s="111"/>
      <c r="QRR54" s="111"/>
      <c r="QRS54" s="111"/>
      <c r="QRT54" s="111"/>
      <c r="QRU54" s="111"/>
      <c r="QRV54" s="111"/>
      <c r="QRW54" s="111"/>
      <c r="QRX54" s="111"/>
      <c r="QRY54" s="111"/>
      <c r="QRZ54" s="111"/>
      <c r="QSA54" s="111"/>
      <c r="QSB54" s="111"/>
      <c r="QSC54" s="111"/>
      <c r="QSD54" s="111"/>
      <c r="QSE54" s="111"/>
      <c r="QSF54" s="111"/>
      <c r="QSG54" s="111"/>
      <c r="QSH54" s="111"/>
      <c r="QSI54" s="111"/>
      <c r="QSJ54" s="111"/>
      <c r="QSK54" s="111"/>
      <c r="QSL54" s="111"/>
      <c r="QSM54" s="111"/>
      <c r="QSN54" s="153"/>
      <c r="QSO54" s="110"/>
      <c r="QSP54" s="111"/>
      <c r="QSQ54" s="111"/>
      <c r="QSR54" s="111"/>
      <c r="QSS54" s="111"/>
      <c r="QST54" s="111"/>
      <c r="QSU54" s="111"/>
      <c r="QSV54" s="111"/>
      <c r="QSW54" s="111"/>
      <c r="QSX54" s="111"/>
      <c r="QSY54" s="111"/>
      <c r="QSZ54" s="111"/>
      <c r="QTA54" s="111"/>
      <c r="QTB54" s="111"/>
      <c r="QTC54" s="111"/>
      <c r="QTD54" s="111"/>
      <c r="QTE54" s="111"/>
      <c r="QTF54" s="111"/>
      <c r="QTG54" s="111"/>
      <c r="QTH54" s="111"/>
      <c r="QTI54" s="111"/>
      <c r="QTJ54" s="111"/>
      <c r="QTK54" s="111"/>
      <c r="QTL54" s="111"/>
      <c r="QTM54" s="153"/>
      <c r="QTN54" s="110"/>
      <c r="QTO54" s="111"/>
      <c r="QTP54" s="111"/>
      <c r="QTQ54" s="111"/>
      <c r="QTR54" s="111"/>
      <c r="QTS54" s="111"/>
      <c r="QTT54" s="111"/>
      <c r="QTU54" s="111"/>
      <c r="QTV54" s="111"/>
      <c r="QTW54" s="111"/>
      <c r="QTX54" s="111"/>
      <c r="QTY54" s="111"/>
      <c r="QTZ54" s="111"/>
      <c r="QUA54" s="111"/>
      <c r="QUB54" s="111"/>
      <c r="QUC54" s="111"/>
      <c r="QUD54" s="111"/>
      <c r="QUE54" s="111"/>
      <c r="QUF54" s="111"/>
      <c r="QUG54" s="111"/>
      <c r="QUH54" s="111"/>
      <c r="QUI54" s="111"/>
      <c r="QUJ54" s="111"/>
      <c r="QUK54" s="111"/>
      <c r="QUL54" s="153"/>
      <c r="QUM54" s="110"/>
      <c r="QUN54" s="111"/>
      <c r="QUO54" s="111"/>
      <c r="QUP54" s="111"/>
      <c r="QUQ54" s="111"/>
      <c r="QUR54" s="111"/>
      <c r="QUS54" s="111"/>
      <c r="QUT54" s="111"/>
      <c r="QUU54" s="111"/>
      <c r="QUV54" s="111"/>
      <c r="QUW54" s="111"/>
      <c r="QUX54" s="111"/>
      <c r="QUY54" s="111"/>
      <c r="QUZ54" s="111"/>
      <c r="QVA54" s="111"/>
      <c r="QVB54" s="111"/>
      <c r="QVC54" s="111"/>
      <c r="QVD54" s="111"/>
      <c r="QVE54" s="111"/>
      <c r="QVF54" s="111"/>
      <c r="QVG54" s="111"/>
      <c r="QVH54" s="111"/>
      <c r="QVI54" s="111"/>
      <c r="QVJ54" s="111"/>
      <c r="QVK54" s="153"/>
      <c r="QVL54" s="110"/>
      <c r="QVM54" s="111"/>
      <c r="QVN54" s="111"/>
      <c r="QVO54" s="111"/>
      <c r="QVP54" s="111"/>
      <c r="QVQ54" s="111"/>
      <c r="QVR54" s="111"/>
      <c r="QVS54" s="111"/>
      <c r="QVT54" s="111"/>
      <c r="QVU54" s="111"/>
      <c r="QVV54" s="111"/>
      <c r="QVW54" s="111"/>
      <c r="QVX54" s="111"/>
      <c r="QVY54" s="111"/>
      <c r="QVZ54" s="111"/>
      <c r="QWA54" s="111"/>
      <c r="QWB54" s="111"/>
      <c r="QWC54" s="111"/>
      <c r="QWD54" s="111"/>
      <c r="QWE54" s="111"/>
      <c r="QWF54" s="111"/>
      <c r="QWG54" s="111"/>
      <c r="QWH54" s="111"/>
      <c r="QWI54" s="111"/>
      <c r="QWJ54" s="153"/>
      <c r="QWK54" s="110"/>
      <c r="QWL54" s="111"/>
      <c r="QWM54" s="111"/>
      <c r="QWN54" s="111"/>
      <c r="QWO54" s="111"/>
      <c r="QWP54" s="111"/>
      <c r="QWQ54" s="111"/>
      <c r="QWR54" s="111"/>
      <c r="QWS54" s="111"/>
      <c r="QWT54" s="111"/>
      <c r="QWU54" s="111"/>
      <c r="QWV54" s="111"/>
      <c r="QWW54" s="111"/>
      <c r="QWX54" s="111"/>
      <c r="QWY54" s="111"/>
      <c r="QWZ54" s="111"/>
      <c r="QXA54" s="111"/>
      <c r="QXB54" s="111"/>
      <c r="QXC54" s="111"/>
      <c r="QXD54" s="111"/>
      <c r="QXE54" s="111"/>
      <c r="QXF54" s="111"/>
      <c r="QXG54" s="111"/>
      <c r="QXH54" s="111"/>
      <c r="QXI54" s="153"/>
      <c r="QXJ54" s="110"/>
      <c r="QXK54" s="111"/>
      <c r="QXL54" s="111"/>
      <c r="QXM54" s="111"/>
      <c r="QXN54" s="111"/>
      <c r="QXO54" s="111"/>
      <c r="QXP54" s="111"/>
      <c r="QXQ54" s="111"/>
      <c r="QXR54" s="111"/>
      <c r="QXS54" s="111"/>
      <c r="QXT54" s="111"/>
      <c r="QXU54" s="111"/>
      <c r="QXV54" s="111"/>
      <c r="QXW54" s="111"/>
      <c r="QXX54" s="111"/>
      <c r="QXY54" s="111"/>
      <c r="QXZ54" s="111"/>
      <c r="QYA54" s="111"/>
      <c r="QYB54" s="111"/>
      <c r="QYC54" s="111"/>
      <c r="QYD54" s="111"/>
      <c r="QYE54" s="111"/>
      <c r="QYF54" s="111"/>
      <c r="QYG54" s="111"/>
      <c r="QYH54" s="153"/>
      <c r="QYI54" s="110"/>
      <c r="QYJ54" s="111"/>
      <c r="QYK54" s="111"/>
      <c r="QYL54" s="111"/>
      <c r="QYM54" s="111"/>
      <c r="QYN54" s="111"/>
      <c r="QYO54" s="111"/>
      <c r="QYP54" s="111"/>
      <c r="QYQ54" s="111"/>
      <c r="QYR54" s="111"/>
      <c r="QYS54" s="111"/>
      <c r="QYT54" s="111"/>
      <c r="QYU54" s="111"/>
      <c r="QYV54" s="111"/>
      <c r="QYW54" s="111"/>
      <c r="QYX54" s="111"/>
      <c r="QYY54" s="111"/>
      <c r="QYZ54" s="111"/>
      <c r="QZA54" s="111"/>
      <c r="QZB54" s="111"/>
      <c r="QZC54" s="111"/>
      <c r="QZD54" s="111"/>
      <c r="QZE54" s="111"/>
      <c r="QZF54" s="111"/>
      <c r="QZG54" s="153"/>
      <c r="QZH54" s="110"/>
      <c r="QZI54" s="111"/>
      <c r="QZJ54" s="111"/>
      <c r="QZK54" s="111"/>
      <c r="QZL54" s="111"/>
      <c r="QZM54" s="111"/>
      <c r="QZN54" s="111"/>
      <c r="QZO54" s="111"/>
      <c r="QZP54" s="111"/>
      <c r="QZQ54" s="111"/>
      <c r="QZR54" s="111"/>
      <c r="QZS54" s="111"/>
      <c r="QZT54" s="111"/>
      <c r="QZU54" s="111"/>
      <c r="QZV54" s="111"/>
      <c r="QZW54" s="111"/>
      <c r="QZX54" s="111"/>
      <c r="QZY54" s="111"/>
      <c r="QZZ54" s="111"/>
      <c r="RAA54" s="111"/>
      <c r="RAB54" s="111"/>
      <c r="RAC54" s="111"/>
      <c r="RAD54" s="111"/>
      <c r="RAE54" s="111"/>
      <c r="RAF54" s="153"/>
      <c r="RAG54" s="110"/>
      <c r="RAH54" s="111"/>
      <c r="RAI54" s="111"/>
      <c r="RAJ54" s="111"/>
      <c r="RAK54" s="111"/>
      <c r="RAL54" s="111"/>
      <c r="RAM54" s="111"/>
      <c r="RAN54" s="111"/>
      <c r="RAO54" s="111"/>
      <c r="RAP54" s="111"/>
      <c r="RAQ54" s="111"/>
      <c r="RAR54" s="111"/>
      <c r="RAS54" s="111"/>
      <c r="RAT54" s="111"/>
      <c r="RAU54" s="111"/>
      <c r="RAV54" s="111"/>
      <c r="RAW54" s="111"/>
      <c r="RAX54" s="111"/>
      <c r="RAY54" s="111"/>
      <c r="RAZ54" s="111"/>
      <c r="RBA54" s="111"/>
      <c r="RBB54" s="111"/>
      <c r="RBC54" s="111"/>
      <c r="RBD54" s="111"/>
      <c r="RBE54" s="153"/>
      <c r="RBF54" s="110"/>
      <c r="RBG54" s="111"/>
      <c r="RBH54" s="111"/>
      <c r="RBI54" s="111"/>
      <c r="RBJ54" s="111"/>
      <c r="RBK54" s="111"/>
      <c r="RBL54" s="111"/>
      <c r="RBM54" s="111"/>
      <c r="RBN54" s="111"/>
      <c r="RBO54" s="111"/>
      <c r="RBP54" s="111"/>
      <c r="RBQ54" s="111"/>
      <c r="RBR54" s="111"/>
      <c r="RBS54" s="111"/>
      <c r="RBT54" s="111"/>
      <c r="RBU54" s="111"/>
      <c r="RBV54" s="111"/>
      <c r="RBW54" s="111"/>
      <c r="RBX54" s="111"/>
      <c r="RBY54" s="111"/>
      <c r="RBZ54" s="111"/>
      <c r="RCA54" s="111"/>
      <c r="RCB54" s="111"/>
      <c r="RCC54" s="111"/>
      <c r="RCD54" s="153"/>
      <c r="RCE54" s="110"/>
      <c r="RCF54" s="111"/>
      <c r="RCG54" s="111"/>
      <c r="RCH54" s="111"/>
      <c r="RCI54" s="111"/>
      <c r="RCJ54" s="111"/>
      <c r="RCK54" s="111"/>
      <c r="RCL54" s="111"/>
      <c r="RCM54" s="111"/>
      <c r="RCN54" s="111"/>
      <c r="RCO54" s="111"/>
      <c r="RCP54" s="111"/>
      <c r="RCQ54" s="111"/>
      <c r="RCR54" s="111"/>
      <c r="RCS54" s="111"/>
      <c r="RCT54" s="111"/>
      <c r="RCU54" s="111"/>
      <c r="RCV54" s="111"/>
      <c r="RCW54" s="111"/>
      <c r="RCX54" s="111"/>
      <c r="RCY54" s="111"/>
      <c r="RCZ54" s="111"/>
      <c r="RDA54" s="111"/>
      <c r="RDB54" s="111"/>
      <c r="RDC54" s="153"/>
      <c r="RDD54" s="110"/>
      <c r="RDE54" s="111"/>
      <c r="RDF54" s="111"/>
      <c r="RDG54" s="111"/>
      <c r="RDH54" s="111"/>
      <c r="RDI54" s="111"/>
      <c r="RDJ54" s="111"/>
      <c r="RDK54" s="111"/>
      <c r="RDL54" s="111"/>
      <c r="RDM54" s="111"/>
      <c r="RDN54" s="111"/>
      <c r="RDO54" s="111"/>
      <c r="RDP54" s="111"/>
      <c r="RDQ54" s="111"/>
      <c r="RDR54" s="111"/>
      <c r="RDS54" s="111"/>
      <c r="RDT54" s="111"/>
      <c r="RDU54" s="111"/>
      <c r="RDV54" s="111"/>
      <c r="RDW54" s="111"/>
      <c r="RDX54" s="111"/>
      <c r="RDY54" s="111"/>
      <c r="RDZ54" s="111"/>
      <c r="REA54" s="111"/>
      <c r="REB54" s="153"/>
      <c r="REC54" s="110"/>
      <c r="RED54" s="111"/>
      <c r="REE54" s="111"/>
      <c r="REF54" s="111"/>
      <c r="REG54" s="111"/>
      <c r="REH54" s="111"/>
      <c r="REI54" s="111"/>
      <c r="REJ54" s="111"/>
      <c r="REK54" s="111"/>
      <c r="REL54" s="111"/>
      <c r="REM54" s="111"/>
      <c r="REN54" s="111"/>
      <c r="REO54" s="111"/>
      <c r="REP54" s="111"/>
      <c r="REQ54" s="111"/>
      <c r="RER54" s="111"/>
      <c r="RES54" s="111"/>
      <c r="RET54" s="111"/>
      <c r="REU54" s="111"/>
      <c r="REV54" s="111"/>
      <c r="REW54" s="111"/>
      <c r="REX54" s="111"/>
      <c r="REY54" s="111"/>
      <c r="REZ54" s="111"/>
      <c r="RFA54" s="153"/>
      <c r="RFB54" s="110"/>
      <c r="RFC54" s="111"/>
      <c r="RFD54" s="111"/>
      <c r="RFE54" s="111"/>
      <c r="RFF54" s="111"/>
      <c r="RFG54" s="111"/>
      <c r="RFH54" s="111"/>
      <c r="RFI54" s="111"/>
      <c r="RFJ54" s="111"/>
      <c r="RFK54" s="111"/>
      <c r="RFL54" s="111"/>
      <c r="RFM54" s="111"/>
      <c r="RFN54" s="111"/>
      <c r="RFO54" s="111"/>
      <c r="RFP54" s="111"/>
      <c r="RFQ54" s="111"/>
      <c r="RFR54" s="111"/>
      <c r="RFS54" s="111"/>
      <c r="RFT54" s="111"/>
      <c r="RFU54" s="111"/>
      <c r="RFV54" s="111"/>
      <c r="RFW54" s="111"/>
      <c r="RFX54" s="111"/>
      <c r="RFY54" s="111"/>
      <c r="RFZ54" s="153"/>
      <c r="RGA54" s="110"/>
      <c r="RGB54" s="111"/>
      <c r="RGC54" s="111"/>
      <c r="RGD54" s="111"/>
      <c r="RGE54" s="111"/>
      <c r="RGF54" s="111"/>
      <c r="RGG54" s="111"/>
      <c r="RGH54" s="111"/>
      <c r="RGI54" s="111"/>
      <c r="RGJ54" s="111"/>
      <c r="RGK54" s="111"/>
      <c r="RGL54" s="111"/>
      <c r="RGM54" s="111"/>
      <c r="RGN54" s="111"/>
      <c r="RGO54" s="111"/>
      <c r="RGP54" s="111"/>
      <c r="RGQ54" s="111"/>
      <c r="RGR54" s="111"/>
      <c r="RGS54" s="111"/>
      <c r="RGT54" s="111"/>
      <c r="RGU54" s="111"/>
      <c r="RGV54" s="111"/>
      <c r="RGW54" s="111"/>
      <c r="RGX54" s="111"/>
      <c r="RGY54" s="153"/>
      <c r="RGZ54" s="110"/>
      <c r="RHA54" s="111"/>
      <c r="RHB54" s="111"/>
      <c r="RHC54" s="111"/>
      <c r="RHD54" s="111"/>
      <c r="RHE54" s="111"/>
      <c r="RHF54" s="111"/>
      <c r="RHG54" s="111"/>
      <c r="RHH54" s="111"/>
      <c r="RHI54" s="111"/>
      <c r="RHJ54" s="111"/>
      <c r="RHK54" s="111"/>
      <c r="RHL54" s="111"/>
      <c r="RHM54" s="111"/>
      <c r="RHN54" s="111"/>
      <c r="RHO54" s="111"/>
      <c r="RHP54" s="111"/>
      <c r="RHQ54" s="111"/>
      <c r="RHR54" s="111"/>
      <c r="RHS54" s="111"/>
      <c r="RHT54" s="111"/>
      <c r="RHU54" s="111"/>
      <c r="RHV54" s="111"/>
      <c r="RHW54" s="111"/>
      <c r="RHX54" s="153"/>
      <c r="RHY54" s="110"/>
      <c r="RHZ54" s="111"/>
      <c r="RIA54" s="111"/>
      <c r="RIB54" s="111"/>
      <c r="RIC54" s="111"/>
      <c r="RID54" s="111"/>
      <c r="RIE54" s="111"/>
      <c r="RIF54" s="111"/>
      <c r="RIG54" s="111"/>
      <c r="RIH54" s="111"/>
      <c r="RII54" s="111"/>
      <c r="RIJ54" s="111"/>
      <c r="RIK54" s="111"/>
      <c r="RIL54" s="111"/>
      <c r="RIM54" s="111"/>
      <c r="RIN54" s="111"/>
      <c r="RIO54" s="111"/>
      <c r="RIP54" s="111"/>
      <c r="RIQ54" s="111"/>
      <c r="RIR54" s="111"/>
      <c r="RIS54" s="111"/>
      <c r="RIT54" s="111"/>
      <c r="RIU54" s="111"/>
      <c r="RIV54" s="111"/>
      <c r="RIW54" s="153"/>
      <c r="RIX54" s="110"/>
      <c r="RIY54" s="111"/>
      <c r="RIZ54" s="111"/>
      <c r="RJA54" s="111"/>
      <c r="RJB54" s="111"/>
      <c r="RJC54" s="111"/>
      <c r="RJD54" s="111"/>
      <c r="RJE54" s="111"/>
      <c r="RJF54" s="111"/>
      <c r="RJG54" s="111"/>
      <c r="RJH54" s="111"/>
      <c r="RJI54" s="111"/>
      <c r="RJJ54" s="111"/>
      <c r="RJK54" s="111"/>
      <c r="RJL54" s="111"/>
      <c r="RJM54" s="111"/>
      <c r="RJN54" s="111"/>
      <c r="RJO54" s="111"/>
      <c r="RJP54" s="111"/>
      <c r="RJQ54" s="111"/>
      <c r="RJR54" s="111"/>
      <c r="RJS54" s="111"/>
      <c r="RJT54" s="111"/>
      <c r="RJU54" s="111"/>
      <c r="RJV54" s="153"/>
      <c r="RJW54" s="110"/>
      <c r="RJX54" s="111"/>
      <c r="RJY54" s="111"/>
      <c r="RJZ54" s="111"/>
      <c r="RKA54" s="111"/>
      <c r="RKB54" s="111"/>
      <c r="RKC54" s="111"/>
      <c r="RKD54" s="111"/>
      <c r="RKE54" s="111"/>
      <c r="RKF54" s="111"/>
      <c r="RKG54" s="111"/>
      <c r="RKH54" s="111"/>
      <c r="RKI54" s="111"/>
      <c r="RKJ54" s="111"/>
      <c r="RKK54" s="111"/>
      <c r="RKL54" s="111"/>
      <c r="RKM54" s="111"/>
      <c r="RKN54" s="111"/>
      <c r="RKO54" s="111"/>
      <c r="RKP54" s="111"/>
      <c r="RKQ54" s="111"/>
      <c r="RKR54" s="111"/>
      <c r="RKS54" s="111"/>
      <c r="RKT54" s="111"/>
      <c r="RKU54" s="153"/>
      <c r="RKV54" s="110"/>
      <c r="RKW54" s="111"/>
      <c r="RKX54" s="111"/>
      <c r="RKY54" s="111"/>
      <c r="RKZ54" s="111"/>
      <c r="RLA54" s="111"/>
      <c r="RLB54" s="111"/>
      <c r="RLC54" s="111"/>
      <c r="RLD54" s="111"/>
      <c r="RLE54" s="111"/>
      <c r="RLF54" s="111"/>
      <c r="RLG54" s="111"/>
      <c r="RLH54" s="111"/>
      <c r="RLI54" s="111"/>
      <c r="RLJ54" s="111"/>
      <c r="RLK54" s="111"/>
      <c r="RLL54" s="111"/>
      <c r="RLM54" s="111"/>
      <c r="RLN54" s="111"/>
      <c r="RLO54" s="111"/>
      <c r="RLP54" s="111"/>
      <c r="RLQ54" s="111"/>
      <c r="RLR54" s="111"/>
      <c r="RLS54" s="111"/>
      <c r="RLT54" s="153"/>
      <c r="RLU54" s="110"/>
      <c r="RLV54" s="111"/>
      <c r="RLW54" s="111"/>
      <c r="RLX54" s="111"/>
      <c r="RLY54" s="111"/>
      <c r="RLZ54" s="111"/>
      <c r="RMA54" s="111"/>
      <c r="RMB54" s="111"/>
      <c r="RMC54" s="111"/>
      <c r="RMD54" s="111"/>
      <c r="RME54" s="111"/>
      <c r="RMF54" s="111"/>
      <c r="RMG54" s="111"/>
      <c r="RMH54" s="111"/>
      <c r="RMI54" s="111"/>
      <c r="RMJ54" s="111"/>
      <c r="RMK54" s="111"/>
      <c r="RML54" s="111"/>
      <c r="RMM54" s="111"/>
      <c r="RMN54" s="111"/>
      <c r="RMO54" s="111"/>
      <c r="RMP54" s="111"/>
      <c r="RMQ54" s="111"/>
      <c r="RMR54" s="111"/>
      <c r="RMS54" s="153"/>
      <c r="RMT54" s="110"/>
      <c r="RMU54" s="111"/>
      <c r="RMV54" s="111"/>
      <c r="RMW54" s="111"/>
      <c r="RMX54" s="111"/>
      <c r="RMY54" s="111"/>
      <c r="RMZ54" s="111"/>
      <c r="RNA54" s="111"/>
      <c r="RNB54" s="111"/>
      <c r="RNC54" s="111"/>
      <c r="RND54" s="111"/>
      <c r="RNE54" s="111"/>
      <c r="RNF54" s="111"/>
      <c r="RNG54" s="111"/>
      <c r="RNH54" s="111"/>
      <c r="RNI54" s="111"/>
      <c r="RNJ54" s="111"/>
      <c r="RNK54" s="111"/>
      <c r="RNL54" s="111"/>
      <c r="RNM54" s="111"/>
      <c r="RNN54" s="111"/>
      <c r="RNO54" s="111"/>
      <c r="RNP54" s="111"/>
      <c r="RNQ54" s="111"/>
      <c r="RNR54" s="153"/>
      <c r="RNS54" s="110"/>
      <c r="RNT54" s="111"/>
      <c r="RNU54" s="111"/>
      <c r="RNV54" s="111"/>
      <c r="RNW54" s="111"/>
      <c r="RNX54" s="111"/>
      <c r="RNY54" s="111"/>
      <c r="RNZ54" s="111"/>
      <c r="ROA54" s="111"/>
      <c r="ROB54" s="111"/>
      <c r="ROC54" s="111"/>
      <c r="ROD54" s="111"/>
      <c r="ROE54" s="111"/>
      <c r="ROF54" s="111"/>
      <c r="ROG54" s="111"/>
      <c r="ROH54" s="111"/>
      <c r="ROI54" s="111"/>
      <c r="ROJ54" s="111"/>
      <c r="ROK54" s="111"/>
      <c r="ROL54" s="111"/>
      <c r="ROM54" s="111"/>
      <c r="RON54" s="111"/>
      <c r="ROO54" s="111"/>
      <c r="ROP54" s="111"/>
      <c r="ROQ54" s="153"/>
      <c r="ROR54" s="110"/>
      <c r="ROS54" s="111"/>
      <c r="ROT54" s="111"/>
      <c r="ROU54" s="111"/>
      <c r="ROV54" s="111"/>
      <c r="ROW54" s="111"/>
      <c r="ROX54" s="111"/>
      <c r="ROY54" s="111"/>
      <c r="ROZ54" s="111"/>
      <c r="RPA54" s="111"/>
      <c r="RPB54" s="111"/>
      <c r="RPC54" s="111"/>
      <c r="RPD54" s="111"/>
      <c r="RPE54" s="111"/>
      <c r="RPF54" s="111"/>
      <c r="RPG54" s="111"/>
      <c r="RPH54" s="111"/>
      <c r="RPI54" s="111"/>
      <c r="RPJ54" s="111"/>
      <c r="RPK54" s="111"/>
      <c r="RPL54" s="111"/>
      <c r="RPM54" s="111"/>
      <c r="RPN54" s="111"/>
      <c r="RPO54" s="111"/>
      <c r="RPP54" s="153"/>
      <c r="RPQ54" s="110"/>
      <c r="RPR54" s="111"/>
      <c r="RPS54" s="111"/>
      <c r="RPT54" s="111"/>
      <c r="RPU54" s="111"/>
      <c r="RPV54" s="111"/>
      <c r="RPW54" s="111"/>
      <c r="RPX54" s="111"/>
      <c r="RPY54" s="111"/>
      <c r="RPZ54" s="111"/>
      <c r="RQA54" s="111"/>
      <c r="RQB54" s="111"/>
      <c r="RQC54" s="111"/>
      <c r="RQD54" s="111"/>
      <c r="RQE54" s="111"/>
      <c r="RQF54" s="111"/>
      <c r="RQG54" s="111"/>
      <c r="RQH54" s="111"/>
      <c r="RQI54" s="111"/>
      <c r="RQJ54" s="111"/>
      <c r="RQK54" s="111"/>
      <c r="RQL54" s="111"/>
      <c r="RQM54" s="111"/>
      <c r="RQN54" s="111"/>
      <c r="RQO54" s="153"/>
      <c r="RQP54" s="110"/>
      <c r="RQQ54" s="111"/>
      <c r="RQR54" s="111"/>
      <c r="RQS54" s="111"/>
      <c r="RQT54" s="111"/>
      <c r="RQU54" s="111"/>
      <c r="RQV54" s="111"/>
      <c r="RQW54" s="111"/>
      <c r="RQX54" s="111"/>
      <c r="RQY54" s="111"/>
      <c r="RQZ54" s="111"/>
      <c r="RRA54" s="111"/>
      <c r="RRB54" s="111"/>
      <c r="RRC54" s="111"/>
      <c r="RRD54" s="111"/>
      <c r="RRE54" s="111"/>
      <c r="RRF54" s="111"/>
      <c r="RRG54" s="111"/>
      <c r="RRH54" s="111"/>
      <c r="RRI54" s="111"/>
      <c r="RRJ54" s="111"/>
      <c r="RRK54" s="111"/>
      <c r="RRL54" s="111"/>
      <c r="RRM54" s="111"/>
      <c r="RRN54" s="153"/>
      <c r="RRO54" s="110"/>
      <c r="RRP54" s="111"/>
      <c r="RRQ54" s="111"/>
      <c r="RRR54" s="111"/>
      <c r="RRS54" s="111"/>
      <c r="RRT54" s="111"/>
      <c r="RRU54" s="111"/>
      <c r="RRV54" s="111"/>
      <c r="RRW54" s="111"/>
      <c r="RRX54" s="111"/>
      <c r="RRY54" s="111"/>
      <c r="RRZ54" s="111"/>
      <c r="RSA54" s="111"/>
      <c r="RSB54" s="111"/>
      <c r="RSC54" s="111"/>
      <c r="RSD54" s="111"/>
      <c r="RSE54" s="111"/>
      <c r="RSF54" s="111"/>
      <c r="RSG54" s="111"/>
      <c r="RSH54" s="111"/>
      <c r="RSI54" s="111"/>
      <c r="RSJ54" s="111"/>
      <c r="RSK54" s="111"/>
      <c r="RSL54" s="111"/>
      <c r="RSM54" s="153"/>
      <c r="RSN54" s="110"/>
      <c r="RSO54" s="111"/>
      <c r="RSP54" s="111"/>
      <c r="RSQ54" s="111"/>
      <c r="RSR54" s="111"/>
      <c r="RSS54" s="111"/>
      <c r="RST54" s="111"/>
      <c r="RSU54" s="111"/>
      <c r="RSV54" s="111"/>
      <c r="RSW54" s="111"/>
      <c r="RSX54" s="111"/>
      <c r="RSY54" s="111"/>
      <c r="RSZ54" s="111"/>
      <c r="RTA54" s="111"/>
      <c r="RTB54" s="111"/>
      <c r="RTC54" s="111"/>
      <c r="RTD54" s="111"/>
      <c r="RTE54" s="111"/>
      <c r="RTF54" s="111"/>
      <c r="RTG54" s="111"/>
      <c r="RTH54" s="111"/>
      <c r="RTI54" s="111"/>
      <c r="RTJ54" s="111"/>
      <c r="RTK54" s="111"/>
      <c r="RTL54" s="153"/>
      <c r="RTM54" s="110"/>
      <c r="RTN54" s="111"/>
      <c r="RTO54" s="111"/>
      <c r="RTP54" s="111"/>
      <c r="RTQ54" s="111"/>
      <c r="RTR54" s="111"/>
      <c r="RTS54" s="111"/>
      <c r="RTT54" s="111"/>
      <c r="RTU54" s="111"/>
      <c r="RTV54" s="111"/>
      <c r="RTW54" s="111"/>
      <c r="RTX54" s="111"/>
      <c r="RTY54" s="111"/>
      <c r="RTZ54" s="111"/>
      <c r="RUA54" s="111"/>
      <c r="RUB54" s="111"/>
      <c r="RUC54" s="111"/>
      <c r="RUD54" s="111"/>
      <c r="RUE54" s="111"/>
      <c r="RUF54" s="111"/>
      <c r="RUG54" s="111"/>
      <c r="RUH54" s="111"/>
      <c r="RUI54" s="111"/>
      <c r="RUJ54" s="111"/>
      <c r="RUK54" s="153"/>
      <c r="RUL54" s="110"/>
      <c r="RUM54" s="111"/>
      <c r="RUN54" s="111"/>
      <c r="RUO54" s="111"/>
      <c r="RUP54" s="111"/>
      <c r="RUQ54" s="111"/>
      <c r="RUR54" s="111"/>
      <c r="RUS54" s="111"/>
      <c r="RUT54" s="111"/>
      <c r="RUU54" s="111"/>
      <c r="RUV54" s="111"/>
      <c r="RUW54" s="111"/>
      <c r="RUX54" s="111"/>
      <c r="RUY54" s="111"/>
      <c r="RUZ54" s="111"/>
      <c r="RVA54" s="111"/>
      <c r="RVB54" s="111"/>
      <c r="RVC54" s="111"/>
      <c r="RVD54" s="111"/>
      <c r="RVE54" s="111"/>
      <c r="RVF54" s="111"/>
      <c r="RVG54" s="111"/>
      <c r="RVH54" s="111"/>
      <c r="RVI54" s="111"/>
      <c r="RVJ54" s="153"/>
      <c r="RVK54" s="110"/>
      <c r="RVL54" s="111"/>
      <c r="RVM54" s="111"/>
      <c r="RVN54" s="111"/>
      <c r="RVO54" s="111"/>
      <c r="RVP54" s="111"/>
      <c r="RVQ54" s="111"/>
      <c r="RVR54" s="111"/>
      <c r="RVS54" s="111"/>
      <c r="RVT54" s="111"/>
      <c r="RVU54" s="111"/>
      <c r="RVV54" s="111"/>
      <c r="RVW54" s="111"/>
      <c r="RVX54" s="111"/>
      <c r="RVY54" s="111"/>
      <c r="RVZ54" s="111"/>
      <c r="RWA54" s="111"/>
      <c r="RWB54" s="111"/>
      <c r="RWC54" s="111"/>
      <c r="RWD54" s="111"/>
      <c r="RWE54" s="111"/>
      <c r="RWF54" s="111"/>
      <c r="RWG54" s="111"/>
      <c r="RWH54" s="111"/>
      <c r="RWI54" s="153"/>
      <c r="RWJ54" s="110"/>
      <c r="RWK54" s="111"/>
      <c r="RWL54" s="111"/>
      <c r="RWM54" s="111"/>
      <c r="RWN54" s="111"/>
      <c r="RWO54" s="111"/>
      <c r="RWP54" s="111"/>
      <c r="RWQ54" s="111"/>
      <c r="RWR54" s="111"/>
      <c r="RWS54" s="111"/>
      <c r="RWT54" s="111"/>
      <c r="RWU54" s="111"/>
      <c r="RWV54" s="111"/>
      <c r="RWW54" s="111"/>
      <c r="RWX54" s="111"/>
      <c r="RWY54" s="111"/>
      <c r="RWZ54" s="111"/>
      <c r="RXA54" s="111"/>
      <c r="RXB54" s="111"/>
      <c r="RXC54" s="111"/>
      <c r="RXD54" s="111"/>
      <c r="RXE54" s="111"/>
      <c r="RXF54" s="111"/>
      <c r="RXG54" s="111"/>
      <c r="RXH54" s="153"/>
      <c r="RXI54" s="110"/>
      <c r="RXJ54" s="111"/>
      <c r="RXK54" s="111"/>
      <c r="RXL54" s="111"/>
      <c r="RXM54" s="111"/>
      <c r="RXN54" s="111"/>
      <c r="RXO54" s="111"/>
      <c r="RXP54" s="111"/>
      <c r="RXQ54" s="111"/>
      <c r="RXR54" s="111"/>
      <c r="RXS54" s="111"/>
      <c r="RXT54" s="111"/>
      <c r="RXU54" s="111"/>
      <c r="RXV54" s="111"/>
      <c r="RXW54" s="111"/>
      <c r="RXX54" s="111"/>
      <c r="RXY54" s="111"/>
      <c r="RXZ54" s="111"/>
      <c r="RYA54" s="111"/>
      <c r="RYB54" s="111"/>
      <c r="RYC54" s="111"/>
      <c r="RYD54" s="111"/>
      <c r="RYE54" s="111"/>
      <c r="RYF54" s="111"/>
      <c r="RYG54" s="153"/>
      <c r="RYH54" s="110"/>
      <c r="RYI54" s="111"/>
      <c r="RYJ54" s="111"/>
      <c r="RYK54" s="111"/>
      <c r="RYL54" s="111"/>
      <c r="RYM54" s="111"/>
      <c r="RYN54" s="111"/>
      <c r="RYO54" s="111"/>
      <c r="RYP54" s="111"/>
      <c r="RYQ54" s="111"/>
      <c r="RYR54" s="111"/>
      <c r="RYS54" s="111"/>
      <c r="RYT54" s="111"/>
      <c r="RYU54" s="111"/>
      <c r="RYV54" s="111"/>
      <c r="RYW54" s="111"/>
      <c r="RYX54" s="111"/>
      <c r="RYY54" s="111"/>
      <c r="RYZ54" s="111"/>
      <c r="RZA54" s="111"/>
      <c r="RZB54" s="111"/>
      <c r="RZC54" s="111"/>
      <c r="RZD54" s="111"/>
      <c r="RZE54" s="111"/>
      <c r="RZF54" s="153"/>
      <c r="RZG54" s="110"/>
      <c r="RZH54" s="111"/>
      <c r="RZI54" s="111"/>
      <c r="RZJ54" s="111"/>
      <c r="RZK54" s="111"/>
      <c r="RZL54" s="111"/>
      <c r="RZM54" s="111"/>
      <c r="RZN54" s="111"/>
      <c r="RZO54" s="111"/>
      <c r="RZP54" s="111"/>
      <c r="RZQ54" s="111"/>
      <c r="RZR54" s="111"/>
      <c r="RZS54" s="111"/>
      <c r="RZT54" s="111"/>
      <c r="RZU54" s="111"/>
      <c r="RZV54" s="111"/>
      <c r="RZW54" s="111"/>
      <c r="RZX54" s="111"/>
      <c r="RZY54" s="111"/>
      <c r="RZZ54" s="111"/>
      <c r="SAA54" s="111"/>
      <c r="SAB54" s="111"/>
      <c r="SAC54" s="111"/>
      <c r="SAD54" s="111"/>
      <c r="SAE54" s="153"/>
      <c r="SAF54" s="110"/>
      <c r="SAG54" s="111"/>
      <c r="SAH54" s="111"/>
      <c r="SAI54" s="111"/>
      <c r="SAJ54" s="111"/>
      <c r="SAK54" s="111"/>
      <c r="SAL54" s="111"/>
      <c r="SAM54" s="111"/>
      <c r="SAN54" s="111"/>
      <c r="SAO54" s="111"/>
      <c r="SAP54" s="111"/>
      <c r="SAQ54" s="111"/>
      <c r="SAR54" s="111"/>
      <c r="SAS54" s="111"/>
      <c r="SAT54" s="111"/>
      <c r="SAU54" s="111"/>
      <c r="SAV54" s="111"/>
      <c r="SAW54" s="111"/>
      <c r="SAX54" s="111"/>
      <c r="SAY54" s="111"/>
      <c r="SAZ54" s="111"/>
      <c r="SBA54" s="111"/>
      <c r="SBB54" s="111"/>
      <c r="SBC54" s="111"/>
      <c r="SBD54" s="153"/>
      <c r="SBE54" s="110"/>
      <c r="SBF54" s="111"/>
      <c r="SBG54" s="111"/>
      <c r="SBH54" s="111"/>
      <c r="SBI54" s="111"/>
      <c r="SBJ54" s="111"/>
      <c r="SBK54" s="111"/>
      <c r="SBL54" s="111"/>
      <c r="SBM54" s="111"/>
      <c r="SBN54" s="111"/>
      <c r="SBO54" s="111"/>
      <c r="SBP54" s="111"/>
      <c r="SBQ54" s="111"/>
      <c r="SBR54" s="111"/>
      <c r="SBS54" s="111"/>
      <c r="SBT54" s="111"/>
      <c r="SBU54" s="111"/>
      <c r="SBV54" s="111"/>
      <c r="SBW54" s="111"/>
      <c r="SBX54" s="111"/>
      <c r="SBY54" s="111"/>
      <c r="SBZ54" s="111"/>
      <c r="SCA54" s="111"/>
      <c r="SCB54" s="111"/>
      <c r="SCC54" s="153"/>
      <c r="SCD54" s="110"/>
      <c r="SCE54" s="111"/>
      <c r="SCF54" s="111"/>
      <c r="SCG54" s="111"/>
      <c r="SCH54" s="111"/>
      <c r="SCI54" s="111"/>
      <c r="SCJ54" s="111"/>
      <c r="SCK54" s="111"/>
      <c r="SCL54" s="111"/>
      <c r="SCM54" s="111"/>
      <c r="SCN54" s="111"/>
      <c r="SCO54" s="111"/>
      <c r="SCP54" s="111"/>
      <c r="SCQ54" s="111"/>
      <c r="SCR54" s="111"/>
      <c r="SCS54" s="111"/>
      <c r="SCT54" s="111"/>
      <c r="SCU54" s="111"/>
      <c r="SCV54" s="111"/>
      <c r="SCW54" s="111"/>
      <c r="SCX54" s="111"/>
      <c r="SCY54" s="111"/>
      <c r="SCZ54" s="111"/>
      <c r="SDA54" s="111"/>
      <c r="SDB54" s="153"/>
      <c r="SDC54" s="110"/>
      <c r="SDD54" s="111"/>
      <c r="SDE54" s="111"/>
      <c r="SDF54" s="111"/>
      <c r="SDG54" s="111"/>
      <c r="SDH54" s="111"/>
      <c r="SDI54" s="111"/>
      <c r="SDJ54" s="111"/>
      <c r="SDK54" s="111"/>
      <c r="SDL54" s="111"/>
      <c r="SDM54" s="111"/>
      <c r="SDN54" s="111"/>
      <c r="SDO54" s="111"/>
      <c r="SDP54" s="111"/>
      <c r="SDQ54" s="111"/>
      <c r="SDR54" s="111"/>
      <c r="SDS54" s="111"/>
      <c r="SDT54" s="111"/>
      <c r="SDU54" s="111"/>
      <c r="SDV54" s="111"/>
      <c r="SDW54" s="111"/>
      <c r="SDX54" s="111"/>
      <c r="SDY54" s="111"/>
      <c r="SDZ54" s="111"/>
      <c r="SEA54" s="153"/>
      <c r="SEB54" s="110"/>
      <c r="SEC54" s="111"/>
      <c r="SED54" s="111"/>
      <c r="SEE54" s="111"/>
      <c r="SEF54" s="111"/>
      <c r="SEG54" s="111"/>
      <c r="SEH54" s="111"/>
      <c r="SEI54" s="111"/>
      <c r="SEJ54" s="111"/>
      <c r="SEK54" s="111"/>
      <c r="SEL54" s="111"/>
      <c r="SEM54" s="111"/>
      <c r="SEN54" s="111"/>
      <c r="SEO54" s="111"/>
      <c r="SEP54" s="111"/>
      <c r="SEQ54" s="111"/>
      <c r="SER54" s="111"/>
      <c r="SES54" s="111"/>
      <c r="SET54" s="111"/>
      <c r="SEU54" s="111"/>
      <c r="SEV54" s="111"/>
      <c r="SEW54" s="111"/>
      <c r="SEX54" s="111"/>
      <c r="SEY54" s="111"/>
      <c r="SEZ54" s="153"/>
      <c r="SFA54" s="110"/>
      <c r="SFB54" s="111"/>
      <c r="SFC54" s="111"/>
      <c r="SFD54" s="111"/>
      <c r="SFE54" s="111"/>
      <c r="SFF54" s="111"/>
      <c r="SFG54" s="111"/>
      <c r="SFH54" s="111"/>
      <c r="SFI54" s="111"/>
      <c r="SFJ54" s="111"/>
      <c r="SFK54" s="111"/>
      <c r="SFL54" s="111"/>
      <c r="SFM54" s="111"/>
      <c r="SFN54" s="111"/>
      <c r="SFO54" s="111"/>
      <c r="SFP54" s="111"/>
      <c r="SFQ54" s="111"/>
      <c r="SFR54" s="111"/>
      <c r="SFS54" s="111"/>
      <c r="SFT54" s="111"/>
      <c r="SFU54" s="111"/>
      <c r="SFV54" s="111"/>
      <c r="SFW54" s="111"/>
      <c r="SFX54" s="111"/>
      <c r="SFY54" s="153"/>
      <c r="SFZ54" s="110"/>
      <c r="SGA54" s="111"/>
      <c r="SGB54" s="111"/>
      <c r="SGC54" s="111"/>
      <c r="SGD54" s="111"/>
      <c r="SGE54" s="111"/>
      <c r="SGF54" s="111"/>
      <c r="SGG54" s="111"/>
      <c r="SGH54" s="111"/>
      <c r="SGI54" s="111"/>
      <c r="SGJ54" s="111"/>
      <c r="SGK54" s="111"/>
      <c r="SGL54" s="111"/>
      <c r="SGM54" s="111"/>
      <c r="SGN54" s="111"/>
      <c r="SGO54" s="111"/>
      <c r="SGP54" s="111"/>
      <c r="SGQ54" s="111"/>
      <c r="SGR54" s="111"/>
      <c r="SGS54" s="111"/>
      <c r="SGT54" s="111"/>
      <c r="SGU54" s="111"/>
      <c r="SGV54" s="111"/>
      <c r="SGW54" s="111"/>
      <c r="SGX54" s="153"/>
      <c r="SGY54" s="110"/>
      <c r="SGZ54" s="111"/>
      <c r="SHA54" s="111"/>
      <c r="SHB54" s="111"/>
      <c r="SHC54" s="111"/>
      <c r="SHD54" s="111"/>
      <c r="SHE54" s="111"/>
      <c r="SHF54" s="111"/>
      <c r="SHG54" s="111"/>
      <c r="SHH54" s="111"/>
      <c r="SHI54" s="111"/>
      <c r="SHJ54" s="111"/>
      <c r="SHK54" s="111"/>
      <c r="SHL54" s="111"/>
      <c r="SHM54" s="111"/>
      <c r="SHN54" s="111"/>
      <c r="SHO54" s="111"/>
      <c r="SHP54" s="111"/>
      <c r="SHQ54" s="111"/>
      <c r="SHR54" s="111"/>
      <c r="SHS54" s="111"/>
      <c r="SHT54" s="111"/>
      <c r="SHU54" s="111"/>
      <c r="SHV54" s="111"/>
      <c r="SHW54" s="153"/>
      <c r="SHX54" s="110"/>
      <c r="SHY54" s="111"/>
      <c r="SHZ54" s="111"/>
      <c r="SIA54" s="111"/>
      <c r="SIB54" s="111"/>
      <c r="SIC54" s="111"/>
      <c r="SID54" s="111"/>
      <c r="SIE54" s="111"/>
      <c r="SIF54" s="111"/>
      <c r="SIG54" s="111"/>
      <c r="SIH54" s="111"/>
      <c r="SII54" s="111"/>
      <c r="SIJ54" s="111"/>
      <c r="SIK54" s="111"/>
      <c r="SIL54" s="111"/>
      <c r="SIM54" s="111"/>
      <c r="SIN54" s="111"/>
      <c r="SIO54" s="111"/>
      <c r="SIP54" s="111"/>
      <c r="SIQ54" s="111"/>
      <c r="SIR54" s="111"/>
      <c r="SIS54" s="111"/>
      <c r="SIT54" s="111"/>
      <c r="SIU54" s="111"/>
      <c r="SIV54" s="153"/>
      <c r="SIW54" s="110"/>
      <c r="SIX54" s="111"/>
      <c r="SIY54" s="111"/>
      <c r="SIZ54" s="111"/>
      <c r="SJA54" s="111"/>
      <c r="SJB54" s="111"/>
      <c r="SJC54" s="111"/>
      <c r="SJD54" s="111"/>
      <c r="SJE54" s="111"/>
      <c r="SJF54" s="111"/>
      <c r="SJG54" s="111"/>
      <c r="SJH54" s="111"/>
      <c r="SJI54" s="111"/>
      <c r="SJJ54" s="111"/>
      <c r="SJK54" s="111"/>
      <c r="SJL54" s="111"/>
      <c r="SJM54" s="111"/>
      <c r="SJN54" s="111"/>
      <c r="SJO54" s="111"/>
      <c r="SJP54" s="111"/>
      <c r="SJQ54" s="111"/>
      <c r="SJR54" s="111"/>
      <c r="SJS54" s="111"/>
      <c r="SJT54" s="111"/>
      <c r="SJU54" s="153"/>
      <c r="SJV54" s="110"/>
      <c r="SJW54" s="111"/>
      <c r="SJX54" s="111"/>
      <c r="SJY54" s="111"/>
      <c r="SJZ54" s="111"/>
      <c r="SKA54" s="111"/>
      <c r="SKB54" s="111"/>
      <c r="SKC54" s="111"/>
      <c r="SKD54" s="111"/>
      <c r="SKE54" s="111"/>
      <c r="SKF54" s="111"/>
      <c r="SKG54" s="111"/>
      <c r="SKH54" s="111"/>
      <c r="SKI54" s="111"/>
      <c r="SKJ54" s="111"/>
      <c r="SKK54" s="111"/>
      <c r="SKL54" s="111"/>
      <c r="SKM54" s="111"/>
      <c r="SKN54" s="111"/>
      <c r="SKO54" s="111"/>
      <c r="SKP54" s="111"/>
      <c r="SKQ54" s="111"/>
      <c r="SKR54" s="111"/>
      <c r="SKS54" s="111"/>
      <c r="SKT54" s="153"/>
      <c r="SKU54" s="110"/>
      <c r="SKV54" s="111"/>
      <c r="SKW54" s="111"/>
      <c r="SKX54" s="111"/>
      <c r="SKY54" s="111"/>
      <c r="SKZ54" s="111"/>
      <c r="SLA54" s="111"/>
      <c r="SLB54" s="111"/>
      <c r="SLC54" s="111"/>
      <c r="SLD54" s="111"/>
      <c r="SLE54" s="111"/>
      <c r="SLF54" s="111"/>
      <c r="SLG54" s="111"/>
      <c r="SLH54" s="111"/>
      <c r="SLI54" s="111"/>
      <c r="SLJ54" s="111"/>
      <c r="SLK54" s="111"/>
      <c r="SLL54" s="111"/>
      <c r="SLM54" s="111"/>
      <c r="SLN54" s="111"/>
      <c r="SLO54" s="111"/>
      <c r="SLP54" s="111"/>
      <c r="SLQ54" s="111"/>
      <c r="SLR54" s="111"/>
      <c r="SLS54" s="153"/>
      <c r="SLT54" s="110"/>
      <c r="SLU54" s="111"/>
      <c r="SLV54" s="111"/>
      <c r="SLW54" s="111"/>
      <c r="SLX54" s="111"/>
      <c r="SLY54" s="111"/>
      <c r="SLZ54" s="111"/>
      <c r="SMA54" s="111"/>
      <c r="SMB54" s="111"/>
      <c r="SMC54" s="111"/>
      <c r="SMD54" s="111"/>
      <c r="SME54" s="111"/>
      <c r="SMF54" s="111"/>
      <c r="SMG54" s="111"/>
      <c r="SMH54" s="111"/>
      <c r="SMI54" s="111"/>
      <c r="SMJ54" s="111"/>
      <c r="SMK54" s="111"/>
      <c r="SML54" s="111"/>
      <c r="SMM54" s="111"/>
      <c r="SMN54" s="111"/>
      <c r="SMO54" s="111"/>
      <c r="SMP54" s="111"/>
      <c r="SMQ54" s="111"/>
      <c r="SMR54" s="153"/>
      <c r="SMS54" s="110"/>
      <c r="SMT54" s="111"/>
      <c r="SMU54" s="111"/>
      <c r="SMV54" s="111"/>
      <c r="SMW54" s="111"/>
      <c r="SMX54" s="111"/>
      <c r="SMY54" s="111"/>
      <c r="SMZ54" s="111"/>
      <c r="SNA54" s="111"/>
      <c r="SNB54" s="111"/>
      <c r="SNC54" s="111"/>
      <c r="SND54" s="111"/>
      <c r="SNE54" s="111"/>
      <c r="SNF54" s="111"/>
      <c r="SNG54" s="111"/>
      <c r="SNH54" s="111"/>
      <c r="SNI54" s="111"/>
      <c r="SNJ54" s="111"/>
      <c r="SNK54" s="111"/>
      <c r="SNL54" s="111"/>
      <c r="SNM54" s="111"/>
      <c r="SNN54" s="111"/>
      <c r="SNO54" s="111"/>
      <c r="SNP54" s="111"/>
      <c r="SNQ54" s="153"/>
      <c r="SNR54" s="110"/>
      <c r="SNS54" s="111"/>
      <c r="SNT54" s="111"/>
      <c r="SNU54" s="111"/>
      <c r="SNV54" s="111"/>
      <c r="SNW54" s="111"/>
      <c r="SNX54" s="111"/>
      <c r="SNY54" s="111"/>
      <c r="SNZ54" s="111"/>
      <c r="SOA54" s="111"/>
      <c r="SOB54" s="111"/>
      <c r="SOC54" s="111"/>
      <c r="SOD54" s="111"/>
      <c r="SOE54" s="111"/>
      <c r="SOF54" s="111"/>
      <c r="SOG54" s="111"/>
      <c r="SOH54" s="111"/>
      <c r="SOI54" s="111"/>
      <c r="SOJ54" s="111"/>
      <c r="SOK54" s="111"/>
      <c r="SOL54" s="111"/>
      <c r="SOM54" s="111"/>
      <c r="SON54" s="111"/>
      <c r="SOO54" s="111"/>
      <c r="SOP54" s="153"/>
      <c r="SOQ54" s="110"/>
      <c r="SOR54" s="111"/>
      <c r="SOS54" s="111"/>
      <c r="SOT54" s="111"/>
      <c r="SOU54" s="111"/>
      <c r="SOV54" s="111"/>
      <c r="SOW54" s="111"/>
      <c r="SOX54" s="111"/>
      <c r="SOY54" s="111"/>
      <c r="SOZ54" s="111"/>
      <c r="SPA54" s="111"/>
      <c r="SPB54" s="111"/>
      <c r="SPC54" s="111"/>
      <c r="SPD54" s="111"/>
      <c r="SPE54" s="111"/>
      <c r="SPF54" s="111"/>
      <c r="SPG54" s="111"/>
      <c r="SPH54" s="111"/>
      <c r="SPI54" s="111"/>
      <c r="SPJ54" s="111"/>
      <c r="SPK54" s="111"/>
      <c r="SPL54" s="111"/>
      <c r="SPM54" s="111"/>
      <c r="SPN54" s="111"/>
      <c r="SPO54" s="153"/>
      <c r="SPP54" s="110"/>
      <c r="SPQ54" s="111"/>
      <c r="SPR54" s="111"/>
      <c r="SPS54" s="111"/>
      <c r="SPT54" s="111"/>
      <c r="SPU54" s="111"/>
      <c r="SPV54" s="111"/>
      <c r="SPW54" s="111"/>
      <c r="SPX54" s="111"/>
      <c r="SPY54" s="111"/>
      <c r="SPZ54" s="111"/>
      <c r="SQA54" s="111"/>
      <c r="SQB54" s="111"/>
      <c r="SQC54" s="111"/>
      <c r="SQD54" s="111"/>
      <c r="SQE54" s="111"/>
      <c r="SQF54" s="111"/>
      <c r="SQG54" s="111"/>
      <c r="SQH54" s="111"/>
      <c r="SQI54" s="111"/>
      <c r="SQJ54" s="111"/>
      <c r="SQK54" s="111"/>
      <c r="SQL54" s="111"/>
      <c r="SQM54" s="111"/>
      <c r="SQN54" s="153"/>
      <c r="SQO54" s="110"/>
      <c r="SQP54" s="111"/>
      <c r="SQQ54" s="111"/>
      <c r="SQR54" s="111"/>
      <c r="SQS54" s="111"/>
      <c r="SQT54" s="111"/>
      <c r="SQU54" s="111"/>
      <c r="SQV54" s="111"/>
      <c r="SQW54" s="111"/>
      <c r="SQX54" s="111"/>
      <c r="SQY54" s="111"/>
      <c r="SQZ54" s="111"/>
      <c r="SRA54" s="111"/>
      <c r="SRB54" s="111"/>
      <c r="SRC54" s="111"/>
      <c r="SRD54" s="111"/>
      <c r="SRE54" s="111"/>
      <c r="SRF54" s="111"/>
      <c r="SRG54" s="111"/>
      <c r="SRH54" s="111"/>
      <c r="SRI54" s="111"/>
      <c r="SRJ54" s="111"/>
      <c r="SRK54" s="111"/>
      <c r="SRL54" s="111"/>
      <c r="SRM54" s="153"/>
      <c r="SRN54" s="110"/>
      <c r="SRO54" s="111"/>
      <c r="SRP54" s="111"/>
      <c r="SRQ54" s="111"/>
      <c r="SRR54" s="111"/>
      <c r="SRS54" s="111"/>
      <c r="SRT54" s="111"/>
      <c r="SRU54" s="111"/>
      <c r="SRV54" s="111"/>
      <c r="SRW54" s="111"/>
      <c r="SRX54" s="111"/>
      <c r="SRY54" s="111"/>
      <c r="SRZ54" s="111"/>
      <c r="SSA54" s="111"/>
      <c r="SSB54" s="111"/>
      <c r="SSC54" s="111"/>
      <c r="SSD54" s="111"/>
      <c r="SSE54" s="111"/>
      <c r="SSF54" s="111"/>
      <c r="SSG54" s="111"/>
      <c r="SSH54" s="111"/>
      <c r="SSI54" s="111"/>
      <c r="SSJ54" s="111"/>
      <c r="SSK54" s="111"/>
      <c r="SSL54" s="153"/>
      <c r="SSM54" s="110"/>
      <c r="SSN54" s="111"/>
      <c r="SSO54" s="111"/>
      <c r="SSP54" s="111"/>
      <c r="SSQ54" s="111"/>
      <c r="SSR54" s="111"/>
      <c r="SSS54" s="111"/>
      <c r="SST54" s="111"/>
      <c r="SSU54" s="111"/>
      <c r="SSV54" s="111"/>
      <c r="SSW54" s="111"/>
      <c r="SSX54" s="111"/>
      <c r="SSY54" s="111"/>
      <c r="SSZ54" s="111"/>
      <c r="STA54" s="111"/>
      <c r="STB54" s="111"/>
      <c r="STC54" s="111"/>
      <c r="STD54" s="111"/>
      <c r="STE54" s="111"/>
      <c r="STF54" s="111"/>
      <c r="STG54" s="111"/>
      <c r="STH54" s="111"/>
      <c r="STI54" s="111"/>
      <c r="STJ54" s="111"/>
      <c r="STK54" s="153"/>
      <c r="STL54" s="110"/>
      <c r="STM54" s="111"/>
      <c r="STN54" s="111"/>
      <c r="STO54" s="111"/>
      <c r="STP54" s="111"/>
      <c r="STQ54" s="111"/>
      <c r="STR54" s="111"/>
      <c r="STS54" s="111"/>
      <c r="STT54" s="111"/>
      <c r="STU54" s="111"/>
      <c r="STV54" s="111"/>
      <c r="STW54" s="111"/>
      <c r="STX54" s="111"/>
      <c r="STY54" s="111"/>
      <c r="STZ54" s="111"/>
      <c r="SUA54" s="111"/>
      <c r="SUB54" s="111"/>
      <c r="SUC54" s="111"/>
      <c r="SUD54" s="111"/>
      <c r="SUE54" s="111"/>
      <c r="SUF54" s="111"/>
      <c r="SUG54" s="111"/>
      <c r="SUH54" s="111"/>
      <c r="SUI54" s="111"/>
      <c r="SUJ54" s="153"/>
      <c r="SUK54" s="110"/>
      <c r="SUL54" s="111"/>
      <c r="SUM54" s="111"/>
      <c r="SUN54" s="111"/>
      <c r="SUO54" s="111"/>
      <c r="SUP54" s="111"/>
      <c r="SUQ54" s="111"/>
      <c r="SUR54" s="111"/>
      <c r="SUS54" s="111"/>
      <c r="SUT54" s="111"/>
      <c r="SUU54" s="111"/>
      <c r="SUV54" s="111"/>
      <c r="SUW54" s="111"/>
      <c r="SUX54" s="111"/>
      <c r="SUY54" s="111"/>
      <c r="SUZ54" s="111"/>
      <c r="SVA54" s="111"/>
      <c r="SVB54" s="111"/>
      <c r="SVC54" s="111"/>
      <c r="SVD54" s="111"/>
      <c r="SVE54" s="111"/>
      <c r="SVF54" s="111"/>
      <c r="SVG54" s="111"/>
      <c r="SVH54" s="111"/>
      <c r="SVI54" s="153"/>
      <c r="SVJ54" s="110"/>
      <c r="SVK54" s="111"/>
      <c r="SVL54" s="111"/>
      <c r="SVM54" s="111"/>
      <c r="SVN54" s="111"/>
      <c r="SVO54" s="111"/>
      <c r="SVP54" s="111"/>
      <c r="SVQ54" s="111"/>
      <c r="SVR54" s="111"/>
      <c r="SVS54" s="111"/>
      <c r="SVT54" s="111"/>
      <c r="SVU54" s="111"/>
      <c r="SVV54" s="111"/>
      <c r="SVW54" s="111"/>
      <c r="SVX54" s="111"/>
      <c r="SVY54" s="111"/>
      <c r="SVZ54" s="111"/>
      <c r="SWA54" s="111"/>
      <c r="SWB54" s="111"/>
      <c r="SWC54" s="111"/>
      <c r="SWD54" s="111"/>
      <c r="SWE54" s="111"/>
      <c r="SWF54" s="111"/>
      <c r="SWG54" s="111"/>
      <c r="SWH54" s="153"/>
      <c r="SWI54" s="110"/>
      <c r="SWJ54" s="111"/>
      <c r="SWK54" s="111"/>
      <c r="SWL54" s="111"/>
      <c r="SWM54" s="111"/>
      <c r="SWN54" s="111"/>
      <c r="SWO54" s="111"/>
      <c r="SWP54" s="111"/>
      <c r="SWQ54" s="111"/>
      <c r="SWR54" s="111"/>
      <c r="SWS54" s="111"/>
      <c r="SWT54" s="111"/>
      <c r="SWU54" s="111"/>
      <c r="SWV54" s="111"/>
      <c r="SWW54" s="111"/>
      <c r="SWX54" s="111"/>
      <c r="SWY54" s="111"/>
      <c r="SWZ54" s="111"/>
      <c r="SXA54" s="111"/>
      <c r="SXB54" s="111"/>
      <c r="SXC54" s="111"/>
      <c r="SXD54" s="111"/>
      <c r="SXE54" s="111"/>
      <c r="SXF54" s="111"/>
      <c r="SXG54" s="153"/>
      <c r="SXH54" s="110"/>
      <c r="SXI54" s="111"/>
      <c r="SXJ54" s="111"/>
      <c r="SXK54" s="111"/>
      <c r="SXL54" s="111"/>
      <c r="SXM54" s="111"/>
      <c r="SXN54" s="111"/>
      <c r="SXO54" s="111"/>
      <c r="SXP54" s="111"/>
      <c r="SXQ54" s="111"/>
      <c r="SXR54" s="111"/>
      <c r="SXS54" s="111"/>
      <c r="SXT54" s="111"/>
      <c r="SXU54" s="111"/>
      <c r="SXV54" s="111"/>
      <c r="SXW54" s="111"/>
      <c r="SXX54" s="111"/>
      <c r="SXY54" s="111"/>
      <c r="SXZ54" s="111"/>
      <c r="SYA54" s="111"/>
      <c r="SYB54" s="111"/>
      <c r="SYC54" s="111"/>
      <c r="SYD54" s="111"/>
      <c r="SYE54" s="111"/>
      <c r="SYF54" s="153"/>
      <c r="SYG54" s="110"/>
      <c r="SYH54" s="111"/>
      <c r="SYI54" s="111"/>
      <c r="SYJ54" s="111"/>
      <c r="SYK54" s="111"/>
      <c r="SYL54" s="111"/>
      <c r="SYM54" s="111"/>
      <c r="SYN54" s="111"/>
      <c r="SYO54" s="111"/>
      <c r="SYP54" s="111"/>
      <c r="SYQ54" s="111"/>
      <c r="SYR54" s="111"/>
      <c r="SYS54" s="111"/>
      <c r="SYT54" s="111"/>
      <c r="SYU54" s="111"/>
      <c r="SYV54" s="111"/>
      <c r="SYW54" s="111"/>
      <c r="SYX54" s="111"/>
      <c r="SYY54" s="111"/>
      <c r="SYZ54" s="111"/>
      <c r="SZA54" s="111"/>
      <c r="SZB54" s="111"/>
      <c r="SZC54" s="111"/>
      <c r="SZD54" s="111"/>
      <c r="SZE54" s="153"/>
      <c r="SZF54" s="110"/>
      <c r="SZG54" s="111"/>
      <c r="SZH54" s="111"/>
      <c r="SZI54" s="111"/>
      <c r="SZJ54" s="111"/>
      <c r="SZK54" s="111"/>
      <c r="SZL54" s="111"/>
      <c r="SZM54" s="111"/>
      <c r="SZN54" s="111"/>
      <c r="SZO54" s="111"/>
      <c r="SZP54" s="111"/>
      <c r="SZQ54" s="111"/>
      <c r="SZR54" s="111"/>
      <c r="SZS54" s="111"/>
      <c r="SZT54" s="111"/>
      <c r="SZU54" s="111"/>
      <c r="SZV54" s="111"/>
      <c r="SZW54" s="111"/>
      <c r="SZX54" s="111"/>
      <c r="SZY54" s="111"/>
      <c r="SZZ54" s="111"/>
      <c r="TAA54" s="111"/>
      <c r="TAB54" s="111"/>
      <c r="TAC54" s="111"/>
      <c r="TAD54" s="153"/>
      <c r="TAE54" s="110"/>
      <c r="TAF54" s="111"/>
      <c r="TAG54" s="111"/>
      <c r="TAH54" s="111"/>
      <c r="TAI54" s="111"/>
      <c r="TAJ54" s="111"/>
      <c r="TAK54" s="111"/>
      <c r="TAL54" s="111"/>
      <c r="TAM54" s="111"/>
      <c r="TAN54" s="111"/>
      <c r="TAO54" s="111"/>
      <c r="TAP54" s="111"/>
      <c r="TAQ54" s="111"/>
      <c r="TAR54" s="111"/>
      <c r="TAS54" s="111"/>
      <c r="TAT54" s="111"/>
      <c r="TAU54" s="111"/>
      <c r="TAV54" s="111"/>
      <c r="TAW54" s="111"/>
      <c r="TAX54" s="111"/>
      <c r="TAY54" s="111"/>
      <c r="TAZ54" s="111"/>
      <c r="TBA54" s="111"/>
      <c r="TBB54" s="111"/>
      <c r="TBC54" s="153"/>
      <c r="TBD54" s="110"/>
      <c r="TBE54" s="111"/>
      <c r="TBF54" s="111"/>
      <c r="TBG54" s="111"/>
      <c r="TBH54" s="111"/>
      <c r="TBI54" s="111"/>
      <c r="TBJ54" s="111"/>
      <c r="TBK54" s="111"/>
      <c r="TBL54" s="111"/>
      <c r="TBM54" s="111"/>
      <c r="TBN54" s="111"/>
      <c r="TBO54" s="111"/>
      <c r="TBP54" s="111"/>
      <c r="TBQ54" s="111"/>
      <c r="TBR54" s="111"/>
      <c r="TBS54" s="111"/>
      <c r="TBT54" s="111"/>
      <c r="TBU54" s="111"/>
      <c r="TBV54" s="111"/>
      <c r="TBW54" s="111"/>
      <c r="TBX54" s="111"/>
      <c r="TBY54" s="111"/>
      <c r="TBZ54" s="111"/>
      <c r="TCA54" s="111"/>
      <c r="TCB54" s="153"/>
      <c r="TCC54" s="110"/>
      <c r="TCD54" s="111"/>
      <c r="TCE54" s="111"/>
      <c r="TCF54" s="111"/>
      <c r="TCG54" s="111"/>
      <c r="TCH54" s="111"/>
      <c r="TCI54" s="111"/>
      <c r="TCJ54" s="111"/>
      <c r="TCK54" s="111"/>
      <c r="TCL54" s="111"/>
      <c r="TCM54" s="111"/>
      <c r="TCN54" s="111"/>
      <c r="TCO54" s="111"/>
      <c r="TCP54" s="111"/>
      <c r="TCQ54" s="111"/>
      <c r="TCR54" s="111"/>
      <c r="TCS54" s="111"/>
      <c r="TCT54" s="111"/>
      <c r="TCU54" s="111"/>
      <c r="TCV54" s="111"/>
      <c r="TCW54" s="111"/>
      <c r="TCX54" s="111"/>
      <c r="TCY54" s="111"/>
      <c r="TCZ54" s="111"/>
      <c r="TDA54" s="153"/>
      <c r="TDB54" s="110"/>
      <c r="TDC54" s="111"/>
      <c r="TDD54" s="111"/>
      <c r="TDE54" s="111"/>
      <c r="TDF54" s="111"/>
      <c r="TDG54" s="111"/>
      <c r="TDH54" s="111"/>
      <c r="TDI54" s="111"/>
      <c r="TDJ54" s="111"/>
      <c r="TDK54" s="111"/>
      <c r="TDL54" s="111"/>
      <c r="TDM54" s="111"/>
      <c r="TDN54" s="111"/>
      <c r="TDO54" s="111"/>
      <c r="TDP54" s="111"/>
      <c r="TDQ54" s="111"/>
      <c r="TDR54" s="111"/>
      <c r="TDS54" s="111"/>
      <c r="TDT54" s="111"/>
      <c r="TDU54" s="111"/>
      <c r="TDV54" s="111"/>
      <c r="TDW54" s="111"/>
      <c r="TDX54" s="111"/>
      <c r="TDY54" s="111"/>
      <c r="TDZ54" s="153"/>
      <c r="TEA54" s="110"/>
      <c r="TEB54" s="111"/>
      <c r="TEC54" s="111"/>
      <c r="TED54" s="111"/>
      <c r="TEE54" s="111"/>
      <c r="TEF54" s="111"/>
      <c r="TEG54" s="111"/>
      <c r="TEH54" s="111"/>
      <c r="TEI54" s="111"/>
      <c r="TEJ54" s="111"/>
      <c r="TEK54" s="111"/>
      <c r="TEL54" s="111"/>
      <c r="TEM54" s="111"/>
      <c r="TEN54" s="111"/>
      <c r="TEO54" s="111"/>
      <c r="TEP54" s="111"/>
      <c r="TEQ54" s="111"/>
      <c r="TER54" s="111"/>
      <c r="TES54" s="111"/>
      <c r="TET54" s="111"/>
      <c r="TEU54" s="111"/>
      <c r="TEV54" s="111"/>
      <c r="TEW54" s="111"/>
      <c r="TEX54" s="111"/>
      <c r="TEY54" s="153"/>
      <c r="TEZ54" s="110"/>
      <c r="TFA54" s="111"/>
      <c r="TFB54" s="111"/>
      <c r="TFC54" s="111"/>
      <c r="TFD54" s="111"/>
      <c r="TFE54" s="111"/>
      <c r="TFF54" s="111"/>
      <c r="TFG54" s="111"/>
      <c r="TFH54" s="111"/>
      <c r="TFI54" s="111"/>
      <c r="TFJ54" s="111"/>
      <c r="TFK54" s="111"/>
      <c r="TFL54" s="111"/>
      <c r="TFM54" s="111"/>
      <c r="TFN54" s="111"/>
      <c r="TFO54" s="111"/>
      <c r="TFP54" s="111"/>
      <c r="TFQ54" s="111"/>
      <c r="TFR54" s="111"/>
      <c r="TFS54" s="111"/>
      <c r="TFT54" s="111"/>
      <c r="TFU54" s="111"/>
      <c r="TFV54" s="111"/>
      <c r="TFW54" s="111"/>
      <c r="TFX54" s="153"/>
      <c r="TFY54" s="110"/>
      <c r="TFZ54" s="111"/>
      <c r="TGA54" s="111"/>
      <c r="TGB54" s="111"/>
      <c r="TGC54" s="111"/>
      <c r="TGD54" s="111"/>
      <c r="TGE54" s="111"/>
      <c r="TGF54" s="111"/>
      <c r="TGG54" s="111"/>
      <c r="TGH54" s="111"/>
      <c r="TGI54" s="111"/>
      <c r="TGJ54" s="111"/>
      <c r="TGK54" s="111"/>
      <c r="TGL54" s="111"/>
      <c r="TGM54" s="111"/>
      <c r="TGN54" s="111"/>
      <c r="TGO54" s="111"/>
      <c r="TGP54" s="111"/>
      <c r="TGQ54" s="111"/>
      <c r="TGR54" s="111"/>
      <c r="TGS54" s="111"/>
      <c r="TGT54" s="111"/>
      <c r="TGU54" s="111"/>
      <c r="TGV54" s="111"/>
      <c r="TGW54" s="153"/>
      <c r="TGX54" s="110"/>
      <c r="TGY54" s="111"/>
      <c r="TGZ54" s="111"/>
      <c r="THA54" s="111"/>
      <c r="THB54" s="111"/>
      <c r="THC54" s="111"/>
      <c r="THD54" s="111"/>
      <c r="THE54" s="111"/>
      <c r="THF54" s="111"/>
      <c r="THG54" s="111"/>
      <c r="THH54" s="111"/>
      <c r="THI54" s="111"/>
      <c r="THJ54" s="111"/>
      <c r="THK54" s="111"/>
      <c r="THL54" s="111"/>
      <c r="THM54" s="111"/>
      <c r="THN54" s="111"/>
      <c r="THO54" s="111"/>
      <c r="THP54" s="111"/>
      <c r="THQ54" s="111"/>
      <c r="THR54" s="111"/>
      <c r="THS54" s="111"/>
      <c r="THT54" s="111"/>
      <c r="THU54" s="111"/>
      <c r="THV54" s="153"/>
      <c r="THW54" s="110"/>
      <c r="THX54" s="111"/>
      <c r="THY54" s="111"/>
      <c r="THZ54" s="111"/>
      <c r="TIA54" s="111"/>
      <c r="TIB54" s="111"/>
      <c r="TIC54" s="111"/>
      <c r="TID54" s="111"/>
      <c r="TIE54" s="111"/>
      <c r="TIF54" s="111"/>
      <c r="TIG54" s="111"/>
      <c r="TIH54" s="111"/>
      <c r="TII54" s="111"/>
      <c r="TIJ54" s="111"/>
      <c r="TIK54" s="111"/>
      <c r="TIL54" s="111"/>
      <c r="TIM54" s="111"/>
      <c r="TIN54" s="111"/>
      <c r="TIO54" s="111"/>
      <c r="TIP54" s="111"/>
      <c r="TIQ54" s="111"/>
      <c r="TIR54" s="111"/>
      <c r="TIS54" s="111"/>
      <c r="TIT54" s="111"/>
      <c r="TIU54" s="153"/>
      <c r="TIV54" s="110"/>
      <c r="TIW54" s="111"/>
      <c r="TIX54" s="111"/>
      <c r="TIY54" s="111"/>
      <c r="TIZ54" s="111"/>
      <c r="TJA54" s="111"/>
      <c r="TJB54" s="111"/>
      <c r="TJC54" s="111"/>
      <c r="TJD54" s="111"/>
      <c r="TJE54" s="111"/>
      <c r="TJF54" s="111"/>
      <c r="TJG54" s="111"/>
      <c r="TJH54" s="111"/>
      <c r="TJI54" s="111"/>
      <c r="TJJ54" s="111"/>
      <c r="TJK54" s="111"/>
      <c r="TJL54" s="111"/>
      <c r="TJM54" s="111"/>
      <c r="TJN54" s="111"/>
      <c r="TJO54" s="111"/>
      <c r="TJP54" s="111"/>
      <c r="TJQ54" s="111"/>
      <c r="TJR54" s="111"/>
      <c r="TJS54" s="111"/>
      <c r="TJT54" s="153"/>
      <c r="TJU54" s="110"/>
      <c r="TJV54" s="111"/>
      <c r="TJW54" s="111"/>
      <c r="TJX54" s="111"/>
      <c r="TJY54" s="111"/>
      <c r="TJZ54" s="111"/>
      <c r="TKA54" s="111"/>
      <c r="TKB54" s="111"/>
      <c r="TKC54" s="111"/>
      <c r="TKD54" s="111"/>
      <c r="TKE54" s="111"/>
      <c r="TKF54" s="111"/>
      <c r="TKG54" s="111"/>
      <c r="TKH54" s="111"/>
      <c r="TKI54" s="111"/>
      <c r="TKJ54" s="111"/>
      <c r="TKK54" s="111"/>
      <c r="TKL54" s="111"/>
      <c r="TKM54" s="111"/>
      <c r="TKN54" s="111"/>
      <c r="TKO54" s="111"/>
      <c r="TKP54" s="111"/>
      <c r="TKQ54" s="111"/>
      <c r="TKR54" s="111"/>
      <c r="TKS54" s="153"/>
      <c r="TKT54" s="110"/>
      <c r="TKU54" s="111"/>
      <c r="TKV54" s="111"/>
      <c r="TKW54" s="111"/>
      <c r="TKX54" s="111"/>
      <c r="TKY54" s="111"/>
      <c r="TKZ54" s="111"/>
      <c r="TLA54" s="111"/>
      <c r="TLB54" s="111"/>
      <c r="TLC54" s="111"/>
      <c r="TLD54" s="111"/>
      <c r="TLE54" s="111"/>
      <c r="TLF54" s="111"/>
      <c r="TLG54" s="111"/>
      <c r="TLH54" s="111"/>
      <c r="TLI54" s="111"/>
      <c r="TLJ54" s="111"/>
      <c r="TLK54" s="111"/>
      <c r="TLL54" s="111"/>
      <c r="TLM54" s="111"/>
      <c r="TLN54" s="111"/>
      <c r="TLO54" s="111"/>
      <c r="TLP54" s="111"/>
      <c r="TLQ54" s="111"/>
      <c r="TLR54" s="153"/>
      <c r="TLS54" s="110"/>
      <c r="TLT54" s="111"/>
      <c r="TLU54" s="111"/>
      <c r="TLV54" s="111"/>
      <c r="TLW54" s="111"/>
      <c r="TLX54" s="111"/>
      <c r="TLY54" s="111"/>
      <c r="TLZ54" s="111"/>
      <c r="TMA54" s="111"/>
      <c r="TMB54" s="111"/>
      <c r="TMC54" s="111"/>
      <c r="TMD54" s="111"/>
      <c r="TME54" s="111"/>
      <c r="TMF54" s="111"/>
      <c r="TMG54" s="111"/>
      <c r="TMH54" s="111"/>
      <c r="TMI54" s="111"/>
      <c r="TMJ54" s="111"/>
      <c r="TMK54" s="111"/>
      <c r="TML54" s="111"/>
      <c r="TMM54" s="111"/>
      <c r="TMN54" s="111"/>
      <c r="TMO54" s="111"/>
      <c r="TMP54" s="111"/>
      <c r="TMQ54" s="153"/>
      <c r="TMR54" s="110"/>
      <c r="TMS54" s="111"/>
      <c r="TMT54" s="111"/>
      <c r="TMU54" s="111"/>
      <c r="TMV54" s="111"/>
      <c r="TMW54" s="111"/>
      <c r="TMX54" s="111"/>
      <c r="TMY54" s="111"/>
      <c r="TMZ54" s="111"/>
      <c r="TNA54" s="111"/>
      <c r="TNB54" s="111"/>
      <c r="TNC54" s="111"/>
      <c r="TND54" s="111"/>
      <c r="TNE54" s="111"/>
      <c r="TNF54" s="111"/>
      <c r="TNG54" s="111"/>
      <c r="TNH54" s="111"/>
      <c r="TNI54" s="111"/>
      <c r="TNJ54" s="111"/>
      <c r="TNK54" s="111"/>
      <c r="TNL54" s="111"/>
      <c r="TNM54" s="111"/>
      <c r="TNN54" s="111"/>
      <c r="TNO54" s="111"/>
      <c r="TNP54" s="153"/>
      <c r="TNQ54" s="110"/>
      <c r="TNR54" s="111"/>
      <c r="TNS54" s="111"/>
      <c r="TNT54" s="111"/>
      <c r="TNU54" s="111"/>
      <c r="TNV54" s="111"/>
      <c r="TNW54" s="111"/>
      <c r="TNX54" s="111"/>
      <c r="TNY54" s="111"/>
      <c r="TNZ54" s="111"/>
      <c r="TOA54" s="111"/>
      <c r="TOB54" s="111"/>
      <c r="TOC54" s="111"/>
      <c r="TOD54" s="111"/>
      <c r="TOE54" s="111"/>
      <c r="TOF54" s="111"/>
      <c r="TOG54" s="111"/>
      <c r="TOH54" s="111"/>
      <c r="TOI54" s="111"/>
      <c r="TOJ54" s="111"/>
      <c r="TOK54" s="111"/>
      <c r="TOL54" s="111"/>
      <c r="TOM54" s="111"/>
      <c r="TON54" s="111"/>
      <c r="TOO54" s="153"/>
      <c r="TOP54" s="110"/>
      <c r="TOQ54" s="111"/>
      <c r="TOR54" s="111"/>
      <c r="TOS54" s="111"/>
      <c r="TOT54" s="111"/>
      <c r="TOU54" s="111"/>
      <c r="TOV54" s="111"/>
      <c r="TOW54" s="111"/>
      <c r="TOX54" s="111"/>
      <c r="TOY54" s="111"/>
      <c r="TOZ54" s="111"/>
      <c r="TPA54" s="111"/>
      <c r="TPB54" s="111"/>
      <c r="TPC54" s="111"/>
      <c r="TPD54" s="111"/>
      <c r="TPE54" s="111"/>
      <c r="TPF54" s="111"/>
      <c r="TPG54" s="111"/>
      <c r="TPH54" s="111"/>
      <c r="TPI54" s="111"/>
      <c r="TPJ54" s="111"/>
      <c r="TPK54" s="111"/>
      <c r="TPL54" s="111"/>
      <c r="TPM54" s="111"/>
      <c r="TPN54" s="153"/>
      <c r="TPO54" s="110"/>
      <c r="TPP54" s="111"/>
      <c r="TPQ54" s="111"/>
      <c r="TPR54" s="111"/>
      <c r="TPS54" s="111"/>
      <c r="TPT54" s="111"/>
      <c r="TPU54" s="111"/>
      <c r="TPV54" s="111"/>
      <c r="TPW54" s="111"/>
      <c r="TPX54" s="111"/>
      <c r="TPY54" s="111"/>
      <c r="TPZ54" s="111"/>
      <c r="TQA54" s="111"/>
      <c r="TQB54" s="111"/>
      <c r="TQC54" s="111"/>
      <c r="TQD54" s="111"/>
      <c r="TQE54" s="111"/>
      <c r="TQF54" s="111"/>
      <c r="TQG54" s="111"/>
      <c r="TQH54" s="111"/>
      <c r="TQI54" s="111"/>
      <c r="TQJ54" s="111"/>
      <c r="TQK54" s="111"/>
      <c r="TQL54" s="111"/>
      <c r="TQM54" s="153"/>
      <c r="TQN54" s="110"/>
      <c r="TQO54" s="111"/>
      <c r="TQP54" s="111"/>
      <c r="TQQ54" s="111"/>
      <c r="TQR54" s="111"/>
      <c r="TQS54" s="111"/>
      <c r="TQT54" s="111"/>
      <c r="TQU54" s="111"/>
      <c r="TQV54" s="111"/>
      <c r="TQW54" s="111"/>
      <c r="TQX54" s="111"/>
      <c r="TQY54" s="111"/>
      <c r="TQZ54" s="111"/>
      <c r="TRA54" s="111"/>
      <c r="TRB54" s="111"/>
      <c r="TRC54" s="111"/>
      <c r="TRD54" s="111"/>
      <c r="TRE54" s="111"/>
      <c r="TRF54" s="111"/>
      <c r="TRG54" s="111"/>
      <c r="TRH54" s="111"/>
      <c r="TRI54" s="111"/>
      <c r="TRJ54" s="111"/>
      <c r="TRK54" s="111"/>
      <c r="TRL54" s="153"/>
      <c r="TRM54" s="110"/>
      <c r="TRN54" s="111"/>
      <c r="TRO54" s="111"/>
      <c r="TRP54" s="111"/>
      <c r="TRQ54" s="111"/>
      <c r="TRR54" s="111"/>
      <c r="TRS54" s="111"/>
      <c r="TRT54" s="111"/>
      <c r="TRU54" s="111"/>
      <c r="TRV54" s="111"/>
      <c r="TRW54" s="111"/>
      <c r="TRX54" s="111"/>
      <c r="TRY54" s="111"/>
      <c r="TRZ54" s="111"/>
      <c r="TSA54" s="111"/>
      <c r="TSB54" s="111"/>
      <c r="TSC54" s="111"/>
      <c r="TSD54" s="111"/>
      <c r="TSE54" s="111"/>
      <c r="TSF54" s="111"/>
      <c r="TSG54" s="111"/>
      <c r="TSH54" s="111"/>
      <c r="TSI54" s="111"/>
      <c r="TSJ54" s="111"/>
      <c r="TSK54" s="153"/>
      <c r="TSL54" s="110"/>
      <c r="TSM54" s="111"/>
      <c r="TSN54" s="111"/>
      <c r="TSO54" s="111"/>
      <c r="TSP54" s="111"/>
      <c r="TSQ54" s="111"/>
      <c r="TSR54" s="111"/>
      <c r="TSS54" s="111"/>
      <c r="TST54" s="111"/>
      <c r="TSU54" s="111"/>
      <c r="TSV54" s="111"/>
      <c r="TSW54" s="111"/>
      <c r="TSX54" s="111"/>
      <c r="TSY54" s="111"/>
      <c r="TSZ54" s="111"/>
      <c r="TTA54" s="111"/>
      <c r="TTB54" s="111"/>
      <c r="TTC54" s="111"/>
      <c r="TTD54" s="111"/>
      <c r="TTE54" s="111"/>
      <c r="TTF54" s="111"/>
      <c r="TTG54" s="111"/>
      <c r="TTH54" s="111"/>
      <c r="TTI54" s="111"/>
      <c r="TTJ54" s="153"/>
      <c r="TTK54" s="110"/>
      <c r="TTL54" s="111"/>
      <c r="TTM54" s="111"/>
      <c r="TTN54" s="111"/>
      <c r="TTO54" s="111"/>
      <c r="TTP54" s="111"/>
      <c r="TTQ54" s="111"/>
      <c r="TTR54" s="111"/>
      <c r="TTS54" s="111"/>
      <c r="TTT54" s="111"/>
      <c r="TTU54" s="111"/>
      <c r="TTV54" s="111"/>
      <c r="TTW54" s="111"/>
      <c r="TTX54" s="111"/>
      <c r="TTY54" s="111"/>
      <c r="TTZ54" s="111"/>
      <c r="TUA54" s="111"/>
      <c r="TUB54" s="111"/>
      <c r="TUC54" s="111"/>
      <c r="TUD54" s="111"/>
      <c r="TUE54" s="111"/>
      <c r="TUF54" s="111"/>
      <c r="TUG54" s="111"/>
      <c r="TUH54" s="111"/>
      <c r="TUI54" s="153"/>
      <c r="TUJ54" s="110"/>
      <c r="TUK54" s="111"/>
      <c r="TUL54" s="111"/>
      <c r="TUM54" s="111"/>
      <c r="TUN54" s="111"/>
      <c r="TUO54" s="111"/>
      <c r="TUP54" s="111"/>
      <c r="TUQ54" s="111"/>
      <c r="TUR54" s="111"/>
      <c r="TUS54" s="111"/>
      <c r="TUT54" s="111"/>
      <c r="TUU54" s="111"/>
      <c r="TUV54" s="111"/>
      <c r="TUW54" s="111"/>
      <c r="TUX54" s="111"/>
      <c r="TUY54" s="111"/>
      <c r="TUZ54" s="111"/>
      <c r="TVA54" s="111"/>
      <c r="TVB54" s="111"/>
      <c r="TVC54" s="111"/>
      <c r="TVD54" s="111"/>
      <c r="TVE54" s="111"/>
      <c r="TVF54" s="111"/>
      <c r="TVG54" s="111"/>
      <c r="TVH54" s="153"/>
      <c r="TVI54" s="110"/>
      <c r="TVJ54" s="111"/>
      <c r="TVK54" s="111"/>
      <c r="TVL54" s="111"/>
      <c r="TVM54" s="111"/>
      <c r="TVN54" s="111"/>
      <c r="TVO54" s="111"/>
      <c r="TVP54" s="111"/>
      <c r="TVQ54" s="111"/>
      <c r="TVR54" s="111"/>
      <c r="TVS54" s="111"/>
      <c r="TVT54" s="111"/>
      <c r="TVU54" s="111"/>
      <c r="TVV54" s="111"/>
      <c r="TVW54" s="111"/>
      <c r="TVX54" s="111"/>
      <c r="TVY54" s="111"/>
      <c r="TVZ54" s="111"/>
      <c r="TWA54" s="111"/>
      <c r="TWB54" s="111"/>
      <c r="TWC54" s="111"/>
      <c r="TWD54" s="111"/>
      <c r="TWE54" s="111"/>
      <c r="TWF54" s="111"/>
      <c r="TWG54" s="153"/>
      <c r="TWH54" s="110"/>
      <c r="TWI54" s="111"/>
      <c r="TWJ54" s="111"/>
      <c r="TWK54" s="111"/>
      <c r="TWL54" s="111"/>
      <c r="TWM54" s="111"/>
      <c r="TWN54" s="111"/>
      <c r="TWO54" s="111"/>
      <c r="TWP54" s="111"/>
      <c r="TWQ54" s="111"/>
      <c r="TWR54" s="111"/>
      <c r="TWS54" s="111"/>
      <c r="TWT54" s="111"/>
      <c r="TWU54" s="111"/>
      <c r="TWV54" s="111"/>
      <c r="TWW54" s="111"/>
      <c r="TWX54" s="111"/>
      <c r="TWY54" s="111"/>
      <c r="TWZ54" s="111"/>
      <c r="TXA54" s="111"/>
      <c r="TXB54" s="111"/>
      <c r="TXC54" s="111"/>
      <c r="TXD54" s="111"/>
      <c r="TXE54" s="111"/>
      <c r="TXF54" s="153"/>
      <c r="TXG54" s="110"/>
      <c r="TXH54" s="111"/>
      <c r="TXI54" s="111"/>
      <c r="TXJ54" s="111"/>
      <c r="TXK54" s="111"/>
      <c r="TXL54" s="111"/>
      <c r="TXM54" s="111"/>
      <c r="TXN54" s="111"/>
      <c r="TXO54" s="111"/>
      <c r="TXP54" s="111"/>
      <c r="TXQ54" s="111"/>
      <c r="TXR54" s="111"/>
      <c r="TXS54" s="111"/>
      <c r="TXT54" s="111"/>
      <c r="TXU54" s="111"/>
      <c r="TXV54" s="111"/>
      <c r="TXW54" s="111"/>
      <c r="TXX54" s="111"/>
      <c r="TXY54" s="111"/>
      <c r="TXZ54" s="111"/>
      <c r="TYA54" s="111"/>
      <c r="TYB54" s="111"/>
      <c r="TYC54" s="111"/>
      <c r="TYD54" s="111"/>
      <c r="TYE54" s="153"/>
      <c r="TYF54" s="110"/>
      <c r="TYG54" s="111"/>
      <c r="TYH54" s="111"/>
      <c r="TYI54" s="111"/>
      <c r="TYJ54" s="111"/>
      <c r="TYK54" s="111"/>
      <c r="TYL54" s="111"/>
      <c r="TYM54" s="111"/>
      <c r="TYN54" s="111"/>
      <c r="TYO54" s="111"/>
      <c r="TYP54" s="111"/>
      <c r="TYQ54" s="111"/>
      <c r="TYR54" s="111"/>
      <c r="TYS54" s="111"/>
      <c r="TYT54" s="111"/>
      <c r="TYU54" s="111"/>
      <c r="TYV54" s="111"/>
      <c r="TYW54" s="111"/>
      <c r="TYX54" s="111"/>
      <c r="TYY54" s="111"/>
      <c r="TYZ54" s="111"/>
      <c r="TZA54" s="111"/>
      <c r="TZB54" s="111"/>
      <c r="TZC54" s="111"/>
      <c r="TZD54" s="153"/>
      <c r="TZE54" s="110"/>
      <c r="TZF54" s="111"/>
      <c r="TZG54" s="111"/>
      <c r="TZH54" s="111"/>
      <c r="TZI54" s="111"/>
      <c r="TZJ54" s="111"/>
      <c r="TZK54" s="111"/>
      <c r="TZL54" s="111"/>
      <c r="TZM54" s="111"/>
      <c r="TZN54" s="111"/>
      <c r="TZO54" s="111"/>
      <c r="TZP54" s="111"/>
      <c r="TZQ54" s="111"/>
      <c r="TZR54" s="111"/>
      <c r="TZS54" s="111"/>
      <c r="TZT54" s="111"/>
      <c r="TZU54" s="111"/>
      <c r="TZV54" s="111"/>
      <c r="TZW54" s="111"/>
      <c r="TZX54" s="111"/>
      <c r="TZY54" s="111"/>
      <c r="TZZ54" s="111"/>
      <c r="UAA54" s="111"/>
      <c r="UAB54" s="111"/>
      <c r="UAC54" s="153"/>
      <c r="UAD54" s="110"/>
      <c r="UAE54" s="111"/>
      <c r="UAF54" s="111"/>
      <c r="UAG54" s="111"/>
      <c r="UAH54" s="111"/>
      <c r="UAI54" s="111"/>
      <c r="UAJ54" s="111"/>
      <c r="UAK54" s="111"/>
      <c r="UAL54" s="111"/>
      <c r="UAM54" s="111"/>
      <c r="UAN54" s="111"/>
      <c r="UAO54" s="111"/>
      <c r="UAP54" s="111"/>
      <c r="UAQ54" s="111"/>
      <c r="UAR54" s="111"/>
      <c r="UAS54" s="111"/>
      <c r="UAT54" s="111"/>
      <c r="UAU54" s="111"/>
      <c r="UAV54" s="111"/>
      <c r="UAW54" s="111"/>
      <c r="UAX54" s="111"/>
      <c r="UAY54" s="111"/>
      <c r="UAZ54" s="111"/>
      <c r="UBA54" s="111"/>
      <c r="UBB54" s="153"/>
      <c r="UBC54" s="110"/>
      <c r="UBD54" s="111"/>
      <c r="UBE54" s="111"/>
      <c r="UBF54" s="111"/>
      <c r="UBG54" s="111"/>
      <c r="UBH54" s="111"/>
      <c r="UBI54" s="111"/>
      <c r="UBJ54" s="111"/>
      <c r="UBK54" s="111"/>
      <c r="UBL54" s="111"/>
      <c r="UBM54" s="111"/>
      <c r="UBN54" s="111"/>
      <c r="UBO54" s="111"/>
      <c r="UBP54" s="111"/>
      <c r="UBQ54" s="111"/>
      <c r="UBR54" s="111"/>
      <c r="UBS54" s="111"/>
      <c r="UBT54" s="111"/>
      <c r="UBU54" s="111"/>
      <c r="UBV54" s="111"/>
      <c r="UBW54" s="111"/>
      <c r="UBX54" s="111"/>
      <c r="UBY54" s="111"/>
      <c r="UBZ54" s="111"/>
      <c r="UCA54" s="153"/>
      <c r="UCB54" s="110"/>
      <c r="UCC54" s="111"/>
      <c r="UCD54" s="111"/>
      <c r="UCE54" s="111"/>
      <c r="UCF54" s="111"/>
      <c r="UCG54" s="111"/>
      <c r="UCH54" s="111"/>
      <c r="UCI54" s="111"/>
      <c r="UCJ54" s="111"/>
      <c r="UCK54" s="111"/>
      <c r="UCL54" s="111"/>
      <c r="UCM54" s="111"/>
      <c r="UCN54" s="111"/>
      <c r="UCO54" s="111"/>
      <c r="UCP54" s="111"/>
      <c r="UCQ54" s="111"/>
      <c r="UCR54" s="111"/>
      <c r="UCS54" s="111"/>
      <c r="UCT54" s="111"/>
      <c r="UCU54" s="111"/>
      <c r="UCV54" s="111"/>
      <c r="UCW54" s="111"/>
      <c r="UCX54" s="111"/>
      <c r="UCY54" s="111"/>
      <c r="UCZ54" s="153"/>
      <c r="UDA54" s="110"/>
      <c r="UDB54" s="111"/>
      <c r="UDC54" s="111"/>
      <c r="UDD54" s="111"/>
      <c r="UDE54" s="111"/>
      <c r="UDF54" s="111"/>
      <c r="UDG54" s="111"/>
      <c r="UDH54" s="111"/>
      <c r="UDI54" s="111"/>
      <c r="UDJ54" s="111"/>
      <c r="UDK54" s="111"/>
      <c r="UDL54" s="111"/>
      <c r="UDM54" s="111"/>
      <c r="UDN54" s="111"/>
      <c r="UDO54" s="111"/>
      <c r="UDP54" s="111"/>
      <c r="UDQ54" s="111"/>
      <c r="UDR54" s="111"/>
      <c r="UDS54" s="111"/>
      <c r="UDT54" s="111"/>
      <c r="UDU54" s="111"/>
      <c r="UDV54" s="111"/>
      <c r="UDW54" s="111"/>
      <c r="UDX54" s="111"/>
      <c r="UDY54" s="153"/>
      <c r="UDZ54" s="110"/>
      <c r="UEA54" s="111"/>
      <c r="UEB54" s="111"/>
      <c r="UEC54" s="111"/>
      <c r="UED54" s="111"/>
      <c r="UEE54" s="111"/>
      <c r="UEF54" s="111"/>
      <c r="UEG54" s="111"/>
      <c r="UEH54" s="111"/>
      <c r="UEI54" s="111"/>
      <c r="UEJ54" s="111"/>
      <c r="UEK54" s="111"/>
      <c r="UEL54" s="111"/>
      <c r="UEM54" s="111"/>
      <c r="UEN54" s="111"/>
      <c r="UEO54" s="111"/>
      <c r="UEP54" s="111"/>
      <c r="UEQ54" s="111"/>
      <c r="UER54" s="111"/>
      <c r="UES54" s="111"/>
      <c r="UET54" s="111"/>
      <c r="UEU54" s="111"/>
      <c r="UEV54" s="111"/>
      <c r="UEW54" s="111"/>
      <c r="UEX54" s="153"/>
      <c r="UEY54" s="110"/>
      <c r="UEZ54" s="111"/>
      <c r="UFA54" s="111"/>
      <c r="UFB54" s="111"/>
      <c r="UFC54" s="111"/>
      <c r="UFD54" s="111"/>
      <c r="UFE54" s="111"/>
      <c r="UFF54" s="111"/>
      <c r="UFG54" s="111"/>
      <c r="UFH54" s="111"/>
      <c r="UFI54" s="111"/>
      <c r="UFJ54" s="111"/>
      <c r="UFK54" s="111"/>
      <c r="UFL54" s="111"/>
      <c r="UFM54" s="111"/>
      <c r="UFN54" s="111"/>
      <c r="UFO54" s="111"/>
      <c r="UFP54" s="111"/>
      <c r="UFQ54" s="111"/>
      <c r="UFR54" s="111"/>
      <c r="UFS54" s="111"/>
      <c r="UFT54" s="111"/>
      <c r="UFU54" s="111"/>
      <c r="UFV54" s="111"/>
      <c r="UFW54" s="153"/>
      <c r="UFX54" s="110"/>
      <c r="UFY54" s="111"/>
      <c r="UFZ54" s="111"/>
      <c r="UGA54" s="111"/>
      <c r="UGB54" s="111"/>
      <c r="UGC54" s="111"/>
      <c r="UGD54" s="111"/>
      <c r="UGE54" s="111"/>
      <c r="UGF54" s="111"/>
      <c r="UGG54" s="111"/>
      <c r="UGH54" s="111"/>
      <c r="UGI54" s="111"/>
      <c r="UGJ54" s="111"/>
      <c r="UGK54" s="111"/>
      <c r="UGL54" s="111"/>
      <c r="UGM54" s="111"/>
      <c r="UGN54" s="111"/>
      <c r="UGO54" s="111"/>
      <c r="UGP54" s="111"/>
      <c r="UGQ54" s="111"/>
      <c r="UGR54" s="111"/>
      <c r="UGS54" s="111"/>
      <c r="UGT54" s="111"/>
      <c r="UGU54" s="111"/>
      <c r="UGV54" s="153"/>
      <c r="UGW54" s="110"/>
      <c r="UGX54" s="111"/>
      <c r="UGY54" s="111"/>
      <c r="UGZ54" s="111"/>
      <c r="UHA54" s="111"/>
      <c r="UHB54" s="111"/>
      <c r="UHC54" s="111"/>
      <c r="UHD54" s="111"/>
      <c r="UHE54" s="111"/>
      <c r="UHF54" s="111"/>
      <c r="UHG54" s="111"/>
      <c r="UHH54" s="111"/>
      <c r="UHI54" s="111"/>
      <c r="UHJ54" s="111"/>
      <c r="UHK54" s="111"/>
      <c r="UHL54" s="111"/>
      <c r="UHM54" s="111"/>
      <c r="UHN54" s="111"/>
      <c r="UHO54" s="111"/>
      <c r="UHP54" s="111"/>
      <c r="UHQ54" s="111"/>
      <c r="UHR54" s="111"/>
      <c r="UHS54" s="111"/>
      <c r="UHT54" s="111"/>
      <c r="UHU54" s="153"/>
      <c r="UHV54" s="110"/>
      <c r="UHW54" s="111"/>
      <c r="UHX54" s="111"/>
      <c r="UHY54" s="111"/>
      <c r="UHZ54" s="111"/>
      <c r="UIA54" s="111"/>
      <c r="UIB54" s="111"/>
      <c r="UIC54" s="111"/>
      <c r="UID54" s="111"/>
      <c r="UIE54" s="111"/>
      <c r="UIF54" s="111"/>
      <c r="UIG54" s="111"/>
      <c r="UIH54" s="111"/>
      <c r="UII54" s="111"/>
      <c r="UIJ54" s="111"/>
      <c r="UIK54" s="111"/>
      <c r="UIL54" s="111"/>
      <c r="UIM54" s="111"/>
      <c r="UIN54" s="111"/>
      <c r="UIO54" s="111"/>
      <c r="UIP54" s="111"/>
      <c r="UIQ54" s="111"/>
      <c r="UIR54" s="111"/>
      <c r="UIS54" s="111"/>
      <c r="UIT54" s="153"/>
      <c r="UIU54" s="110"/>
      <c r="UIV54" s="111"/>
      <c r="UIW54" s="111"/>
      <c r="UIX54" s="111"/>
      <c r="UIY54" s="111"/>
      <c r="UIZ54" s="111"/>
      <c r="UJA54" s="111"/>
      <c r="UJB54" s="111"/>
      <c r="UJC54" s="111"/>
      <c r="UJD54" s="111"/>
      <c r="UJE54" s="111"/>
      <c r="UJF54" s="111"/>
      <c r="UJG54" s="111"/>
      <c r="UJH54" s="111"/>
      <c r="UJI54" s="111"/>
      <c r="UJJ54" s="111"/>
      <c r="UJK54" s="111"/>
      <c r="UJL54" s="111"/>
      <c r="UJM54" s="111"/>
      <c r="UJN54" s="111"/>
      <c r="UJO54" s="111"/>
      <c r="UJP54" s="111"/>
      <c r="UJQ54" s="111"/>
      <c r="UJR54" s="111"/>
      <c r="UJS54" s="153"/>
      <c r="UJT54" s="110"/>
      <c r="UJU54" s="111"/>
      <c r="UJV54" s="111"/>
      <c r="UJW54" s="111"/>
      <c r="UJX54" s="111"/>
      <c r="UJY54" s="111"/>
      <c r="UJZ54" s="111"/>
      <c r="UKA54" s="111"/>
      <c r="UKB54" s="111"/>
      <c r="UKC54" s="111"/>
      <c r="UKD54" s="111"/>
      <c r="UKE54" s="111"/>
      <c r="UKF54" s="111"/>
      <c r="UKG54" s="111"/>
      <c r="UKH54" s="111"/>
      <c r="UKI54" s="111"/>
      <c r="UKJ54" s="111"/>
      <c r="UKK54" s="111"/>
      <c r="UKL54" s="111"/>
      <c r="UKM54" s="111"/>
      <c r="UKN54" s="111"/>
      <c r="UKO54" s="111"/>
      <c r="UKP54" s="111"/>
      <c r="UKQ54" s="111"/>
      <c r="UKR54" s="153"/>
      <c r="UKS54" s="110"/>
      <c r="UKT54" s="111"/>
      <c r="UKU54" s="111"/>
      <c r="UKV54" s="111"/>
      <c r="UKW54" s="111"/>
      <c r="UKX54" s="111"/>
      <c r="UKY54" s="111"/>
      <c r="UKZ54" s="111"/>
      <c r="ULA54" s="111"/>
      <c r="ULB54" s="111"/>
      <c r="ULC54" s="111"/>
      <c r="ULD54" s="111"/>
      <c r="ULE54" s="111"/>
      <c r="ULF54" s="111"/>
      <c r="ULG54" s="111"/>
      <c r="ULH54" s="111"/>
      <c r="ULI54" s="111"/>
      <c r="ULJ54" s="111"/>
      <c r="ULK54" s="111"/>
      <c r="ULL54" s="111"/>
      <c r="ULM54" s="111"/>
      <c r="ULN54" s="111"/>
      <c r="ULO54" s="111"/>
      <c r="ULP54" s="111"/>
      <c r="ULQ54" s="153"/>
      <c r="ULR54" s="110"/>
      <c r="ULS54" s="111"/>
      <c r="ULT54" s="111"/>
      <c r="ULU54" s="111"/>
      <c r="ULV54" s="111"/>
      <c r="ULW54" s="111"/>
      <c r="ULX54" s="111"/>
      <c r="ULY54" s="111"/>
      <c r="ULZ54" s="111"/>
      <c r="UMA54" s="111"/>
      <c r="UMB54" s="111"/>
      <c r="UMC54" s="111"/>
      <c r="UMD54" s="111"/>
      <c r="UME54" s="111"/>
      <c r="UMF54" s="111"/>
      <c r="UMG54" s="111"/>
      <c r="UMH54" s="111"/>
      <c r="UMI54" s="111"/>
      <c r="UMJ54" s="111"/>
      <c r="UMK54" s="111"/>
      <c r="UML54" s="111"/>
      <c r="UMM54" s="111"/>
      <c r="UMN54" s="111"/>
      <c r="UMO54" s="111"/>
      <c r="UMP54" s="153"/>
      <c r="UMQ54" s="110"/>
      <c r="UMR54" s="111"/>
      <c r="UMS54" s="111"/>
      <c r="UMT54" s="111"/>
      <c r="UMU54" s="111"/>
      <c r="UMV54" s="111"/>
      <c r="UMW54" s="111"/>
      <c r="UMX54" s="111"/>
      <c r="UMY54" s="111"/>
      <c r="UMZ54" s="111"/>
      <c r="UNA54" s="111"/>
      <c r="UNB54" s="111"/>
      <c r="UNC54" s="111"/>
      <c r="UND54" s="111"/>
      <c r="UNE54" s="111"/>
      <c r="UNF54" s="111"/>
      <c r="UNG54" s="111"/>
      <c r="UNH54" s="111"/>
      <c r="UNI54" s="111"/>
      <c r="UNJ54" s="111"/>
      <c r="UNK54" s="111"/>
      <c r="UNL54" s="111"/>
      <c r="UNM54" s="111"/>
      <c r="UNN54" s="111"/>
      <c r="UNO54" s="153"/>
      <c r="UNP54" s="110"/>
      <c r="UNQ54" s="111"/>
      <c r="UNR54" s="111"/>
      <c r="UNS54" s="111"/>
      <c r="UNT54" s="111"/>
      <c r="UNU54" s="111"/>
      <c r="UNV54" s="111"/>
      <c r="UNW54" s="111"/>
      <c r="UNX54" s="111"/>
      <c r="UNY54" s="111"/>
      <c r="UNZ54" s="111"/>
      <c r="UOA54" s="111"/>
      <c r="UOB54" s="111"/>
      <c r="UOC54" s="111"/>
      <c r="UOD54" s="111"/>
      <c r="UOE54" s="111"/>
      <c r="UOF54" s="111"/>
      <c r="UOG54" s="111"/>
      <c r="UOH54" s="111"/>
      <c r="UOI54" s="111"/>
      <c r="UOJ54" s="111"/>
      <c r="UOK54" s="111"/>
      <c r="UOL54" s="111"/>
      <c r="UOM54" s="111"/>
      <c r="UON54" s="153"/>
      <c r="UOO54" s="110"/>
      <c r="UOP54" s="111"/>
      <c r="UOQ54" s="111"/>
      <c r="UOR54" s="111"/>
      <c r="UOS54" s="111"/>
      <c r="UOT54" s="111"/>
      <c r="UOU54" s="111"/>
      <c r="UOV54" s="111"/>
      <c r="UOW54" s="111"/>
      <c r="UOX54" s="111"/>
      <c r="UOY54" s="111"/>
      <c r="UOZ54" s="111"/>
      <c r="UPA54" s="111"/>
      <c r="UPB54" s="111"/>
      <c r="UPC54" s="111"/>
      <c r="UPD54" s="111"/>
      <c r="UPE54" s="111"/>
      <c r="UPF54" s="111"/>
      <c r="UPG54" s="111"/>
      <c r="UPH54" s="111"/>
      <c r="UPI54" s="111"/>
      <c r="UPJ54" s="111"/>
      <c r="UPK54" s="111"/>
      <c r="UPL54" s="111"/>
      <c r="UPM54" s="153"/>
      <c r="UPN54" s="110"/>
      <c r="UPO54" s="111"/>
      <c r="UPP54" s="111"/>
      <c r="UPQ54" s="111"/>
      <c r="UPR54" s="111"/>
      <c r="UPS54" s="111"/>
      <c r="UPT54" s="111"/>
      <c r="UPU54" s="111"/>
      <c r="UPV54" s="111"/>
      <c r="UPW54" s="111"/>
      <c r="UPX54" s="111"/>
      <c r="UPY54" s="111"/>
      <c r="UPZ54" s="111"/>
      <c r="UQA54" s="111"/>
      <c r="UQB54" s="111"/>
      <c r="UQC54" s="111"/>
      <c r="UQD54" s="111"/>
      <c r="UQE54" s="111"/>
      <c r="UQF54" s="111"/>
      <c r="UQG54" s="111"/>
      <c r="UQH54" s="111"/>
      <c r="UQI54" s="111"/>
      <c r="UQJ54" s="111"/>
      <c r="UQK54" s="111"/>
      <c r="UQL54" s="153"/>
      <c r="UQM54" s="110"/>
      <c r="UQN54" s="111"/>
      <c r="UQO54" s="111"/>
      <c r="UQP54" s="111"/>
      <c r="UQQ54" s="111"/>
      <c r="UQR54" s="111"/>
      <c r="UQS54" s="111"/>
      <c r="UQT54" s="111"/>
      <c r="UQU54" s="111"/>
      <c r="UQV54" s="111"/>
      <c r="UQW54" s="111"/>
      <c r="UQX54" s="111"/>
      <c r="UQY54" s="111"/>
      <c r="UQZ54" s="111"/>
      <c r="URA54" s="111"/>
      <c r="URB54" s="111"/>
      <c r="URC54" s="111"/>
      <c r="URD54" s="111"/>
      <c r="URE54" s="111"/>
      <c r="URF54" s="111"/>
      <c r="URG54" s="111"/>
      <c r="URH54" s="111"/>
      <c r="URI54" s="111"/>
      <c r="URJ54" s="111"/>
      <c r="URK54" s="153"/>
      <c r="URL54" s="110"/>
      <c r="URM54" s="111"/>
      <c r="URN54" s="111"/>
      <c r="URO54" s="111"/>
      <c r="URP54" s="111"/>
      <c r="URQ54" s="111"/>
      <c r="URR54" s="111"/>
      <c r="URS54" s="111"/>
      <c r="URT54" s="111"/>
      <c r="URU54" s="111"/>
      <c r="URV54" s="111"/>
      <c r="URW54" s="111"/>
      <c r="URX54" s="111"/>
      <c r="URY54" s="111"/>
      <c r="URZ54" s="111"/>
      <c r="USA54" s="111"/>
      <c r="USB54" s="111"/>
      <c r="USC54" s="111"/>
      <c r="USD54" s="111"/>
      <c r="USE54" s="111"/>
      <c r="USF54" s="111"/>
      <c r="USG54" s="111"/>
      <c r="USH54" s="111"/>
      <c r="USI54" s="111"/>
      <c r="USJ54" s="153"/>
      <c r="USK54" s="110"/>
      <c r="USL54" s="111"/>
      <c r="USM54" s="111"/>
      <c r="USN54" s="111"/>
      <c r="USO54" s="111"/>
      <c r="USP54" s="111"/>
      <c r="USQ54" s="111"/>
      <c r="USR54" s="111"/>
      <c r="USS54" s="111"/>
      <c r="UST54" s="111"/>
      <c r="USU54" s="111"/>
      <c r="USV54" s="111"/>
      <c r="USW54" s="111"/>
      <c r="USX54" s="111"/>
      <c r="USY54" s="111"/>
      <c r="USZ54" s="111"/>
      <c r="UTA54" s="111"/>
      <c r="UTB54" s="111"/>
      <c r="UTC54" s="111"/>
      <c r="UTD54" s="111"/>
      <c r="UTE54" s="111"/>
      <c r="UTF54" s="111"/>
      <c r="UTG54" s="111"/>
      <c r="UTH54" s="111"/>
      <c r="UTI54" s="153"/>
      <c r="UTJ54" s="110"/>
      <c r="UTK54" s="111"/>
      <c r="UTL54" s="111"/>
      <c r="UTM54" s="111"/>
      <c r="UTN54" s="111"/>
      <c r="UTO54" s="111"/>
      <c r="UTP54" s="111"/>
      <c r="UTQ54" s="111"/>
      <c r="UTR54" s="111"/>
      <c r="UTS54" s="111"/>
      <c r="UTT54" s="111"/>
      <c r="UTU54" s="111"/>
      <c r="UTV54" s="111"/>
      <c r="UTW54" s="111"/>
      <c r="UTX54" s="111"/>
      <c r="UTY54" s="111"/>
      <c r="UTZ54" s="111"/>
      <c r="UUA54" s="111"/>
      <c r="UUB54" s="111"/>
      <c r="UUC54" s="111"/>
      <c r="UUD54" s="111"/>
      <c r="UUE54" s="111"/>
      <c r="UUF54" s="111"/>
      <c r="UUG54" s="111"/>
      <c r="UUH54" s="153"/>
      <c r="UUI54" s="110"/>
      <c r="UUJ54" s="111"/>
      <c r="UUK54" s="111"/>
      <c r="UUL54" s="111"/>
      <c r="UUM54" s="111"/>
      <c r="UUN54" s="111"/>
      <c r="UUO54" s="111"/>
      <c r="UUP54" s="111"/>
      <c r="UUQ54" s="111"/>
      <c r="UUR54" s="111"/>
      <c r="UUS54" s="111"/>
      <c r="UUT54" s="111"/>
      <c r="UUU54" s="111"/>
      <c r="UUV54" s="111"/>
      <c r="UUW54" s="111"/>
      <c r="UUX54" s="111"/>
      <c r="UUY54" s="111"/>
      <c r="UUZ54" s="111"/>
      <c r="UVA54" s="111"/>
      <c r="UVB54" s="111"/>
      <c r="UVC54" s="111"/>
      <c r="UVD54" s="111"/>
      <c r="UVE54" s="111"/>
      <c r="UVF54" s="111"/>
      <c r="UVG54" s="153"/>
      <c r="UVH54" s="110"/>
      <c r="UVI54" s="111"/>
      <c r="UVJ54" s="111"/>
      <c r="UVK54" s="111"/>
      <c r="UVL54" s="111"/>
      <c r="UVM54" s="111"/>
      <c r="UVN54" s="111"/>
      <c r="UVO54" s="111"/>
      <c r="UVP54" s="111"/>
      <c r="UVQ54" s="111"/>
      <c r="UVR54" s="111"/>
      <c r="UVS54" s="111"/>
      <c r="UVT54" s="111"/>
      <c r="UVU54" s="111"/>
      <c r="UVV54" s="111"/>
      <c r="UVW54" s="111"/>
      <c r="UVX54" s="111"/>
      <c r="UVY54" s="111"/>
      <c r="UVZ54" s="111"/>
      <c r="UWA54" s="111"/>
      <c r="UWB54" s="111"/>
      <c r="UWC54" s="111"/>
      <c r="UWD54" s="111"/>
      <c r="UWE54" s="111"/>
      <c r="UWF54" s="153"/>
      <c r="UWG54" s="110"/>
      <c r="UWH54" s="111"/>
      <c r="UWI54" s="111"/>
      <c r="UWJ54" s="111"/>
      <c r="UWK54" s="111"/>
      <c r="UWL54" s="111"/>
      <c r="UWM54" s="111"/>
      <c r="UWN54" s="111"/>
      <c r="UWO54" s="111"/>
      <c r="UWP54" s="111"/>
      <c r="UWQ54" s="111"/>
      <c r="UWR54" s="111"/>
      <c r="UWS54" s="111"/>
      <c r="UWT54" s="111"/>
      <c r="UWU54" s="111"/>
      <c r="UWV54" s="111"/>
      <c r="UWW54" s="111"/>
      <c r="UWX54" s="111"/>
      <c r="UWY54" s="111"/>
      <c r="UWZ54" s="111"/>
      <c r="UXA54" s="111"/>
      <c r="UXB54" s="111"/>
      <c r="UXC54" s="111"/>
      <c r="UXD54" s="111"/>
      <c r="UXE54" s="153"/>
      <c r="UXF54" s="110"/>
      <c r="UXG54" s="111"/>
      <c r="UXH54" s="111"/>
      <c r="UXI54" s="111"/>
      <c r="UXJ54" s="111"/>
      <c r="UXK54" s="111"/>
      <c r="UXL54" s="111"/>
      <c r="UXM54" s="111"/>
      <c r="UXN54" s="111"/>
      <c r="UXO54" s="111"/>
      <c r="UXP54" s="111"/>
      <c r="UXQ54" s="111"/>
      <c r="UXR54" s="111"/>
      <c r="UXS54" s="111"/>
      <c r="UXT54" s="111"/>
      <c r="UXU54" s="111"/>
      <c r="UXV54" s="111"/>
      <c r="UXW54" s="111"/>
      <c r="UXX54" s="111"/>
      <c r="UXY54" s="111"/>
      <c r="UXZ54" s="111"/>
      <c r="UYA54" s="111"/>
      <c r="UYB54" s="111"/>
      <c r="UYC54" s="111"/>
      <c r="UYD54" s="153"/>
      <c r="UYE54" s="110"/>
      <c r="UYF54" s="111"/>
      <c r="UYG54" s="111"/>
      <c r="UYH54" s="111"/>
      <c r="UYI54" s="111"/>
      <c r="UYJ54" s="111"/>
      <c r="UYK54" s="111"/>
      <c r="UYL54" s="111"/>
      <c r="UYM54" s="111"/>
      <c r="UYN54" s="111"/>
      <c r="UYO54" s="111"/>
      <c r="UYP54" s="111"/>
      <c r="UYQ54" s="111"/>
      <c r="UYR54" s="111"/>
      <c r="UYS54" s="111"/>
      <c r="UYT54" s="111"/>
      <c r="UYU54" s="111"/>
      <c r="UYV54" s="111"/>
      <c r="UYW54" s="111"/>
      <c r="UYX54" s="111"/>
      <c r="UYY54" s="111"/>
      <c r="UYZ54" s="111"/>
      <c r="UZA54" s="111"/>
      <c r="UZB54" s="111"/>
      <c r="UZC54" s="153"/>
      <c r="UZD54" s="110"/>
      <c r="UZE54" s="111"/>
      <c r="UZF54" s="111"/>
      <c r="UZG54" s="111"/>
      <c r="UZH54" s="111"/>
      <c r="UZI54" s="111"/>
      <c r="UZJ54" s="111"/>
      <c r="UZK54" s="111"/>
      <c r="UZL54" s="111"/>
      <c r="UZM54" s="111"/>
      <c r="UZN54" s="111"/>
      <c r="UZO54" s="111"/>
      <c r="UZP54" s="111"/>
      <c r="UZQ54" s="111"/>
      <c r="UZR54" s="111"/>
      <c r="UZS54" s="111"/>
      <c r="UZT54" s="111"/>
      <c r="UZU54" s="111"/>
      <c r="UZV54" s="111"/>
      <c r="UZW54" s="111"/>
      <c r="UZX54" s="111"/>
      <c r="UZY54" s="111"/>
      <c r="UZZ54" s="111"/>
      <c r="VAA54" s="111"/>
      <c r="VAB54" s="153"/>
      <c r="VAC54" s="110"/>
      <c r="VAD54" s="111"/>
      <c r="VAE54" s="111"/>
      <c r="VAF54" s="111"/>
      <c r="VAG54" s="111"/>
      <c r="VAH54" s="111"/>
      <c r="VAI54" s="111"/>
      <c r="VAJ54" s="111"/>
      <c r="VAK54" s="111"/>
      <c r="VAL54" s="111"/>
      <c r="VAM54" s="111"/>
      <c r="VAN54" s="111"/>
      <c r="VAO54" s="111"/>
      <c r="VAP54" s="111"/>
      <c r="VAQ54" s="111"/>
      <c r="VAR54" s="111"/>
      <c r="VAS54" s="111"/>
      <c r="VAT54" s="111"/>
      <c r="VAU54" s="111"/>
      <c r="VAV54" s="111"/>
      <c r="VAW54" s="111"/>
      <c r="VAX54" s="111"/>
      <c r="VAY54" s="111"/>
      <c r="VAZ54" s="111"/>
      <c r="VBA54" s="153"/>
      <c r="VBB54" s="110"/>
      <c r="VBC54" s="111"/>
      <c r="VBD54" s="111"/>
      <c r="VBE54" s="111"/>
      <c r="VBF54" s="111"/>
      <c r="VBG54" s="111"/>
      <c r="VBH54" s="111"/>
      <c r="VBI54" s="111"/>
      <c r="VBJ54" s="111"/>
      <c r="VBK54" s="111"/>
      <c r="VBL54" s="111"/>
      <c r="VBM54" s="111"/>
      <c r="VBN54" s="111"/>
      <c r="VBO54" s="111"/>
      <c r="VBP54" s="111"/>
      <c r="VBQ54" s="111"/>
      <c r="VBR54" s="111"/>
      <c r="VBS54" s="111"/>
      <c r="VBT54" s="111"/>
      <c r="VBU54" s="111"/>
      <c r="VBV54" s="111"/>
      <c r="VBW54" s="111"/>
      <c r="VBX54" s="111"/>
      <c r="VBY54" s="111"/>
      <c r="VBZ54" s="153"/>
      <c r="VCA54" s="110"/>
      <c r="VCB54" s="111"/>
      <c r="VCC54" s="111"/>
      <c r="VCD54" s="111"/>
      <c r="VCE54" s="111"/>
      <c r="VCF54" s="111"/>
      <c r="VCG54" s="111"/>
      <c r="VCH54" s="111"/>
      <c r="VCI54" s="111"/>
      <c r="VCJ54" s="111"/>
      <c r="VCK54" s="111"/>
      <c r="VCL54" s="111"/>
      <c r="VCM54" s="111"/>
      <c r="VCN54" s="111"/>
      <c r="VCO54" s="111"/>
      <c r="VCP54" s="111"/>
      <c r="VCQ54" s="111"/>
      <c r="VCR54" s="111"/>
      <c r="VCS54" s="111"/>
      <c r="VCT54" s="111"/>
      <c r="VCU54" s="111"/>
      <c r="VCV54" s="111"/>
      <c r="VCW54" s="111"/>
      <c r="VCX54" s="111"/>
      <c r="VCY54" s="153"/>
      <c r="VCZ54" s="110"/>
      <c r="VDA54" s="111"/>
      <c r="VDB54" s="111"/>
      <c r="VDC54" s="111"/>
      <c r="VDD54" s="111"/>
      <c r="VDE54" s="111"/>
      <c r="VDF54" s="111"/>
      <c r="VDG54" s="111"/>
      <c r="VDH54" s="111"/>
      <c r="VDI54" s="111"/>
      <c r="VDJ54" s="111"/>
      <c r="VDK54" s="111"/>
      <c r="VDL54" s="111"/>
      <c r="VDM54" s="111"/>
      <c r="VDN54" s="111"/>
      <c r="VDO54" s="111"/>
      <c r="VDP54" s="111"/>
      <c r="VDQ54" s="111"/>
      <c r="VDR54" s="111"/>
      <c r="VDS54" s="111"/>
      <c r="VDT54" s="111"/>
      <c r="VDU54" s="111"/>
      <c r="VDV54" s="111"/>
      <c r="VDW54" s="111"/>
      <c r="VDX54" s="153"/>
      <c r="VDY54" s="110"/>
      <c r="VDZ54" s="111"/>
      <c r="VEA54" s="111"/>
      <c r="VEB54" s="111"/>
      <c r="VEC54" s="111"/>
      <c r="VED54" s="111"/>
      <c r="VEE54" s="111"/>
      <c r="VEF54" s="111"/>
      <c r="VEG54" s="111"/>
      <c r="VEH54" s="111"/>
      <c r="VEI54" s="111"/>
      <c r="VEJ54" s="111"/>
      <c r="VEK54" s="111"/>
      <c r="VEL54" s="111"/>
      <c r="VEM54" s="111"/>
      <c r="VEN54" s="111"/>
      <c r="VEO54" s="111"/>
      <c r="VEP54" s="111"/>
      <c r="VEQ54" s="111"/>
      <c r="VER54" s="111"/>
      <c r="VES54" s="111"/>
      <c r="VET54" s="111"/>
      <c r="VEU54" s="111"/>
      <c r="VEV54" s="111"/>
      <c r="VEW54" s="153"/>
      <c r="VEX54" s="110"/>
      <c r="VEY54" s="111"/>
      <c r="VEZ54" s="111"/>
      <c r="VFA54" s="111"/>
      <c r="VFB54" s="111"/>
      <c r="VFC54" s="111"/>
      <c r="VFD54" s="111"/>
      <c r="VFE54" s="111"/>
      <c r="VFF54" s="111"/>
      <c r="VFG54" s="111"/>
      <c r="VFH54" s="111"/>
      <c r="VFI54" s="111"/>
      <c r="VFJ54" s="111"/>
      <c r="VFK54" s="111"/>
      <c r="VFL54" s="111"/>
      <c r="VFM54" s="111"/>
      <c r="VFN54" s="111"/>
      <c r="VFO54" s="111"/>
      <c r="VFP54" s="111"/>
      <c r="VFQ54" s="111"/>
      <c r="VFR54" s="111"/>
      <c r="VFS54" s="111"/>
      <c r="VFT54" s="111"/>
      <c r="VFU54" s="111"/>
      <c r="VFV54" s="153"/>
      <c r="VFW54" s="110"/>
      <c r="VFX54" s="111"/>
      <c r="VFY54" s="111"/>
      <c r="VFZ54" s="111"/>
      <c r="VGA54" s="111"/>
      <c r="VGB54" s="111"/>
      <c r="VGC54" s="111"/>
      <c r="VGD54" s="111"/>
      <c r="VGE54" s="111"/>
      <c r="VGF54" s="111"/>
      <c r="VGG54" s="111"/>
      <c r="VGH54" s="111"/>
      <c r="VGI54" s="111"/>
      <c r="VGJ54" s="111"/>
      <c r="VGK54" s="111"/>
      <c r="VGL54" s="111"/>
      <c r="VGM54" s="111"/>
      <c r="VGN54" s="111"/>
      <c r="VGO54" s="111"/>
      <c r="VGP54" s="111"/>
      <c r="VGQ54" s="111"/>
      <c r="VGR54" s="111"/>
      <c r="VGS54" s="111"/>
      <c r="VGT54" s="111"/>
      <c r="VGU54" s="153"/>
      <c r="VGV54" s="110"/>
      <c r="VGW54" s="111"/>
      <c r="VGX54" s="111"/>
      <c r="VGY54" s="111"/>
      <c r="VGZ54" s="111"/>
      <c r="VHA54" s="111"/>
      <c r="VHB54" s="111"/>
      <c r="VHC54" s="111"/>
      <c r="VHD54" s="111"/>
      <c r="VHE54" s="111"/>
      <c r="VHF54" s="111"/>
      <c r="VHG54" s="111"/>
      <c r="VHH54" s="111"/>
      <c r="VHI54" s="111"/>
      <c r="VHJ54" s="111"/>
      <c r="VHK54" s="111"/>
      <c r="VHL54" s="111"/>
      <c r="VHM54" s="111"/>
      <c r="VHN54" s="111"/>
      <c r="VHO54" s="111"/>
      <c r="VHP54" s="111"/>
      <c r="VHQ54" s="111"/>
      <c r="VHR54" s="111"/>
      <c r="VHS54" s="111"/>
      <c r="VHT54" s="153"/>
      <c r="VHU54" s="110"/>
      <c r="VHV54" s="111"/>
      <c r="VHW54" s="111"/>
      <c r="VHX54" s="111"/>
      <c r="VHY54" s="111"/>
      <c r="VHZ54" s="111"/>
      <c r="VIA54" s="111"/>
      <c r="VIB54" s="111"/>
      <c r="VIC54" s="111"/>
      <c r="VID54" s="111"/>
      <c r="VIE54" s="111"/>
      <c r="VIF54" s="111"/>
      <c r="VIG54" s="111"/>
      <c r="VIH54" s="111"/>
      <c r="VII54" s="111"/>
      <c r="VIJ54" s="111"/>
      <c r="VIK54" s="111"/>
      <c r="VIL54" s="111"/>
      <c r="VIM54" s="111"/>
      <c r="VIN54" s="111"/>
      <c r="VIO54" s="111"/>
      <c r="VIP54" s="111"/>
      <c r="VIQ54" s="111"/>
      <c r="VIR54" s="111"/>
      <c r="VIS54" s="153"/>
      <c r="VIT54" s="110"/>
      <c r="VIU54" s="111"/>
      <c r="VIV54" s="111"/>
      <c r="VIW54" s="111"/>
      <c r="VIX54" s="111"/>
      <c r="VIY54" s="111"/>
      <c r="VIZ54" s="111"/>
      <c r="VJA54" s="111"/>
      <c r="VJB54" s="111"/>
      <c r="VJC54" s="111"/>
      <c r="VJD54" s="111"/>
      <c r="VJE54" s="111"/>
      <c r="VJF54" s="111"/>
      <c r="VJG54" s="111"/>
      <c r="VJH54" s="111"/>
      <c r="VJI54" s="111"/>
      <c r="VJJ54" s="111"/>
      <c r="VJK54" s="111"/>
      <c r="VJL54" s="111"/>
      <c r="VJM54" s="111"/>
      <c r="VJN54" s="111"/>
      <c r="VJO54" s="111"/>
      <c r="VJP54" s="111"/>
      <c r="VJQ54" s="111"/>
      <c r="VJR54" s="153"/>
      <c r="VJS54" s="110"/>
      <c r="VJT54" s="111"/>
      <c r="VJU54" s="111"/>
      <c r="VJV54" s="111"/>
      <c r="VJW54" s="111"/>
      <c r="VJX54" s="111"/>
      <c r="VJY54" s="111"/>
      <c r="VJZ54" s="111"/>
      <c r="VKA54" s="111"/>
      <c r="VKB54" s="111"/>
      <c r="VKC54" s="111"/>
      <c r="VKD54" s="111"/>
      <c r="VKE54" s="111"/>
      <c r="VKF54" s="111"/>
      <c r="VKG54" s="111"/>
      <c r="VKH54" s="111"/>
      <c r="VKI54" s="111"/>
      <c r="VKJ54" s="111"/>
      <c r="VKK54" s="111"/>
      <c r="VKL54" s="111"/>
      <c r="VKM54" s="111"/>
      <c r="VKN54" s="111"/>
      <c r="VKO54" s="111"/>
      <c r="VKP54" s="111"/>
      <c r="VKQ54" s="153"/>
      <c r="VKR54" s="110"/>
      <c r="VKS54" s="111"/>
      <c r="VKT54" s="111"/>
      <c r="VKU54" s="111"/>
      <c r="VKV54" s="111"/>
      <c r="VKW54" s="111"/>
      <c r="VKX54" s="111"/>
      <c r="VKY54" s="111"/>
      <c r="VKZ54" s="111"/>
      <c r="VLA54" s="111"/>
      <c r="VLB54" s="111"/>
      <c r="VLC54" s="111"/>
      <c r="VLD54" s="111"/>
      <c r="VLE54" s="111"/>
      <c r="VLF54" s="111"/>
      <c r="VLG54" s="111"/>
      <c r="VLH54" s="111"/>
      <c r="VLI54" s="111"/>
      <c r="VLJ54" s="111"/>
      <c r="VLK54" s="111"/>
      <c r="VLL54" s="111"/>
      <c r="VLM54" s="111"/>
      <c r="VLN54" s="111"/>
      <c r="VLO54" s="111"/>
      <c r="VLP54" s="153"/>
      <c r="VLQ54" s="110"/>
      <c r="VLR54" s="111"/>
      <c r="VLS54" s="111"/>
      <c r="VLT54" s="111"/>
      <c r="VLU54" s="111"/>
      <c r="VLV54" s="111"/>
      <c r="VLW54" s="111"/>
      <c r="VLX54" s="111"/>
      <c r="VLY54" s="111"/>
      <c r="VLZ54" s="111"/>
      <c r="VMA54" s="111"/>
      <c r="VMB54" s="111"/>
      <c r="VMC54" s="111"/>
      <c r="VMD54" s="111"/>
      <c r="VME54" s="111"/>
      <c r="VMF54" s="111"/>
      <c r="VMG54" s="111"/>
      <c r="VMH54" s="111"/>
      <c r="VMI54" s="111"/>
      <c r="VMJ54" s="111"/>
      <c r="VMK54" s="111"/>
      <c r="VML54" s="111"/>
      <c r="VMM54" s="111"/>
      <c r="VMN54" s="111"/>
      <c r="VMO54" s="153"/>
      <c r="VMP54" s="110"/>
      <c r="VMQ54" s="111"/>
      <c r="VMR54" s="111"/>
      <c r="VMS54" s="111"/>
      <c r="VMT54" s="111"/>
      <c r="VMU54" s="111"/>
      <c r="VMV54" s="111"/>
      <c r="VMW54" s="111"/>
      <c r="VMX54" s="111"/>
      <c r="VMY54" s="111"/>
      <c r="VMZ54" s="111"/>
      <c r="VNA54" s="111"/>
      <c r="VNB54" s="111"/>
      <c r="VNC54" s="111"/>
      <c r="VND54" s="111"/>
      <c r="VNE54" s="111"/>
      <c r="VNF54" s="111"/>
      <c r="VNG54" s="111"/>
      <c r="VNH54" s="111"/>
      <c r="VNI54" s="111"/>
      <c r="VNJ54" s="111"/>
      <c r="VNK54" s="111"/>
      <c r="VNL54" s="111"/>
      <c r="VNM54" s="111"/>
      <c r="VNN54" s="153"/>
      <c r="VNO54" s="110"/>
      <c r="VNP54" s="111"/>
      <c r="VNQ54" s="111"/>
      <c r="VNR54" s="111"/>
      <c r="VNS54" s="111"/>
      <c r="VNT54" s="111"/>
      <c r="VNU54" s="111"/>
      <c r="VNV54" s="111"/>
      <c r="VNW54" s="111"/>
      <c r="VNX54" s="111"/>
      <c r="VNY54" s="111"/>
      <c r="VNZ54" s="111"/>
      <c r="VOA54" s="111"/>
      <c r="VOB54" s="111"/>
      <c r="VOC54" s="111"/>
      <c r="VOD54" s="111"/>
      <c r="VOE54" s="111"/>
      <c r="VOF54" s="111"/>
      <c r="VOG54" s="111"/>
      <c r="VOH54" s="111"/>
      <c r="VOI54" s="111"/>
      <c r="VOJ54" s="111"/>
      <c r="VOK54" s="111"/>
      <c r="VOL54" s="111"/>
      <c r="VOM54" s="153"/>
      <c r="VON54" s="110"/>
      <c r="VOO54" s="111"/>
      <c r="VOP54" s="111"/>
      <c r="VOQ54" s="111"/>
      <c r="VOR54" s="111"/>
      <c r="VOS54" s="111"/>
      <c r="VOT54" s="111"/>
      <c r="VOU54" s="111"/>
      <c r="VOV54" s="111"/>
      <c r="VOW54" s="111"/>
      <c r="VOX54" s="111"/>
      <c r="VOY54" s="111"/>
      <c r="VOZ54" s="111"/>
      <c r="VPA54" s="111"/>
      <c r="VPB54" s="111"/>
      <c r="VPC54" s="111"/>
      <c r="VPD54" s="111"/>
      <c r="VPE54" s="111"/>
      <c r="VPF54" s="111"/>
      <c r="VPG54" s="111"/>
      <c r="VPH54" s="111"/>
      <c r="VPI54" s="111"/>
      <c r="VPJ54" s="111"/>
      <c r="VPK54" s="111"/>
      <c r="VPL54" s="153"/>
      <c r="VPM54" s="110"/>
      <c r="VPN54" s="111"/>
      <c r="VPO54" s="111"/>
      <c r="VPP54" s="111"/>
      <c r="VPQ54" s="111"/>
      <c r="VPR54" s="111"/>
      <c r="VPS54" s="111"/>
      <c r="VPT54" s="111"/>
      <c r="VPU54" s="111"/>
      <c r="VPV54" s="111"/>
      <c r="VPW54" s="111"/>
      <c r="VPX54" s="111"/>
      <c r="VPY54" s="111"/>
      <c r="VPZ54" s="111"/>
      <c r="VQA54" s="111"/>
      <c r="VQB54" s="111"/>
      <c r="VQC54" s="111"/>
      <c r="VQD54" s="111"/>
      <c r="VQE54" s="111"/>
      <c r="VQF54" s="111"/>
      <c r="VQG54" s="111"/>
      <c r="VQH54" s="111"/>
      <c r="VQI54" s="111"/>
      <c r="VQJ54" s="111"/>
      <c r="VQK54" s="153"/>
      <c r="VQL54" s="110"/>
      <c r="VQM54" s="111"/>
      <c r="VQN54" s="111"/>
      <c r="VQO54" s="111"/>
      <c r="VQP54" s="111"/>
      <c r="VQQ54" s="111"/>
      <c r="VQR54" s="111"/>
      <c r="VQS54" s="111"/>
      <c r="VQT54" s="111"/>
      <c r="VQU54" s="111"/>
      <c r="VQV54" s="111"/>
      <c r="VQW54" s="111"/>
      <c r="VQX54" s="111"/>
      <c r="VQY54" s="111"/>
      <c r="VQZ54" s="111"/>
      <c r="VRA54" s="111"/>
      <c r="VRB54" s="111"/>
      <c r="VRC54" s="111"/>
      <c r="VRD54" s="111"/>
      <c r="VRE54" s="111"/>
      <c r="VRF54" s="111"/>
      <c r="VRG54" s="111"/>
      <c r="VRH54" s="111"/>
      <c r="VRI54" s="111"/>
      <c r="VRJ54" s="153"/>
      <c r="VRK54" s="110"/>
      <c r="VRL54" s="111"/>
      <c r="VRM54" s="111"/>
      <c r="VRN54" s="111"/>
      <c r="VRO54" s="111"/>
      <c r="VRP54" s="111"/>
      <c r="VRQ54" s="111"/>
      <c r="VRR54" s="111"/>
      <c r="VRS54" s="111"/>
      <c r="VRT54" s="111"/>
      <c r="VRU54" s="111"/>
      <c r="VRV54" s="111"/>
      <c r="VRW54" s="111"/>
      <c r="VRX54" s="111"/>
      <c r="VRY54" s="111"/>
      <c r="VRZ54" s="111"/>
      <c r="VSA54" s="111"/>
      <c r="VSB54" s="111"/>
      <c r="VSC54" s="111"/>
      <c r="VSD54" s="111"/>
      <c r="VSE54" s="111"/>
      <c r="VSF54" s="111"/>
      <c r="VSG54" s="111"/>
      <c r="VSH54" s="111"/>
      <c r="VSI54" s="153"/>
      <c r="VSJ54" s="110"/>
      <c r="VSK54" s="111"/>
      <c r="VSL54" s="111"/>
      <c r="VSM54" s="111"/>
      <c r="VSN54" s="111"/>
      <c r="VSO54" s="111"/>
      <c r="VSP54" s="111"/>
      <c r="VSQ54" s="111"/>
      <c r="VSR54" s="111"/>
      <c r="VSS54" s="111"/>
      <c r="VST54" s="111"/>
      <c r="VSU54" s="111"/>
      <c r="VSV54" s="111"/>
      <c r="VSW54" s="111"/>
      <c r="VSX54" s="111"/>
      <c r="VSY54" s="111"/>
      <c r="VSZ54" s="111"/>
      <c r="VTA54" s="111"/>
      <c r="VTB54" s="111"/>
      <c r="VTC54" s="111"/>
      <c r="VTD54" s="111"/>
      <c r="VTE54" s="111"/>
      <c r="VTF54" s="111"/>
      <c r="VTG54" s="111"/>
      <c r="VTH54" s="153"/>
      <c r="VTI54" s="110"/>
      <c r="VTJ54" s="111"/>
      <c r="VTK54" s="111"/>
      <c r="VTL54" s="111"/>
      <c r="VTM54" s="111"/>
      <c r="VTN54" s="111"/>
      <c r="VTO54" s="111"/>
      <c r="VTP54" s="111"/>
      <c r="VTQ54" s="111"/>
      <c r="VTR54" s="111"/>
      <c r="VTS54" s="111"/>
      <c r="VTT54" s="111"/>
      <c r="VTU54" s="111"/>
      <c r="VTV54" s="111"/>
      <c r="VTW54" s="111"/>
      <c r="VTX54" s="111"/>
      <c r="VTY54" s="111"/>
      <c r="VTZ54" s="111"/>
      <c r="VUA54" s="111"/>
      <c r="VUB54" s="111"/>
      <c r="VUC54" s="111"/>
      <c r="VUD54" s="111"/>
      <c r="VUE54" s="111"/>
      <c r="VUF54" s="111"/>
      <c r="VUG54" s="153"/>
      <c r="VUH54" s="110"/>
      <c r="VUI54" s="111"/>
      <c r="VUJ54" s="111"/>
      <c r="VUK54" s="111"/>
      <c r="VUL54" s="111"/>
      <c r="VUM54" s="111"/>
      <c r="VUN54" s="111"/>
      <c r="VUO54" s="111"/>
      <c r="VUP54" s="111"/>
      <c r="VUQ54" s="111"/>
      <c r="VUR54" s="111"/>
      <c r="VUS54" s="111"/>
      <c r="VUT54" s="111"/>
      <c r="VUU54" s="111"/>
      <c r="VUV54" s="111"/>
      <c r="VUW54" s="111"/>
      <c r="VUX54" s="111"/>
      <c r="VUY54" s="111"/>
      <c r="VUZ54" s="111"/>
      <c r="VVA54" s="111"/>
      <c r="VVB54" s="111"/>
      <c r="VVC54" s="111"/>
      <c r="VVD54" s="111"/>
      <c r="VVE54" s="111"/>
      <c r="VVF54" s="153"/>
      <c r="VVG54" s="110"/>
      <c r="VVH54" s="111"/>
      <c r="VVI54" s="111"/>
      <c r="VVJ54" s="111"/>
      <c r="VVK54" s="111"/>
      <c r="VVL54" s="111"/>
      <c r="VVM54" s="111"/>
      <c r="VVN54" s="111"/>
      <c r="VVO54" s="111"/>
      <c r="VVP54" s="111"/>
      <c r="VVQ54" s="111"/>
      <c r="VVR54" s="111"/>
      <c r="VVS54" s="111"/>
      <c r="VVT54" s="111"/>
      <c r="VVU54" s="111"/>
      <c r="VVV54" s="111"/>
      <c r="VVW54" s="111"/>
      <c r="VVX54" s="111"/>
      <c r="VVY54" s="111"/>
      <c r="VVZ54" s="111"/>
      <c r="VWA54" s="111"/>
      <c r="VWB54" s="111"/>
      <c r="VWC54" s="111"/>
      <c r="VWD54" s="111"/>
      <c r="VWE54" s="153"/>
      <c r="VWF54" s="110"/>
      <c r="VWG54" s="111"/>
      <c r="VWH54" s="111"/>
      <c r="VWI54" s="111"/>
      <c r="VWJ54" s="111"/>
      <c r="VWK54" s="111"/>
      <c r="VWL54" s="111"/>
      <c r="VWM54" s="111"/>
      <c r="VWN54" s="111"/>
      <c r="VWO54" s="111"/>
      <c r="VWP54" s="111"/>
      <c r="VWQ54" s="111"/>
      <c r="VWR54" s="111"/>
      <c r="VWS54" s="111"/>
      <c r="VWT54" s="111"/>
      <c r="VWU54" s="111"/>
      <c r="VWV54" s="111"/>
      <c r="VWW54" s="111"/>
      <c r="VWX54" s="111"/>
      <c r="VWY54" s="111"/>
      <c r="VWZ54" s="111"/>
      <c r="VXA54" s="111"/>
      <c r="VXB54" s="111"/>
      <c r="VXC54" s="111"/>
      <c r="VXD54" s="153"/>
      <c r="VXE54" s="110"/>
      <c r="VXF54" s="111"/>
      <c r="VXG54" s="111"/>
      <c r="VXH54" s="111"/>
      <c r="VXI54" s="111"/>
      <c r="VXJ54" s="111"/>
      <c r="VXK54" s="111"/>
      <c r="VXL54" s="111"/>
      <c r="VXM54" s="111"/>
      <c r="VXN54" s="111"/>
      <c r="VXO54" s="111"/>
      <c r="VXP54" s="111"/>
      <c r="VXQ54" s="111"/>
      <c r="VXR54" s="111"/>
      <c r="VXS54" s="111"/>
      <c r="VXT54" s="111"/>
      <c r="VXU54" s="111"/>
      <c r="VXV54" s="111"/>
      <c r="VXW54" s="111"/>
      <c r="VXX54" s="111"/>
      <c r="VXY54" s="111"/>
      <c r="VXZ54" s="111"/>
      <c r="VYA54" s="111"/>
      <c r="VYB54" s="111"/>
      <c r="VYC54" s="153"/>
      <c r="VYD54" s="110"/>
      <c r="VYE54" s="111"/>
      <c r="VYF54" s="111"/>
      <c r="VYG54" s="111"/>
      <c r="VYH54" s="111"/>
      <c r="VYI54" s="111"/>
      <c r="VYJ54" s="111"/>
      <c r="VYK54" s="111"/>
      <c r="VYL54" s="111"/>
      <c r="VYM54" s="111"/>
      <c r="VYN54" s="111"/>
      <c r="VYO54" s="111"/>
      <c r="VYP54" s="111"/>
      <c r="VYQ54" s="111"/>
      <c r="VYR54" s="111"/>
      <c r="VYS54" s="111"/>
      <c r="VYT54" s="111"/>
      <c r="VYU54" s="111"/>
      <c r="VYV54" s="111"/>
      <c r="VYW54" s="111"/>
      <c r="VYX54" s="111"/>
      <c r="VYY54" s="111"/>
      <c r="VYZ54" s="111"/>
      <c r="VZA54" s="111"/>
      <c r="VZB54" s="153"/>
      <c r="VZC54" s="110"/>
      <c r="VZD54" s="111"/>
      <c r="VZE54" s="111"/>
      <c r="VZF54" s="111"/>
      <c r="VZG54" s="111"/>
      <c r="VZH54" s="111"/>
      <c r="VZI54" s="111"/>
      <c r="VZJ54" s="111"/>
      <c r="VZK54" s="111"/>
      <c r="VZL54" s="111"/>
      <c r="VZM54" s="111"/>
      <c r="VZN54" s="111"/>
      <c r="VZO54" s="111"/>
      <c r="VZP54" s="111"/>
      <c r="VZQ54" s="111"/>
      <c r="VZR54" s="111"/>
      <c r="VZS54" s="111"/>
      <c r="VZT54" s="111"/>
      <c r="VZU54" s="111"/>
      <c r="VZV54" s="111"/>
      <c r="VZW54" s="111"/>
      <c r="VZX54" s="111"/>
      <c r="VZY54" s="111"/>
      <c r="VZZ54" s="111"/>
      <c r="WAA54" s="153"/>
      <c r="WAB54" s="110"/>
      <c r="WAC54" s="111"/>
      <c r="WAD54" s="111"/>
      <c r="WAE54" s="111"/>
      <c r="WAF54" s="111"/>
      <c r="WAG54" s="111"/>
      <c r="WAH54" s="111"/>
      <c r="WAI54" s="111"/>
      <c r="WAJ54" s="111"/>
      <c r="WAK54" s="111"/>
      <c r="WAL54" s="111"/>
      <c r="WAM54" s="111"/>
      <c r="WAN54" s="111"/>
      <c r="WAO54" s="111"/>
      <c r="WAP54" s="111"/>
      <c r="WAQ54" s="111"/>
      <c r="WAR54" s="111"/>
      <c r="WAS54" s="111"/>
      <c r="WAT54" s="111"/>
      <c r="WAU54" s="111"/>
      <c r="WAV54" s="111"/>
      <c r="WAW54" s="111"/>
      <c r="WAX54" s="111"/>
      <c r="WAY54" s="111"/>
      <c r="WAZ54" s="153"/>
      <c r="WBA54" s="110"/>
      <c r="WBB54" s="111"/>
      <c r="WBC54" s="111"/>
      <c r="WBD54" s="111"/>
      <c r="WBE54" s="111"/>
      <c r="WBF54" s="111"/>
      <c r="WBG54" s="111"/>
      <c r="WBH54" s="111"/>
      <c r="WBI54" s="111"/>
      <c r="WBJ54" s="111"/>
      <c r="WBK54" s="111"/>
      <c r="WBL54" s="111"/>
      <c r="WBM54" s="111"/>
      <c r="WBN54" s="111"/>
      <c r="WBO54" s="111"/>
      <c r="WBP54" s="111"/>
      <c r="WBQ54" s="111"/>
      <c r="WBR54" s="111"/>
      <c r="WBS54" s="111"/>
      <c r="WBT54" s="111"/>
      <c r="WBU54" s="111"/>
      <c r="WBV54" s="111"/>
      <c r="WBW54" s="111"/>
      <c r="WBX54" s="111"/>
      <c r="WBY54" s="153"/>
      <c r="WBZ54" s="110"/>
      <c r="WCA54" s="111"/>
      <c r="WCB54" s="111"/>
      <c r="WCC54" s="111"/>
      <c r="WCD54" s="111"/>
      <c r="WCE54" s="111"/>
      <c r="WCF54" s="111"/>
      <c r="WCG54" s="111"/>
      <c r="WCH54" s="111"/>
      <c r="WCI54" s="111"/>
      <c r="WCJ54" s="111"/>
      <c r="WCK54" s="111"/>
      <c r="WCL54" s="111"/>
      <c r="WCM54" s="111"/>
      <c r="WCN54" s="111"/>
      <c r="WCO54" s="111"/>
      <c r="WCP54" s="111"/>
      <c r="WCQ54" s="111"/>
      <c r="WCR54" s="111"/>
      <c r="WCS54" s="111"/>
      <c r="WCT54" s="111"/>
      <c r="WCU54" s="111"/>
      <c r="WCV54" s="111"/>
      <c r="WCW54" s="111"/>
      <c r="WCX54" s="153"/>
      <c r="WCY54" s="110"/>
      <c r="WCZ54" s="111"/>
      <c r="WDA54" s="111"/>
      <c r="WDB54" s="111"/>
      <c r="WDC54" s="111"/>
      <c r="WDD54" s="111"/>
      <c r="WDE54" s="111"/>
      <c r="WDF54" s="111"/>
      <c r="WDG54" s="111"/>
      <c r="WDH54" s="111"/>
      <c r="WDI54" s="111"/>
      <c r="WDJ54" s="111"/>
      <c r="WDK54" s="111"/>
      <c r="WDL54" s="111"/>
      <c r="WDM54" s="111"/>
      <c r="WDN54" s="111"/>
      <c r="WDO54" s="111"/>
      <c r="WDP54" s="111"/>
      <c r="WDQ54" s="111"/>
      <c r="WDR54" s="111"/>
      <c r="WDS54" s="111"/>
      <c r="WDT54" s="111"/>
      <c r="WDU54" s="111"/>
      <c r="WDV54" s="111"/>
      <c r="WDW54" s="153"/>
      <c r="WDX54" s="110"/>
      <c r="WDY54" s="111"/>
      <c r="WDZ54" s="111"/>
      <c r="WEA54" s="111"/>
      <c r="WEB54" s="111"/>
      <c r="WEC54" s="111"/>
      <c r="WED54" s="111"/>
      <c r="WEE54" s="111"/>
      <c r="WEF54" s="111"/>
      <c r="WEG54" s="111"/>
      <c r="WEH54" s="111"/>
      <c r="WEI54" s="111"/>
      <c r="WEJ54" s="111"/>
      <c r="WEK54" s="111"/>
      <c r="WEL54" s="111"/>
      <c r="WEM54" s="111"/>
      <c r="WEN54" s="111"/>
      <c r="WEO54" s="111"/>
      <c r="WEP54" s="111"/>
      <c r="WEQ54" s="111"/>
      <c r="WER54" s="111"/>
      <c r="WES54" s="111"/>
      <c r="WET54" s="111"/>
      <c r="WEU54" s="111"/>
      <c r="WEV54" s="153"/>
      <c r="WEW54" s="110"/>
      <c r="WEX54" s="111"/>
      <c r="WEY54" s="111"/>
      <c r="WEZ54" s="111"/>
      <c r="WFA54" s="111"/>
      <c r="WFB54" s="111"/>
      <c r="WFC54" s="111"/>
      <c r="WFD54" s="111"/>
      <c r="WFE54" s="111"/>
      <c r="WFF54" s="111"/>
      <c r="WFG54" s="111"/>
      <c r="WFH54" s="111"/>
      <c r="WFI54" s="111"/>
      <c r="WFJ54" s="111"/>
      <c r="WFK54" s="111"/>
      <c r="WFL54" s="111"/>
      <c r="WFM54" s="111"/>
      <c r="WFN54" s="111"/>
      <c r="WFO54" s="111"/>
      <c r="WFP54" s="111"/>
      <c r="WFQ54" s="111"/>
      <c r="WFR54" s="111"/>
      <c r="WFS54" s="111"/>
      <c r="WFT54" s="111"/>
      <c r="WFU54" s="153"/>
      <c r="WFV54" s="110"/>
      <c r="WFW54" s="111"/>
      <c r="WFX54" s="111"/>
      <c r="WFY54" s="111"/>
      <c r="WFZ54" s="111"/>
      <c r="WGA54" s="111"/>
      <c r="WGB54" s="111"/>
      <c r="WGC54" s="111"/>
      <c r="WGD54" s="111"/>
      <c r="WGE54" s="111"/>
      <c r="WGF54" s="111"/>
      <c r="WGG54" s="111"/>
      <c r="WGH54" s="111"/>
      <c r="WGI54" s="111"/>
      <c r="WGJ54" s="111"/>
      <c r="WGK54" s="111"/>
      <c r="WGL54" s="111"/>
      <c r="WGM54" s="111"/>
      <c r="WGN54" s="111"/>
      <c r="WGO54" s="111"/>
      <c r="WGP54" s="111"/>
      <c r="WGQ54" s="111"/>
      <c r="WGR54" s="111"/>
      <c r="WGS54" s="111"/>
      <c r="WGT54" s="153"/>
      <c r="WGU54" s="110"/>
      <c r="WGV54" s="111"/>
      <c r="WGW54" s="111"/>
      <c r="WGX54" s="111"/>
      <c r="WGY54" s="111"/>
      <c r="WGZ54" s="111"/>
      <c r="WHA54" s="111"/>
      <c r="WHB54" s="111"/>
      <c r="WHC54" s="111"/>
      <c r="WHD54" s="111"/>
      <c r="WHE54" s="111"/>
      <c r="WHF54" s="111"/>
      <c r="WHG54" s="111"/>
      <c r="WHH54" s="111"/>
      <c r="WHI54" s="111"/>
      <c r="WHJ54" s="111"/>
      <c r="WHK54" s="111"/>
      <c r="WHL54" s="111"/>
      <c r="WHM54" s="111"/>
      <c r="WHN54" s="111"/>
      <c r="WHO54" s="111"/>
      <c r="WHP54" s="111"/>
      <c r="WHQ54" s="111"/>
      <c r="WHR54" s="111"/>
      <c r="WHS54" s="153"/>
      <c r="WHT54" s="110"/>
      <c r="WHU54" s="111"/>
      <c r="WHV54" s="111"/>
      <c r="WHW54" s="111"/>
      <c r="WHX54" s="111"/>
      <c r="WHY54" s="111"/>
      <c r="WHZ54" s="111"/>
      <c r="WIA54" s="111"/>
      <c r="WIB54" s="111"/>
      <c r="WIC54" s="111"/>
      <c r="WID54" s="111"/>
      <c r="WIE54" s="111"/>
      <c r="WIF54" s="111"/>
      <c r="WIG54" s="111"/>
      <c r="WIH54" s="111"/>
      <c r="WII54" s="111"/>
      <c r="WIJ54" s="111"/>
      <c r="WIK54" s="111"/>
      <c r="WIL54" s="111"/>
      <c r="WIM54" s="111"/>
      <c r="WIN54" s="111"/>
      <c r="WIO54" s="111"/>
      <c r="WIP54" s="111"/>
      <c r="WIQ54" s="111"/>
      <c r="WIR54" s="153"/>
      <c r="WIS54" s="110"/>
      <c r="WIT54" s="111"/>
      <c r="WIU54" s="111"/>
      <c r="WIV54" s="111"/>
      <c r="WIW54" s="111"/>
      <c r="WIX54" s="111"/>
      <c r="WIY54" s="111"/>
      <c r="WIZ54" s="111"/>
      <c r="WJA54" s="111"/>
      <c r="WJB54" s="111"/>
      <c r="WJC54" s="111"/>
      <c r="WJD54" s="111"/>
      <c r="WJE54" s="111"/>
      <c r="WJF54" s="111"/>
      <c r="WJG54" s="111"/>
      <c r="WJH54" s="111"/>
      <c r="WJI54" s="111"/>
      <c r="WJJ54" s="111"/>
      <c r="WJK54" s="111"/>
      <c r="WJL54" s="111"/>
      <c r="WJM54" s="111"/>
      <c r="WJN54" s="111"/>
      <c r="WJO54" s="111"/>
      <c r="WJP54" s="111"/>
      <c r="WJQ54" s="153"/>
      <c r="WJR54" s="110"/>
      <c r="WJS54" s="111"/>
      <c r="WJT54" s="111"/>
      <c r="WJU54" s="111"/>
      <c r="WJV54" s="111"/>
      <c r="WJW54" s="111"/>
      <c r="WJX54" s="111"/>
      <c r="WJY54" s="111"/>
      <c r="WJZ54" s="111"/>
      <c r="WKA54" s="111"/>
      <c r="WKB54" s="111"/>
      <c r="WKC54" s="111"/>
      <c r="WKD54" s="111"/>
      <c r="WKE54" s="111"/>
      <c r="WKF54" s="111"/>
      <c r="WKG54" s="111"/>
      <c r="WKH54" s="111"/>
      <c r="WKI54" s="111"/>
      <c r="WKJ54" s="111"/>
      <c r="WKK54" s="111"/>
      <c r="WKL54" s="111"/>
      <c r="WKM54" s="111"/>
      <c r="WKN54" s="111"/>
      <c r="WKO54" s="111"/>
      <c r="WKP54" s="153"/>
      <c r="WKQ54" s="110"/>
      <c r="WKR54" s="111"/>
      <c r="WKS54" s="111"/>
      <c r="WKT54" s="111"/>
      <c r="WKU54" s="111"/>
      <c r="WKV54" s="111"/>
      <c r="WKW54" s="111"/>
      <c r="WKX54" s="111"/>
      <c r="WKY54" s="111"/>
      <c r="WKZ54" s="111"/>
      <c r="WLA54" s="111"/>
      <c r="WLB54" s="111"/>
      <c r="WLC54" s="111"/>
      <c r="WLD54" s="111"/>
      <c r="WLE54" s="111"/>
      <c r="WLF54" s="111"/>
      <c r="WLG54" s="111"/>
      <c r="WLH54" s="111"/>
      <c r="WLI54" s="111"/>
      <c r="WLJ54" s="111"/>
      <c r="WLK54" s="111"/>
      <c r="WLL54" s="111"/>
      <c r="WLM54" s="111"/>
      <c r="WLN54" s="111"/>
      <c r="WLO54" s="153"/>
      <c r="WLP54" s="110"/>
      <c r="WLQ54" s="111"/>
      <c r="WLR54" s="111"/>
      <c r="WLS54" s="111"/>
      <c r="WLT54" s="111"/>
      <c r="WLU54" s="111"/>
      <c r="WLV54" s="111"/>
      <c r="WLW54" s="111"/>
      <c r="WLX54" s="111"/>
      <c r="WLY54" s="111"/>
      <c r="WLZ54" s="111"/>
      <c r="WMA54" s="111"/>
      <c r="WMB54" s="111"/>
      <c r="WMC54" s="111"/>
      <c r="WMD54" s="111"/>
      <c r="WME54" s="111"/>
      <c r="WMF54" s="111"/>
      <c r="WMG54" s="111"/>
      <c r="WMH54" s="111"/>
      <c r="WMI54" s="111"/>
      <c r="WMJ54" s="111"/>
      <c r="WMK54" s="111"/>
      <c r="WML54" s="111"/>
      <c r="WMM54" s="111"/>
      <c r="WMN54" s="153"/>
      <c r="WMO54" s="110"/>
      <c r="WMP54" s="111"/>
      <c r="WMQ54" s="111"/>
      <c r="WMR54" s="111"/>
      <c r="WMS54" s="111"/>
      <c r="WMT54" s="111"/>
      <c r="WMU54" s="111"/>
      <c r="WMV54" s="111"/>
      <c r="WMW54" s="111"/>
      <c r="WMX54" s="111"/>
      <c r="WMY54" s="111"/>
      <c r="WMZ54" s="111"/>
      <c r="WNA54" s="111"/>
      <c r="WNB54" s="111"/>
      <c r="WNC54" s="111"/>
      <c r="WND54" s="111"/>
      <c r="WNE54" s="111"/>
      <c r="WNF54" s="111"/>
      <c r="WNG54" s="111"/>
      <c r="WNH54" s="111"/>
      <c r="WNI54" s="111"/>
      <c r="WNJ54" s="111"/>
      <c r="WNK54" s="111"/>
      <c r="WNL54" s="111"/>
      <c r="WNM54" s="153"/>
      <c r="WNN54" s="110"/>
      <c r="WNO54" s="111"/>
      <c r="WNP54" s="111"/>
      <c r="WNQ54" s="111"/>
      <c r="WNR54" s="111"/>
      <c r="WNS54" s="111"/>
      <c r="WNT54" s="111"/>
      <c r="WNU54" s="111"/>
      <c r="WNV54" s="111"/>
      <c r="WNW54" s="111"/>
      <c r="WNX54" s="111"/>
      <c r="WNY54" s="111"/>
      <c r="WNZ54" s="111"/>
      <c r="WOA54" s="111"/>
      <c r="WOB54" s="111"/>
      <c r="WOC54" s="111"/>
      <c r="WOD54" s="111"/>
      <c r="WOE54" s="111"/>
      <c r="WOF54" s="111"/>
      <c r="WOG54" s="111"/>
      <c r="WOH54" s="111"/>
      <c r="WOI54" s="111"/>
      <c r="WOJ54" s="111"/>
      <c r="WOK54" s="111"/>
      <c r="WOL54" s="153"/>
      <c r="WOM54" s="110"/>
      <c r="WON54" s="111"/>
      <c r="WOO54" s="111"/>
      <c r="WOP54" s="111"/>
      <c r="WOQ54" s="111"/>
      <c r="WOR54" s="111"/>
      <c r="WOS54" s="111"/>
      <c r="WOT54" s="111"/>
      <c r="WOU54" s="111"/>
      <c r="WOV54" s="111"/>
      <c r="WOW54" s="111"/>
      <c r="WOX54" s="111"/>
      <c r="WOY54" s="111"/>
      <c r="WOZ54" s="111"/>
      <c r="WPA54" s="111"/>
      <c r="WPB54" s="111"/>
      <c r="WPC54" s="111"/>
      <c r="WPD54" s="111"/>
      <c r="WPE54" s="111"/>
      <c r="WPF54" s="111"/>
      <c r="WPG54" s="111"/>
      <c r="WPH54" s="111"/>
      <c r="WPI54" s="111"/>
      <c r="WPJ54" s="111"/>
      <c r="WPK54" s="153"/>
      <c r="WPL54" s="110"/>
      <c r="WPM54" s="111"/>
      <c r="WPN54" s="111"/>
      <c r="WPO54" s="111"/>
      <c r="WPP54" s="111"/>
      <c r="WPQ54" s="111"/>
      <c r="WPR54" s="111"/>
      <c r="WPS54" s="111"/>
      <c r="WPT54" s="111"/>
      <c r="WPU54" s="111"/>
      <c r="WPV54" s="111"/>
      <c r="WPW54" s="111"/>
      <c r="WPX54" s="111"/>
      <c r="WPY54" s="111"/>
      <c r="WPZ54" s="111"/>
      <c r="WQA54" s="111"/>
      <c r="WQB54" s="111"/>
      <c r="WQC54" s="111"/>
      <c r="WQD54" s="111"/>
      <c r="WQE54" s="111"/>
      <c r="WQF54" s="111"/>
      <c r="WQG54" s="111"/>
      <c r="WQH54" s="111"/>
      <c r="WQI54" s="111"/>
      <c r="WQJ54" s="153"/>
      <c r="WQK54" s="110"/>
      <c r="WQL54" s="111"/>
      <c r="WQM54" s="111"/>
      <c r="WQN54" s="111"/>
      <c r="WQO54" s="111"/>
      <c r="WQP54" s="111"/>
      <c r="WQQ54" s="111"/>
      <c r="WQR54" s="111"/>
      <c r="WQS54" s="111"/>
      <c r="WQT54" s="111"/>
      <c r="WQU54" s="111"/>
      <c r="WQV54" s="111"/>
      <c r="WQW54" s="111"/>
      <c r="WQX54" s="111"/>
      <c r="WQY54" s="111"/>
      <c r="WQZ54" s="111"/>
      <c r="WRA54" s="111"/>
      <c r="WRB54" s="111"/>
      <c r="WRC54" s="111"/>
      <c r="WRD54" s="111"/>
      <c r="WRE54" s="111"/>
      <c r="WRF54" s="111"/>
      <c r="WRG54" s="111"/>
      <c r="WRH54" s="111"/>
      <c r="WRI54" s="153"/>
      <c r="WRJ54" s="110"/>
      <c r="WRK54" s="111"/>
      <c r="WRL54" s="111"/>
      <c r="WRM54" s="111"/>
      <c r="WRN54" s="111"/>
      <c r="WRO54" s="111"/>
      <c r="WRP54" s="111"/>
      <c r="WRQ54" s="111"/>
      <c r="WRR54" s="111"/>
      <c r="WRS54" s="111"/>
      <c r="WRT54" s="111"/>
      <c r="WRU54" s="111"/>
      <c r="WRV54" s="111"/>
      <c r="WRW54" s="111"/>
      <c r="WRX54" s="111"/>
      <c r="WRY54" s="111"/>
      <c r="WRZ54" s="111"/>
      <c r="WSA54" s="111"/>
      <c r="WSB54" s="111"/>
      <c r="WSC54" s="111"/>
      <c r="WSD54" s="111"/>
      <c r="WSE54" s="111"/>
      <c r="WSF54" s="111"/>
      <c r="WSG54" s="111"/>
      <c r="WSH54" s="153"/>
      <c r="WSI54" s="110"/>
      <c r="WSJ54" s="111"/>
      <c r="WSK54" s="111"/>
      <c r="WSL54" s="111"/>
      <c r="WSM54" s="111"/>
      <c r="WSN54" s="111"/>
      <c r="WSO54" s="111"/>
      <c r="WSP54" s="111"/>
      <c r="WSQ54" s="111"/>
      <c r="WSR54" s="111"/>
      <c r="WSS54" s="111"/>
      <c r="WST54" s="111"/>
      <c r="WSU54" s="111"/>
      <c r="WSV54" s="111"/>
      <c r="WSW54" s="111"/>
      <c r="WSX54" s="111"/>
      <c r="WSY54" s="111"/>
      <c r="WSZ54" s="111"/>
      <c r="WTA54" s="111"/>
      <c r="WTB54" s="111"/>
      <c r="WTC54" s="111"/>
      <c r="WTD54" s="111"/>
      <c r="WTE54" s="111"/>
      <c r="WTF54" s="111"/>
      <c r="WTG54" s="153"/>
      <c r="WTH54" s="110"/>
      <c r="WTI54" s="111"/>
      <c r="WTJ54" s="111"/>
      <c r="WTK54" s="111"/>
      <c r="WTL54" s="111"/>
      <c r="WTM54" s="111"/>
      <c r="WTN54" s="111"/>
      <c r="WTO54" s="111"/>
      <c r="WTP54" s="111"/>
      <c r="WTQ54" s="111"/>
      <c r="WTR54" s="111"/>
      <c r="WTS54" s="111"/>
      <c r="WTT54" s="111"/>
      <c r="WTU54" s="111"/>
      <c r="WTV54" s="111"/>
      <c r="WTW54" s="111"/>
      <c r="WTX54" s="111"/>
      <c r="WTY54" s="111"/>
      <c r="WTZ54" s="111"/>
      <c r="WUA54" s="111"/>
      <c r="WUB54" s="111"/>
      <c r="WUC54" s="111"/>
      <c r="WUD54" s="111"/>
      <c r="WUE54" s="111"/>
      <c r="WUF54" s="153"/>
      <c r="WUG54" s="110"/>
      <c r="WUH54" s="111"/>
      <c r="WUI54" s="111"/>
      <c r="WUJ54" s="111"/>
      <c r="WUK54" s="111"/>
      <c r="WUL54" s="111"/>
      <c r="WUM54" s="111"/>
      <c r="WUN54" s="111"/>
      <c r="WUO54" s="111"/>
      <c r="WUP54" s="111"/>
      <c r="WUQ54" s="111"/>
      <c r="WUR54" s="111"/>
      <c r="WUS54" s="111"/>
      <c r="WUT54" s="111"/>
      <c r="WUU54" s="111"/>
      <c r="WUV54" s="111"/>
      <c r="WUW54" s="111"/>
      <c r="WUX54" s="111"/>
      <c r="WUY54" s="111"/>
      <c r="WUZ54" s="111"/>
      <c r="WVA54" s="111"/>
      <c r="WVB54" s="111"/>
      <c r="WVC54" s="111"/>
      <c r="WVD54" s="111"/>
      <c r="WVE54" s="153"/>
      <c r="WVF54" s="110"/>
      <c r="WVG54" s="111"/>
      <c r="WVH54" s="111"/>
      <c r="WVI54" s="111"/>
      <c r="WVJ54" s="111"/>
      <c r="WVK54" s="111"/>
      <c r="WVL54" s="111"/>
      <c r="WVM54" s="111"/>
      <c r="WVN54" s="111"/>
      <c r="WVO54" s="111"/>
      <c r="WVP54" s="111"/>
      <c r="WVQ54" s="111"/>
      <c r="WVR54" s="111"/>
      <c r="WVS54" s="111"/>
      <c r="WVT54" s="111"/>
      <c r="WVU54" s="111"/>
      <c r="WVV54" s="111"/>
      <c r="WVW54" s="111"/>
      <c r="WVX54" s="111"/>
      <c r="WVY54" s="111"/>
      <c r="WVZ54" s="111"/>
      <c r="WWA54" s="111"/>
      <c r="WWB54" s="111"/>
      <c r="WWC54" s="111"/>
      <c r="WWD54" s="153"/>
      <c r="WWE54" s="110"/>
      <c r="WWF54" s="111"/>
      <c r="WWG54" s="111"/>
      <c r="WWH54" s="111"/>
      <c r="WWI54" s="111"/>
      <c r="WWJ54" s="111"/>
      <c r="WWK54" s="111"/>
      <c r="WWL54" s="111"/>
      <c r="WWM54" s="111"/>
      <c r="WWN54" s="111"/>
      <c r="WWO54" s="111"/>
      <c r="WWP54" s="111"/>
      <c r="WWQ54" s="111"/>
      <c r="WWR54" s="111"/>
      <c r="WWS54" s="111"/>
      <c r="WWT54" s="111"/>
      <c r="WWU54" s="111"/>
      <c r="WWV54" s="111"/>
      <c r="WWW54" s="111"/>
      <c r="WWX54" s="111"/>
      <c r="WWY54" s="111"/>
      <c r="WWZ54" s="111"/>
      <c r="WXA54" s="111"/>
      <c r="WXB54" s="111"/>
      <c r="WXC54" s="153"/>
      <c r="WXD54" s="110"/>
      <c r="WXE54" s="111"/>
      <c r="WXF54" s="111"/>
      <c r="WXG54" s="111"/>
      <c r="WXH54" s="111"/>
      <c r="WXI54" s="111"/>
      <c r="WXJ54" s="111"/>
      <c r="WXK54" s="111"/>
      <c r="WXL54" s="111"/>
      <c r="WXM54" s="111"/>
      <c r="WXN54" s="111"/>
      <c r="WXO54" s="111"/>
      <c r="WXP54" s="111"/>
      <c r="WXQ54" s="111"/>
      <c r="WXR54" s="111"/>
      <c r="WXS54" s="111"/>
      <c r="WXT54" s="111"/>
      <c r="WXU54" s="111"/>
      <c r="WXV54" s="111"/>
      <c r="WXW54" s="111"/>
      <c r="WXX54" s="111"/>
      <c r="WXY54" s="111"/>
      <c r="WXZ54" s="111"/>
      <c r="WYA54" s="111"/>
      <c r="WYB54" s="153"/>
      <c r="WYC54" s="110"/>
      <c r="WYD54" s="111"/>
      <c r="WYE54" s="111"/>
      <c r="WYF54" s="111"/>
      <c r="WYG54" s="111"/>
      <c r="WYH54" s="111"/>
      <c r="WYI54" s="111"/>
      <c r="WYJ54" s="111"/>
      <c r="WYK54" s="111"/>
      <c r="WYL54" s="111"/>
      <c r="WYM54" s="111"/>
      <c r="WYN54" s="111"/>
      <c r="WYO54" s="111"/>
      <c r="WYP54" s="111"/>
      <c r="WYQ54" s="111"/>
      <c r="WYR54" s="111"/>
      <c r="WYS54" s="111"/>
      <c r="WYT54" s="111"/>
      <c r="WYU54" s="111"/>
      <c r="WYV54" s="111"/>
      <c r="WYW54" s="111"/>
      <c r="WYX54" s="111"/>
      <c r="WYY54" s="111"/>
      <c r="WYZ54" s="111"/>
      <c r="WZA54" s="153"/>
      <c r="WZB54" s="110"/>
      <c r="WZC54" s="111"/>
      <c r="WZD54" s="111"/>
      <c r="WZE54" s="111"/>
      <c r="WZF54" s="111"/>
      <c r="WZG54" s="111"/>
      <c r="WZH54" s="111"/>
      <c r="WZI54" s="111"/>
      <c r="WZJ54" s="111"/>
      <c r="WZK54" s="111"/>
      <c r="WZL54" s="111"/>
      <c r="WZM54" s="111"/>
      <c r="WZN54" s="111"/>
      <c r="WZO54" s="111"/>
      <c r="WZP54" s="111"/>
      <c r="WZQ54" s="111"/>
      <c r="WZR54" s="111"/>
      <c r="WZS54" s="111"/>
      <c r="WZT54" s="111"/>
      <c r="WZU54" s="111"/>
      <c r="WZV54" s="111"/>
      <c r="WZW54" s="111"/>
      <c r="WZX54" s="111"/>
      <c r="WZY54" s="111"/>
      <c r="WZZ54" s="153"/>
      <c r="XAA54" s="110"/>
      <c r="XAB54" s="111"/>
      <c r="XAC54" s="111"/>
      <c r="XAD54" s="111"/>
      <c r="XAE54" s="111"/>
      <c r="XAF54" s="111"/>
      <c r="XAG54" s="111"/>
      <c r="XAH54" s="111"/>
      <c r="XAI54" s="111"/>
      <c r="XAJ54" s="111"/>
      <c r="XAK54" s="111"/>
      <c r="XAL54" s="111"/>
      <c r="XAM54" s="111"/>
      <c r="XAN54" s="111"/>
      <c r="XAO54" s="111"/>
      <c r="XAP54" s="111"/>
      <c r="XAQ54" s="111"/>
      <c r="XAR54" s="111"/>
      <c r="XAS54" s="111"/>
      <c r="XAT54" s="111"/>
      <c r="XAU54" s="111"/>
      <c r="XAV54" s="111"/>
      <c r="XAW54" s="111"/>
      <c r="XAX54" s="111"/>
      <c r="XAY54" s="153"/>
      <c r="XAZ54" s="110"/>
      <c r="XBA54" s="111"/>
      <c r="XBB54" s="111"/>
      <c r="XBC54" s="111"/>
      <c r="XBD54" s="111"/>
      <c r="XBE54" s="111"/>
      <c r="XBF54" s="111"/>
      <c r="XBG54" s="111"/>
      <c r="XBH54" s="111"/>
      <c r="XBI54" s="111"/>
      <c r="XBJ54" s="111"/>
      <c r="XBK54" s="111"/>
      <c r="XBL54" s="111"/>
      <c r="XBM54" s="111"/>
      <c r="XBN54" s="111"/>
      <c r="XBO54" s="111"/>
      <c r="XBP54" s="111"/>
      <c r="XBQ54" s="111"/>
      <c r="XBR54" s="111"/>
      <c r="XBS54" s="111"/>
      <c r="XBT54" s="111"/>
      <c r="XBU54" s="111"/>
      <c r="XBV54" s="111"/>
      <c r="XBW54" s="111"/>
      <c r="XBX54" s="153"/>
      <c r="XBY54" s="110"/>
      <c r="XBZ54" s="111"/>
      <c r="XCA54" s="111"/>
      <c r="XCB54" s="111"/>
      <c r="XCC54" s="111"/>
      <c r="XCD54" s="111"/>
      <c r="XCE54" s="111"/>
      <c r="XCF54" s="111"/>
      <c r="XCG54" s="111"/>
      <c r="XCH54" s="111"/>
      <c r="XCI54" s="111"/>
      <c r="XCJ54" s="111"/>
      <c r="XCK54" s="111"/>
      <c r="XCL54" s="111"/>
      <c r="XCM54" s="111"/>
      <c r="XCN54" s="111"/>
      <c r="XCO54" s="111"/>
      <c r="XCP54" s="111"/>
      <c r="XCQ54" s="111"/>
      <c r="XCR54" s="111"/>
      <c r="XCS54" s="111"/>
      <c r="XCT54" s="111"/>
      <c r="XCU54" s="111"/>
      <c r="XCV54" s="111"/>
      <c r="XCW54" s="153"/>
      <c r="XCX54" s="110"/>
      <c r="XCY54" s="111"/>
      <c r="XCZ54" s="111"/>
      <c r="XDA54" s="111"/>
      <c r="XDB54" s="111"/>
      <c r="XDC54" s="111"/>
      <c r="XDD54" s="111"/>
      <c r="XDE54" s="111"/>
      <c r="XDF54" s="111"/>
      <c r="XDG54" s="111"/>
      <c r="XDH54" s="111"/>
      <c r="XDI54" s="111"/>
      <c r="XDJ54" s="111"/>
      <c r="XDK54" s="111"/>
      <c r="XDL54" s="111"/>
      <c r="XDM54" s="111"/>
      <c r="XDN54" s="111"/>
      <c r="XDO54" s="111"/>
      <c r="XDP54" s="111"/>
      <c r="XDQ54" s="111"/>
      <c r="XDR54" s="111"/>
      <c r="XDS54" s="111"/>
      <c r="XDT54" s="111"/>
      <c r="XDU54" s="111"/>
      <c r="XDV54" s="153"/>
      <c r="XDW54" s="110"/>
      <c r="XDX54" s="111"/>
      <c r="XDY54" s="111"/>
      <c r="XDZ54" s="111"/>
      <c r="XEA54" s="111"/>
      <c r="XEB54" s="111"/>
      <c r="XEC54" s="111"/>
      <c r="XED54" s="111"/>
      <c r="XEE54" s="111"/>
      <c r="XEF54" s="111"/>
      <c r="XEG54" s="111"/>
      <c r="XEH54" s="111"/>
      <c r="XEI54" s="111"/>
      <c r="XEJ54" s="111"/>
      <c r="XEK54" s="111"/>
      <c r="XEL54" s="111"/>
      <c r="XEM54" s="111"/>
      <c r="XEN54" s="111"/>
      <c r="XEO54" s="111"/>
      <c r="XEP54" s="111"/>
      <c r="XEQ54" s="111"/>
      <c r="XER54" s="111"/>
      <c r="XES54" s="111"/>
      <c r="XET54" s="111"/>
      <c r="XEU54" s="153"/>
      <c r="XEV54" s="110"/>
      <c r="XEW54" s="110"/>
      <c r="XEX54" s="110"/>
      <c r="XEY54" s="110"/>
      <c r="XEZ54" s="110"/>
      <c r="XFA54" s="110"/>
      <c r="XFB54" s="110"/>
      <c r="XFC54" s="110"/>
      <c r="XFD54" s="110"/>
    </row>
    <row r="55" spans="1:16384" ht="15" customHeight="1" x14ac:dyDescent="0.2">
      <c r="A55" s="112" t="s">
        <v>5995</v>
      </c>
      <c r="B55" s="112"/>
      <c r="C55" s="112"/>
      <c r="D55" s="112"/>
      <c r="E55" s="112"/>
      <c r="F55" s="112"/>
      <c r="G55" s="112" t="s">
        <v>240</v>
      </c>
      <c r="H55" s="112"/>
      <c r="I55" s="112"/>
      <c r="J55" s="112"/>
      <c r="K55" s="112"/>
      <c r="L55" s="112" t="s">
        <v>5992</v>
      </c>
      <c r="M55" s="112"/>
      <c r="N55" s="112"/>
      <c r="O55" s="113" t="s">
        <v>5996</v>
      </c>
      <c r="P55" s="116"/>
      <c r="Q55" s="116"/>
      <c r="R55" s="117"/>
      <c r="S55" s="87">
        <v>300502</v>
      </c>
      <c r="T55" s="175">
        <v>85033</v>
      </c>
      <c r="U55" s="173">
        <f>T55*1.2</f>
        <v>102039.59999999999</v>
      </c>
      <c r="V55" s="112" t="s">
        <v>5924</v>
      </c>
      <c r="W55" s="112"/>
      <c r="X55" s="112"/>
      <c r="Y55" s="113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</row>
    <row r="56" spans="1:16384" ht="15" customHeight="1" x14ac:dyDescent="0.2">
      <c r="A56" s="112" t="s">
        <v>5997</v>
      </c>
      <c r="B56" s="112"/>
      <c r="C56" s="112"/>
      <c r="D56" s="112"/>
      <c r="E56" s="112"/>
      <c r="F56" s="112"/>
      <c r="G56" s="112" t="s">
        <v>240</v>
      </c>
      <c r="H56" s="112"/>
      <c r="I56" s="112"/>
      <c r="J56" s="112"/>
      <c r="K56" s="112"/>
      <c r="L56" s="112" t="s">
        <v>5992</v>
      </c>
      <c r="M56" s="112"/>
      <c r="N56" s="112"/>
      <c r="O56" s="113" t="s">
        <v>5998</v>
      </c>
      <c r="P56" s="116"/>
      <c r="Q56" s="116"/>
      <c r="R56" s="117"/>
      <c r="S56" s="87">
        <v>300503</v>
      </c>
      <c r="T56" s="175">
        <v>63014</v>
      </c>
      <c r="U56" s="173">
        <f>T56*1.2</f>
        <v>75616.800000000003</v>
      </c>
      <c r="V56" s="113" t="s">
        <v>5924</v>
      </c>
      <c r="W56" s="116"/>
      <c r="X56" s="116"/>
      <c r="Y56" s="116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16384" ht="15" customHeight="1" x14ac:dyDescent="0.2">
      <c r="A57" s="120" t="s">
        <v>5999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2"/>
      <c r="Z57" s="96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</row>
    <row r="58" spans="1:16384" ht="26.5" customHeight="1" x14ac:dyDescent="0.2">
      <c r="A58" s="110" t="s">
        <v>6000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54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53"/>
      <c r="BX58" s="110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53"/>
      <c r="CW58" s="110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53"/>
      <c r="DV58" s="110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53"/>
      <c r="EU58" s="110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53"/>
      <c r="FT58" s="110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53"/>
      <c r="GS58" s="110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53"/>
      <c r="HR58" s="110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  <c r="IP58" s="153"/>
      <c r="IQ58" s="110"/>
      <c r="IR58" s="111"/>
      <c r="IS58" s="111"/>
      <c r="IT58" s="111"/>
      <c r="IU58" s="111"/>
      <c r="IV58" s="111"/>
      <c r="IW58" s="111"/>
      <c r="IX58" s="111"/>
      <c r="IY58" s="111"/>
      <c r="IZ58" s="111"/>
      <c r="JA58" s="111"/>
      <c r="JB58" s="111"/>
      <c r="JC58" s="111"/>
      <c r="JD58" s="111"/>
      <c r="JE58" s="111"/>
      <c r="JF58" s="111"/>
      <c r="JG58" s="111"/>
      <c r="JH58" s="111"/>
      <c r="JI58" s="111"/>
      <c r="JJ58" s="111"/>
      <c r="JK58" s="111"/>
      <c r="JL58" s="111"/>
      <c r="JM58" s="111"/>
      <c r="JN58" s="111"/>
      <c r="JO58" s="153"/>
      <c r="JP58" s="110"/>
      <c r="JQ58" s="111"/>
      <c r="JR58" s="111"/>
      <c r="JS58" s="111"/>
      <c r="JT58" s="111"/>
      <c r="JU58" s="111"/>
      <c r="JV58" s="111"/>
      <c r="JW58" s="111"/>
      <c r="JX58" s="111"/>
      <c r="JY58" s="111"/>
      <c r="JZ58" s="111"/>
      <c r="KA58" s="111"/>
      <c r="KB58" s="111"/>
      <c r="KC58" s="111"/>
      <c r="KD58" s="111"/>
      <c r="KE58" s="111"/>
      <c r="KF58" s="111"/>
      <c r="KG58" s="111"/>
      <c r="KH58" s="111"/>
      <c r="KI58" s="111"/>
      <c r="KJ58" s="111"/>
      <c r="KK58" s="111"/>
      <c r="KL58" s="111"/>
      <c r="KM58" s="111"/>
      <c r="KN58" s="153"/>
      <c r="KO58" s="110"/>
      <c r="KP58" s="111"/>
      <c r="KQ58" s="111"/>
      <c r="KR58" s="111"/>
      <c r="KS58" s="111"/>
      <c r="KT58" s="111"/>
      <c r="KU58" s="111"/>
      <c r="KV58" s="111"/>
      <c r="KW58" s="111"/>
      <c r="KX58" s="111"/>
      <c r="KY58" s="111"/>
      <c r="KZ58" s="111"/>
      <c r="LA58" s="111"/>
      <c r="LB58" s="111"/>
      <c r="LC58" s="111"/>
      <c r="LD58" s="111"/>
      <c r="LE58" s="111"/>
      <c r="LF58" s="111"/>
      <c r="LG58" s="111"/>
      <c r="LH58" s="111"/>
      <c r="LI58" s="111"/>
      <c r="LJ58" s="111"/>
      <c r="LK58" s="111"/>
      <c r="LL58" s="111"/>
      <c r="LM58" s="153"/>
      <c r="LN58" s="110"/>
      <c r="LO58" s="111"/>
      <c r="LP58" s="111"/>
      <c r="LQ58" s="111"/>
      <c r="LR58" s="111"/>
      <c r="LS58" s="111"/>
      <c r="LT58" s="111"/>
      <c r="LU58" s="111"/>
      <c r="LV58" s="111"/>
      <c r="LW58" s="111"/>
      <c r="LX58" s="111"/>
      <c r="LY58" s="111"/>
      <c r="LZ58" s="111"/>
      <c r="MA58" s="111"/>
      <c r="MB58" s="111"/>
      <c r="MC58" s="111"/>
      <c r="MD58" s="111"/>
      <c r="ME58" s="111"/>
      <c r="MF58" s="111"/>
      <c r="MG58" s="111"/>
      <c r="MH58" s="111"/>
      <c r="MI58" s="111"/>
      <c r="MJ58" s="111"/>
      <c r="MK58" s="111"/>
      <c r="ML58" s="153"/>
      <c r="MM58" s="110"/>
      <c r="MN58" s="111"/>
      <c r="MO58" s="111"/>
      <c r="MP58" s="111"/>
      <c r="MQ58" s="111"/>
      <c r="MR58" s="111"/>
      <c r="MS58" s="111"/>
      <c r="MT58" s="111"/>
      <c r="MU58" s="111"/>
      <c r="MV58" s="111"/>
      <c r="MW58" s="111"/>
      <c r="MX58" s="111"/>
      <c r="MY58" s="111"/>
      <c r="MZ58" s="111"/>
      <c r="NA58" s="111"/>
      <c r="NB58" s="111"/>
      <c r="NC58" s="111"/>
      <c r="ND58" s="111"/>
      <c r="NE58" s="111"/>
      <c r="NF58" s="111"/>
      <c r="NG58" s="111"/>
      <c r="NH58" s="111"/>
      <c r="NI58" s="111"/>
      <c r="NJ58" s="111"/>
      <c r="NK58" s="153"/>
      <c r="NL58" s="110"/>
      <c r="NM58" s="111"/>
      <c r="NN58" s="111"/>
      <c r="NO58" s="111"/>
      <c r="NP58" s="111"/>
      <c r="NQ58" s="111"/>
      <c r="NR58" s="111"/>
      <c r="NS58" s="111"/>
      <c r="NT58" s="111"/>
      <c r="NU58" s="111"/>
      <c r="NV58" s="111"/>
      <c r="NW58" s="111"/>
      <c r="NX58" s="111"/>
      <c r="NY58" s="111"/>
      <c r="NZ58" s="111"/>
      <c r="OA58" s="111"/>
      <c r="OB58" s="111"/>
      <c r="OC58" s="111"/>
      <c r="OD58" s="111"/>
      <c r="OE58" s="111"/>
      <c r="OF58" s="111"/>
      <c r="OG58" s="111"/>
      <c r="OH58" s="111"/>
      <c r="OI58" s="111"/>
      <c r="OJ58" s="153"/>
      <c r="OK58" s="110"/>
      <c r="OL58" s="111"/>
      <c r="OM58" s="111"/>
      <c r="ON58" s="111"/>
      <c r="OO58" s="111"/>
      <c r="OP58" s="111"/>
      <c r="OQ58" s="111"/>
      <c r="OR58" s="111"/>
      <c r="OS58" s="111"/>
      <c r="OT58" s="111"/>
      <c r="OU58" s="111"/>
      <c r="OV58" s="111"/>
      <c r="OW58" s="111"/>
      <c r="OX58" s="111"/>
      <c r="OY58" s="111"/>
      <c r="OZ58" s="111"/>
      <c r="PA58" s="111"/>
      <c r="PB58" s="111"/>
      <c r="PC58" s="111"/>
      <c r="PD58" s="111"/>
      <c r="PE58" s="111"/>
      <c r="PF58" s="111"/>
      <c r="PG58" s="111"/>
      <c r="PH58" s="111"/>
      <c r="PI58" s="153"/>
      <c r="PJ58" s="110"/>
      <c r="PK58" s="111"/>
      <c r="PL58" s="111"/>
      <c r="PM58" s="111"/>
      <c r="PN58" s="111"/>
      <c r="PO58" s="111"/>
      <c r="PP58" s="111"/>
      <c r="PQ58" s="111"/>
      <c r="PR58" s="111"/>
      <c r="PS58" s="111"/>
      <c r="PT58" s="111"/>
      <c r="PU58" s="111"/>
      <c r="PV58" s="111"/>
      <c r="PW58" s="111"/>
      <c r="PX58" s="111"/>
      <c r="PY58" s="111"/>
      <c r="PZ58" s="111"/>
      <c r="QA58" s="111"/>
      <c r="QB58" s="111"/>
      <c r="QC58" s="111"/>
      <c r="QD58" s="111"/>
      <c r="QE58" s="111"/>
      <c r="QF58" s="111"/>
      <c r="QG58" s="111"/>
      <c r="QH58" s="153"/>
      <c r="QI58" s="110"/>
      <c r="QJ58" s="111"/>
      <c r="QK58" s="111"/>
      <c r="QL58" s="111"/>
      <c r="QM58" s="111"/>
      <c r="QN58" s="111"/>
      <c r="QO58" s="111"/>
      <c r="QP58" s="111"/>
      <c r="QQ58" s="111"/>
      <c r="QR58" s="111"/>
      <c r="QS58" s="111"/>
      <c r="QT58" s="111"/>
      <c r="QU58" s="111"/>
      <c r="QV58" s="111"/>
      <c r="QW58" s="111"/>
      <c r="QX58" s="111"/>
      <c r="QY58" s="111"/>
      <c r="QZ58" s="111"/>
      <c r="RA58" s="111"/>
      <c r="RB58" s="111"/>
      <c r="RC58" s="111"/>
      <c r="RD58" s="111"/>
      <c r="RE58" s="111"/>
      <c r="RF58" s="111"/>
      <c r="RG58" s="153"/>
      <c r="RH58" s="110"/>
      <c r="RI58" s="111"/>
      <c r="RJ58" s="111"/>
      <c r="RK58" s="111"/>
      <c r="RL58" s="111"/>
      <c r="RM58" s="111"/>
      <c r="RN58" s="111"/>
      <c r="RO58" s="111"/>
      <c r="RP58" s="111"/>
      <c r="RQ58" s="111"/>
      <c r="RR58" s="111"/>
      <c r="RS58" s="111"/>
      <c r="RT58" s="111"/>
      <c r="RU58" s="111"/>
      <c r="RV58" s="111"/>
      <c r="RW58" s="111"/>
      <c r="RX58" s="111"/>
      <c r="RY58" s="111"/>
      <c r="RZ58" s="111"/>
      <c r="SA58" s="111"/>
      <c r="SB58" s="111"/>
      <c r="SC58" s="111"/>
      <c r="SD58" s="111"/>
      <c r="SE58" s="111"/>
      <c r="SF58" s="153"/>
      <c r="SG58" s="110"/>
      <c r="SH58" s="111"/>
      <c r="SI58" s="111"/>
      <c r="SJ58" s="111"/>
      <c r="SK58" s="111"/>
      <c r="SL58" s="111"/>
      <c r="SM58" s="111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1"/>
      <c r="TB58" s="111"/>
      <c r="TC58" s="111"/>
      <c r="TD58" s="111"/>
      <c r="TE58" s="153"/>
      <c r="TF58" s="110"/>
      <c r="TG58" s="111"/>
      <c r="TH58" s="111"/>
      <c r="TI58" s="111"/>
      <c r="TJ58" s="111"/>
      <c r="TK58" s="111"/>
      <c r="TL58" s="111"/>
      <c r="TM58" s="111"/>
      <c r="TN58" s="111"/>
      <c r="TO58" s="111"/>
      <c r="TP58" s="111"/>
      <c r="TQ58" s="111"/>
      <c r="TR58" s="111"/>
      <c r="TS58" s="111"/>
      <c r="TT58" s="111"/>
      <c r="TU58" s="111"/>
      <c r="TV58" s="111"/>
      <c r="TW58" s="111"/>
      <c r="TX58" s="111"/>
      <c r="TY58" s="111"/>
      <c r="TZ58" s="111"/>
      <c r="UA58" s="111"/>
      <c r="UB58" s="111"/>
      <c r="UC58" s="111"/>
      <c r="UD58" s="153"/>
      <c r="UE58" s="110"/>
      <c r="UF58" s="111"/>
      <c r="UG58" s="111"/>
      <c r="UH58" s="111"/>
      <c r="UI58" s="111"/>
      <c r="UJ58" s="111"/>
      <c r="UK58" s="111"/>
      <c r="UL58" s="111"/>
      <c r="UM58" s="111"/>
      <c r="UN58" s="111"/>
      <c r="UO58" s="111"/>
      <c r="UP58" s="111"/>
      <c r="UQ58" s="111"/>
      <c r="UR58" s="111"/>
      <c r="US58" s="111"/>
      <c r="UT58" s="111"/>
      <c r="UU58" s="111"/>
      <c r="UV58" s="111"/>
      <c r="UW58" s="111"/>
      <c r="UX58" s="111"/>
      <c r="UY58" s="111"/>
      <c r="UZ58" s="111"/>
      <c r="VA58" s="111"/>
      <c r="VB58" s="111"/>
      <c r="VC58" s="153"/>
      <c r="VD58" s="110"/>
      <c r="VE58" s="111"/>
      <c r="VF58" s="111"/>
      <c r="VG58" s="111"/>
      <c r="VH58" s="111"/>
      <c r="VI58" s="111"/>
      <c r="VJ58" s="111"/>
      <c r="VK58" s="111"/>
      <c r="VL58" s="111"/>
      <c r="VM58" s="111"/>
      <c r="VN58" s="111"/>
      <c r="VO58" s="111"/>
      <c r="VP58" s="111"/>
      <c r="VQ58" s="111"/>
      <c r="VR58" s="111"/>
      <c r="VS58" s="111"/>
      <c r="VT58" s="111"/>
      <c r="VU58" s="111"/>
      <c r="VV58" s="111"/>
      <c r="VW58" s="111"/>
      <c r="VX58" s="111"/>
      <c r="VY58" s="111"/>
      <c r="VZ58" s="111"/>
      <c r="WA58" s="111"/>
      <c r="WB58" s="153"/>
      <c r="WC58" s="110"/>
      <c r="WD58" s="111"/>
      <c r="WE58" s="111"/>
      <c r="WF58" s="111"/>
      <c r="WG58" s="111"/>
      <c r="WH58" s="111"/>
      <c r="WI58" s="111"/>
      <c r="WJ58" s="111"/>
      <c r="WK58" s="111"/>
      <c r="WL58" s="111"/>
      <c r="WM58" s="111"/>
      <c r="WN58" s="111"/>
      <c r="WO58" s="111"/>
      <c r="WP58" s="111"/>
      <c r="WQ58" s="111"/>
      <c r="WR58" s="111"/>
      <c r="WS58" s="111"/>
      <c r="WT58" s="111"/>
      <c r="WU58" s="111"/>
      <c r="WV58" s="111"/>
      <c r="WW58" s="111"/>
      <c r="WX58" s="111"/>
      <c r="WY58" s="111"/>
      <c r="WZ58" s="111"/>
      <c r="XA58" s="153"/>
      <c r="XB58" s="110"/>
      <c r="XC58" s="111"/>
      <c r="XD58" s="111"/>
      <c r="XE58" s="111"/>
      <c r="XF58" s="111"/>
      <c r="XG58" s="111"/>
      <c r="XH58" s="111"/>
      <c r="XI58" s="111"/>
      <c r="XJ58" s="111"/>
      <c r="XK58" s="111"/>
      <c r="XL58" s="111"/>
      <c r="XM58" s="111"/>
      <c r="XN58" s="111"/>
      <c r="XO58" s="111"/>
      <c r="XP58" s="111"/>
      <c r="XQ58" s="111"/>
      <c r="XR58" s="111"/>
      <c r="XS58" s="111"/>
      <c r="XT58" s="111"/>
      <c r="XU58" s="111"/>
      <c r="XV58" s="111"/>
      <c r="XW58" s="111"/>
      <c r="XX58" s="111"/>
      <c r="XY58" s="111"/>
      <c r="XZ58" s="153"/>
      <c r="YA58" s="110"/>
      <c r="YB58" s="111"/>
      <c r="YC58" s="111"/>
      <c r="YD58" s="111"/>
      <c r="YE58" s="111"/>
      <c r="YF58" s="111"/>
      <c r="YG58" s="111"/>
      <c r="YH58" s="111"/>
      <c r="YI58" s="111"/>
      <c r="YJ58" s="111"/>
      <c r="YK58" s="111"/>
      <c r="YL58" s="111"/>
      <c r="YM58" s="111"/>
      <c r="YN58" s="111"/>
      <c r="YO58" s="111"/>
      <c r="YP58" s="111"/>
      <c r="YQ58" s="111"/>
      <c r="YR58" s="111"/>
      <c r="YS58" s="111"/>
      <c r="YT58" s="111"/>
      <c r="YU58" s="111"/>
      <c r="YV58" s="111"/>
      <c r="YW58" s="111"/>
      <c r="YX58" s="111"/>
      <c r="YY58" s="153"/>
      <c r="YZ58" s="110"/>
      <c r="ZA58" s="111"/>
      <c r="ZB58" s="111"/>
      <c r="ZC58" s="111"/>
      <c r="ZD58" s="111"/>
      <c r="ZE58" s="111"/>
      <c r="ZF58" s="111"/>
      <c r="ZG58" s="111"/>
      <c r="ZH58" s="111"/>
      <c r="ZI58" s="111"/>
      <c r="ZJ58" s="111"/>
      <c r="ZK58" s="111"/>
      <c r="ZL58" s="111"/>
      <c r="ZM58" s="111"/>
      <c r="ZN58" s="111"/>
      <c r="ZO58" s="111"/>
      <c r="ZP58" s="111"/>
      <c r="ZQ58" s="111"/>
      <c r="ZR58" s="111"/>
      <c r="ZS58" s="111"/>
      <c r="ZT58" s="111"/>
      <c r="ZU58" s="111"/>
      <c r="ZV58" s="111"/>
      <c r="ZW58" s="111"/>
      <c r="ZX58" s="153"/>
      <c r="ZY58" s="110"/>
      <c r="ZZ58" s="111"/>
      <c r="AAA58" s="111"/>
      <c r="AAB58" s="111"/>
      <c r="AAC58" s="111"/>
      <c r="AAD58" s="111"/>
      <c r="AAE58" s="111"/>
      <c r="AAF58" s="111"/>
      <c r="AAG58" s="111"/>
      <c r="AAH58" s="111"/>
      <c r="AAI58" s="111"/>
      <c r="AAJ58" s="111"/>
      <c r="AAK58" s="111"/>
      <c r="AAL58" s="111"/>
      <c r="AAM58" s="111"/>
      <c r="AAN58" s="111"/>
      <c r="AAO58" s="111"/>
      <c r="AAP58" s="111"/>
      <c r="AAQ58" s="111"/>
      <c r="AAR58" s="111"/>
      <c r="AAS58" s="111"/>
      <c r="AAT58" s="111"/>
      <c r="AAU58" s="111"/>
      <c r="AAV58" s="111"/>
      <c r="AAW58" s="153"/>
      <c r="AAX58" s="110"/>
      <c r="AAY58" s="111"/>
      <c r="AAZ58" s="111"/>
      <c r="ABA58" s="111"/>
      <c r="ABB58" s="111"/>
      <c r="ABC58" s="111"/>
      <c r="ABD58" s="111"/>
      <c r="ABE58" s="111"/>
      <c r="ABF58" s="111"/>
      <c r="ABG58" s="111"/>
      <c r="ABH58" s="111"/>
      <c r="ABI58" s="111"/>
      <c r="ABJ58" s="111"/>
      <c r="ABK58" s="111"/>
      <c r="ABL58" s="111"/>
      <c r="ABM58" s="111"/>
      <c r="ABN58" s="111"/>
      <c r="ABO58" s="111"/>
      <c r="ABP58" s="111"/>
      <c r="ABQ58" s="111"/>
      <c r="ABR58" s="111"/>
      <c r="ABS58" s="111"/>
      <c r="ABT58" s="111"/>
      <c r="ABU58" s="111"/>
      <c r="ABV58" s="153"/>
      <c r="ABW58" s="110"/>
      <c r="ABX58" s="111"/>
      <c r="ABY58" s="111"/>
      <c r="ABZ58" s="111"/>
      <c r="ACA58" s="111"/>
      <c r="ACB58" s="111"/>
      <c r="ACC58" s="111"/>
      <c r="ACD58" s="111"/>
      <c r="ACE58" s="111"/>
      <c r="ACF58" s="111"/>
      <c r="ACG58" s="111"/>
      <c r="ACH58" s="111"/>
      <c r="ACI58" s="111"/>
      <c r="ACJ58" s="111"/>
      <c r="ACK58" s="111"/>
      <c r="ACL58" s="111"/>
      <c r="ACM58" s="111"/>
      <c r="ACN58" s="111"/>
      <c r="ACO58" s="111"/>
      <c r="ACP58" s="111"/>
      <c r="ACQ58" s="111"/>
      <c r="ACR58" s="111"/>
      <c r="ACS58" s="111"/>
      <c r="ACT58" s="111"/>
      <c r="ACU58" s="153"/>
      <c r="ACV58" s="110"/>
      <c r="ACW58" s="111"/>
      <c r="ACX58" s="111"/>
      <c r="ACY58" s="111"/>
      <c r="ACZ58" s="111"/>
      <c r="ADA58" s="111"/>
      <c r="ADB58" s="111"/>
      <c r="ADC58" s="111"/>
      <c r="ADD58" s="111"/>
      <c r="ADE58" s="111"/>
      <c r="ADF58" s="111"/>
      <c r="ADG58" s="111"/>
      <c r="ADH58" s="111"/>
      <c r="ADI58" s="111"/>
      <c r="ADJ58" s="111"/>
      <c r="ADK58" s="111"/>
      <c r="ADL58" s="111"/>
      <c r="ADM58" s="111"/>
      <c r="ADN58" s="111"/>
      <c r="ADO58" s="111"/>
      <c r="ADP58" s="111"/>
      <c r="ADQ58" s="111"/>
      <c r="ADR58" s="111"/>
      <c r="ADS58" s="111"/>
      <c r="ADT58" s="153"/>
      <c r="ADU58" s="110"/>
      <c r="ADV58" s="111"/>
      <c r="ADW58" s="111"/>
      <c r="ADX58" s="111"/>
      <c r="ADY58" s="111"/>
      <c r="ADZ58" s="111"/>
      <c r="AEA58" s="111"/>
      <c r="AEB58" s="111"/>
      <c r="AEC58" s="111"/>
      <c r="AED58" s="111"/>
      <c r="AEE58" s="111"/>
      <c r="AEF58" s="111"/>
      <c r="AEG58" s="111"/>
      <c r="AEH58" s="111"/>
      <c r="AEI58" s="111"/>
      <c r="AEJ58" s="111"/>
      <c r="AEK58" s="111"/>
      <c r="AEL58" s="111"/>
      <c r="AEM58" s="111"/>
      <c r="AEN58" s="111"/>
      <c r="AEO58" s="111"/>
      <c r="AEP58" s="111"/>
      <c r="AEQ58" s="111"/>
      <c r="AER58" s="111"/>
      <c r="AES58" s="153"/>
      <c r="AET58" s="110"/>
      <c r="AEU58" s="111"/>
      <c r="AEV58" s="111"/>
      <c r="AEW58" s="111"/>
      <c r="AEX58" s="111"/>
      <c r="AEY58" s="111"/>
      <c r="AEZ58" s="111"/>
      <c r="AFA58" s="111"/>
      <c r="AFB58" s="111"/>
      <c r="AFC58" s="111"/>
      <c r="AFD58" s="111"/>
      <c r="AFE58" s="111"/>
      <c r="AFF58" s="111"/>
      <c r="AFG58" s="111"/>
      <c r="AFH58" s="111"/>
      <c r="AFI58" s="111"/>
      <c r="AFJ58" s="111"/>
      <c r="AFK58" s="111"/>
      <c r="AFL58" s="111"/>
      <c r="AFM58" s="111"/>
      <c r="AFN58" s="111"/>
      <c r="AFO58" s="111"/>
      <c r="AFP58" s="111"/>
      <c r="AFQ58" s="111"/>
      <c r="AFR58" s="153"/>
      <c r="AFS58" s="110"/>
      <c r="AFT58" s="111"/>
      <c r="AFU58" s="111"/>
      <c r="AFV58" s="111"/>
      <c r="AFW58" s="111"/>
      <c r="AFX58" s="111"/>
      <c r="AFY58" s="111"/>
      <c r="AFZ58" s="111"/>
      <c r="AGA58" s="111"/>
      <c r="AGB58" s="111"/>
      <c r="AGC58" s="111"/>
      <c r="AGD58" s="111"/>
      <c r="AGE58" s="111"/>
      <c r="AGF58" s="111"/>
      <c r="AGG58" s="111"/>
      <c r="AGH58" s="111"/>
      <c r="AGI58" s="111"/>
      <c r="AGJ58" s="111"/>
      <c r="AGK58" s="111"/>
      <c r="AGL58" s="111"/>
      <c r="AGM58" s="111"/>
      <c r="AGN58" s="111"/>
      <c r="AGO58" s="111"/>
      <c r="AGP58" s="111"/>
      <c r="AGQ58" s="153"/>
      <c r="AGR58" s="110"/>
      <c r="AGS58" s="111"/>
      <c r="AGT58" s="111"/>
      <c r="AGU58" s="111"/>
      <c r="AGV58" s="111"/>
      <c r="AGW58" s="111"/>
      <c r="AGX58" s="111"/>
      <c r="AGY58" s="111"/>
      <c r="AGZ58" s="111"/>
      <c r="AHA58" s="111"/>
      <c r="AHB58" s="111"/>
      <c r="AHC58" s="111"/>
      <c r="AHD58" s="111"/>
      <c r="AHE58" s="111"/>
      <c r="AHF58" s="111"/>
      <c r="AHG58" s="111"/>
      <c r="AHH58" s="111"/>
      <c r="AHI58" s="111"/>
      <c r="AHJ58" s="111"/>
      <c r="AHK58" s="111"/>
      <c r="AHL58" s="111"/>
      <c r="AHM58" s="111"/>
      <c r="AHN58" s="111"/>
      <c r="AHO58" s="111"/>
      <c r="AHP58" s="153"/>
      <c r="AHQ58" s="110"/>
      <c r="AHR58" s="111"/>
      <c r="AHS58" s="111"/>
      <c r="AHT58" s="111"/>
      <c r="AHU58" s="111"/>
      <c r="AHV58" s="111"/>
      <c r="AHW58" s="111"/>
      <c r="AHX58" s="111"/>
      <c r="AHY58" s="111"/>
      <c r="AHZ58" s="111"/>
      <c r="AIA58" s="111"/>
      <c r="AIB58" s="111"/>
      <c r="AIC58" s="111"/>
      <c r="AID58" s="111"/>
      <c r="AIE58" s="111"/>
      <c r="AIF58" s="111"/>
      <c r="AIG58" s="111"/>
      <c r="AIH58" s="111"/>
      <c r="AII58" s="111"/>
      <c r="AIJ58" s="111"/>
      <c r="AIK58" s="111"/>
      <c r="AIL58" s="111"/>
      <c r="AIM58" s="111"/>
      <c r="AIN58" s="111"/>
      <c r="AIO58" s="153"/>
      <c r="AIP58" s="110"/>
      <c r="AIQ58" s="111"/>
      <c r="AIR58" s="111"/>
      <c r="AIS58" s="111"/>
      <c r="AIT58" s="111"/>
      <c r="AIU58" s="111"/>
      <c r="AIV58" s="111"/>
      <c r="AIW58" s="111"/>
      <c r="AIX58" s="111"/>
      <c r="AIY58" s="111"/>
      <c r="AIZ58" s="111"/>
      <c r="AJA58" s="111"/>
      <c r="AJB58" s="111"/>
      <c r="AJC58" s="111"/>
      <c r="AJD58" s="111"/>
      <c r="AJE58" s="111"/>
      <c r="AJF58" s="111"/>
      <c r="AJG58" s="111"/>
      <c r="AJH58" s="111"/>
      <c r="AJI58" s="111"/>
      <c r="AJJ58" s="111"/>
      <c r="AJK58" s="111"/>
      <c r="AJL58" s="111"/>
      <c r="AJM58" s="111"/>
      <c r="AJN58" s="153"/>
      <c r="AJO58" s="110"/>
      <c r="AJP58" s="111"/>
      <c r="AJQ58" s="111"/>
      <c r="AJR58" s="111"/>
      <c r="AJS58" s="111"/>
      <c r="AJT58" s="111"/>
      <c r="AJU58" s="111"/>
      <c r="AJV58" s="111"/>
      <c r="AJW58" s="111"/>
      <c r="AJX58" s="111"/>
      <c r="AJY58" s="111"/>
      <c r="AJZ58" s="111"/>
      <c r="AKA58" s="111"/>
      <c r="AKB58" s="111"/>
      <c r="AKC58" s="111"/>
      <c r="AKD58" s="111"/>
      <c r="AKE58" s="111"/>
      <c r="AKF58" s="111"/>
      <c r="AKG58" s="111"/>
      <c r="AKH58" s="111"/>
      <c r="AKI58" s="111"/>
      <c r="AKJ58" s="111"/>
      <c r="AKK58" s="111"/>
      <c r="AKL58" s="111"/>
      <c r="AKM58" s="153"/>
      <c r="AKN58" s="110"/>
      <c r="AKO58" s="111"/>
      <c r="AKP58" s="111"/>
      <c r="AKQ58" s="111"/>
      <c r="AKR58" s="111"/>
      <c r="AKS58" s="111"/>
      <c r="AKT58" s="111"/>
      <c r="AKU58" s="111"/>
      <c r="AKV58" s="111"/>
      <c r="AKW58" s="111"/>
      <c r="AKX58" s="111"/>
      <c r="AKY58" s="111"/>
      <c r="AKZ58" s="111"/>
      <c r="ALA58" s="111"/>
      <c r="ALB58" s="111"/>
      <c r="ALC58" s="111"/>
      <c r="ALD58" s="111"/>
      <c r="ALE58" s="111"/>
      <c r="ALF58" s="111"/>
      <c r="ALG58" s="111"/>
      <c r="ALH58" s="111"/>
      <c r="ALI58" s="111"/>
      <c r="ALJ58" s="111"/>
      <c r="ALK58" s="111"/>
      <c r="ALL58" s="153"/>
      <c r="ALM58" s="110"/>
      <c r="ALN58" s="111"/>
      <c r="ALO58" s="111"/>
      <c r="ALP58" s="111"/>
      <c r="ALQ58" s="111"/>
      <c r="ALR58" s="111"/>
      <c r="ALS58" s="111"/>
      <c r="ALT58" s="111"/>
      <c r="ALU58" s="111"/>
      <c r="ALV58" s="111"/>
      <c r="ALW58" s="111"/>
      <c r="ALX58" s="111"/>
      <c r="ALY58" s="111"/>
      <c r="ALZ58" s="111"/>
      <c r="AMA58" s="111"/>
      <c r="AMB58" s="111"/>
      <c r="AMC58" s="111"/>
      <c r="AMD58" s="111"/>
      <c r="AME58" s="111"/>
      <c r="AMF58" s="111"/>
      <c r="AMG58" s="111"/>
      <c r="AMH58" s="111"/>
      <c r="AMI58" s="111"/>
      <c r="AMJ58" s="111"/>
      <c r="AMK58" s="153"/>
      <c r="AML58" s="110"/>
      <c r="AMM58" s="111"/>
      <c r="AMN58" s="111"/>
      <c r="AMO58" s="111"/>
      <c r="AMP58" s="111"/>
      <c r="AMQ58" s="111"/>
      <c r="AMR58" s="111"/>
      <c r="AMS58" s="111"/>
      <c r="AMT58" s="111"/>
      <c r="AMU58" s="111"/>
      <c r="AMV58" s="111"/>
      <c r="AMW58" s="111"/>
      <c r="AMX58" s="111"/>
      <c r="AMY58" s="111"/>
      <c r="AMZ58" s="111"/>
      <c r="ANA58" s="111"/>
      <c r="ANB58" s="111"/>
      <c r="ANC58" s="111"/>
      <c r="AND58" s="111"/>
      <c r="ANE58" s="111"/>
      <c r="ANF58" s="111"/>
      <c r="ANG58" s="111"/>
      <c r="ANH58" s="111"/>
      <c r="ANI58" s="111"/>
      <c r="ANJ58" s="153"/>
      <c r="ANK58" s="110"/>
      <c r="ANL58" s="111"/>
      <c r="ANM58" s="111"/>
      <c r="ANN58" s="111"/>
      <c r="ANO58" s="111"/>
      <c r="ANP58" s="111"/>
      <c r="ANQ58" s="111"/>
      <c r="ANR58" s="111"/>
      <c r="ANS58" s="111"/>
      <c r="ANT58" s="111"/>
      <c r="ANU58" s="111"/>
      <c r="ANV58" s="111"/>
      <c r="ANW58" s="111"/>
      <c r="ANX58" s="111"/>
      <c r="ANY58" s="111"/>
      <c r="ANZ58" s="111"/>
      <c r="AOA58" s="111"/>
      <c r="AOB58" s="111"/>
      <c r="AOC58" s="111"/>
      <c r="AOD58" s="111"/>
      <c r="AOE58" s="111"/>
      <c r="AOF58" s="111"/>
      <c r="AOG58" s="111"/>
      <c r="AOH58" s="111"/>
      <c r="AOI58" s="153"/>
      <c r="AOJ58" s="110"/>
      <c r="AOK58" s="111"/>
      <c r="AOL58" s="111"/>
      <c r="AOM58" s="111"/>
      <c r="AON58" s="111"/>
      <c r="AOO58" s="111"/>
      <c r="AOP58" s="111"/>
      <c r="AOQ58" s="111"/>
      <c r="AOR58" s="111"/>
      <c r="AOS58" s="111"/>
      <c r="AOT58" s="111"/>
      <c r="AOU58" s="111"/>
      <c r="AOV58" s="111"/>
      <c r="AOW58" s="111"/>
      <c r="AOX58" s="111"/>
      <c r="AOY58" s="111"/>
      <c r="AOZ58" s="111"/>
      <c r="APA58" s="111"/>
      <c r="APB58" s="111"/>
      <c r="APC58" s="111"/>
      <c r="APD58" s="111"/>
      <c r="APE58" s="111"/>
      <c r="APF58" s="111"/>
      <c r="APG58" s="111"/>
      <c r="APH58" s="153"/>
      <c r="API58" s="110"/>
      <c r="APJ58" s="111"/>
      <c r="APK58" s="111"/>
      <c r="APL58" s="111"/>
      <c r="APM58" s="111"/>
      <c r="APN58" s="111"/>
      <c r="APO58" s="111"/>
      <c r="APP58" s="111"/>
      <c r="APQ58" s="111"/>
      <c r="APR58" s="111"/>
      <c r="APS58" s="111"/>
      <c r="APT58" s="111"/>
      <c r="APU58" s="111"/>
      <c r="APV58" s="111"/>
      <c r="APW58" s="111"/>
      <c r="APX58" s="111"/>
      <c r="APY58" s="111"/>
      <c r="APZ58" s="111"/>
      <c r="AQA58" s="111"/>
      <c r="AQB58" s="111"/>
      <c r="AQC58" s="111"/>
      <c r="AQD58" s="111"/>
      <c r="AQE58" s="111"/>
      <c r="AQF58" s="111"/>
      <c r="AQG58" s="153"/>
      <c r="AQH58" s="110"/>
      <c r="AQI58" s="111"/>
      <c r="AQJ58" s="111"/>
      <c r="AQK58" s="111"/>
      <c r="AQL58" s="111"/>
      <c r="AQM58" s="111"/>
      <c r="AQN58" s="111"/>
      <c r="AQO58" s="111"/>
      <c r="AQP58" s="111"/>
      <c r="AQQ58" s="111"/>
      <c r="AQR58" s="111"/>
      <c r="AQS58" s="111"/>
      <c r="AQT58" s="111"/>
      <c r="AQU58" s="111"/>
      <c r="AQV58" s="111"/>
      <c r="AQW58" s="111"/>
      <c r="AQX58" s="111"/>
      <c r="AQY58" s="111"/>
      <c r="AQZ58" s="111"/>
      <c r="ARA58" s="111"/>
      <c r="ARB58" s="111"/>
      <c r="ARC58" s="111"/>
      <c r="ARD58" s="111"/>
      <c r="ARE58" s="111"/>
      <c r="ARF58" s="153"/>
      <c r="ARG58" s="110"/>
      <c r="ARH58" s="111"/>
      <c r="ARI58" s="111"/>
      <c r="ARJ58" s="111"/>
      <c r="ARK58" s="111"/>
      <c r="ARL58" s="111"/>
      <c r="ARM58" s="111"/>
      <c r="ARN58" s="111"/>
      <c r="ARO58" s="111"/>
      <c r="ARP58" s="111"/>
      <c r="ARQ58" s="111"/>
      <c r="ARR58" s="111"/>
      <c r="ARS58" s="111"/>
      <c r="ART58" s="111"/>
      <c r="ARU58" s="111"/>
      <c r="ARV58" s="111"/>
      <c r="ARW58" s="111"/>
      <c r="ARX58" s="111"/>
      <c r="ARY58" s="111"/>
      <c r="ARZ58" s="111"/>
      <c r="ASA58" s="111"/>
      <c r="ASB58" s="111"/>
      <c r="ASC58" s="111"/>
      <c r="ASD58" s="111"/>
      <c r="ASE58" s="153"/>
      <c r="ASF58" s="110"/>
      <c r="ASG58" s="111"/>
      <c r="ASH58" s="111"/>
      <c r="ASI58" s="111"/>
      <c r="ASJ58" s="111"/>
      <c r="ASK58" s="111"/>
      <c r="ASL58" s="111"/>
      <c r="ASM58" s="111"/>
      <c r="ASN58" s="111"/>
      <c r="ASO58" s="111"/>
      <c r="ASP58" s="111"/>
      <c r="ASQ58" s="111"/>
      <c r="ASR58" s="111"/>
      <c r="ASS58" s="111"/>
      <c r="AST58" s="111"/>
      <c r="ASU58" s="111"/>
      <c r="ASV58" s="111"/>
      <c r="ASW58" s="111"/>
      <c r="ASX58" s="111"/>
      <c r="ASY58" s="111"/>
      <c r="ASZ58" s="111"/>
      <c r="ATA58" s="111"/>
      <c r="ATB58" s="111"/>
      <c r="ATC58" s="111"/>
      <c r="ATD58" s="153"/>
      <c r="ATE58" s="110"/>
      <c r="ATF58" s="111"/>
      <c r="ATG58" s="111"/>
      <c r="ATH58" s="111"/>
      <c r="ATI58" s="111"/>
      <c r="ATJ58" s="111"/>
      <c r="ATK58" s="111"/>
      <c r="ATL58" s="111"/>
      <c r="ATM58" s="111"/>
      <c r="ATN58" s="111"/>
      <c r="ATO58" s="111"/>
      <c r="ATP58" s="111"/>
      <c r="ATQ58" s="111"/>
      <c r="ATR58" s="111"/>
      <c r="ATS58" s="111"/>
      <c r="ATT58" s="111"/>
      <c r="ATU58" s="111"/>
      <c r="ATV58" s="111"/>
      <c r="ATW58" s="111"/>
      <c r="ATX58" s="111"/>
      <c r="ATY58" s="111"/>
      <c r="ATZ58" s="111"/>
      <c r="AUA58" s="111"/>
      <c r="AUB58" s="111"/>
      <c r="AUC58" s="153"/>
      <c r="AUD58" s="110"/>
      <c r="AUE58" s="111"/>
      <c r="AUF58" s="111"/>
      <c r="AUG58" s="111"/>
      <c r="AUH58" s="111"/>
      <c r="AUI58" s="111"/>
      <c r="AUJ58" s="111"/>
      <c r="AUK58" s="111"/>
      <c r="AUL58" s="111"/>
      <c r="AUM58" s="111"/>
      <c r="AUN58" s="111"/>
      <c r="AUO58" s="111"/>
      <c r="AUP58" s="111"/>
      <c r="AUQ58" s="111"/>
      <c r="AUR58" s="111"/>
      <c r="AUS58" s="111"/>
      <c r="AUT58" s="111"/>
      <c r="AUU58" s="111"/>
      <c r="AUV58" s="111"/>
      <c r="AUW58" s="111"/>
      <c r="AUX58" s="111"/>
      <c r="AUY58" s="111"/>
      <c r="AUZ58" s="111"/>
      <c r="AVA58" s="111"/>
      <c r="AVB58" s="153"/>
      <c r="AVC58" s="110"/>
      <c r="AVD58" s="111"/>
      <c r="AVE58" s="111"/>
      <c r="AVF58" s="111"/>
      <c r="AVG58" s="111"/>
      <c r="AVH58" s="111"/>
      <c r="AVI58" s="111"/>
      <c r="AVJ58" s="111"/>
      <c r="AVK58" s="111"/>
      <c r="AVL58" s="111"/>
      <c r="AVM58" s="111"/>
      <c r="AVN58" s="111"/>
      <c r="AVO58" s="111"/>
      <c r="AVP58" s="111"/>
      <c r="AVQ58" s="111"/>
      <c r="AVR58" s="111"/>
      <c r="AVS58" s="111"/>
      <c r="AVT58" s="111"/>
      <c r="AVU58" s="111"/>
      <c r="AVV58" s="111"/>
      <c r="AVW58" s="111"/>
      <c r="AVX58" s="111"/>
      <c r="AVY58" s="111"/>
      <c r="AVZ58" s="111"/>
      <c r="AWA58" s="153"/>
      <c r="AWB58" s="110"/>
      <c r="AWC58" s="111"/>
      <c r="AWD58" s="111"/>
      <c r="AWE58" s="111"/>
      <c r="AWF58" s="111"/>
      <c r="AWG58" s="111"/>
      <c r="AWH58" s="111"/>
      <c r="AWI58" s="111"/>
      <c r="AWJ58" s="111"/>
      <c r="AWK58" s="111"/>
      <c r="AWL58" s="111"/>
      <c r="AWM58" s="111"/>
      <c r="AWN58" s="111"/>
      <c r="AWO58" s="111"/>
      <c r="AWP58" s="111"/>
      <c r="AWQ58" s="111"/>
      <c r="AWR58" s="111"/>
      <c r="AWS58" s="111"/>
      <c r="AWT58" s="111"/>
      <c r="AWU58" s="111"/>
      <c r="AWV58" s="111"/>
      <c r="AWW58" s="111"/>
      <c r="AWX58" s="111"/>
      <c r="AWY58" s="111"/>
      <c r="AWZ58" s="153"/>
      <c r="AXA58" s="110"/>
      <c r="AXB58" s="111"/>
      <c r="AXC58" s="111"/>
      <c r="AXD58" s="111"/>
      <c r="AXE58" s="111"/>
      <c r="AXF58" s="111"/>
      <c r="AXG58" s="111"/>
      <c r="AXH58" s="111"/>
      <c r="AXI58" s="111"/>
      <c r="AXJ58" s="111"/>
      <c r="AXK58" s="111"/>
      <c r="AXL58" s="111"/>
      <c r="AXM58" s="111"/>
      <c r="AXN58" s="111"/>
      <c r="AXO58" s="111"/>
      <c r="AXP58" s="111"/>
      <c r="AXQ58" s="111"/>
      <c r="AXR58" s="111"/>
      <c r="AXS58" s="111"/>
      <c r="AXT58" s="111"/>
      <c r="AXU58" s="111"/>
      <c r="AXV58" s="111"/>
      <c r="AXW58" s="111"/>
      <c r="AXX58" s="111"/>
      <c r="AXY58" s="153"/>
      <c r="AXZ58" s="110"/>
      <c r="AYA58" s="111"/>
      <c r="AYB58" s="111"/>
      <c r="AYC58" s="111"/>
      <c r="AYD58" s="111"/>
      <c r="AYE58" s="111"/>
      <c r="AYF58" s="111"/>
      <c r="AYG58" s="111"/>
      <c r="AYH58" s="111"/>
      <c r="AYI58" s="111"/>
      <c r="AYJ58" s="111"/>
      <c r="AYK58" s="111"/>
      <c r="AYL58" s="111"/>
      <c r="AYM58" s="111"/>
      <c r="AYN58" s="111"/>
      <c r="AYO58" s="111"/>
      <c r="AYP58" s="111"/>
      <c r="AYQ58" s="111"/>
      <c r="AYR58" s="111"/>
      <c r="AYS58" s="111"/>
      <c r="AYT58" s="111"/>
      <c r="AYU58" s="111"/>
      <c r="AYV58" s="111"/>
      <c r="AYW58" s="111"/>
      <c r="AYX58" s="153"/>
      <c r="AYY58" s="110"/>
      <c r="AYZ58" s="111"/>
      <c r="AZA58" s="111"/>
      <c r="AZB58" s="111"/>
      <c r="AZC58" s="111"/>
      <c r="AZD58" s="111"/>
      <c r="AZE58" s="111"/>
      <c r="AZF58" s="111"/>
      <c r="AZG58" s="111"/>
      <c r="AZH58" s="111"/>
      <c r="AZI58" s="111"/>
      <c r="AZJ58" s="111"/>
      <c r="AZK58" s="111"/>
      <c r="AZL58" s="111"/>
      <c r="AZM58" s="111"/>
      <c r="AZN58" s="111"/>
      <c r="AZO58" s="111"/>
      <c r="AZP58" s="111"/>
      <c r="AZQ58" s="111"/>
      <c r="AZR58" s="111"/>
      <c r="AZS58" s="111"/>
      <c r="AZT58" s="111"/>
      <c r="AZU58" s="111"/>
      <c r="AZV58" s="111"/>
      <c r="AZW58" s="153"/>
      <c r="AZX58" s="110"/>
      <c r="AZY58" s="111"/>
      <c r="AZZ58" s="111"/>
      <c r="BAA58" s="111"/>
      <c r="BAB58" s="111"/>
      <c r="BAC58" s="111"/>
      <c r="BAD58" s="111"/>
      <c r="BAE58" s="111"/>
      <c r="BAF58" s="111"/>
      <c r="BAG58" s="111"/>
      <c r="BAH58" s="111"/>
      <c r="BAI58" s="111"/>
      <c r="BAJ58" s="111"/>
      <c r="BAK58" s="111"/>
      <c r="BAL58" s="111"/>
      <c r="BAM58" s="111"/>
      <c r="BAN58" s="111"/>
      <c r="BAO58" s="111"/>
      <c r="BAP58" s="111"/>
      <c r="BAQ58" s="111"/>
      <c r="BAR58" s="111"/>
      <c r="BAS58" s="111"/>
      <c r="BAT58" s="111"/>
      <c r="BAU58" s="111"/>
      <c r="BAV58" s="153"/>
      <c r="BAW58" s="110"/>
      <c r="BAX58" s="111"/>
      <c r="BAY58" s="111"/>
      <c r="BAZ58" s="111"/>
      <c r="BBA58" s="111"/>
      <c r="BBB58" s="111"/>
      <c r="BBC58" s="111"/>
      <c r="BBD58" s="111"/>
      <c r="BBE58" s="111"/>
      <c r="BBF58" s="111"/>
      <c r="BBG58" s="111"/>
      <c r="BBH58" s="111"/>
      <c r="BBI58" s="111"/>
      <c r="BBJ58" s="111"/>
      <c r="BBK58" s="111"/>
      <c r="BBL58" s="111"/>
      <c r="BBM58" s="111"/>
      <c r="BBN58" s="111"/>
      <c r="BBO58" s="111"/>
      <c r="BBP58" s="111"/>
      <c r="BBQ58" s="111"/>
      <c r="BBR58" s="111"/>
      <c r="BBS58" s="111"/>
      <c r="BBT58" s="111"/>
      <c r="BBU58" s="153"/>
      <c r="BBV58" s="110"/>
      <c r="BBW58" s="111"/>
      <c r="BBX58" s="111"/>
      <c r="BBY58" s="111"/>
      <c r="BBZ58" s="111"/>
      <c r="BCA58" s="111"/>
      <c r="BCB58" s="111"/>
      <c r="BCC58" s="111"/>
      <c r="BCD58" s="111"/>
      <c r="BCE58" s="111"/>
      <c r="BCF58" s="111"/>
      <c r="BCG58" s="111"/>
      <c r="BCH58" s="111"/>
      <c r="BCI58" s="111"/>
      <c r="BCJ58" s="111"/>
      <c r="BCK58" s="111"/>
      <c r="BCL58" s="111"/>
      <c r="BCM58" s="111"/>
      <c r="BCN58" s="111"/>
      <c r="BCO58" s="111"/>
      <c r="BCP58" s="111"/>
      <c r="BCQ58" s="111"/>
      <c r="BCR58" s="111"/>
      <c r="BCS58" s="111"/>
      <c r="BCT58" s="153"/>
      <c r="BCU58" s="110"/>
      <c r="BCV58" s="111"/>
      <c r="BCW58" s="111"/>
      <c r="BCX58" s="111"/>
      <c r="BCY58" s="111"/>
      <c r="BCZ58" s="111"/>
      <c r="BDA58" s="111"/>
      <c r="BDB58" s="111"/>
      <c r="BDC58" s="111"/>
      <c r="BDD58" s="111"/>
      <c r="BDE58" s="111"/>
      <c r="BDF58" s="111"/>
      <c r="BDG58" s="111"/>
      <c r="BDH58" s="111"/>
      <c r="BDI58" s="111"/>
      <c r="BDJ58" s="111"/>
      <c r="BDK58" s="111"/>
      <c r="BDL58" s="111"/>
      <c r="BDM58" s="111"/>
      <c r="BDN58" s="111"/>
      <c r="BDO58" s="111"/>
      <c r="BDP58" s="111"/>
      <c r="BDQ58" s="111"/>
      <c r="BDR58" s="111"/>
      <c r="BDS58" s="153"/>
      <c r="BDT58" s="110"/>
      <c r="BDU58" s="111"/>
      <c r="BDV58" s="111"/>
      <c r="BDW58" s="111"/>
      <c r="BDX58" s="111"/>
      <c r="BDY58" s="111"/>
      <c r="BDZ58" s="111"/>
      <c r="BEA58" s="111"/>
      <c r="BEB58" s="111"/>
      <c r="BEC58" s="111"/>
      <c r="BED58" s="111"/>
      <c r="BEE58" s="111"/>
      <c r="BEF58" s="111"/>
      <c r="BEG58" s="111"/>
      <c r="BEH58" s="111"/>
      <c r="BEI58" s="111"/>
      <c r="BEJ58" s="111"/>
      <c r="BEK58" s="111"/>
      <c r="BEL58" s="111"/>
      <c r="BEM58" s="111"/>
      <c r="BEN58" s="111"/>
      <c r="BEO58" s="111"/>
      <c r="BEP58" s="111"/>
      <c r="BEQ58" s="111"/>
      <c r="BER58" s="153"/>
      <c r="BES58" s="110"/>
      <c r="BET58" s="111"/>
      <c r="BEU58" s="111"/>
      <c r="BEV58" s="111"/>
      <c r="BEW58" s="111"/>
      <c r="BEX58" s="111"/>
      <c r="BEY58" s="111"/>
      <c r="BEZ58" s="111"/>
      <c r="BFA58" s="111"/>
      <c r="BFB58" s="111"/>
      <c r="BFC58" s="111"/>
      <c r="BFD58" s="111"/>
      <c r="BFE58" s="111"/>
      <c r="BFF58" s="111"/>
      <c r="BFG58" s="111"/>
      <c r="BFH58" s="111"/>
      <c r="BFI58" s="111"/>
      <c r="BFJ58" s="111"/>
      <c r="BFK58" s="111"/>
      <c r="BFL58" s="111"/>
      <c r="BFM58" s="111"/>
      <c r="BFN58" s="111"/>
      <c r="BFO58" s="111"/>
      <c r="BFP58" s="111"/>
      <c r="BFQ58" s="153"/>
      <c r="BFR58" s="110"/>
      <c r="BFS58" s="111"/>
      <c r="BFT58" s="111"/>
      <c r="BFU58" s="111"/>
      <c r="BFV58" s="111"/>
      <c r="BFW58" s="111"/>
      <c r="BFX58" s="111"/>
      <c r="BFY58" s="111"/>
      <c r="BFZ58" s="111"/>
      <c r="BGA58" s="111"/>
      <c r="BGB58" s="111"/>
      <c r="BGC58" s="111"/>
      <c r="BGD58" s="111"/>
      <c r="BGE58" s="111"/>
      <c r="BGF58" s="111"/>
      <c r="BGG58" s="111"/>
      <c r="BGH58" s="111"/>
      <c r="BGI58" s="111"/>
      <c r="BGJ58" s="111"/>
      <c r="BGK58" s="111"/>
      <c r="BGL58" s="111"/>
      <c r="BGM58" s="111"/>
      <c r="BGN58" s="111"/>
      <c r="BGO58" s="111"/>
      <c r="BGP58" s="153"/>
      <c r="BGQ58" s="110"/>
      <c r="BGR58" s="111"/>
      <c r="BGS58" s="111"/>
      <c r="BGT58" s="111"/>
      <c r="BGU58" s="111"/>
      <c r="BGV58" s="111"/>
      <c r="BGW58" s="111"/>
      <c r="BGX58" s="111"/>
      <c r="BGY58" s="111"/>
      <c r="BGZ58" s="111"/>
      <c r="BHA58" s="111"/>
      <c r="BHB58" s="111"/>
      <c r="BHC58" s="111"/>
      <c r="BHD58" s="111"/>
      <c r="BHE58" s="111"/>
      <c r="BHF58" s="111"/>
      <c r="BHG58" s="111"/>
      <c r="BHH58" s="111"/>
      <c r="BHI58" s="111"/>
      <c r="BHJ58" s="111"/>
      <c r="BHK58" s="111"/>
      <c r="BHL58" s="111"/>
      <c r="BHM58" s="111"/>
      <c r="BHN58" s="111"/>
      <c r="BHO58" s="153"/>
      <c r="BHP58" s="110"/>
      <c r="BHQ58" s="111"/>
      <c r="BHR58" s="111"/>
      <c r="BHS58" s="111"/>
      <c r="BHT58" s="111"/>
      <c r="BHU58" s="111"/>
      <c r="BHV58" s="111"/>
      <c r="BHW58" s="111"/>
      <c r="BHX58" s="111"/>
      <c r="BHY58" s="111"/>
      <c r="BHZ58" s="111"/>
      <c r="BIA58" s="111"/>
      <c r="BIB58" s="111"/>
      <c r="BIC58" s="111"/>
      <c r="BID58" s="111"/>
      <c r="BIE58" s="111"/>
      <c r="BIF58" s="111"/>
      <c r="BIG58" s="111"/>
      <c r="BIH58" s="111"/>
      <c r="BII58" s="111"/>
      <c r="BIJ58" s="111"/>
      <c r="BIK58" s="111"/>
      <c r="BIL58" s="111"/>
      <c r="BIM58" s="111"/>
      <c r="BIN58" s="153"/>
      <c r="BIO58" s="110"/>
      <c r="BIP58" s="111"/>
      <c r="BIQ58" s="111"/>
      <c r="BIR58" s="111"/>
      <c r="BIS58" s="111"/>
      <c r="BIT58" s="111"/>
      <c r="BIU58" s="111"/>
      <c r="BIV58" s="111"/>
      <c r="BIW58" s="111"/>
      <c r="BIX58" s="111"/>
      <c r="BIY58" s="111"/>
      <c r="BIZ58" s="111"/>
      <c r="BJA58" s="111"/>
      <c r="BJB58" s="111"/>
      <c r="BJC58" s="111"/>
      <c r="BJD58" s="111"/>
      <c r="BJE58" s="111"/>
      <c r="BJF58" s="111"/>
      <c r="BJG58" s="111"/>
      <c r="BJH58" s="111"/>
      <c r="BJI58" s="111"/>
      <c r="BJJ58" s="111"/>
      <c r="BJK58" s="111"/>
      <c r="BJL58" s="111"/>
      <c r="BJM58" s="153"/>
      <c r="BJN58" s="110"/>
      <c r="BJO58" s="111"/>
      <c r="BJP58" s="111"/>
      <c r="BJQ58" s="111"/>
      <c r="BJR58" s="111"/>
      <c r="BJS58" s="111"/>
      <c r="BJT58" s="111"/>
      <c r="BJU58" s="111"/>
      <c r="BJV58" s="111"/>
      <c r="BJW58" s="111"/>
      <c r="BJX58" s="111"/>
      <c r="BJY58" s="111"/>
      <c r="BJZ58" s="111"/>
      <c r="BKA58" s="111"/>
      <c r="BKB58" s="111"/>
      <c r="BKC58" s="111"/>
      <c r="BKD58" s="111"/>
      <c r="BKE58" s="111"/>
      <c r="BKF58" s="111"/>
      <c r="BKG58" s="111"/>
      <c r="BKH58" s="111"/>
      <c r="BKI58" s="111"/>
      <c r="BKJ58" s="111"/>
      <c r="BKK58" s="111"/>
      <c r="BKL58" s="153"/>
      <c r="BKM58" s="110"/>
      <c r="BKN58" s="111"/>
      <c r="BKO58" s="111"/>
      <c r="BKP58" s="111"/>
      <c r="BKQ58" s="111"/>
      <c r="BKR58" s="111"/>
      <c r="BKS58" s="111"/>
      <c r="BKT58" s="111"/>
      <c r="BKU58" s="111"/>
      <c r="BKV58" s="111"/>
      <c r="BKW58" s="111"/>
      <c r="BKX58" s="111"/>
      <c r="BKY58" s="111"/>
      <c r="BKZ58" s="111"/>
      <c r="BLA58" s="111"/>
      <c r="BLB58" s="111"/>
      <c r="BLC58" s="111"/>
      <c r="BLD58" s="111"/>
      <c r="BLE58" s="111"/>
      <c r="BLF58" s="111"/>
      <c r="BLG58" s="111"/>
      <c r="BLH58" s="111"/>
      <c r="BLI58" s="111"/>
      <c r="BLJ58" s="111"/>
      <c r="BLK58" s="153"/>
      <c r="BLL58" s="110"/>
      <c r="BLM58" s="111"/>
      <c r="BLN58" s="111"/>
      <c r="BLO58" s="111"/>
      <c r="BLP58" s="111"/>
      <c r="BLQ58" s="111"/>
      <c r="BLR58" s="111"/>
      <c r="BLS58" s="111"/>
      <c r="BLT58" s="111"/>
      <c r="BLU58" s="111"/>
      <c r="BLV58" s="111"/>
      <c r="BLW58" s="111"/>
      <c r="BLX58" s="111"/>
      <c r="BLY58" s="111"/>
      <c r="BLZ58" s="111"/>
      <c r="BMA58" s="111"/>
      <c r="BMB58" s="111"/>
      <c r="BMC58" s="111"/>
      <c r="BMD58" s="111"/>
      <c r="BME58" s="111"/>
      <c r="BMF58" s="111"/>
      <c r="BMG58" s="111"/>
      <c r="BMH58" s="111"/>
      <c r="BMI58" s="111"/>
      <c r="BMJ58" s="153"/>
      <c r="BMK58" s="110"/>
      <c r="BML58" s="111"/>
      <c r="BMM58" s="111"/>
      <c r="BMN58" s="111"/>
      <c r="BMO58" s="111"/>
      <c r="BMP58" s="111"/>
      <c r="BMQ58" s="111"/>
      <c r="BMR58" s="111"/>
      <c r="BMS58" s="111"/>
      <c r="BMT58" s="111"/>
      <c r="BMU58" s="111"/>
      <c r="BMV58" s="111"/>
      <c r="BMW58" s="111"/>
      <c r="BMX58" s="111"/>
      <c r="BMY58" s="111"/>
      <c r="BMZ58" s="111"/>
      <c r="BNA58" s="111"/>
      <c r="BNB58" s="111"/>
      <c r="BNC58" s="111"/>
      <c r="BND58" s="111"/>
      <c r="BNE58" s="111"/>
      <c r="BNF58" s="111"/>
      <c r="BNG58" s="111"/>
      <c r="BNH58" s="111"/>
      <c r="BNI58" s="153"/>
      <c r="BNJ58" s="110"/>
      <c r="BNK58" s="111"/>
      <c r="BNL58" s="111"/>
      <c r="BNM58" s="111"/>
      <c r="BNN58" s="111"/>
      <c r="BNO58" s="111"/>
      <c r="BNP58" s="111"/>
      <c r="BNQ58" s="111"/>
      <c r="BNR58" s="111"/>
      <c r="BNS58" s="111"/>
      <c r="BNT58" s="111"/>
      <c r="BNU58" s="111"/>
      <c r="BNV58" s="111"/>
      <c r="BNW58" s="111"/>
      <c r="BNX58" s="111"/>
      <c r="BNY58" s="111"/>
      <c r="BNZ58" s="111"/>
      <c r="BOA58" s="111"/>
      <c r="BOB58" s="111"/>
      <c r="BOC58" s="111"/>
      <c r="BOD58" s="111"/>
      <c r="BOE58" s="111"/>
      <c r="BOF58" s="111"/>
      <c r="BOG58" s="111"/>
      <c r="BOH58" s="153"/>
      <c r="BOI58" s="110"/>
      <c r="BOJ58" s="111"/>
      <c r="BOK58" s="111"/>
      <c r="BOL58" s="111"/>
      <c r="BOM58" s="111"/>
      <c r="BON58" s="111"/>
      <c r="BOO58" s="111"/>
      <c r="BOP58" s="111"/>
      <c r="BOQ58" s="111"/>
      <c r="BOR58" s="111"/>
      <c r="BOS58" s="111"/>
      <c r="BOT58" s="111"/>
      <c r="BOU58" s="111"/>
      <c r="BOV58" s="111"/>
      <c r="BOW58" s="111"/>
      <c r="BOX58" s="111"/>
      <c r="BOY58" s="111"/>
      <c r="BOZ58" s="111"/>
      <c r="BPA58" s="111"/>
      <c r="BPB58" s="111"/>
      <c r="BPC58" s="111"/>
      <c r="BPD58" s="111"/>
      <c r="BPE58" s="111"/>
      <c r="BPF58" s="111"/>
      <c r="BPG58" s="153"/>
      <c r="BPH58" s="110"/>
      <c r="BPI58" s="111"/>
      <c r="BPJ58" s="111"/>
      <c r="BPK58" s="111"/>
      <c r="BPL58" s="111"/>
      <c r="BPM58" s="111"/>
      <c r="BPN58" s="111"/>
      <c r="BPO58" s="111"/>
      <c r="BPP58" s="111"/>
      <c r="BPQ58" s="111"/>
      <c r="BPR58" s="111"/>
      <c r="BPS58" s="111"/>
      <c r="BPT58" s="111"/>
      <c r="BPU58" s="111"/>
      <c r="BPV58" s="111"/>
      <c r="BPW58" s="111"/>
      <c r="BPX58" s="111"/>
      <c r="BPY58" s="111"/>
      <c r="BPZ58" s="111"/>
      <c r="BQA58" s="111"/>
      <c r="BQB58" s="111"/>
      <c r="BQC58" s="111"/>
      <c r="BQD58" s="111"/>
      <c r="BQE58" s="111"/>
      <c r="BQF58" s="153"/>
      <c r="BQG58" s="110"/>
      <c r="BQH58" s="111"/>
      <c r="BQI58" s="111"/>
      <c r="BQJ58" s="111"/>
      <c r="BQK58" s="111"/>
      <c r="BQL58" s="111"/>
      <c r="BQM58" s="111"/>
      <c r="BQN58" s="111"/>
      <c r="BQO58" s="111"/>
      <c r="BQP58" s="111"/>
      <c r="BQQ58" s="111"/>
      <c r="BQR58" s="111"/>
      <c r="BQS58" s="111"/>
      <c r="BQT58" s="111"/>
      <c r="BQU58" s="111"/>
      <c r="BQV58" s="111"/>
      <c r="BQW58" s="111"/>
      <c r="BQX58" s="111"/>
      <c r="BQY58" s="111"/>
      <c r="BQZ58" s="111"/>
      <c r="BRA58" s="111"/>
      <c r="BRB58" s="111"/>
      <c r="BRC58" s="111"/>
      <c r="BRD58" s="111"/>
      <c r="BRE58" s="153"/>
      <c r="BRF58" s="110"/>
      <c r="BRG58" s="111"/>
      <c r="BRH58" s="111"/>
      <c r="BRI58" s="111"/>
      <c r="BRJ58" s="111"/>
      <c r="BRK58" s="111"/>
      <c r="BRL58" s="111"/>
      <c r="BRM58" s="111"/>
      <c r="BRN58" s="111"/>
      <c r="BRO58" s="111"/>
      <c r="BRP58" s="111"/>
      <c r="BRQ58" s="111"/>
      <c r="BRR58" s="111"/>
      <c r="BRS58" s="111"/>
      <c r="BRT58" s="111"/>
      <c r="BRU58" s="111"/>
      <c r="BRV58" s="111"/>
      <c r="BRW58" s="111"/>
      <c r="BRX58" s="111"/>
      <c r="BRY58" s="111"/>
      <c r="BRZ58" s="111"/>
      <c r="BSA58" s="111"/>
      <c r="BSB58" s="111"/>
      <c r="BSC58" s="111"/>
      <c r="BSD58" s="153"/>
      <c r="BSE58" s="110"/>
      <c r="BSF58" s="111"/>
      <c r="BSG58" s="111"/>
      <c r="BSH58" s="111"/>
      <c r="BSI58" s="111"/>
      <c r="BSJ58" s="111"/>
      <c r="BSK58" s="111"/>
      <c r="BSL58" s="111"/>
      <c r="BSM58" s="111"/>
      <c r="BSN58" s="111"/>
      <c r="BSO58" s="111"/>
      <c r="BSP58" s="111"/>
      <c r="BSQ58" s="111"/>
      <c r="BSR58" s="111"/>
      <c r="BSS58" s="111"/>
      <c r="BST58" s="111"/>
      <c r="BSU58" s="111"/>
      <c r="BSV58" s="111"/>
      <c r="BSW58" s="111"/>
      <c r="BSX58" s="111"/>
      <c r="BSY58" s="111"/>
      <c r="BSZ58" s="111"/>
      <c r="BTA58" s="111"/>
      <c r="BTB58" s="111"/>
      <c r="BTC58" s="153"/>
      <c r="BTD58" s="110"/>
      <c r="BTE58" s="111"/>
      <c r="BTF58" s="111"/>
      <c r="BTG58" s="111"/>
      <c r="BTH58" s="111"/>
      <c r="BTI58" s="111"/>
      <c r="BTJ58" s="111"/>
      <c r="BTK58" s="111"/>
      <c r="BTL58" s="111"/>
      <c r="BTM58" s="111"/>
      <c r="BTN58" s="111"/>
      <c r="BTO58" s="111"/>
      <c r="BTP58" s="111"/>
      <c r="BTQ58" s="111"/>
      <c r="BTR58" s="111"/>
      <c r="BTS58" s="111"/>
      <c r="BTT58" s="111"/>
      <c r="BTU58" s="111"/>
      <c r="BTV58" s="111"/>
      <c r="BTW58" s="111"/>
      <c r="BTX58" s="111"/>
      <c r="BTY58" s="111"/>
      <c r="BTZ58" s="111"/>
      <c r="BUA58" s="111"/>
      <c r="BUB58" s="153"/>
      <c r="BUC58" s="110"/>
      <c r="BUD58" s="111"/>
      <c r="BUE58" s="111"/>
      <c r="BUF58" s="111"/>
      <c r="BUG58" s="111"/>
      <c r="BUH58" s="111"/>
      <c r="BUI58" s="111"/>
      <c r="BUJ58" s="111"/>
      <c r="BUK58" s="111"/>
      <c r="BUL58" s="111"/>
      <c r="BUM58" s="111"/>
      <c r="BUN58" s="111"/>
      <c r="BUO58" s="111"/>
      <c r="BUP58" s="111"/>
      <c r="BUQ58" s="111"/>
      <c r="BUR58" s="111"/>
      <c r="BUS58" s="111"/>
      <c r="BUT58" s="111"/>
      <c r="BUU58" s="111"/>
      <c r="BUV58" s="111"/>
      <c r="BUW58" s="111"/>
      <c r="BUX58" s="111"/>
      <c r="BUY58" s="111"/>
      <c r="BUZ58" s="111"/>
      <c r="BVA58" s="153"/>
      <c r="BVB58" s="110"/>
      <c r="BVC58" s="111"/>
      <c r="BVD58" s="111"/>
      <c r="BVE58" s="111"/>
      <c r="BVF58" s="111"/>
      <c r="BVG58" s="111"/>
      <c r="BVH58" s="111"/>
      <c r="BVI58" s="111"/>
      <c r="BVJ58" s="111"/>
      <c r="BVK58" s="111"/>
      <c r="BVL58" s="111"/>
      <c r="BVM58" s="111"/>
      <c r="BVN58" s="111"/>
      <c r="BVO58" s="111"/>
      <c r="BVP58" s="111"/>
      <c r="BVQ58" s="111"/>
      <c r="BVR58" s="111"/>
      <c r="BVS58" s="111"/>
      <c r="BVT58" s="111"/>
      <c r="BVU58" s="111"/>
      <c r="BVV58" s="111"/>
      <c r="BVW58" s="111"/>
      <c r="BVX58" s="111"/>
      <c r="BVY58" s="111"/>
      <c r="BVZ58" s="153"/>
      <c r="BWA58" s="110"/>
      <c r="BWB58" s="111"/>
      <c r="BWC58" s="111"/>
      <c r="BWD58" s="111"/>
      <c r="BWE58" s="111"/>
      <c r="BWF58" s="111"/>
      <c r="BWG58" s="111"/>
      <c r="BWH58" s="111"/>
      <c r="BWI58" s="111"/>
      <c r="BWJ58" s="111"/>
      <c r="BWK58" s="111"/>
      <c r="BWL58" s="111"/>
      <c r="BWM58" s="111"/>
      <c r="BWN58" s="111"/>
      <c r="BWO58" s="111"/>
      <c r="BWP58" s="111"/>
      <c r="BWQ58" s="111"/>
      <c r="BWR58" s="111"/>
      <c r="BWS58" s="111"/>
      <c r="BWT58" s="111"/>
      <c r="BWU58" s="111"/>
      <c r="BWV58" s="111"/>
      <c r="BWW58" s="111"/>
      <c r="BWX58" s="111"/>
      <c r="BWY58" s="153"/>
      <c r="BWZ58" s="110"/>
      <c r="BXA58" s="111"/>
      <c r="BXB58" s="111"/>
      <c r="BXC58" s="111"/>
      <c r="BXD58" s="111"/>
      <c r="BXE58" s="111"/>
      <c r="BXF58" s="111"/>
      <c r="BXG58" s="111"/>
      <c r="BXH58" s="111"/>
      <c r="BXI58" s="111"/>
      <c r="BXJ58" s="111"/>
      <c r="BXK58" s="111"/>
      <c r="BXL58" s="111"/>
      <c r="BXM58" s="111"/>
      <c r="BXN58" s="111"/>
      <c r="BXO58" s="111"/>
      <c r="BXP58" s="111"/>
      <c r="BXQ58" s="111"/>
      <c r="BXR58" s="111"/>
      <c r="BXS58" s="111"/>
      <c r="BXT58" s="111"/>
      <c r="BXU58" s="111"/>
      <c r="BXV58" s="111"/>
      <c r="BXW58" s="111"/>
      <c r="BXX58" s="153"/>
      <c r="BXY58" s="110"/>
      <c r="BXZ58" s="111"/>
      <c r="BYA58" s="111"/>
      <c r="BYB58" s="111"/>
      <c r="BYC58" s="111"/>
      <c r="BYD58" s="111"/>
      <c r="BYE58" s="111"/>
      <c r="BYF58" s="111"/>
      <c r="BYG58" s="111"/>
      <c r="BYH58" s="111"/>
      <c r="BYI58" s="111"/>
      <c r="BYJ58" s="111"/>
      <c r="BYK58" s="111"/>
      <c r="BYL58" s="111"/>
      <c r="BYM58" s="111"/>
      <c r="BYN58" s="111"/>
      <c r="BYO58" s="111"/>
      <c r="BYP58" s="111"/>
      <c r="BYQ58" s="111"/>
      <c r="BYR58" s="111"/>
      <c r="BYS58" s="111"/>
      <c r="BYT58" s="111"/>
      <c r="BYU58" s="111"/>
      <c r="BYV58" s="111"/>
      <c r="BYW58" s="153"/>
      <c r="BYX58" s="110"/>
      <c r="BYY58" s="111"/>
      <c r="BYZ58" s="111"/>
      <c r="BZA58" s="111"/>
      <c r="BZB58" s="111"/>
      <c r="BZC58" s="111"/>
      <c r="BZD58" s="111"/>
      <c r="BZE58" s="111"/>
      <c r="BZF58" s="111"/>
      <c r="BZG58" s="111"/>
      <c r="BZH58" s="111"/>
      <c r="BZI58" s="111"/>
      <c r="BZJ58" s="111"/>
      <c r="BZK58" s="111"/>
      <c r="BZL58" s="111"/>
      <c r="BZM58" s="111"/>
      <c r="BZN58" s="111"/>
      <c r="BZO58" s="111"/>
      <c r="BZP58" s="111"/>
      <c r="BZQ58" s="111"/>
      <c r="BZR58" s="111"/>
      <c r="BZS58" s="111"/>
      <c r="BZT58" s="111"/>
      <c r="BZU58" s="111"/>
      <c r="BZV58" s="153"/>
      <c r="BZW58" s="110"/>
      <c r="BZX58" s="111"/>
      <c r="BZY58" s="111"/>
      <c r="BZZ58" s="111"/>
      <c r="CAA58" s="111"/>
      <c r="CAB58" s="111"/>
      <c r="CAC58" s="111"/>
      <c r="CAD58" s="111"/>
      <c r="CAE58" s="111"/>
      <c r="CAF58" s="111"/>
      <c r="CAG58" s="111"/>
      <c r="CAH58" s="111"/>
      <c r="CAI58" s="111"/>
      <c r="CAJ58" s="111"/>
      <c r="CAK58" s="111"/>
      <c r="CAL58" s="111"/>
      <c r="CAM58" s="111"/>
      <c r="CAN58" s="111"/>
      <c r="CAO58" s="111"/>
      <c r="CAP58" s="111"/>
      <c r="CAQ58" s="111"/>
      <c r="CAR58" s="111"/>
      <c r="CAS58" s="111"/>
      <c r="CAT58" s="111"/>
      <c r="CAU58" s="153"/>
      <c r="CAV58" s="110"/>
      <c r="CAW58" s="111"/>
      <c r="CAX58" s="111"/>
      <c r="CAY58" s="111"/>
      <c r="CAZ58" s="111"/>
      <c r="CBA58" s="111"/>
      <c r="CBB58" s="111"/>
      <c r="CBC58" s="111"/>
      <c r="CBD58" s="111"/>
      <c r="CBE58" s="111"/>
      <c r="CBF58" s="111"/>
      <c r="CBG58" s="111"/>
      <c r="CBH58" s="111"/>
      <c r="CBI58" s="111"/>
      <c r="CBJ58" s="111"/>
      <c r="CBK58" s="111"/>
      <c r="CBL58" s="111"/>
      <c r="CBM58" s="111"/>
      <c r="CBN58" s="111"/>
      <c r="CBO58" s="111"/>
      <c r="CBP58" s="111"/>
      <c r="CBQ58" s="111"/>
      <c r="CBR58" s="111"/>
      <c r="CBS58" s="111"/>
      <c r="CBT58" s="153"/>
      <c r="CBU58" s="110"/>
      <c r="CBV58" s="111"/>
      <c r="CBW58" s="111"/>
      <c r="CBX58" s="111"/>
      <c r="CBY58" s="111"/>
      <c r="CBZ58" s="111"/>
      <c r="CCA58" s="111"/>
      <c r="CCB58" s="111"/>
      <c r="CCC58" s="111"/>
      <c r="CCD58" s="111"/>
      <c r="CCE58" s="111"/>
      <c r="CCF58" s="111"/>
      <c r="CCG58" s="111"/>
      <c r="CCH58" s="111"/>
      <c r="CCI58" s="111"/>
      <c r="CCJ58" s="111"/>
      <c r="CCK58" s="111"/>
      <c r="CCL58" s="111"/>
      <c r="CCM58" s="111"/>
      <c r="CCN58" s="111"/>
      <c r="CCO58" s="111"/>
      <c r="CCP58" s="111"/>
      <c r="CCQ58" s="111"/>
      <c r="CCR58" s="111"/>
      <c r="CCS58" s="153"/>
      <c r="CCT58" s="110"/>
      <c r="CCU58" s="111"/>
      <c r="CCV58" s="111"/>
      <c r="CCW58" s="111"/>
      <c r="CCX58" s="111"/>
      <c r="CCY58" s="111"/>
      <c r="CCZ58" s="111"/>
      <c r="CDA58" s="111"/>
      <c r="CDB58" s="111"/>
      <c r="CDC58" s="111"/>
      <c r="CDD58" s="111"/>
      <c r="CDE58" s="111"/>
      <c r="CDF58" s="111"/>
      <c r="CDG58" s="111"/>
      <c r="CDH58" s="111"/>
      <c r="CDI58" s="111"/>
      <c r="CDJ58" s="111"/>
      <c r="CDK58" s="111"/>
      <c r="CDL58" s="111"/>
      <c r="CDM58" s="111"/>
      <c r="CDN58" s="111"/>
      <c r="CDO58" s="111"/>
      <c r="CDP58" s="111"/>
      <c r="CDQ58" s="111"/>
      <c r="CDR58" s="153"/>
      <c r="CDS58" s="110"/>
      <c r="CDT58" s="111"/>
      <c r="CDU58" s="111"/>
      <c r="CDV58" s="111"/>
      <c r="CDW58" s="111"/>
      <c r="CDX58" s="111"/>
      <c r="CDY58" s="111"/>
      <c r="CDZ58" s="111"/>
      <c r="CEA58" s="111"/>
      <c r="CEB58" s="111"/>
      <c r="CEC58" s="111"/>
      <c r="CED58" s="111"/>
      <c r="CEE58" s="111"/>
      <c r="CEF58" s="111"/>
      <c r="CEG58" s="111"/>
      <c r="CEH58" s="111"/>
      <c r="CEI58" s="111"/>
      <c r="CEJ58" s="111"/>
      <c r="CEK58" s="111"/>
      <c r="CEL58" s="111"/>
      <c r="CEM58" s="111"/>
      <c r="CEN58" s="111"/>
      <c r="CEO58" s="111"/>
      <c r="CEP58" s="111"/>
      <c r="CEQ58" s="153"/>
      <c r="CER58" s="110"/>
      <c r="CES58" s="111"/>
      <c r="CET58" s="111"/>
      <c r="CEU58" s="111"/>
      <c r="CEV58" s="111"/>
      <c r="CEW58" s="111"/>
      <c r="CEX58" s="111"/>
      <c r="CEY58" s="111"/>
      <c r="CEZ58" s="111"/>
      <c r="CFA58" s="111"/>
      <c r="CFB58" s="111"/>
      <c r="CFC58" s="111"/>
      <c r="CFD58" s="111"/>
      <c r="CFE58" s="111"/>
      <c r="CFF58" s="111"/>
      <c r="CFG58" s="111"/>
      <c r="CFH58" s="111"/>
      <c r="CFI58" s="111"/>
      <c r="CFJ58" s="111"/>
      <c r="CFK58" s="111"/>
      <c r="CFL58" s="111"/>
      <c r="CFM58" s="111"/>
      <c r="CFN58" s="111"/>
      <c r="CFO58" s="111"/>
      <c r="CFP58" s="153"/>
      <c r="CFQ58" s="110"/>
      <c r="CFR58" s="111"/>
      <c r="CFS58" s="111"/>
      <c r="CFT58" s="111"/>
      <c r="CFU58" s="111"/>
      <c r="CFV58" s="111"/>
      <c r="CFW58" s="111"/>
      <c r="CFX58" s="111"/>
      <c r="CFY58" s="111"/>
      <c r="CFZ58" s="111"/>
      <c r="CGA58" s="111"/>
      <c r="CGB58" s="111"/>
      <c r="CGC58" s="111"/>
      <c r="CGD58" s="111"/>
      <c r="CGE58" s="111"/>
      <c r="CGF58" s="111"/>
      <c r="CGG58" s="111"/>
      <c r="CGH58" s="111"/>
      <c r="CGI58" s="111"/>
      <c r="CGJ58" s="111"/>
      <c r="CGK58" s="111"/>
      <c r="CGL58" s="111"/>
      <c r="CGM58" s="111"/>
      <c r="CGN58" s="111"/>
      <c r="CGO58" s="153"/>
      <c r="CGP58" s="110"/>
      <c r="CGQ58" s="111"/>
      <c r="CGR58" s="111"/>
      <c r="CGS58" s="111"/>
      <c r="CGT58" s="111"/>
      <c r="CGU58" s="111"/>
      <c r="CGV58" s="111"/>
      <c r="CGW58" s="111"/>
      <c r="CGX58" s="111"/>
      <c r="CGY58" s="111"/>
      <c r="CGZ58" s="111"/>
      <c r="CHA58" s="111"/>
      <c r="CHB58" s="111"/>
      <c r="CHC58" s="111"/>
      <c r="CHD58" s="111"/>
      <c r="CHE58" s="111"/>
      <c r="CHF58" s="111"/>
      <c r="CHG58" s="111"/>
      <c r="CHH58" s="111"/>
      <c r="CHI58" s="111"/>
      <c r="CHJ58" s="111"/>
      <c r="CHK58" s="111"/>
      <c r="CHL58" s="111"/>
      <c r="CHM58" s="111"/>
      <c r="CHN58" s="153"/>
      <c r="CHO58" s="110"/>
      <c r="CHP58" s="111"/>
      <c r="CHQ58" s="111"/>
      <c r="CHR58" s="111"/>
      <c r="CHS58" s="111"/>
      <c r="CHT58" s="111"/>
      <c r="CHU58" s="111"/>
      <c r="CHV58" s="111"/>
      <c r="CHW58" s="111"/>
      <c r="CHX58" s="111"/>
      <c r="CHY58" s="111"/>
      <c r="CHZ58" s="111"/>
      <c r="CIA58" s="111"/>
      <c r="CIB58" s="111"/>
      <c r="CIC58" s="111"/>
      <c r="CID58" s="111"/>
      <c r="CIE58" s="111"/>
      <c r="CIF58" s="111"/>
      <c r="CIG58" s="111"/>
      <c r="CIH58" s="111"/>
      <c r="CII58" s="111"/>
      <c r="CIJ58" s="111"/>
      <c r="CIK58" s="111"/>
      <c r="CIL58" s="111"/>
      <c r="CIM58" s="153"/>
      <c r="CIN58" s="110"/>
      <c r="CIO58" s="111"/>
      <c r="CIP58" s="111"/>
      <c r="CIQ58" s="111"/>
      <c r="CIR58" s="111"/>
      <c r="CIS58" s="111"/>
      <c r="CIT58" s="111"/>
      <c r="CIU58" s="111"/>
      <c r="CIV58" s="111"/>
      <c r="CIW58" s="111"/>
      <c r="CIX58" s="111"/>
      <c r="CIY58" s="111"/>
      <c r="CIZ58" s="111"/>
      <c r="CJA58" s="111"/>
      <c r="CJB58" s="111"/>
      <c r="CJC58" s="111"/>
      <c r="CJD58" s="111"/>
      <c r="CJE58" s="111"/>
      <c r="CJF58" s="111"/>
      <c r="CJG58" s="111"/>
      <c r="CJH58" s="111"/>
      <c r="CJI58" s="111"/>
      <c r="CJJ58" s="111"/>
      <c r="CJK58" s="111"/>
      <c r="CJL58" s="153"/>
      <c r="CJM58" s="110"/>
      <c r="CJN58" s="111"/>
      <c r="CJO58" s="111"/>
      <c r="CJP58" s="111"/>
      <c r="CJQ58" s="111"/>
      <c r="CJR58" s="111"/>
      <c r="CJS58" s="111"/>
      <c r="CJT58" s="111"/>
      <c r="CJU58" s="111"/>
      <c r="CJV58" s="111"/>
      <c r="CJW58" s="111"/>
      <c r="CJX58" s="111"/>
      <c r="CJY58" s="111"/>
      <c r="CJZ58" s="111"/>
      <c r="CKA58" s="111"/>
      <c r="CKB58" s="111"/>
      <c r="CKC58" s="111"/>
      <c r="CKD58" s="111"/>
      <c r="CKE58" s="111"/>
      <c r="CKF58" s="111"/>
      <c r="CKG58" s="111"/>
      <c r="CKH58" s="111"/>
      <c r="CKI58" s="111"/>
      <c r="CKJ58" s="111"/>
      <c r="CKK58" s="153"/>
      <c r="CKL58" s="110"/>
      <c r="CKM58" s="111"/>
      <c r="CKN58" s="111"/>
      <c r="CKO58" s="111"/>
      <c r="CKP58" s="111"/>
      <c r="CKQ58" s="111"/>
      <c r="CKR58" s="111"/>
      <c r="CKS58" s="111"/>
      <c r="CKT58" s="111"/>
      <c r="CKU58" s="111"/>
      <c r="CKV58" s="111"/>
      <c r="CKW58" s="111"/>
      <c r="CKX58" s="111"/>
      <c r="CKY58" s="111"/>
      <c r="CKZ58" s="111"/>
      <c r="CLA58" s="111"/>
      <c r="CLB58" s="111"/>
      <c r="CLC58" s="111"/>
      <c r="CLD58" s="111"/>
      <c r="CLE58" s="111"/>
      <c r="CLF58" s="111"/>
      <c r="CLG58" s="111"/>
      <c r="CLH58" s="111"/>
      <c r="CLI58" s="111"/>
      <c r="CLJ58" s="153"/>
      <c r="CLK58" s="110"/>
      <c r="CLL58" s="111"/>
      <c r="CLM58" s="111"/>
      <c r="CLN58" s="111"/>
      <c r="CLO58" s="111"/>
      <c r="CLP58" s="111"/>
      <c r="CLQ58" s="111"/>
      <c r="CLR58" s="111"/>
      <c r="CLS58" s="111"/>
      <c r="CLT58" s="111"/>
      <c r="CLU58" s="111"/>
      <c r="CLV58" s="111"/>
      <c r="CLW58" s="111"/>
      <c r="CLX58" s="111"/>
      <c r="CLY58" s="111"/>
      <c r="CLZ58" s="111"/>
      <c r="CMA58" s="111"/>
      <c r="CMB58" s="111"/>
      <c r="CMC58" s="111"/>
      <c r="CMD58" s="111"/>
      <c r="CME58" s="111"/>
      <c r="CMF58" s="111"/>
      <c r="CMG58" s="111"/>
      <c r="CMH58" s="111"/>
      <c r="CMI58" s="153"/>
      <c r="CMJ58" s="110"/>
      <c r="CMK58" s="111"/>
      <c r="CML58" s="111"/>
      <c r="CMM58" s="111"/>
      <c r="CMN58" s="111"/>
      <c r="CMO58" s="111"/>
      <c r="CMP58" s="111"/>
      <c r="CMQ58" s="111"/>
      <c r="CMR58" s="111"/>
      <c r="CMS58" s="111"/>
      <c r="CMT58" s="111"/>
      <c r="CMU58" s="111"/>
      <c r="CMV58" s="111"/>
      <c r="CMW58" s="111"/>
      <c r="CMX58" s="111"/>
      <c r="CMY58" s="111"/>
      <c r="CMZ58" s="111"/>
      <c r="CNA58" s="111"/>
      <c r="CNB58" s="111"/>
      <c r="CNC58" s="111"/>
      <c r="CND58" s="111"/>
      <c r="CNE58" s="111"/>
      <c r="CNF58" s="111"/>
      <c r="CNG58" s="111"/>
      <c r="CNH58" s="153"/>
      <c r="CNI58" s="110"/>
      <c r="CNJ58" s="111"/>
      <c r="CNK58" s="111"/>
      <c r="CNL58" s="111"/>
      <c r="CNM58" s="111"/>
      <c r="CNN58" s="111"/>
      <c r="CNO58" s="111"/>
      <c r="CNP58" s="111"/>
      <c r="CNQ58" s="111"/>
      <c r="CNR58" s="111"/>
      <c r="CNS58" s="111"/>
      <c r="CNT58" s="111"/>
      <c r="CNU58" s="111"/>
      <c r="CNV58" s="111"/>
      <c r="CNW58" s="111"/>
      <c r="CNX58" s="111"/>
      <c r="CNY58" s="111"/>
      <c r="CNZ58" s="111"/>
      <c r="COA58" s="111"/>
      <c r="COB58" s="111"/>
      <c r="COC58" s="111"/>
      <c r="COD58" s="111"/>
      <c r="COE58" s="111"/>
      <c r="COF58" s="111"/>
      <c r="COG58" s="153"/>
      <c r="COH58" s="110"/>
      <c r="COI58" s="111"/>
      <c r="COJ58" s="111"/>
      <c r="COK58" s="111"/>
      <c r="COL58" s="111"/>
      <c r="COM58" s="111"/>
      <c r="CON58" s="111"/>
      <c r="COO58" s="111"/>
      <c r="COP58" s="111"/>
      <c r="COQ58" s="111"/>
      <c r="COR58" s="111"/>
      <c r="COS58" s="111"/>
      <c r="COT58" s="111"/>
      <c r="COU58" s="111"/>
      <c r="COV58" s="111"/>
      <c r="COW58" s="111"/>
      <c r="COX58" s="111"/>
      <c r="COY58" s="111"/>
      <c r="COZ58" s="111"/>
      <c r="CPA58" s="111"/>
      <c r="CPB58" s="111"/>
      <c r="CPC58" s="111"/>
      <c r="CPD58" s="111"/>
      <c r="CPE58" s="111"/>
      <c r="CPF58" s="153"/>
      <c r="CPG58" s="110"/>
      <c r="CPH58" s="111"/>
      <c r="CPI58" s="111"/>
      <c r="CPJ58" s="111"/>
      <c r="CPK58" s="111"/>
      <c r="CPL58" s="111"/>
      <c r="CPM58" s="111"/>
      <c r="CPN58" s="111"/>
      <c r="CPO58" s="111"/>
      <c r="CPP58" s="111"/>
      <c r="CPQ58" s="111"/>
      <c r="CPR58" s="111"/>
      <c r="CPS58" s="111"/>
      <c r="CPT58" s="111"/>
      <c r="CPU58" s="111"/>
      <c r="CPV58" s="111"/>
      <c r="CPW58" s="111"/>
      <c r="CPX58" s="111"/>
      <c r="CPY58" s="111"/>
      <c r="CPZ58" s="111"/>
      <c r="CQA58" s="111"/>
      <c r="CQB58" s="111"/>
      <c r="CQC58" s="111"/>
      <c r="CQD58" s="111"/>
      <c r="CQE58" s="153"/>
      <c r="CQF58" s="110"/>
      <c r="CQG58" s="111"/>
      <c r="CQH58" s="111"/>
      <c r="CQI58" s="111"/>
      <c r="CQJ58" s="111"/>
      <c r="CQK58" s="111"/>
      <c r="CQL58" s="111"/>
      <c r="CQM58" s="111"/>
      <c r="CQN58" s="111"/>
      <c r="CQO58" s="111"/>
      <c r="CQP58" s="111"/>
      <c r="CQQ58" s="111"/>
      <c r="CQR58" s="111"/>
      <c r="CQS58" s="111"/>
      <c r="CQT58" s="111"/>
      <c r="CQU58" s="111"/>
      <c r="CQV58" s="111"/>
      <c r="CQW58" s="111"/>
      <c r="CQX58" s="111"/>
      <c r="CQY58" s="111"/>
      <c r="CQZ58" s="111"/>
      <c r="CRA58" s="111"/>
      <c r="CRB58" s="111"/>
      <c r="CRC58" s="111"/>
      <c r="CRD58" s="153"/>
      <c r="CRE58" s="110"/>
      <c r="CRF58" s="111"/>
      <c r="CRG58" s="111"/>
      <c r="CRH58" s="111"/>
      <c r="CRI58" s="111"/>
      <c r="CRJ58" s="111"/>
      <c r="CRK58" s="111"/>
      <c r="CRL58" s="111"/>
      <c r="CRM58" s="111"/>
      <c r="CRN58" s="111"/>
      <c r="CRO58" s="111"/>
      <c r="CRP58" s="111"/>
      <c r="CRQ58" s="111"/>
      <c r="CRR58" s="111"/>
      <c r="CRS58" s="111"/>
      <c r="CRT58" s="111"/>
      <c r="CRU58" s="111"/>
      <c r="CRV58" s="111"/>
      <c r="CRW58" s="111"/>
      <c r="CRX58" s="111"/>
      <c r="CRY58" s="111"/>
      <c r="CRZ58" s="111"/>
      <c r="CSA58" s="111"/>
      <c r="CSB58" s="111"/>
      <c r="CSC58" s="153"/>
      <c r="CSD58" s="110"/>
      <c r="CSE58" s="111"/>
      <c r="CSF58" s="111"/>
      <c r="CSG58" s="111"/>
      <c r="CSH58" s="111"/>
      <c r="CSI58" s="111"/>
      <c r="CSJ58" s="111"/>
      <c r="CSK58" s="111"/>
      <c r="CSL58" s="111"/>
      <c r="CSM58" s="111"/>
      <c r="CSN58" s="111"/>
      <c r="CSO58" s="111"/>
      <c r="CSP58" s="111"/>
      <c r="CSQ58" s="111"/>
      <c r="CSR58" s="111"/>
      <c r="CSS58" s="111"/>
      <c r="CST58" s="111"/>
      <c r="CSU58" s="111"/>
      <c r="CSV58" s="111"/>
      <c r="CSW58" s="111"/>
      <c r="CSX58" s="111"/>
      <c r="CSY58" s="111"/>
      <c r="CSZ58" s="111"/>
      <c r="CTA58" s="111"/>
      <c r="CTB58" s="153"/>
      <c r="CTC58" s="110"/>
      <c r="CTD58" s="111"/>
      <c r="CTE58" s="111"/>
      <c r="CTF58" s="111"/>
      <c r="CTG58" s="111"/>
      <c r="CTH58" s="111"/>
      <c r="CTI58" s="111"/>
      <c r="CTJ58" s="111"/>
      <c r="CTK58" s="111"/>
      <c r="CTL58" s="111"/>
      <c r="CTM58" s="111"/>
      <c r="CTN58" s="111"/>
      <c r="CTO58" s="111"/>
      <c r="CTP58" s="111"/>
      <c r="CTQ58" s="111"/>
      <c r="CTR58" s="111"/>
      <c r="CTS58" s="111"/>
      <c r="CTT58" s="111"/>
      <c r="CTU58" s="111"/>
      <c r="CTV58" s="111"/>
      <c r="CTW58" s="111"/>
      <c r="CTX58" s="111"/>
      <c r="CTY58" s="111"/>
      <c r="CTZ58" s="111"/>
      <c r="CUA58" s="153"/>
      <c r="CUB58" s="110"/>
      <c r="CUC58" s="111"/>
      <c r="CUD58" s="111"/>
      <c r="CUE58" s="111"/>
      <c r="CUF58" s="111"/>
      <c r="CUG58" s="111"/>
      <c r="CUH58" s="111"/>
      <c r="CUI58" s="111"/>
      <c r="CUJ58" s="111"/>
      <c r="CUK58" s="111"/>
      <c r="CUL58" s="111"/>
      <c r="CUM58" s="111"/>
      <c r="CUN58" s="111"/>
      <c r="CUO58" s="111"/>
      <c r="CUP58" s="111"/>
      <c r="CUQ58" s="111"/>
      <c r="CUR58" s="111"/>
      <c r="CUS58" s="111"/>
      <c r="CUT58" s="111"/>
      <c r="CUU58" s="111"/>
      <c r="CUV58" s="111"/>
      <c r="CUW58" s="111"/>
      <c r="CUX58" s="111"/>
      <c r="CUY58" s="111"/>
      <c r="CUZ58" s="153"/>
      <c r="CVA58" s="110"/>
      <c r="CVB58" s="111"/>
      <c r="CVC58" s="111"/>
      <c r="CVD58" s="111"/>
      <c r="CVE58" s="111"/>
      <c r="CVF58" s="111"/>
      <c r="CVG58" s="111"/>
      <c r="CVH58" s="111"/>
      <c r="CVI58" s="111"/>
      <c r="CVJ58" s="111"/>
      <c r="CVK58" s="111"/>
      <c r="CVL58" s="111"/>
      <c r="CVM58" s="111"/>
      <c r="CVN58" s="111"/>
      <c r="CVO58" s="111"/>
      <c r="CVP58" s="111"/>
      <c r="CVQ58" s="111"/>
      <c r="CVR58" s="111"/>
      <c r="CVS58" s="111"/>
      <c r="CVT58" s="111"/>
      <c r="CVU58" s="111"/>
      <c r="CVV58" s="111"/>
      <c r="CVW58" s="111"/>
      <c r="CVX58" s="111"/>
      <c r="CVY58" s="153"/>
      <c r="CVZ58" s="110"/>
      <c r="CWA58" s="111"/>
      <c r="CWB58" s="111"/>
      <c r="CWC58" s="111"/>
      <c r="CWD58" s="111"/>
      <c r="CWE58" s="111"/>
      <c r="CWF58" s="111"/>
      <c r="CWG58" s="111"/>
      <c r="CWH58" s="111"/>
      <c r="CWI58" s="111"/>
      <c r="CWJ58" s="111"/>
      <c r="CWK58" s="111"/>
      <c r="CWL58" s="111"/>
      <c r="CWM58" s="111"/>
      <c r="CWN58" s="111"/>
      <c r="CWO58" s="111"/>
      <c r="CWP58" s="111"/>
      <c r="CWQ58" s="111"/>
      <c r="CWR58" s="111"/>
      <c r="CWS58" s="111"/>
      <c r="CWT58" s="111"/>
      <c r="CWU58" s="111"/>
      <c r="CWV58" s="111"/>
      <c r="CWW58" s="111"/>
      <c r="CWX58" s="153"/>
      <c r="CWY58" s="110"/>
      <c r="CWZ58" s="111"/>
      <c r="CXA58" s="111"/>
      <c r="CXB58" s="111"/>
      <c r="CXC58" s="111"/>
      <c r="CXD58" s="111"/>
      <c r="CXE58" s="111"/>
      <c r="CXF58" s="111"/>
      <c r="CXG58" s="111"/>
      <c r="CXH58" s="111"/>
      <c r="CXI58" s="111"/>
      <c r="CXJ58" s="111"/>
      <c r="CXK58" s="111"/>
      <c r="CXL58" s="111"/>
      <c r="CXM58" s="111"/>
      <c r="CXN58" s="111"/>
      <c r="CXO58" s="111"/>
      <c r="CXP58" s="111"/>
      <c r="CXQ58" s="111"/>
      <c r="CXR58" s="111"/>
      <c r="CXS58" s="111"/>
      <c r="CXT58" s="111"/>
      <c r="CXU58" s="111"/>
      <c r="CXV58" s="111"/>
      <c r="CXW58" s="153"/>
      <c r="CXX58" s="110"/>
      <c r="CXY58" s="111"/>
      <c r="CXZ58" s="111"/>
      <c r="CYA58" s="111"/>
      <c r="CYB58" s="111"/>
      <c r="CYC58" s="111"/>
      <c r="CYD58" s="111"/>
      <c r="CYE58" s="111"/>
      <c r="CYF58" s="111"/>
      <c r="CYG58" s="111"/>
      <c r="CYH58" s="111"/>
      <c r="CYI58" s="111"/>
      <c r="CYJ58" s="111"/>
      <c r="CYK58" s="111"/>
      <c r="CYL58" s="111"/>
      <c r="CYM58" s="111"/>
      <c r="CYN58" s="111"/>
      <c r="CYO58" s="111"/>
      <c r="CYP58" s="111"/>
      <c r="CYQ58" s="111"/>
      <c r="CYR58" s="111"/>
      <c r="CYS58" s="111"/>
      <c r="CYT58" s="111"/>
      <c r="CYU58" s="111"/>
      <c r="CYV58" s="153"/>
      <c r="CYW58" s="110"/>
      <c r="CYX58" s="111"/>
      <c r="CYY58" s="111"/>
      <c r="CYZ58" s="111"/>
      <c r="CZA58" s="111"/>
      <c r="CZB58" s="111"/>
      <c r="CZC58" s="111"/>
      <c r="CZD58" s="111"/>
      <c r="CZE58" s="111"/>
      <c r="CZF58" s="111"/>
      <c r="CZG58" s="111"/>
      <c r="CZH58" s="111"/>
      <c r="CZI58" s="111"/>
      <c r="CZJ58" s="111"/>
      <c r="CZK58" s="111"/>
      <c r="CZL58" s="111"/>
      <c r="CZM58" s="111"/>
      <c r="CZN58" s="111"/>
      <c r="CZO58" s="111"/>
      <c r="CZP58" s="111"/>
      <c r="CZQ58" s="111"/>
      <c r="CZR58" s="111"/>
      <c r="CZS58" s="111"/>
      <c r="CZT58" s="111"/>
      <c r="CZU58" s="153"/>
      <c r="CZV58" s="110"/>
      <c r="CZW58" s="111"/>
      <c r="CZX58" s="111"/>
      <c r="CZY58" s="111"/>
      <c r="CZZ58" s="111"/>
      <c r="DAA58" s="111"/>
      <c r="DAB58" s="111"/>
      <c r="DAC58" s="111"/>
      <c r="DAD58" s="111"/>
      <c r="DAE58" s="111"/>
      <c r="DAF58" s="111"/>
      <c r="DAG58" s="111"/>
      <c r="DAH58" s="111"/>
      <c r="DAI58" s="111"/>
      <c r="DAJ58" s="111"/>
      <c r="DAK58" s="111"/>
      <c r="DAL58" s="111"/>
      <c r="DAM58" s="111"/>
      <c r="DAN58" s="111"/>
      <c r="DAO58" s="111"/>
      <c r="DAP58" s="111"/>
      <c r="DAQ58" s="111"/>
      <c r="DAR58" s="111"/>
      <c r="DAS58" s="111"/>
      <c r="DAT58" s="153"/>
      <c r="DAU58" s="110"/>
      <c r="DAV58" s="111"/>
      <c r="DAW58" s="111"/>
      <c r="DAX58" s="111"/>
      <c r="DAY58" s="111"/>
      <c r="DAZ58" s="111"/>
      <c r="DBA58" s="111"/>
      <c r="DBB58" s="111"/>
      <c r="DBC58" s="111"/>
      <c r="DBD58" s="111"/>
      <c r="DBE58" s="111"/>
      <c r="DBF58" s="111"/>
      <c r="DBG58" s="111"/>
      <c r="DBH58" s="111"/>
      <c r="DBI58" s="111"/>
      <c r="DBJ58" s="111"/>
      <c r="DBK58" s="111"/>
      <c r="DBL58" s="111"/>
      <c r="DBM58" s="111"/>
      <c r="DBN58" s="111"/>
      <c r="DBO58" s="111"/>
      <c r="DBP58" s="111"/>
      <c r="DBQ58" s="111"/>
      <c r="DBR58" s="111"/>
      <c r="DBS58" s="153"/>
      <c r="DBT58" s="110"/>
      <c r="DBU58" s="111"/>
      <c r="DBV58" s="111"/>
      <c r="DBW58" s="111"/>
      <c r="DBX58" s="111"/>
      <c r="DBY58" s="111"/>
      <c r="DBZ58" s="111"/>
      <c r="DCA58" s="111"/>
      <c r="DCB58" s="111"/>
      <c r="DCC58" s="111"/>
      <c r="DCD58" s="111"/>
      <c r="DCE58" s="111"/>
      <c r="DCF58" s="111"/>
      <c r="DCG58" s="111"/>
      <c r="DCH58" s="111"/>
      <c r="DCI58" s="111"/>
      <c r="DCJ58" s="111"/>
      <c r="DCK58" s="111"/>
      <c r="DCL58" s="111"/>
      <c r="DCM58" s="111"/>
      <c r="DCN58" s="111"/>
      <c r="DCO58" s="111"/>
      <c r="DCP58" s="111"/>
      <c r="DCQ58" s="111"/>
      <c r="DCR58" s="153"/>
      <c r="DCS58" s="110"/>
      <c r="DCT58" s="111"/>
      <c r="DCU58" s="111"/>
      <c r="DCV58" s="111"/>
      <c r="DCW58" s="111"/>
      <c r="DCX58" s="111"/>
      <c r="DCY58" s="111"/>
      <c r="DCZ58" s="111"/>
      <c r="DDA58" s="111"/>
      <c r="DDB58" s="111"/>
      <c r="DDC58" s="111"/>
      <c r="DDD58" s="111"/>
      <c r="DDE58" s="111"/>
      <c r="DDF58" s="111"/>
      <c r="DDG58" s="111"/>
      <c r="DDH58" s="111"/>
      <c r="DDI58" s="111"/>
      <c r="DDJ58" s="111"/>
      <c r="DDK58" s="111"/>
      <c r="DDL58" s="111"/>
      <c r="DDM58" s="111"/>
      <c r="DDN58" s="111"/>
      <c r="DDO58" s="111"/>
      <c r="DDP58" s="111"/>
      <c r="DDQ58" s="153"/>
      <c r="DDR58" s="110"/>
      <c r="DDS58" s="111"/>
      <c r="DDT58" s="111"/>
      <c r="DDU58" s="111"/>
      <c r="DDV58" s="111"/>
      <c r="DDW58" s="111"/>
      <c r="DDX58" s="111"/>
      <c r="DDY58" s="111"/>
      <c r="DDZ58" s="111"/>
      <c r="DEA58" s="111"/>
      <c r="DEB58" s="111"/>
      <c r="DEC58" s="111"/>
      <c r="DED58" s="111"/>
      <c r="DEE58" s="111"/>
      <c r="DEF58" s="111"/>
      <c r="DEG58" s="111"/>
      <c r="DEH58" s="111"/>
      <c r="DEI58" s="111"/>
      <c r="DEJ58" s="111"/>
      <c r="DEK58" s="111"/>
      <c r="DEL58" s="111"/>
      <c r="DEM58" s="111"/>
      <c r="DEN58" s="111"/>
      <c r="DEO58" s="111"/>
      <c r="DEP58" s="153"/>
      <c r="DEQ58" s="110"/>
      <c r="DER58" s="111"/>
      <c r="DES58" s="111"/>
      <c r="DET58" s="111"/>
      <c r="DEU58" s="111"/>
      <c r="DEV58" s="111"/>
      <c r="DEW58" s="111"/>
      <c r="DEX58" s="111"/>
      <c r="DEY58" s="111"/>
      <c r="DEZ58" s="111"/>
      <c r="DFA58" s="111"/>
      <c r="DFB58" s="111"/>
      <c r="DFC58" s="111"/>
      <c r="DFD58" s="111"/>
      <c r="DFE58" s="111"/>
      <c r="DFF58" s="111"/>
      <c r="DFG58" s="111"/>
      <c r="DFH58" s="111"/>
      <c r="DFI58" s="111"/>
      <c r="DFJ58" s="111"/>
      <c r="DFK58" s="111"/>
      <c r="DFL58" s="111"/>
      <c r="DFM58" s="111"/>
      <c r="DFN58" s="111"/>
      <c r="DFO58" s="153"/>
      <c r="DFP58" s="110"/>
      <c r="DFQ58" s="111"/>
      <c r="DFR58" s="111"/>
      <c r="DFS58" s="111"/>
      <c r="DFT58" s="111"/>
      <c r="DFU58" s="111"/>
      <c r="DFV58" s="111"/>
      <c r="DFW58" s="111"/>
      <c r="DFX58" s="111"/>
      <c r="DFY58" s="111"/>
      <c r="DFZ58" s="111"/>
      <c r="DGA58" s="111"/>
      <c r="DGB58" s="111"/>
      <c r="DGC58" s="111"/>
      <c r="DGD58" s="111"/>
      <c r="DGE58" s="111"/>
      <c r="DGF58" s="111"/>
      <c r="DGG58" s="111"/>
      <c r="DGH58" s="111"/>
      <c r="DGI58" s="111"/>
      <c r="DGJ58" s="111"/>
      <c r="DGK58" s="111"/>
      <c r="DGL58" s="111"/>
      <c r="DGM58" s="111"/>
      <c r="DGN58" s="153"/>
      <c r="DGO58" s="110"/>
      <c r="DGP58" s="111"/>
      <c r="DGQ58" s="111"/>
      <c r="DGR58" s="111"/>
      <c r="DGS58" s="111"/>
      <c r="DGT58" s="111"/>
      <c r="DGU58" s="111"/>
      <c r="DGV58" s="111"/>
      <c r="DGW58" s="111"/>
      <c r="DGX58" s="111"/>
      <c r="DGY58" s="111"/>
      <c r="DGZ58" s="111"/>
      <c r="DHA58" s="111"/>
      <c r="DHB58" s="111"/>
      <c r="DHC58" s="111"/>
      <c r="DHD58" s="111"/>
      <c r="DHE58" s="111"/>
      <c r="DHF58" s="111"/>
      <c r="DHG58" s="111"/>
      <c r="DHH58" s="111"/>
      <c r="DHI58" s="111"/>
      <c r="DHJ58" s="111"/>
      <c r="DHK58" s="111"/>
      <c r="DHL58" s="111"/>
      <c r="DHM58" s="153"/>
      <c r="DHN58" s="110"/>
      <c r="DHO58" s="111"/>
      <c r="DHP58" s="111"/>
      <c r="DHQ58" s="111"/>
      <c r="DHR58" s="111"/>
      <c r="DHS58" s="111"/>
      <c r="DHT58" s="111"/>
      <c r="DHU58" s="111"/>
      <c r="DHV58" s="111"/>
      <c r="DHW58" s="111"/>
      <c r="DHX58" s="111"/>
      <c r="DHY58" s="111"/>
      <c r="DHZ58" s="111"/>
      <c r="DIA58" s="111"/>
      <c r="DIB58" s="111"/>
      <c r="DIC58" s="111"/>
      <c r="DID58" s="111"/>
      <c r="DIE58" s="111"/>
      <c r="DIF58" s="111"/>
      <c r="DIG58" s="111"/>
      <c r="DIH58" s="111"/>
      <c r="DII58" s="111"/>
      <c r="DIJ58" s="111"/>
      <c r="DIK58" s="111"/>
      <c r="DIL58" s="153"/>
      <c r="DIM58" s="110"/>
      <c r="DIN58" s="111"/>
      <c r="DIO58" s="111"/>
      <c r="DIP58" s="111"/>
      <c r="DIQ58" s="111"/>
      <c r="DIR58" s="111"/>
      <c r="DIS58" s="111"/>
      <c r="DIT58" s="111"/>
      <c r="DIU58" s="111"/>
      <c r="DIV58" s="111"/>
      <c r="DIW58" s="111"/>
      <c r="DIX58" s="111"/>
      <c r="DIY58" s="111"/>
      <c r="DIZ58" s="111"/>
      <c r="DJA58" s="111"/>
      <c r="DJB58" s="111"/>
      <c r="DJC58" s="111"/>
      <c r="DJD58" s="111"/>
      <c r="DJE58" s="111"/>
      <c r="DJF58" s="111"/>
      <c r="DJG58" s="111"/>
      <c r="DJH58" s="111"/>
      <c r="DJI58" s="111"/>
      <c r="DJJ58" s="111"/>
      <c r="DJK58" s="153"/>
      <c r="DJL58" s="110"/>
      <c r="DJM58" s="111"/>
      <c r="DJN58" s="111"/>
      <c r="DJO58" s="111"/>
      <c r="DJP58" s="111"/>
      <c r="DJQ58" s="111"/>
      <c r="DJR58" s="111"/>
      <c r="DJS58" s="111"/>
      <c r="DJT58" s="111"/>
      <c r="DJU58" s="111"/>
      <c r="DJV58" s="111"/>
      <c r="DJW58" s="111"/>
      <c r="DJX58" s="111"/>
      <c r="DJY58" s="111"/>
      <c r="DJZ58" s="111"/>
      <c r="DKA58" s="111"/>
      <c r="DKB58" s="111"/>
      <c r="DKC58" s="111"/>
      <c r="DKD58" s="111"/>
      <c r="DKE58" s="111"/>
      <c r="DKF58" s="111"/>
      <c r="DKG58" s="111"/>
      <c r="DKH58" s="111"/>
      <c r="DKI58" s="111"/>
      <c r="DKJ58" s="153"/>
      <c r="DKK58" s="110"/>
      <c r="DKL58" s="111"/>
      <c r="DKM58" s="111"/>
      <c r="DKN58" s="111"/>
      <c r="DKO58" s="111"/>
      <c r="DKP58" s="111"/>
      <c r="DKQ58" s="111"/>
      <c r="DKR58" s="111"/>
      <c r="DKS58" s="111"/>
      <c r="DKT58" s="111"/>
      <c r="DKU58" s="111"/>
      <c r="DKV58" s="111"/>
      <c r="DKW58" s="111"/>
      <c r="DKX58" s="111"/>
      <c r="DKY58" s="111"/>
      <c r="DKZ58" s="111"/>
      <c r="DLA58" s="111"/>
      <c r="DLB58" s="111"/>
      <c r="DLC58" s="111"/>
      <c r="DLD58" s="111"/>
      <c r="DLE58" s="111"/>
      <c r="DLF58" s="111"/>
      <c r="DLG58" s="111"/>
      <c r="DLH58" s="111"/>
      <c r="DLI58" s="153"/>
      <c r="DLJ58" s="110"/>
      <c r="DLK58" s="111"/>
      <c r="DLL58" s="111"/>
      <c r="DLM58" s="111"/>
      <c r="DLN58" s="111"/>
      <c r="DLO58" s="111"/>
      <c r="DLP58" s="111"/>
      <c r="DLQ58" s="111"/>
      <c r="DLR58" s="111"/>
      <c r="DLS58" s="111"/>
      <c r="DLT58" s="111"/>
      <c r="DLU58" s="111"/>
      <c r="DLV58" s="111"/>
      <c r="DLW58" s="111"/>
      <c r="DLX58" s="111"/>
      <c r="DLY58" s="111"/>
      <c r="DLZ58" s="111"/>
      <c r="DMA58" s="111"/>
      <c r="DMB58" s="111"/>
      <c r="DMC58" s="111"/>
      <c r="DMD58" s="111"/>
      <c r="DME58" s="111"/>
      <c r="DMF58" s="111"/>
      <c r="DMG58" s="111"/>
      <c r="DMH58" s="153"/>
      <c r="DMI58" s="110"/>
      <c r="DMJ58" s="111"/>
      <c r="DMK58" s="111"/>
      <c r="DML58" s="111"/>
      <c r="DMM58" s="111"/>
      <c r="DMN58" s="111"/>
      <c r="DMO58" s="111"/>
      <c r="DMP58" s="111"/>
      <c r="DMQ58" s="111"/>
      <c r="DMR58" s="111"/>
      <c r="DMS58" s="111"/>
      <c r="DMT58" s="111"/>
      <c r="DMU58" s="111"/>
      <c r="DMV58" s="111"/>
      <c r="DMW58" s="111"/>
      <c r="DMX58" s="111"/>
      <c r="DMY58" s="111"/>
      <c r="DMZ58" s="111"/>
      <c r="DNA58" s="111"/>
      <c r="DNB58" s="111"/>
      <c r="DNC58" s="111"/>
      <c r="DND58" s="111"/>
      <c r="DNE58" s="111"/>
      <c r="DNF58" s="111"/>
      <c r="DNG58" s="153"/>
      <c r="DNH58" s="110"/>
      <c r="DNI58" s="111"/>
      <c r="DNJ58" s="111"/>
      <c r="DNK58" s="111"/>
      <c r="DNL58" s="111"/>
      <c r="DNM58" s="111"/>
      <c r="DNN58" s="111"/>
      <c r="DNO58" s="111"/>
      <c r="DNP58" s="111"/>
      <c r="DNQ58" s="111"/>
      <c r="DNR58" s="111"/>
      <c r="DNS58" s="111"/>
      <c r="DNT58" s="111"/>
      <c r="DNU58" s="111"/>
      <c r="DNV58" s="111"/>
      <c r="DNW58" s="111"/>
      <c r="DNX58" s="111"/>
      <c r="DNY58" s="111"/>
      <c r="DNZ58" s="111"/>
      <c r="DOA58" s="111"/>
      <c r="DOB58" s="111"/>
      <c r="DOC58" s="111"/>
      <c r="DOD58" s="111"/>
      <c r="DOE58" s="111"/>
      <c r="DOF58" s="153"/>
      <c r="DOG58" s="110"/>
      <c r="DOH58" s="111"/>
      <c r="DOI58" s="111"/>
      <c r="DOJ58" s="111"/>
      <c r="DOK58" s="111"/>
      <c r="DOL58" s="111"/>
      <c r="DOM58" s="111"/>
      <c r="DON58" s="111"/>
      <c r="DOO58" s="111"/>
      <c r="DOP58" s="111"/>
      <c r="DOQ58" s="111"/>
      <c r="DOR58" s="111"/>
      <c r="DOS58" s="111"/>
      <c r="DOT58" s="111"/>
      <c r="DOU58" s="111"/>
      <c r="DOV58" s="111"/>
      <c r="DOW58" s="111"/>
      <c r="DOX58" s="111"/>
      <c r="DOY58" s="111"/>
      <c r="DOZ58" s="111"/>
      <c r="DPA58" s="111"/>
      <c r="DPB58" s="111"/>
      <c r="DPC58" s="111"/>
      <c r="DPD58" s="111"/>
      <c r="DPE58" s="153"/>
      <c r="DPF58" s="110"/>
      <c r="DPG58" s="111"/>
      <c r="DPH58" s="111"/>
      <c r="DPI58" s="111"/>
      <c r="DPJ58" s="111"/>
      <c r="DPK58" s="111"/>
      <c r="DPL58" s="111"/>
      <c r="DPM58" s="111"/>
      <c r="DPN58" s="111"/>
      <c r="DPO58" s="111"/>
      <c r="DPP58" s="111"/>
      <c r="DPQ58" s="111"/>
      <c r="DPR58" s="111"/>
      <c r="DPS58" s="111"/>
      <c r="DPT58" s="111"/>
      <c r="DPU58" s="111"/>
      <c r="DPV58" s="111"/>
      <c r="DPW58" s="111"/>
      <c r="DPX58" s="111"/>
      <c r="DPY58" s="111"/>
      <c r="DPZ58" s="111"/>
      <c r="DQA58" s="111"/>
      <c r="DQB58" s="111"/>
      <c r="DQC58" s="111"/>
      <c r="DQD58" s="153"/>
      <c r="DQE58" s="110"/>
      <c r="DQF58" s="111"/>
      <c r="DQG58" s="111"/>
      <c r="DQH58" s="111"/>
      <c r="DQI58" s="111"/>
      <c r="DQJ58" s="111"/>
      <c r="DQK58" s="111"/>
      <c r="DQL58" s="111"/>
      <c r="DQM58" s="111"/>
      <c r="DQN58" s="111"/>
      <c r="DQO58" s="111"/>
      <c r="DQP58" s="111"/>
      <c r="DQQ58" s="111"/>
      <c r="DQR58" s="111"/>
      <c r="DQS58" s="111"/>
      <c r="DQT58" s="111"/>
      <c r="DQU58" s="111"/>
      <c r="DQV58" s="111"/>
      <c r="DQW58" s="111"/>
      <c r="DQX58" s="111"/>
      <c r="DQY58" s="111"/>
      <c r="DQZ58" s="111"/>
      <c r="DRA58" s="111"/>
      <c r="DRB58" s="111"/>
      <c r="DRC58" s="153"/>
      <c r="DRD58" s="110"/>
      <c r="DRE58" s="111"/>
      <c r="DRF58" s="111"/>
      <c r="DRG58" s="111"/>
      <c r="DRH58" s="111"/>
      <c r="DRI58" s="111"/>
      <c r="DRJ58" s="111"/>
      <c r="DRK58" s="111"/>
      <c r="DRL58" s="111"/>
      <c r="DRM58" s="111"/>
      <c r="DRN58" s="111"/>
      <c r="DRO58" s="111"/>
      <c r="DRP58" s="111"/>
      <c r="DRQ58" s="111"/>
      <c r="DRR58" s="111"/>
      <c r="DRS58" s="111"/>
      <c r="DRT58" s="111"/>
      <c r="DRU58" s="111"/>
      <c r="DRV58" s="111"/>
      <c r="DRW58" s="111"/>
      <c r="DRX58" s="111"/>
      <c r="DRY58" s="111"/>
      <c r="DRZ58" s="111"/>
      <c r="DSA58" s="111"/>
      <c r="DSB58" s="153"/>
      <c r="DSC58" s="110"/>
      <c r="DSD58" s="111"/>
      <c r="DSE58" s="111"/>
      <c r="DSF58" s="111"/>
      <c r="DSG58" s="111"/>
      <c r="DSH58" s="111"/>
      <c r="DSI58" s="111"/>
      <c r="DSJ58" s="111"/>
      <c r="DSK58" s="111"/>
      <c r="DSL58" s="111"/>
      <c r="DSM58" s="111"/>
      <c r="DSN58" s="111"/>
      <c r="DSO58" s="111"/>
      <c r="DSP58" s="111"/>
      <c r="DSQ58" s="111"/>
      <c r="DSR58" s="111"/>
      <c r="DSS58" s="111"/>
      <c r="DST58" s="111"/>
      <c r="DSU58" s="111"/>
      <c r="DSV58" s="111"/>
      <c r="DSW58" s="111"/>
      <c r="DSX58" s="111"/>
      <c r="DSY58" s="111"/>
      <c r="DSZ58" s="111"/>
      <c r="DTA58" s="153"/>
      <c r="DTB58" s="110"/>
      <c r="DTC58" s="111"/>
      <c r="DTD58" s="111"/>
      <c r="DTE58" s="111"/>
      <c r="DTF58" s="111"/>
      <c r="DTG58" s="111"/>
      <c r="DTH58" s="111"/>
      <c r="DTI58" s="111"/>
      <c r="DTJ58" s="111"/>
      <c r="DTK58" s="111"/>
      <c r="DTL58" s="111"/>
      <c r="DTM58" s="111"/>
      <c r="DTN58" s="111"/>
      <c r="DTO58" s="111"/>
      <c r="DTP58" s="111"/>
      <c r="DTQ58" s="111"/>
      <c r="DTR58" s="111"/>
      <c r="DTS58" s="111"/>
      <c r="DTT58" s="111"/>
      <c r="DTU58" s="111"/>
      <c r="DTV58" s="111"/>
      <c r="DTW58" s="111"/>
      <c r="DTX58" s="111"/>
      <c r="DTY58" s="111"/>
      <c r="DTZ58" s="153"/>
      <c r="DUA58" s="110"/>
      <c r="DUB58" s="111"/>
      <c r="DUC58" s="111"/>
      <c r="DUD58" s="111"/>
      <c r="DUE58" s="111"/>
      <c r="DUF58" s="111"/>
      <c r="DUG58" s="111"/>
      <c r="DUH58" s="111"/>
      <c r="DUI58" s="111"/>
      <c r="DUJ58" s="111"/>
      <c r="DUK58" s="111"/>
      <c r="DUL58" s="111"/>
      <c r="DUM58" s="111"/>
      <c r="DUN58" s="111"/>
      <c r="DUO58" s="111"/>
      <c r="DUP58" s="111"/>
      <c r="DUQ58" s="111"/>
      <c r="DUR58" s="111"/>
      <c r="DUS58" s="111"/>
      <c r="DUT58" s="111"/>
      <c r="DUU58" s="111"/>
      <c r="DUV58" s="111"/>
      <c r="DUW58" s="111"/>
      <c r="DUX58" s="111"/>
      <c r="DUY58" s="153"/>
      <c r="DUZ58" s="110"/>
      <c r="DVA58" s="111"/>
      <c r="DVB58" s="111"/>
      <c r="DVC58" s="111"/>
      <c r="DVD58" s="111"/>
      <c r="DVE58" s="111"/>
      <c r="DVF58" s="111"/>
      <c r="DVG58" s="111"/>
      <c r="DVH58" s="111"/>
      <c r="DVI58" s="111"/>
      <c r="DVJ58" s="111"/>
      <c r="DVK58" s="111"/>
      <c r="DVL58" s="111"/>
      <c r="DVM58" s="111"/>
      <c r="DVN58" s="111"/>
      <c r="DVO58" s="111"/>
      <c r="DVP58" s="111"/>
      <c r="DVQ58" s="111"/>
      <c r="DVR58" s="111"/>
      <c r="DVS58" s="111"/>
      <c r="DVT58" s="111"/>
      <c r="DVU58" s="111"/>
      <c r="DVV58" s="111"/>
      <c r="DVW58" s="111"/>
      <c r="DVX58" s="153"/>
      <c r="DVY58" s="110"/>
      <c r="DVZ58" s="111"/>
      <c r="DWA58" s="111"/>
      <c r="DWB58" s="111"/>
      <c r="DWC58" s="111"/>
      <c r="DWD58" s="111"/>
      <c r="DWE58" s="111"/>
      <c r="DWF58" s="111"/>
      <c r="DWG58" s="111"/>
      <c r="DWH58" s="111"/>
      <c r="DWI58" s="111"/>
      <c r="DWJ58" s="111"/>
      <c r="DWK58" s="111"/>
      <c r="DWL58" s="111"/>
      <c r="DWM58" s="111"/>
      <c r="DWN58" s="111"/>
      <c r="DWO58" s="111"/>
      <c r="DWP58" s="111"/>
      <c r="DWQ58" s="111"/>
      <c r="DWR58" s="111"/>
      <c r="DWS58" s="111"/>
      <c r="DWT58" s="111"/>
      <c r="DWU58" s="111"/>
      <c r="DWV58" s="111"/>
      <c r="DWW58" s="153"/>
      <c r="DWX58" s="110"/>
      <c r="DWY58" s="111"/>
      <c r="DWZ58" s="111"/>
      <c r="DXA58" s="111"/>
      <c r="DXB58" s="111"/>
      <c r="DXC58" s="111"/>
      <c r="DXD58" s="111"/>
      <c r="DXE58" s="111"/>
      <c r="DXF58" s="111"/>
      <c r="DXG58" s="111"/>
      <c r="DXH58" s="111"/>
      <c r="DXI58" s="111"/>
      <c r="DXJ58" s="111"/>
      <c r="DXK58" s="111"/>
      <c r="DXL58" s="111"/>
      <c r="DXM58" s="111"/>
      <c r="DXN58" s="111"/>
      <c r="DXO58" s="111"/>
      <c r="DXP58" s="111"/>
      <c r="DXQ58" s="111"/>
      <c r="DXR58" s="111"/>
      <c r="DXS58" s="111"/>
      <c r="DXT58" s="111"/>
      <c r="DXU58" s="111"/>
      <c r="DXV58" s="153"/>
      <c r="DXW58" s="110"/>
      <c r="DXX58" s="111"/>
      <c r="DXY58" s="111"/>
      <c r="DXZ58" s="111"/>
      <c r="DYA58" s="111"/>
      <c r="DYB58" s="111"/>
      <c r="DYC58" s="111"/>
      <c r="DYD58" s="111"/>
      <c r="DYE58" s="111"/>
      <c r="DYF58" s="111"/>
      <c r="DYG58" s="111"/>
      <c r="DYH58" s="111"/>
      <c r="DYI58" s="111"/>
      <c r="DYJ58" s="111"/>
      <c r="DYK58" s="111"/>
      <c r="DYL58" s="111"/>
      <c r="DYM58" s="111"/>
      <c r="DYN58" s="111"/>
      <c r="DYO58" s="111"/>
      <c r="DYP58" s="111"/>
      <c r="DYQ58" s="111"/>
      <c r="DYR58" s="111"/>
      <c r="DYS58" s="111"/>
      <c r="DYT58" s="111"/>
      <c r="DYU58" s="153"/>
      <c r="DYV58" s="110"/>
      <c r="DYW58" s="111"/>
      <c r="DYX58" s="111"/>
      <c r="DYY58" s="111"/>
      <c r="DYZ58" s="111"/>
      <c r="DZA58" s="111"/>
      <c r="DZB58" s="111"/>
      <c r="DZC58" s="111"/>
      <c r="DZD58" s="111"/>
      <c r="DZE58" s="111"/>
      <c r="DZF58" s="111"/>
      <c r="DZG58" s="111"/>
      <c r="DZH58" s="111"/>
      <c r="DZI58" s="111"/>
      <c r="DZJ58" s="111"/>
      <c r="DZK58" s="111"/>
      <c r="DZL58" s="111"/>
      <c r="DZM58" s="111"/>
      <c r="DZN58" s="111"/>
      <c r="DZO58" s="111"/>
      <c r="DZP58" s="111"/>
      <c r="DZQ58" s="111"/>
      <c r="DZR58" s="111"/>
      <c r="DZS58" s="111"/>
      <c r="DZT58" s="153"/>
      <c r="DZU58" s="110"/>
      <c r="DZV58" s="111"/>
      <c r="DZW58" s="111"/>
      <c r="DZX58" s="111"/>
      <c r="DZY58" s="111"/>
      <c r="DZZ58" s="111"/>
      <c r="EAA58" s="111"/>
      <c r="EAB58" s="111"/>
      <c r="EAC58" s="111"/>
      <c r="EAD58" s="111"/>
      <c r="EAE58" s="111"/>
      <c r="EAF58" s="111"/>
      <c r="EAG58" s="111"/>
      <c r="EAH58" s="111"/>
      <c r="EAI58" s="111"/>
      <c r="EAJ58" s="111"/>
      <c r="EAK58" s="111"/>
      <c r="EAL58" s="111"/>
      <c r="EAM58" s="111"/>
      <c r="EAN58" s="111"/>
      <c r="EAO58" s="111"/>
      <c r="EAP58" s="111"/>
      <c r="EAQ58" s="111"/>
      <c r="EAR58" s="111"/>
      <c r="EAS58" s="153"/>
      <c r="EAT58" s="110"/>
      <c r="EAU58" s="111"/>
      <c r="EAV58" s="111"/>
      <c r="EAW58" s="111"/>
      <c r="EAX58" s="111"/>
      <c r="EAY58" s="111"/>
      <c r="EAZ58" s="111"/>
      <c r="EBA58" s="111"/>
      <c r="EBB58" s="111"/>
      <c r="EBC58" s="111"/>
      <c r="EBD58" s="111"/>
      <c r="EBE58" s="111"/>
      <c r="EBF58" s="111"/>
      <c r="EBG58" s="111"/>
      <c r="EBH58" s="111"/>
      <c r="EBI58" s="111"/>
      <c r="EBJ58" s="111"/>
      <c r="EBK58" s="111"/>
      <c r="EBL58" s="111"/>
      <c r="EBM58" s="111"/>
      <c r="EBN58" s="111"/>
      <c r="EBO58" s="111"/>
      <c r="EBP58" s="111"/>
      <c r="EBQ58" s="111"/>
      <c r="EBR58" s="153"/>
      <c r="EBS58" s="110"/>
      <c r="EBT58" s="111"/>
      <c r="EBU58" s="111"/>
      <c r="EBV58" s="111"/>
      <c r="EBW58" s="111"/>
      <c r="EBX58" s="111"/>
      <c r="EBY58" s="111"/>
      <c r="EBZ58" s="111"/>
      <c r="ECA58" s="111"/>
      <c r="ECB58" s="111"/>
      <c r="ECC58" s="111"/>
      <c r="ECD58" s="111"/>
      <c r="ECE58" s="111"/>
      <c r="ECF58" s="111"/>
      <c r="ECG58" s="111"/>
      <c r="ECH58" s="111"/>
      <c r="ECI58" s="111"/>
      <c r="ECJ58" s="111"/>
      <c r="ECK58" s="111"/>
      <c r="ECL58" s="111"/>
      <c r="ECM58" s="111"/>
      <c r="ECN58" s="111"/>
      <c r="ECO58" s="111"/>
      <c r="ECP58" s="111"/>
      <c r="ECQ58" s="153"/>
      <c r="ECR58" s="110"/>
      <c r="ECS58" s="111"/>
      <c r="ECT58" s="111"/>
      <c r="ECU58" s="111"/>
      <c r="ECV58" s="111"/>
      <c r="ECW58" s="111"/>
      <c r="ECX58" s="111"/>
      <c r="ECY58" s="111"/>
      <c r="ECZ58" s="111"/>
      <c r="EDA58" s="111"/>
      <c r="EDB58" s="111"/>
      <c r="EDC58" s="111"/>
      <c r="EDD58" s="111"/>
      <c r="EDE58" s="111"/>
      <c r="EDF58" s="111"/>
      <c r="EDG58" s="111"/>
      <c r="EDH58" s="111"/>
      <c r="EDI58" s="111"/>
      <c r="EDJ58" s="111"/>
      <c r="EDK58" s="111"/>
      <c r="EDL58" s="111"/>
      <c r="EDM58" s="111"/>
      <c r="EDN58" s="111"/>
      <c r="EDO58" s="111"/>
      <c r="EDP58" s="153"/>
      <c r="EDQ58" s="110"/>
      <c r="EDR58" s="111"/>
      <c r="EDS58" s="111"/>
      <c r="EDT58" s="111"/>
      <c r="EDU58" s="111"/>
      <c r="EDV58" s="111"/>
      <c r="EDW58" s="111"/>
      <c r="EDX58" s="111"/>
      <c r="EDY58" s="111"/>
      <c r="EDZ58" s="111"/>
      <c r="EEA58" s="111"/>
      <c r="EEB58" s="111"/>
      <c r="EEC58" s="111"/>
      <c r="EED58" s="111"/>
      <c r="EEE58" s="111"/>
      <c r="EEF58" s="111"/>
      <c r="EEG58" s="111"/>
      <c r="EEH58" s="111"/>
      <c r="EEI58" s="111"/>
      <c r="EEJ58" s="111"/>
      <c r="EEK58" s="111"/>
      <c r="EEL58" s="111"/>
      <c r="EEM58" s="111"/>
      <c r="EEN58" s="111"/>
      <c r="EEO58" s="153"/>
      <c r="EEP58" s="110"/>
      <c r="EEQ58" s="111"/>
      <c r="EER58" s="111"/>
      <c r="EES58" s="111"/>
      <c r="EET58" s="111"/>
      <c r="EEU58" s="111"/>
      <c r="EEV58" s="111"/>
      <c r="EEW58" s="111"/>
      <c r="EEX58" s="111"/>
      <c r="EEY58" s="111"/>
      <c r="EEZ58" s="111"/>
      <c r="EFA58" s="111"/>
      <c r="EFB58" s="111"/>
      <c r="EFC58" s="111"/>
      <c r="EFD58" s="111"/>
      <c r="EFE58" s="111"/>
      <c r="EFF58" s="111"/>
      <c r="EFG58" s="111"/>
      <c r="EFH58" s="111"/>
      <c r="EFI58" s="111"/>
      <c r="EFJ58" s="111"/>
      <c r="EFK58" s="111"/>
      <c r="EFL58" s="111"/>
      <c r="EFM58" s="111"/>
      <c r="EFN58" s="153"/>
      <c r="EFO58" s="110"/>
      <c r="EFP58" s="111"/>
      <c r="EFQ58" s="111"/>
      <c r="EFR58" s="111"/>
      <c r="EFS58" s="111"/>
      <c r="EFT58" s="111"/>
      <c r="EFU58" s="111"/>
      <c r="EFV58" s="111"/>
      <c r="EFW58" s="111"/>
      <c r="EFX58" s="111"/>
      <c r="EFY58" s="111"/>
      <c r="EFZ58" s="111"/>
      <c r="EGA58" s="111"/>
      <c r="EGB58" s="111"/>
      <c r="EGC58" s="111"/>
      <c r="EGD58" s="111"/>
      <c r="EGE58" s="111"/>
      <c r="EGF58" s="111"/>
      <c r="EGG58" s="111"/>
      <c r="EGH58" s="111"/>
      <c r="EGI58" s="111"/>
      <c r="EGJ58" s="111"/>
      <c r="EGK58" s="111"/>
      <c r="EGL58" s="111"/>
      <c r="EGM58" s="153"/>
      <c r="EGN58" s="110"/>
      <c r="EGO58" s="111"/>
      <c r="EGP58" s="111"/>
      <c r="EGQ58" s="111"/>
      <c r="EGR58" s="111"/>
      <c r="EGS58" s="111"/>
      <c r="EGT58" s="111"/>
      <c r="EGU58" s="111"/>
      <c r="EGV58" s="111"/>
      <c r="EGW58" s="111"/>
      <c r="EGX58" s="111"/>
      <c r="EGY58" s="111"/>
      <c r="EGZ58" s="111"/>
      <c r="EHA58" s="111"/>
      <c r="EHB58" s="111"/>
      <c r="EHC58" s="111"/>
      <c r="EHD58" s="111"/>
      <c r="EHE58" s="111"/>
      <c r="EHF58" s="111"/>
      <c r="EHG58" s="111"/>
      <c r="EHH58" s="111"/>
      <c r="EHI58" s="111"/>
      <c r="EHJ58" s="111"/>
      <c r="EHK58" s="111"/>
      <c r="EHL58" s="153"/>
      <c r="EHM58" s="110"/>
      <c r="EHN58" s="111"/>
      <c r="EHO58" s="111"/>
      <c r="EHP58" s="111"/>
      <c r="EHQ58" s="111"/>
      <c r="EHR58" s="111"/>
      <c r="EHS58" s="111"/>
      <c r="EHT58" s="111"/>
      <c r="EHU58" s="111"/>
      <c r="EHV58" s="111"/>
      <c r="EHW58" s="111"/>
      <c r="EHX58" s="111"/>
      <c r="EHY58" s="111"/>
      <c r="EHZ58" s="111"/>
      <c r="EIA58" s="111"/>
      <c r="EIB58" s="111"/>
      <c r="EIC58" s="111"/>
      <c r="EID58" s="111"/>
      <c r="EIE58" s="111"/>
      <c r="EIF58" s="111"/>
      <c r="EIG58" s="111"/>
      <c r="EIH58" s="111"/>
      <c r="EII58" s="111"/>
      <c r="EIJ58" s="111"/>
      <c r="EIK58" s="153"/>
      <c r="EIL58" s="110"/>
      <c r="EIM58" s="111"/>
      <c r="EIN58" s="111"/>
      <c r="EIO58" s="111"/>
      <c r="EIP58" s="111"/>
      <c r="EIQ58" s="111"/>
      <c r="EIR58" s="111"/>
      <c r="EIS58" s="111"/>
      <c r="EIT58" s="111"/>
      <c r="EIU58" s="111"/>
      <c r="EIV58" s="111"/>
      <c r="EIW58" s="111"/>
      <c r="EIX58" s="111"/>
      <c r="EIY58" s="111"/>
      <c r="EIZ58" s="111"/>
      <c r="EJA58" s="111"/>
      <c r="EJB58" s="111"/>
      <c r="EJC58" s="111"/>
      <c r="EJD58" s="111"/>
      <c r="EJE58" s="111"/>
      <c r="EJF58" s="111"/>
      <c r="EJG58" s="111"/>
      <c r="EJH58" s="111"/>
      <c r="EJI58" s="111"/>
      <c r="EJJ58" s="153"/>
      <c r="EJK58" s="110"/>
      <c r="EJL58" s="111"/>
      <c r="EJM58" s="111"/>
      <c r="EJN58" s="111"/>
      <c r="EJO58" s="111"/>
      <c r="EJP58" s="111"/>
      <c r="EJQ58" s="111"/>
      <c r="EJR58" s="111"/>
      <c r="EJS58" s="111"/>
      <c r="EJT58" s="111"/>
      <c r="EJU58" s="111"/>
      <c r="EJV58" s="111"/>
      <c r="EJW58" s="111"/>
      <c r="EJX58" s="111"/>
      <c r="EJY58" s="111"/>
      <c r="EJZ58" s="111"/>
      <c r="EKA58" s="111"/>
      <c r="EKB58" s="111"/>
      <c r="EKC58" s="111"/>
      <c r="EKD58" s="111"/>
      <c r="EKE58" s="111"/>
      <c r="EKF58" s="111"/>
      <c r="EKG58" s="111"/>
      <c r="EKH58" s="111"/>
      <c r="EKI58" s="153"/>
      <c r="EKJ58" s="110"/>
      <c r="EKK58" s="111"/>
      <c r="EKL58" s="111"/>
      <c r="EKM58" s="111"/>
      <c r="EKN58" s="111"/>
      <c r="EKO58" s="111"/>
      <c r="EKP58" s="111"/>
      <c r="EKQ58" s="111"/>
      <c r="EKR58" s="111"/>
      <c r="EKS58" s="111"/>
      <c r="EKT58" s="111"/>
      <c r="EKU58" s="111"/>
      <c r="EKV58" s="111"/>
      <c r="EKW58" s="111"/>
      <c r="EKX58" s="111"/>
      <c r="EKY58" s="111"/>
      <c r="EKZ58" s="111"/>
      <c r="ELA58" s="111"/>
      <c r="ELB58" s="111"/>
      <c r="ELC58" s="111"/>
      <c r="ELD58" s="111"/>
      <c r="ELE58" s="111"/>
      <c r="ELF58" s="111"/>
      <c r="ELG58" s="111"/>
      <c r="ELH58" s="153"/>
      <c r="ELI58" s="110"/>
      <c r="ELJ58" s="111"/>
      <c r="ELK58" s="111"/>
      <c r="ELL58" s="111"/>
      <c r="ELM58" s="111"/>
      <c r="ELN58" s="111"/>
      <c r="ELO58" s="111"/>
      <c r="ELP58" s="111"/>
      <c r="ELQ58" s="111"/>
      <c r="ELR58" s="111"/>
      <c r="ELS58" s="111"/>
      <c r="ELT58" s="111"/>
      <c r="ELU58" s="111"/>
      <c r="ELV58" s="111"/>
      <c r="ELW58" s="111"/>
      <c r="ELX58" s="111"/>
      <c r="ELY58" s="111"/>
      <c r="ELZ58" s="111"/>
      <c r="EMA58" s="111"/>
      <c r="EMB58" s="111"/>
      <c r="EMC58" s="111"/>
      <c r="EMD58" s="111"/>
      <c r="EME58" s="111"/>
      <c r="EMF58" s="111"/>
      <c r="EMG58" s="153"/>
      <c r="EMH58" s="110"/>
      <c r="EMI58" s="111"/>
      <c r="EMJ58" s="111"/>
      <c r="EMK58" s="111"/>
      <c r="EML58" s="111"/>
      <c r="EMM58" s="111"/>
      <c r="EMN58" s="111"/>
      <c r="EMO58" s="111"/>
      <c r="EMP58" s="111"/>
      <c r="EMQ58" s="111"/>
      <c r="EMR58" s="111"/>
      <c r="EMS58" s="111"/>
      <c r="EMT58" s="111"/>
      <c r="EMU58" s="111"/>
      <c r="EMV58" s="111"/>
      <c r="EMW58" s="111"/>
      <c r="EMX58" s="111"/>
      <c r="EMY58" s="111"/>
      <c r="EMZ58" s="111"/>
      <c r="ENA58" s="111"/>
      <c r="ENB58" s="111"/>
      <c r="ENC58" s="111"/>
      <c r="END58" s="111"/>
      <c r="ENE58" s="111"/>
      <c r="ENF58" s="153"/>
      <c r="ENG58" s="110"/>
      <c r="ENH58" s="111"/>
      <c r="ENI58" s="111"/>
      <c r="ENJ58" s="111"/>
      <c r="ENK58" s="111"/>
      <c r="ENL58" s="111"/>
      <c r="ENM58" s="111"/>
      <c r="ENN58" s="111"/>
      <c r="ENO58" s="111"/>
      <c r="ENP58" s="111"/>
      <c r="ENQ58" s="111"/>
      <c r="ENR58" s="111"/>
      <c r="ENS58" s="111"/>
      <c r="ENT58" s="111"/>
      <c r="ENU58" s="111"/>
      <c r="ENV58" s="111"/>
      <c r="ENW58" s="111"/>
      <c r="ENX58" s="111"/>
      <c r="ENY58" s="111"/>
      <c r="ENZ58" s="111"/>
      <c r="EOA58" s="111"/>
      <c r="EOB58" s="111"/>
      <c r="EOC58" s="111"/>
      <c r="EOD58" s="111"/>
      <c r="EOE58" s="153"/>
      <c r="EOF58" s="110"/>
      <c r="EOG58" s="111"/>
      <c r="EOH58" s="111"/>
      <c r="EOI58" s="111"/>
      <c r="EOJ58" s="111"/>
      <c r="EOK58" s="111"/>
      <c r="EOL58" s="111"/>
      <c r="EOM58" s="111"/>
      <c r="EON58" s="111"/>
      <c r="EOO58" s="111"/>
      <c r="EOP58" s="111"/>
      <c r="EOQ58" s="111"/>
      <c r="EOR58" s="111"/>
      <c r="EOS58" s="111"/>
      <c r="EOT58" s="111"/>
      <c r="EOU58" s="111"/>
      <c r="EOV58" s="111"/>
      <c r="EOW58" s="111"/>
      <c r="EOX58" s="111"/>
      <c r="EOY58" s="111"/>
      <c r="EOZ58" s="111"/>
      <c r="EPA58" s="111"/>
      <c r="EPB58" s="111"/>
      <c r="EPC58" s="111"/>
      <c r="EPD58" s="153"/>
      <c r="EPE58" s="110"/>
      <c r="EPF58" s="111"/>
      <c r="EPG58" s="111"/>
      <c r="EPH58" s="111"/>
      <c r="EPI58" s="111"/>
      <c r="EPJ58" s="111"/>
      <c r="EPK58" s="111"/>
      <c r="EPL58" s="111"/>
      <c r="EPM58" s="111"/>
      <c r="EPN58" s="111"/>
      <c r="EPO58" s="111"/>
      <c r="EPP58" s="111"/>
      <c r="EPQ58" s="111"/>
      <c r="EPR58" s="111"/>
      <c r="EPS58" s="111"/>
      <c r="EPT58" s="111"/>
      <c r="EPU58" s="111"/>
      <c r="EPV58" s="111"/>
      <c r="EPW58" s="111"/>
      <c r="EPX58" s="111"/>
      <c r="EPY58" s="111"/>
      <c r="EPZ58" s="111"/>
      <c r="EQA58" s="111"/>
      <c r="EQB58" s="111"/>
      <c r="EQC58" s="153"/>
      <c r="EQD58" s="110"/>
      <c r="EQE58" s="111"/>
      <c r="EQF58" s="111"/>
      <c r="EQG58" s="111"/>
      <c r="EQH58" s="111"/>
      <c r="EQI58" s="111"/>
      <c r="EQJ58" s="111"/>
      <c r="EQK58" s="111"/>
      <c r="EQL58" s="111"/>
      <c r="EQM58" s="111"/>
      <c r="EQN58" s="111"/>
      <c r="EQO58" s="111"/>
      <c r="EQP58" s="111"/>
      <c r="EQQ58" s="111"/>
      <c r="EQR58" s="111"/>
      <c r="EQS58" s="111"/>
      <c r="EQT58" s="111"/>
      <c r="EQU58" s="111"/>
      <c r="EQV58" s="111"/>
      <c r="EQW58" s="111"/>
      <c r="EQX58" s="111"/>
      <c r="EQY58" s="111"/>
      <c r="EQZ58" s="111"/>
      <c r="ERA58" s="111"/>
      <c r="ERB58" s="153"/>
      <c r="ERC58" s="110"/>
      <c r="ERD58" s="111"/>
      <c r="ERE58" s="111"/>
      <c r="ERF58" s="111"/>
      <c r="ERG58" s="111"/>
      <c r="ERH58" s="111"/>
      <c r="ERI58" s="111"/>
      <c r="ERJ58" s="111"/>
      <c r="ERK58" s="111"/>
      <c r="ERL58" s="111"/>
      <c r="ERM58" s="111"/>
      <c r="ERN58" s="111"/>
      <c r="ERO58" s="111"/>
      <c r="ERP58" s="111"/>
      <c r="ERQ58" s="111"/>
      <c r="ERR58" s="111"/>
      <c r="ERS58" s="111"/>
      <c r="ERT58" s="111"/>
      <c r="ERU58" s="111"/>
      <c r="ERV58" s="111"/>
      <c r="ERW58" s="111"/>
      <c r="ERX58" s="111"/>
      <c r="ERY58" s="111"/>
      <c r="ERZ58" s="111"/>
      <c r="ESA58" s="153"/>
      <c r="ESB58" s="110"/>
      <c r="ESC58" s="111"/>
      <c r="ESD58" s="111"/>
      <c r="ESE58" s="111"/>
      <c r="ESF58" s="111"/>
      <c r="ESG58" s="111"/>
      <c r="ESH58" s="111"/>
      <c r="ESI58" s="111"/>
      <c r="ESJ58" s="111"/>
      <c r="ESK58" s="111"/>
      <c r="ESL58" s="111"/>
      <c r="ESM58" s="111"/>
      <c r="ESN58" s="111"/>
      <c r="ESO58" s="111"/>
      <c r="ESP58" s="111"/>
      <c r="ESQ58" s="111"/>
      <c r="ESR58" s="111"/>
      <c r="ESS58" s="111"/>
      <c r="EST58" s="111"/>
      <c r="ESU58" s="111"/>
      <c r="ESV58" s="111"/>
      <c r="ESW58" s="111"/>
      <c r="ESX58" s="111"/>
      <c r="ESY58" s="111"/>
      <c r="ESZ58" s="153"/>
      <c r="ETA58" s="110"/>
      <c r="ETB58" s="111"/>
      <c r="ETC58" s="111"/>
      <c r="ETD58" s="111"/>
      <c r="ETE58" s="111"/>
      <c r="ETF58" s="111"/>
      <c r="ETG58" s="111"/>
      <c r="ETH58" s="111"/>
      <c r="ETI58" s="111"/>
      <c r="ETJ58" s="111"/>
      <c r="ETK58" s="111"/>
      <c r="ETL58" s="111"/>
      <c r="ETM58" s="111"/>
      <c r="ETN58" s="111"/>
      <c r="ETO58" s="111"/>
      <c r="ETP58" s="111"/>
      <c r="ETQ58" s="111"/>
      <c r="ETR58" s="111"/>
      <c r="ETS58" s="111"/>
      <c r="ETT58" s="111"/>
      <c r="ETU58" s="111"/>
      <c r="ETV58" s="111"/>
      <c r="ETW58" s="111"/>
      <c r="ETX58" s="111"/>
      <c r="ETY58" s="153"/>
      <c r="ETZ58" s="110"/>
      <c r="EUA58" s="111"/>
      <c r="EUB58" s="111"/>
      <c r="EUC58" s="111"/>
      <c r="EUD58" s="111"/>
      <c r="EUE58" s="111"/>
      <c r="EUF58" s="111"/>
      <c r="EUG58" s="111"/>
      <c r="EUH58" s="111"/>
      <c r="EUI58" s="111"/>
      <c r="EUJ58" s="111"/>
      <c r="EUK58" s="111"/>
      <c r="EUL58" s="111"/>
      <c r="EUM58" s="111"/>
      <c r="EUN58" s="111"/>
      <c r="EUO58" s="111"/>
      <c r="EUP58" s="111"/>
      <c r="EUQ58" s="111"/>
      <c r="EUR58" s="111"/>
      <c r="EUS58" s="111"/>
      <c r="EUT58" s="111"/>
      <c r="EUU58" s="111"/>
      <c r="EUV58" s="111"/>
      <c r="EUW58" s="111"/>
      <c r="EUX58" s="153"/>
      <c r="EUY58" s="110"/>
      <c r="EUZ58" s="111"/>
      <c r="EVA58" s="111"/>
      <c r="EVB58" s="111"/>
      <c r="EVC58" s="111"/>
      <c r="EVD58" s="111"/>
      <c r="EVE58" s="111"/>
      <c r="EVF58" s="111"/>
      <c r="EVG58" s="111"/>
      <c r="EVH58" s="111"/>
      <c r="EVI58" s="111"/>
      <c r="EVJ58" s="111"/>
      <c r="EVK58" s="111"/>
      <c r="EVL58" s="111"/>
      <c r="EVM58" s="111"/>
      <c r="EVN58" s="111"/>
      <c r="EVO58" s="111"/>
      <c r="EVP58" s="111"/>
      <c r="EVQ58" s="111"/>
      <c r="EVR58" s="111"/>
      <c r="EVS58" s="111"/>
      <c r="EVT58" s="111"/>
      <c r="EVU58" s="111"/>
      <c r="EVV58" s="111"/>
      <c r="EVW58" s="153"/>
      <c r="EVX58" s="110"/>
      <c r="EVY58" s="111"/>
      <c r="EVZ58" s="111"/>
      <c r="EWA58" s="111"/>
      <c r="EWB58" s="111"/>
      <c r="EWC58" s="111"/>
      <c r="EWD58" s="111"/>
      <c r="EWE58" s="111"/>
      <c r="EWF58" s="111"/>
      <c r="EWG58" s="111"/>
      <c r="EWH58" s="111"/>
      <c r="EWI58" s="111"/>
      <c r="EWJ58" s="111"/>
      <c r="EWK58" s="111"/>
      <c r="EWL58" s="111"/>
      <c r="EWM58" s="111"/>
      <c r="EWN58" s="111"/>
      <c r="EWO58" s="111"/>
      <c r="EWP58" s="111"/>
      <c r="EWQ58" s="111"/>
      <c r="EWR58" s="111"/>
      <c r="EWS58" s="111"/>
      <c r="EWT58" s="111"/>
      <c r="EWU58" s="111"/>
      <c r="EWV58" s="153"/>
      <c r="EWW58" s="110"/>
      <c r="EWX58" s="111"/>
      <c r="EWY58" s="111"/>
      <c r="EWZ58" s="111"/>
      <c r="EXA58" s="111"/>
      <c r="EXB58" s="111"/>
      <c r="EXC58" s="111"/>
      <c r="EXD58" s="111"/>
      <c r="EXE58" s="111"/>
      <c r="EXF58" s="111"/>
      <c r="EXG58" s="111"/>
      <c r="EXH58" s="111"/>
      <c r="EXI58" s="111"/>
      <c r="EXJ58" s="111"/>
      <c r="EXK58" s="111"/>
      <c r="EXL58" s="111"/>
      <c r="EXM58" s="111"/>
      <c r="EXN58" s="111"/>
      <c r="EXO58" s="111"/>
      <c r="EXP58" s="111"/>
      <c r="EXQ58" s="111"/>
      <c r="EXR58" s="111"/>
      <c r="EXS58" s="111"/>
      <c r="EXT58" s="111"/>
      <c r="EXU58" s="153"/>
      <c r="EXV58" s="110"/>
      <c r="EXW58" s="111"/>
      <c r="EXX58" s="111"/>
      <c r="EXY58" s="111"/>
      <c r="EXZ58" s="111"/>
      <c r="EYA58" s="111"/>
      <c r="EYB58" s="111"/>
      <c r="EYC58" s="111"/>
      <c r="EYD58" s="111"/>
      <c r="EYE58" s="111"/>
      <c r="EYF58" s="111"/>
      <c r="EYG58" s="111"/>
      <c r="EYH58" s="111"/>
      <c r="EYI58" s="111"/>
      <c r="EYJ58" s="111"/>
      <c r="EYK58" s="111"/>
      <c r="EYL58" s="111"/>
      <c r="EYM58" s="111"/>
      <c r="EYN58" s="111"/>
      <c r="EYO58" s="111"/>
      <c r="EYP58" s="111"/>
      <c r="EYQ58" s="111"/>
      <c r="EYR58" s="111"/>
      <c r="EYS58" s="111"/>
      <c r="EYT58" s="153"/>
      <c r="EYU58" s="110"/>
      <c r="EYV58" s="111"/>
      <c r="EYW58" s="111"/>
      <c r="EYX58" s="111"/>
      <c r="EYY58" s="111"/>
      <c r="EYZ58" s="111"/>
      <c r="EZA58" s="111"/>
      <c r="EZB58" s="111"/>
      <c r="EZC58" s="111"/>
      <c r="EZD58" s="111"/>
      <c r="EZE58" s="111"/>
      <c r="EZF58" s="111"/>
      <c r="EZG58" s="111"/>
      <c r="EZH58" s="111"/>
      <c r="EZI58" s="111"/>
      <c r="EZJ58" s="111"/>
      <c r="EZK58" s="111"/>
      <c r="EZL58" s="111"/>
      <c r="EZM58" s="111"/>
      <c r="EZN58" s="111"/>
      <c r="EZO58" s="111"/>
      <c r="EZP58" s="111"/>
      <c r="EZQ58" s="111"/>
      <c r="EZR58" s="111"/>
      <c r="EZS58" s="153"/>
      <c r="EZT58" s="110"/>
      <c r="EZU58" s="111"/>
      <c r="EZV58" s="111"/>
      <c r="EZW58" s="111"/>
      <c r="EZX58" s="111"/>
      <c r="EZY58" s="111"/>
      <c r="EZZ58" s="111"/>
      <c r="FAA58" s="111"/>
      <c r="FAB58" s="111"/>
      <c r="FAC58" s="111"/>
      <c r="FAD58" s="111"/>
      <c r="FAE58" s="111"/>
      <c r="FAF58" s="111"/>
      <c r="FAG58" s="111"/>
      <c r="FAH58" s="111"/>
      <c r="FAI58" s="111"/>
      <c r="FAJ58" s="111"/>
      <c r="FAK58" s="111"/>
      <c r="FAL58" s="111"/>
      <c r="FAM58" s="111"/>
      <c r="FAN58" s="111"/>
      <c r="FAO58" s="111"/>
      <c r="FAP58" s="111"/>
      <c r="FAQ58" s="111"/>
      <c r="FAR58" s="153"/>
      <c r="FAS58" s="110"/>
      <c r="FAT58" s="111"/>
      <c r="FAU58" s="111"/>
      <c r="FAV58" s="111"/>
      <c r="FAW58" s="111"/>
      <c r="FAX58" s="111"/>
      <c r="FAY58" s="111"/>
      <c r="FAZ58" s="111"/>
      <c r="FBA58" s="111"/>
      <c r="FBB58" s="111"/>
      <c r="FBC58" s="111"/>
      <c r="FBD58" s="111"/>
      <c r="FBE58" s="111"/>
      <c r="FBF58" s="111"/>
      <c r="FBG58" s="111"/>
      <c r="FBH58" s="111"/>
      <c r="FBI58" s="111"/>
      <c r="FBJ58" s="111"/>
      <c r="FBK58" s="111"/>
      <c r="FBL58" s="111"/>
      <c r="FBM58" s="111"/>
      <c r="FBN58" s="111"/>
      <c r="FBO58" s="111"/>
      <c r="FBP58" s="111"/>
      <c r="FBQ58" s="153"/>
      <c r="FBR58" s="110"/>
      <c r="FBS58" s="111"/>
      <c r="FBT58" s="111"/>
      <c r="FBU58" s="111"/>
      <c r="FBV58" s="111"/>
      <c r="FBW58" s="111"/>
      <c r="FBX58" s="111"/>
      <c r="FBY58" s="111"/>
      <c r="FBZ58" s="111"/>
      <c r="FCA58" s="111"/>
      <c r="FCB58" s="111"/>
      <c r="FCC58" s="111"/>
      <c r="FCD58" s="111"/>
      <c r="FCE58" s="111"/>
      <c r="FCF58" s="111"/>
      <c r="FCG58" s="111"/>
      <c r="FCH58" s="111"/>
      <c r="FCI58" s="111"/>
      <c r="FCJ58" s="111"/>
      <c r="FCK58" s="111"/>
      <c r="FCL58" s="111"/>
      <c r="FCM58" s="111"/>
      <c r="FCN58" s="111"/>
      <c r="FCO58" s="111"/>
      <c r="FCP58" s="153"/>
      <c r="FCQ58" s="110"/>
      <c r="FCR58" s="111"/>
      <c r="FCS58" s="111"/>
      <c r="FCT58" s="111"/>
      <c r="FCU58" s="111"/>
      <c r="FCV58" s="111"/>
      <c r="FCW58" s="111"/>
      <c r="FCX58" s="111"/>
      <c r="FCY58" s="111"/>
      <c r="FCZ58" s="111"/>
      <c r="FDA58" s="111"/>
      <c r="FDB58" s="111"/>
      <c r="FDC58" s="111"/>
      <c r="FDD58" s="111"/>
      <c r="FDE58" s="111"/>
      <c r="FDF58" s="111"/>
      <c r="FDG58" s="111"/>
      <c r="FDH58" s="111"/>
      <c r="FDI58" s="111"/>
      <c r="FDJ58" s="111"/>
      <c r="FDK58" s="111"/>
      <c r="FDL58" s="111"/>
      <c r="FDM58" s="111"/>
      <c r="FDN58" s="111"/>
      <c r="FDO58" s="153"/>
      <c r="FDP58" s="110"/>
      <c r="FDQ58" s="111"/>
      <c r="FDR58" s="111"/>
      <c r="FDS58" s="111"/>
      <c r="FDT58" s="111"/>
      <c r="FDU58" s="111"/>
      <c r="FDV58" s="111"/>
      <c r="FDW58" s="111"/>
      <c r="FDX58" s="111"/>
      <c r="FDY58" s="111"/>
      <c r="FDZ58" s="111"/>
      <c r="FEA58" s="111"/>
      <c r="FEB58" s="111"/>
      <c r="FEC58" s="111"/>
      <c r="FED58" s="111"/>
      <c r="FEE58" s="111"/>
      <c r="FEF58" s="111"/>
      <c r="FEG58" s="111"/>
      <c r="FEH58" s="111"/>
      <c r="FEI58" s="111"/>
      <c r="FEJ58" s="111"/>
      <c r="FEK58" s="111"/>
      <c r="FEL58" s="111"/>
      <c r="FEM58" s="111"/>
      <c r="FEN58" s="153"/>
      <c r="FEO58" s="110"/>
      <c r="FEP58" s="111"/>
      <c r="FEQ58" s="111"/>
      <c r="FER58" s="111"/>
      <c r="FES58" s="111"/>
      <c r="FET58" s="111"/>
      <c r="FEU58" s="111"/>
      <c r="FEV58" s="111"/>
      <c r="FEW58" s="111"/>
      <c r="FEX58" s="111"/>
      <c r="FEY58" s="111"/>
      <c r="FEZ58" s="111"/>
      <c r="FFA58" s="111"/>
      <c r="FFB58" s="111"/>
      <c r="FFC58" s="111"/>
      <c r="FFD58" s="111"/>
      <c r="FFE58" s="111"/>
      <c r="FFF58" s="111"/>
      <c r="FFG58" s="111"/>
      <c r="FFH58" s="111"/>
      <c r="FFI58" s="111"/>
      <c r="FFJ58" s="111"/>
      <c r="FFK58" s="111"/>
      <c r="FFL58" s="111"/>
      <c r="FFM58" s="153"/>
      <c r="FFN58" s="110"/>
      <c r="FFO58" s="111"/>
      <c r="FFP58" s="111"/>
      <c r="FFQ58" s="111"/>
      <c r="FFR58" s="111"/>
      <c r="FFS58" s="111"/>
      <c r="FFT58" s="111"/>
      <c r="FFU58" s="111"/>
      <c r="FFV58" s="111"/>
      <c r="FFW58" s="111"/>
      <c r="FFX58" s="111"/>
      <c r="FFY58" s="111"/>
      <c r="FFZ58" s="111"/>
      <c r="FGA58" s="111"/>
      <c r="FGB58" s="111"/>
      <c r="FGC58" s="111"/>
      <c r="FGD58" s="111"/>
      <c r="FGE58" s="111"/>
      <c r="FGF58" s="111"/>
      <c r="FGG58" s="111"/>
      <c r="FGH58" s="111"/>
      <c r="FGI58" s="111"/>
      <c r="FGJ58" s="111"/>
      <c r="FGK58" s="111"/>
      <c r="FGL58" s="153"/>
      <c r="FGM58" s="110"/>
      <c r="FGN58" s="111"/>
      <c r="FGO58" s="111"/>
      <c r="FGP58" s="111"/>
      <c r="FGQ58" s="111"/>
      <c r="FGR58" s="111"/>
      <c r="FGS58" s="111"/>
      <c r="FGT58" s="111"/>
      <c r="FGU58" s="111"/>
      <c r="FGV58" s="111"/>
      <c r="FGW58" s="111"/>
      <c r="FGX58" s="111"/>
      <c r="FGY58" s="111"/>
      <c r="FGZ58" s="111"/>
      <c r="FHA58" s="111"/>
      <c r="FHB58" s="111"/>
      <c r="FHC58" s="111"/>
      <c r="FHD58" s="111"/>
      <c r="FHE58" s="111"/>
      <c r="FHF58" s="111"/>
      <c r="FHG58" s="111"/>
      <c r="FHH58" s="111"/>
      <c r="FHI58" s="111"/>
      <c r="FHJ58" s="111"/>
      <c r="FHK58" s="153"/>
      <c r="FHL58" s="110"/>
      <c r="FHM58" s="111"/>
      <c r="FHN58" s="111"/>
      <c r="FHO58" s="111"/>
      <c r="FHP58" s="111"/>
      <c r="FHQ58" s="111"/>
      <c r="FHR58" s="111"/>
      <c r="FHS58" s="111"/>
      <c r="FHT58" s="111"/>
      <c r="FHU58" s="111"/>
      <c r="FHV58" s="111"/>
      <c r="FHW58" s="111"/>
      <c r="FHX58" s="111"/>
      <c r="FHY58" s="111"/>
      <c r="FHZ58" s="111"/>
      <c r="FIA58" s="111"/>
      <c r="FIB58" s="111"/>
      <c r="FIC58" s="111"/>
      <c r="FID58" s="111"/>
      <c r="FIE58" s="111"/>
      <c r="FIF58" s="111"/>
      <c r="FIG58" s="111"/>
      <c r="FIH58" s="111"/>
      <c r="FII58" s="111"/>
      <c r="FIJ58" s="153"/>
      <c r="FIK58" s="110"/>
      <c r="FIL58" s="111"/>
      <c r="FIM58" s="111"/>
      <c r="FIN58" s="111"/>
      <c r="FIO58" s="111"/>
      <c r="FIP58" s="111"/>
      <c r="FIQ58" s="111"/>
      <c r="FIR58" s="111"/>
      <c r="FIS58" s="111"/>
      <c r="FIT58" s="111"/>
      <c r="FIU58" s="111"/>
      <c r="FIV58" s="111"/>
      <c r="FIW58" s="111"/>
      <c r="FIX58" s="111"/>
      <c r="FIY58" s="111"/>
      <c r="FIZ58" s="111"/>
      <c r="FJA58" s="111"/>
      <c r="FJB58" s="111"/>
      <c r="FJC58" s="111"/>
      <c r="FJD58" s="111"/>
      <c r="FJE58" s="111"/>
      <c r="FJF58" s="111"/>
      <c r="FJG58" s="111"/>
      <c r="FJH58" s="111"/>
      <c r="FJI58" s="153"/>
      <c r="FJJ58" s="110"/>
      <c r="FJK58" s="111"/>
      <c r="FJL58" s="111"/>
      <c r="FJM58" s="111"/>
      <c r="FJN58" s="111"/>
      <c r="FJO58" s="111"/>
      <c r="FJP58" s="111"/>
      <c r="FJQ58" s="111"/>
      <c r="FJR58" s="111"/>
      <c r="FJS58" s="111"/>
      <c r="FJT58" s="111"/>
      <c r="FJU58" s="111"/>
      <c r="FJV58" s="111"/>
      <c r="FJW58" s="111"/>
      <c r="FJX58" s="111"/>
      <c r="FJY58" s="111"/>
      <c r="FJZ58" s="111"/>
      <c r="FKA58" s="111"/>
      <c r="FKB58" s="111"/>
      <c r="FKC58" s="111"/>
      <c r="FKD58" s="111"/>
      <c r="FKE58" s="111"/>
      <c r="FKF58" s="111"/>
      <c r="FKG58" s="111"/>
      <c r="FKH58" s="153"/>
      <c r="FKI58" s="110"/>
      <c r="FKJ58" s="111"/>
      <c r="FKK58" s="111"/>
      <c r="FKL58" s="111"/>
      <c r="FKM58" s="111"/>
      <c r="FKN58" s="111"/>
      <c r="FKO58" s="111"/>
      <c r="FKP58" s="111"/>
      <c r="FKQ58" s="111"/>
      <c r="FKR58" s="111"/>
      <c r="FKS58" s="111"/>
      <c r="FKT58" s="111"/>
      <c r="FKU58" s="111"/>
      <c r="FKV58" s="111"/>
      <c r="FKW58" s="111"/>
      <c r="FKX58" s="111"/>
      <c r="FKY58" s="111"/>
      <c r="FKZ58" s="111"/>
      <c r="FLA58" s="111"/>
      <c r="FLB58" s="111"/>
      <c r="FLC58" s="111"/>
      <c r="FLD58" s="111"/>
      <c r="FLE58" s="111"/>
      <c r="FLF58" s="111"/>
      <c r="FLG58" s="153"/>
      <c r="FLH58" s="110"/>
      <c r="FLI58" s="111"/>
      <c r="FLJ58" s="111"/>
      <c r="FLK58" s="111"/>
      <c r="FLL58" s="111"/>
      <c r="FLM58" s="111"/>
      <c r="FLN58" s="111"/>
      <c r="FLO58" s="111"/>
      <c r="FLP58" s="111"/>
      <c r="FLQ58" s="111"/>
      <c r="FLR58" s="111"/>
      <c r="FLS58" s="111"/>
      <c r="FLT58" s="111"/>
      <c r="FLU58" s="111"/>
      <c r="FLV58" s="111"/>
      <c r="FLW58" s="111"/>
      <c r="FLX58" s="111"/>
      <c r="FLY58" s="111"/>
      <c r="FLZ58" s="111"/>
      <c r="FMA58" s="111"/>
      <c r="FMB58" s="111"/>
      <c r="FMC58" s="111"/>
      <c r="FMD58" s="111"/>
      <c r="FME58" s="111"/>
      <c r="FMF58" s="153"/>
      <c r="FMG58" s="110"/>
      <c r="FMH58" s="111"/>
      <c r="FMI58" s="111"/>
      <c r="FMJ58" s="111"/>
      <c r="FMK58" s="111"/>
      <c r="FML58" s="111"/>
      <c r="FMM58" s="111"/>
      <c r="FMN58" s="111"/>
      <c r="FMO58" s="111"/>
      <c r="FMP58" s="111"/>
      <c r="FMQ58" s="111"/>
      <c r="FMR58" s="111"/>
      <c r="FMS58" s="111"/>
      <c r="FMT58" s="111"/>
      <c r="FMU58" s="111"/>
      <c r="FMV58" s="111"/>
      <c r="FMW58" s="111"/>
      <c r="FMX58" s="111"/>
      <c r="FMY58" s="111"/>
      <c r="FMZ58" s="111"/>
      <c r="FNA58" s="111"/>
      <c r="FNB58" s="111"/>
      <c r="FNC58" s="111"/>
      <c r="FND58" s="111"/>
      <c r="FNE58" s="153"/>
      <c r="FNF58" s="110"/>
      <c r="FNG58" s="111"/>
      <c r="FNH58" s="111"/>
      <c r="FNI58" s="111"/>
      <c r="FNJ58" s="111"/>
      <c r="FNK58" s="111"/>
      <c r="FNL58" s="111"/>
      <c r="FNM58" s="111"/>
      <c r="FNN58" s="111"/>
      <c r="FNO58" s="111"/>
      <c r="FNP58" s="111"/>
      <c r="FNQ58" s="111"/>
      <c r="FNR58" s="111"/>
      <c r="FNS58" s="111"/>
      <c r="FNT58" s="111"/>
      <c r="FNU58" s="111"/>
      <c r="FNV58" s="111"/>
      <c r="FNW58" s="111"/>
      <c r="FNX58" s="111"/>
      <c r="FNY58" s="111"/>
      <c r="FNZ58" s="111"/>
      <c r="FOA58" s="111"/>
      <c r="FOB58" s="111"/>
      <c r="FOC58" s="111"/>
      <c r="FOD58" s="153"/>
      <c r="FOE58" s="110"/>
      <c r="FOF58" s="111"/>
      <c r="FOG58" s="111"/>
      <c r="FOH58" s="111"/>
      <c r="FOI58" s="111"/>
      <c r="FOJ58" s="111"/>
      <c r="FOK58" s="111"/>
      <c r="FOL58" s="111"/>
      <c r="FOM58" s="111"/>
      <c r="FON58" s="111"/>
      <c r="FOO58" s="111"/>
      <c r="FOP58" s="111"/>
      <c r="FOQ58" s="111"/>
      <c r="FOR58" s="111"/>
      <c r="FOS58" s="111"/>
      <c r="FOT58" s="111"/>
      <c r="FOU58" s="111"/>
      <c r="FOV58" s="111"/>
      <c r="FOW58" s="111"/>
      <c r="FOX58" s="111"/>
      <c r="FOY58" s="111"/>
      <c r="FOZ58" s="111"/>
      <c r="FPA58" s="111"/>
      <c r="FPB58" s="111"/>
      <c r="FPC58" s="153"/>
      <c r="FPD58" s="110"/>
      <c r="FPE58" s="111"/>
      <c r="FPF58" s="111"/>
      <c r="FPG58" s="111"/>
      <c r="FPH58" s="111"/>
      <c r="FPI58" s="111"/>
      <c r="FPJ58" s="111"/>
      <c r="FPK58" s="111"/>
      <c r="FPL58" s="111"/>
      <c r="FPM58" s="111"/>
      <c r="FPN58" s="111"/>
      <c r="FPO58" s="111"/>
      <c r="FPP58" s="111"/>
      <c r="FPQ58" s="111"/>
      <c r="FPR58" s="111"/>
      <c r="FPS58" s="111"/>
      <c r="FPT58" s="111"/>
      <c r="FPU58" s="111"/>
      <c r="FPV58" s="111"/>
      <c r="FPW58" s="111"/>
      <c r="FPX58" s="111"/>
      <c r="FPY58" s="111"/>
      <c r="FPZ58" s="111"/>
      <c r="FQA58" s="111"/>
      <c r="FQB58" s="153"/>
      <c r="FQC58" s="110"/>
      <c r="FQD58" s="111"/>
      <c r="FQE58" s="111"/>
      <c r="FQF58" s="111"/>
      <c r="FQG58" s="111"/>
      <c r="FQH58" s="111"/>
      <c r="FQI58" s="111"/>
      <c r="FQJ58" s="111"/>
      <c r="FQK58" s="111"/>
      <c r="FQL58" s="111"/>
      <c r="FQM58" s="111"/>
      <c r="FQN58" s="111"/>
      <c r="FQO58" s="111"/>
      <c r="FQP58" s="111"/>
      <c r="FQQ58" s="111"/>
      <c r="FQR58" s="111"/>
      <c r="FQS58" s="111"/>
      <c r="FQT58" s="111"/>
      <c r="FQU58" s="111"/>
      <c r="FQV58" s="111"/>
      <c r="FQW58" s="111"/>
      <c r="FQX58" s="111"/>
      <c r="FQY58" s="111"/>
      <c r="FQZ58" s="111"/>
      <c r="FRA58" s="153"/>
      <c r="FRB58" s="110"/>
      <c r="FRC58" s="111"/>
      <c r="FRD58" s="111"/>
      <c r="FRE58" s="111"/>
      <c r="FRF58" s="111"/>
      <c r="FRG58" s="111"/>
      <c r="FRH58" s="111"/>
      <c r="FRI58" s="111"/>
      <c r="FRJ58" s="111"/>
      <c r="FRK58" s="111"/>
      <c r="FRL58" s="111"/>
      <c r="FRM58" s="111"/>
      <c r="FRN58" s="111"/>
      <c r="FRO58" s="111"/>
      <c r="FRP58" s="111"/>
      <c r="FRQ58" s="111"/>
      <c r="FRR58" s="111"/>
      <c r="FRS58" s="111"/>
      <c r="FRT58" s="111"/>
      <c r="FRU58" s="111"/>
      <c r="FRV58" s="111"/>
      <c r="FRW58" s="111"/>
      <c r="FRX58" s="111"/>
      <c r="FRY58" s="111"/>
      <c r="FRZ58" s="153"/>
      <c r="FSA58" s="110"/>
      <c r="FSB58" s="111"/>
      <c r="FSC58" s="111"/>
      <c r="FSD58" s="111"/>
      <c r="FSE58" s="111"/>
      <c r="FSF58" s="111"/>
      <c r="FSG58" s="111"/>
      <c r="FSH58" s="111"/>
      <c r="FSI58" s="111"/>
      <c r="FSJ58" s="111"/>
      <c r="FSK58" s="111"/>
      <c r="FSL58" s="111"/>
      <c r="FSM58" s="111"/>
      <c r="FSN58" s="111"/>
      <c r="FSO58" s="111"/>
      <c r="FSP58" s="111"/>
      <c r="FSQ58" s="111"/>
      <c r="FSR58" s="111"/>
      <c r="FSS58" s="111"/>
      <c r="FST58" s="111"/>
      <c r="FSU58" s="111"/>
      <c r="FSV58" s="111"/>
      <c r="FSW58" s="111"/>
      <c r="FSX58" s="111"/>
      <c r="FSY58" s="153"/>
      <c r="FSZ58" s="110"/>
      <c r="FTA58" s="111"/>
      <c r="FTB58" s="111"/>
      <c r="FTC58" s="111"/>
      <c r="FTD58" s="111"/>
      <c r="FTE58" s="111"/>
      <c r="FTF58" s="111"/>
      <c r="FTG58" s="111"/>
      <c r="FTH58" s="111"/>
      <c r="FTI58" s="111"/>
      <c r="FTJ58" s="111"/>
      <c r="FTK58" s="111"/>
      <c r="FTL58" s="111"/>
      <c r="FTM58" s="111"/>
      <c r="FTN58" s="111"/>
      <c r="FTO58" s="111"/>
      <c r="FTP58" s="111"/>
      <c r="FTQ58" s="111"/>
      <c r="FTR58" s="111"/>
      <c r="FTS58" s="111"/>
      <c r="FTT58" s="111"/>
      <c r="FTU58" s="111"/>
      <c r="FTV58" s="111"/>
      <c r="FTW58" s="111"/>
      <c r="FTX58" s="153"/>
      <c r="FTY58" s="110"/>
      <c r="FTZ58" s="111"/>
      <c r="FUA58" s="111"/>
      <c r="FUB58" s="111"/>
      <c r="FUC58" s="111"/>
      <c r="FUD58" s="111"/>
      <c r="FUE58" s="111"/>
      <c r="FUF58" s="111"/>
      <c r="FUG58" s="111"/>
      <c r="FUH58" s="111"/>
      <c r="FUI58" s="111"/>
      <c r="FUJ58" s="111"/>
      <c r="FUK58" s="111"/>
      <c r="FUL58" s="111"/>
      <c r="FUM58" s="111"/>
      <c r="FUN58" s="111"/>
      <c r="FUO58" s="111"/>
      <c r="FUP58" s="111"/>
      <c r="FUQ58" s="111"/>
      <c r="FUR58" s="111"/>
      <c r="FUS58" s="111"/>
      <c r="FUT58" s="111"/>
      <c r="FUU58" s="111"/>
      <c r="FUV58" s="111"/>
      <c r="FUW58" s="153"/>
      <c r="FUX58" s="110"/>
      <c r="FUY58" s="111"/>
      <c r="FUZ58" s="111"/>
      <c r="FVA58" s="111"/>
      <c r="FVB58" s="111"/>
      <c r="FVC58" s="111"/>
      <c r="FVD58" s="111"/>
      <c r="FVE58" s="111"/>
      <c r="FVF58" s="111"/>
      <c r="FVG58" s="111"/>
      <c r="FVH58" s="111"/>
      <c r="FVI58" s="111"/>
      <c r="FVJ58" s="111"/>
      <c r="FVK58" s="111"/>
      <c r="FVL58" s="111"/>
      <c r="FVM58" s="111"/>
      <c r="FVN58" s="111"/>
      <c r="FVO58" s="111"/>
      <c r="FVP58" s="111"/>
      <c r="FVQ58" s="111"/>
      <c r="FVR58" s="111"/>
      <c r="FVS58" s="111"/>
      <c r="FVT58" s="111"/>
      <c r="FVU58" s="111"/>
      <c r="FVV58" s="153"/>
      <c r="FVW58" s="110"/>
      <c r="FVX58" s="111"/>
      <c r="FVY58" s="111"/>
      <c r="FVZ58" s="111"/>
      <c r="FWA58" s="111"/>
      <c r="FWB58" s="111"/>
      <c r="FWC58" s="111"/>
      <c r="FWD58" s="111"/>
      <c r="FWE58" s="111"/>
      <c r="FWF58" s="111"/>
      <c r="FWG58" s="111"/>
      <c r="FWH58" s="111"/>
      <c r="FWI58" s="111"/>
      <c r="FWJ58" s="111"/>
      <c r="FWK58" s="111"/>
      <c r="FWL58" s="111"/>
      <c r="FWM58" s="111"/>
      <c r="FWN58" s="111"/>
      <c r="FWO58" s="111"/>
      <c r="FWP58" s="111"/>
      <c r="FWQ58" s="111"/>
      <c r="FWR58" s="111"/>
      <c r="FWS58" s="111"/>
      <c r="FWT58" s="111"/>
      <c r="FWU58" s="153"/>
      <c r="FWV58" s="110"/>
      <c r="FWW58" s="111"/>
      <c r="FWX58" s="111"/>
      <c r="FWY58" s="111"/>
      <c r="FWZ58" s="111"/>
      <c r="FXA58" s="111"/>
      <c r="FXB58" s="111"/>
      <c r="FXC58" s="111"/>
      <c r="FXD58" s="111"/>
      <c r="FXE58" s="111"/>
      <c r="FXF58" s="111"/>
      <c r="FXG58" s="111"/>
      <c r="FXH58" s="111"/>
      <c r="FXI58" s="111"/>
      <c r="FXJ58" s="111"/>
      <c r="FXK58" s="111"/>
      <c r="FXL58" s="111"/>
      <c r="FXM58" s="111"/>
      <c r="FXN58" s="111"/>
      <c r="FXO58" s="111"/>
      <c r="FXP58" s="111"/>
      <c r="FXQ58" s="111"/>
      <c r="FXR58" s="111"/>
      <c r="FXS58" s="111"/>
      <c r="FXT58" s="153"/>
      <c r="FXU58" s="110"/>
      <c r="FXV58" s="111"/>
      <c r="FXW58" s="111"/>
      <c r="FXX58" s="111"/>
      <c r="FXY58" s="111"/>
      <c r="FXZ58" s="111"/>
      <c r="FYA58" s="111"/>
      <c r="FYB58" s="111"/>
      <c r="FYC58" s="111"/>
      <c r="FYD58" s="111"/>
      <c r="FYE58" s="111"/>
      <c r="FYF58" s="111"/>
      <c r="FYG58" s="111"/>
      <c r="FYH58" s="111"/>
      <c r="FYI58" s="111"/>
      <c r="FYJ58" s="111"/>
      <c r="FYK58" s="111"/>
      <c r="FYL58" s="111"/>
      <c r="FYM58" s="111"/>
      <c r="FYN58" s="111"/>
      <c r="FYO58" s="111"/>
      <c r="FYP58" s="111"/>
      <c r="FYQ58" s="111"/>
      <c r="FYR58" s="111"/>
      <c r="FYS58" s="153"/>
      <c r="FYT58" s="110"/>
      <c r="FYU58" s="111"/>
      <c r="FYV58" s="111"/>
      <c r="FYW58" s="111"/>
      <c r="FYX58" s="111"/>
      <c r="FYY58" s="111"/>
      <c r="FYZ58" s="111"/>
      <c r="FZA58" s="111"/>
      <c r="FZB58" s="111"/>
      <c r="FZC58" s="111"/>
      <c r="FZD58" s="111"/>
      <c r="FZE58" s="111"/>
      <c r="FZF58" s="111"/>
      <c r="FZG58" s="111"/>
      <c r="FZH58" s="111"/>
      <c r="FZI58" s="111"/>
      <c r="FZJ58" s="111"/>
      <c r="FZK58" s="111"/>
      <c r="FZL58" s="111"/>
      <c r="FZM58" s="111"/>
      <c r="FZN58" s="111"/>
      <c r="FZO58" s="111"/>
      <c r="FZP58" s="111"/>
      <c r="FZQ58" s="111"/>
      <c r="FZR58" s="153"/>
      <c r="FZS58" s="110"/>
      <c r="FZT58" s="111"/>
      <c r="FZU58" s="111"/>
      <c r="FZV58" s="111"/>
      <c r="FZW58" s="111"/>
      <c r="FZX58" s="111"/>
      <c r="FZY58" s="111"/>
      <c r="FZZ58" s="111"/>
      <c r="GAA58" s="111"/>
      <c r="GAB58" s="111"/>
      <c r="GAC58" s="111"/>
      <c r="GAD58" s="111"/>
      <c r="GAE58" s="111"/>
      <c r="GAF58" s="111"/>
      <c r="GAG58" s="111"/>
      <c r="GAH58" s="111"/>
      <c r="GAI58" s="111"/>
      <c r="GAJ58" s="111"/>
      <c r="GAK58" s="111"/>
      <c r="GAL58" s="111"/>
      <c r="GAM58" s="111"/>
      <c r="GAN58" s="111"/>
      <c r="GAO58" s="111"/>
      <c r="GAP58" s="111"/>
      <c r="GAQ58" s="153"/>
      <c r="GAR58" s="110"/>
      <c r="GAS58" s="111"/>
      <c r="GAT58" s="111"/>
      <c r="GAU58" s="111"/>
      <c r="GAV58" s="111"/>
      <c r="GAW58" s="111"/>
      <c r="GAX58" s="111"/>
      <c r="GAY58" s="111"/>
      <c r="GAZ58" s="111"/>
      <c r="GBA58" s="111"/>
      <c r="GBB58" s="111"/>
      <c r="GBC58" s="111"/>
      <c r="GBD58" s="111"/>
      <c r="GBE58" s="111"/>
      <c r="GBF58" s="111"/>
      <c r="GBG58" s="111"/>
      <c r="GBH58" s="111"/>
      <c r="GBI58" s="111"/>
      <c r="GBJ58" s="111"/>
      <c r="GBK58" s="111"/>
      <c r="GBL58" s="111"/>
      <c r="GBM58" s="111"/>
      <c r="GBN58" s="111"/>
      <c r="GBO58" s="111"/>
      <c r="GBP58" s="153"/>
      <c r="GBQ58" s="110"/>
      <c r="GBR58" s="111"/>
      <c r="GBS58" s="111"/>
      <c r="GBT58" s="111"/>
      <c r="GBU58" s="111"/>
      <c r="GBV58" s="111"/>
      <c r="GBW58" s="111"/>
      <c r="GBX58" s="111"/>
      <c r="GBY58" s="111"/>
      <c r="GBZ58" s="111"/>
      <c r="GCA58" s="111"/>
      <c r="GCB58" s="111"/>
      <c r="GCC58" s="111"/>
      <c r="GCD58" s="111"/>
      <c r="GCE58" s="111"/>
      <c r="GCF58" s="111"/>
      <c r="GCG58" s="111"/>
      <c r="GCH58" s="111"/>
      <c r="GCI58" s="111"/>
      <c r="GCJ58" s="111"/>
      <c r="GCK58" s="111"/>
      <c r="GCL58" s="111"/>
      <c r="GCM58" s="111"/>
      <c r="GCN58" s="111"/>
      <c r="GCO58" s="153"/>
      <c r="GCP58" s="110"/>
      <c r="GCQ58" s="111"/>
      <c r="GCR58" s="111"/>
      <c r="GCS58" s="111"/>
      <c r="GCT58" s="111"/>
      <c r="GCU58" s="111"/>
      <c r="GCV58" s="111"/>
      <c r="GCW58" s="111"/>
      <c r="GCX58" s="111"/>
      <c r="GCY58" s="111"/>
      <c r="GCZ58" s="111"/>
      <c r="GDA58" s="111"/>
      <c r="GDB58" s="111"/>
      <c r="GDC58" s="111"/>
      <c r="GDD58" s="111"/>
      <c r="GDE58" s="111"/>
      <c r="GDF58" s="111"/>
      <c r="GDG58" s="111"/>
      <c r="GDH58" s="111"/>
      <c r="GDI58" s="111"/>
      <c r="GDJ58" s="111"/>
      <c r="GDK58" s="111"/>
      <c r="GDL58" s="111"/>
      <c r="GDM58" s="111"/>
      <c r="GDN58" s="153"/>
      <c r="GDO58" s="110"/>
      <c r="GDP58" s="111"/>
      <c r="GDQ58" s="111"/>
      <c r="GDR58" s="111"/>
      <c r="GDS58" s="111"/>
      <c r="GDT58" s="111"/>
      <c r="GDU58" s="111"/>
      <c r="GDV58" s="111"/>
      <c r="GDW58" s="111"/>
      <c r="GDX58" s="111"/>
      <c r="GDY58" s="111"/>
      <c r="GDZ58" s="111"/>
      <c r="GEA58" s="111"/>
      <c r="GEB58" s="111"/>
      <c r="GEC58" s="111"/>
      <c r="GED58" s="111"/>
      <c r="GEE58" s="111"/>
      <c r="GEF58" s="111"/>
      <c r="GEG58" s="111"/>
      <c r="GEH58" s="111"/>
      <c r="GEI58" s="111"/>
      <c r="GEJ58" s="111"/>
      <c r="GEK58" s="111"/>
      <c r="GEL58" s="111"/>
      <c r="GEM58" s="153"/>
      <c r="GEN58" s="110"/>
      <c r="GEO58" s="111"/>
      <c r="GEP58" s="111"/>
      <c r="GEQ58" s="111"/>
      <c r="GER58" s="111"/>
      <c r="GES58" s="111"/>
      <c r="GET58" s="111"/>
      <c r="GEU58" s="111"/>
      <c r="GEV58" s="111"/>
      <c r="GEW58" s="111"/>
      <c r="GEX58" s="111"/>
      <c r="GEY58" s="111"/>
      <c r="GEZ58" s="111"/>
      <c r="GFA58" s="111"/>
      <c r="GFB58" s="111"/>
      <c r="GFC58" s="111"/>
      <c r="GFD58" s="111"/>
      <c r="GFE58" s="111"/>
      <c r="GFF58" s="111"/>
      <c r="GFG58" s="111"/>
      <c r="GFH58" s="111"/>
      <c r="GFI58" s="111"/>
      <c r="GFJ58" s="111"/>
      <c r="GFK58" s="111"/>
      <c r="GFL58" s="153"/>
      <c r="GFM58" s="110"/>
      <c r="GFN58" s="111"/>
      <c r="GFO58" s="111"/>
      <c r="GFP58" s="111"/>
      <c r="GFQ58" s="111"/>
      <c r="GFR58" s="111"/>
      <c r="GFS58" s="111"/>
      <c r="GFT58" s="111"/>
      <c r="GFU58" s="111"/>
      <c r="GFV58" s="111"/>
      <c r="GFW58" s="111"/>
      <c r="GFX58" s="111"/>
      <c r="GFY58" s="111"/>
      <c r="GFZ58" s="111"/>
      <c r="GGA58" s="111"/>
      <c r="GGB58" s="111"/>
      <c r="GGC58" s="111"/>
      <c r="GGD58" s="111"/>
      <c r="GGE58" s="111"/>
      <c r="GGF58" s="111"/>
      <c r="GGG58" s="111"/>
      <c r="GGH58" s="111"/>
      <c r="GGI58" s="111"/>
      <c r="GGJ58" s="111"/>
      <c r="GGK58" s="153"/>
      <c r="GGL58" s="110"/>
      <c r="GGM58" s="111"/>
      <c r="GGN58" s="111"/>
      <c r="GGO58" s="111"/>
      <c r="GGP58" s="111"/>
      <c r="GGQ58" s="111"/>
      <c r="GGR58" s="111"/>
      <c r="GGS58" s="111"/>
      <c r="GGT58" s="111"/>
      <c r="GGU58" s="111"/>
      <c r="GGV58" s="111"/>
      <c r="GGW58" s="111"/>
      <c r="GGX58" s="111"/>
      <c r="GGY58" s="111"/>
      <c r="GGZ58" s="111"/>
      <c r="GHA58" s="111"/>
      <c r="GHB58" s="111"/>
      <c r="GHC58" s="111"/>
      <c r="GHD58" s="111"/>
      <c r="GHE58" s="111"/>
      <c r="GHF58" s="111"/>
      <c r="GHG58" s="111"/>
      <c r="GHH58" s="111"/>
      <c r="GHI58" s="111"/>
      <c r="GHJ58" s="153"/>
      <c r="GHK58" s="110"/>
      <c r="GHL58" s="111"/>
      <c r="GHM58" s="111"/>
      <c r="GHN58" s="111"/>
      <c r="GHO58" s="111"/>
      <c r="GHP58" s="111"/>
      <c r="GHQ58" s="111"/>
      <c r="GHR58" s="111"/>
      <c r="GHS58" s="111"/>
      <c r="GHT58" s="111"/>
      <c r="GHU58" s="111"/>
      <c r="GHV58" s="111"/>
      <c r="GHW58" s="111"/>
      <c r="GHX58" s="111"/>
      <c r="GHY58" s="111"/>
      <c r="GHZ58" s="111"/>
      <c r="GIA58" s="111"/>
      <c r="GIB58" s="111"/>
      <c r="GIC58" s="111"/>
      <c r="GID58" s="111"/>
      <c r="GIE58" s="111"/>
      <c r="GIF58" s="111"/>
      <c r="GIG58" s="111"/>
      <c r="GIH58" s="111"/>
      <c r="GII58" s="153"/>
      <c r="GIJ58" s="110"/>
      <c r="GIK58" s="111"/>
      <c r="GIL58" s="111"/>
      <c r="GIM58" s="111"/>
      <c r="GIN58" s="111"/>
      <c r="GIO58" s="111"/>
      <c r="GIP58" s="111"/>
      <c r="GIQ58" s="111"/>
      <c r="GIR58" s="111"/>
      <c r="GIS58" s="111"/>
      <c r="GIT58" s="111"/>
      <c r="GIU58" s="111"/>
      <c r="GIV58" s="111"/>
      <c r="GIW58" s="111"/>
      <c r="GIX58" s="111"/>
      <c r="GIY58" s="111"/>
      <c r="GIZ58" s="111"/>
      <c r="GJA58" s="111"/>
      <c r="GJB58" s="111"/>
      <c r="GJC58" s="111"/>
      <c r="GJD58" s="111"/>
      <c r="GJE58" s="111"/>
      <c r="GJF58" s="111"/>
      <c r="GJG58" s="111"/>
      <c r="GJH58" s="153"/>
      <c r="GJI58" s="110"/>
      <c r="GJJ58" s="111"/>
      <c r="GJK58" s="111"/>
      <c r="GJL58" s="111"/>
      <c r="GJM58" s="111"/>
      <c r="GJN58" s="111"/>
      <c r="GJO58" s="111"/>
      <c r="GJP58" s="111"/>
      <c r="GJQ58" s="111"/>
      <c r="GJR58" s="111"/>
      <c r="GJS58" s="111"/>
      <c r="GJT58" s="111"/>
      <c r="GJU58" s="111"/>
      <c r="GJV58" s="111"/>
      <c r="GJW58" s="111"/>
      <c r="GJX58" s="111"/>
      <c r="GJY58" s="111"/>
      <c r="GJZ58" s="111"/>
      <c r="GKA58" s="111"/>
      <c r="GKB58" s="111"/>
      <c r="GKC58" s="111"/>
      <c r="GKD58" s="111"/>
      <c r="GKE58" s="111"/>
      <c r="GKF58" s="111"/>
      <c r="GKG58" s="153"/>
      <c r="GKH58" s="110"/>
      <c r="GKI58" s="111"/>
      <c r="GKJ58" s="111"/>
      <c r="GKK58" s="111"/>
      <c r="GKL58" s="111"/>
      <c r="GKM58" s="111"/>
      <c r="GKN58" s="111"/>
      <c r="GKO58" s="111"/>
      <c r="GKP58" s="111"/>
      <c r="GKQ58" s="111"/>
      <c r="GKR58" s="111"/>
      <c r="GKS58" s="111"/>
      <c r="GKT58" s="111"/>
      <c r="GKU58" s="111"/>
      <c r="GKV58" s="111"/>
      <c r="GKW58" s="111"/>
      <c r="GKX58" s="111"/>
      <c r="GKY58" s="111"/>
      <c r="GKZ58" s="111"/>
      <c r="GLA58" s="111"/>
      <c r="GLB58" s="111"/>
      <c r="GLC58" s="111"/>
      <c r="GLD58" s="111"/>
      <c r="GLE58" s="111"/>
      <c r="GLF58" s="153"/>
      <c r="GLG58" s="110"/>
      <c r="GLH58" s="111"/>
      <c r="GLI58" s="111"/>
      <c r="GLJ58" s="111"/>
      <c r="GLK58" s="111"/>
      <c r="GLL58" s="111"/>
      <c r="GLM58" s="111"/>
      <c r="GLN58" s="111"/>
      <c r="GLO58" s="111"/>
      <c r="GLP58" s="111"/>
      <c r="GLQ58" s="111"/>
      <c r="GLR58" s="111"/>
      <c r="GLS58" s="111"/>
      <c r="GLT58" s="111"/>
      <c r="GLU58" s="111"/>
      <c r="GLV58" s="111"/>
      <c r="GLW58" s="111"/>
      <c r="GLX58" s="111"/>
      <c r="GLY58" s="111"/>
      <c r="GLZ58" s="111"/>
      <c r="GMA58" s="111"/>
      <c r="GMB58" s="111"/>
      <c r="GMC58" s="111"/>
      <c r="GMD58" s="111"/>
      <c r="GME58" s="153"/>
      <c r="GMF58" s="110"/>
      <c r="GMG58" s="111"/>
      <c r="GMH58" s="111"/>
      <c r="GMI58" s="111"/>
      <c r="GMJ58" s="111"/>
      <c r="GMK58" s="111"/>
      <c r="GML58" s="111"/>
      <c r="GMM58" s="111"/>
      <c r="GMN58" s="111"/>
      <c r="GMO58" s="111"/>
      <c r="GMP58" s="111"/>
      <c r="GMQ58" s="111"/>
      <c r="GMR58" s="111"/>
      <c r="GMS58" s="111"/>
      <c r="GMT58" s="111"/>
      <c r="GMU58" s="111"/>
      <c r="GMV58" s="111"/>
      <c r="GMW58" s="111"/>
      <c r="GMX58" s="111"/>
      <c r="GMY58" s="111"/>
      <c r="GMZ58" s="111"/>
      <c r="GNA58" s="111"/>
      <c r="GNB58" s="111"/>
      <c r="GNC58" s="111"/>
      <c r="GND58" s="153"/>
      <c r="GNE58" s="110"/>
      <c r="GNF58" s="111"/>
      <c r="GNG58" s="111"/>
      <c r="GNH58" s="111"/>
      <c r="GNI58" s="111"/>
      <c r="GNJ58" s="111"/>
      <c r="GNK58" s="111"/>
      <c r="GNL58" s="111"/>
      <c r="GNM58" s="111"/>
      <c r="GNN58" s="111"/>
      <c r="GNO58" s="111"/>
      <c r="GNP58" s="111"/>
      <c r="GNQ58" s="111"/>
      <c r="GNR58" s="111"/>
      <c r="GNS58" s="111"/>
      <c r="GNT58" s="111"/>
      <c r="GNU58" s="111"/>
      <c r="GNV58" s="111"/>
      <c r="GNW58" s="111"/>
      <c r="GNX58" s="111"/>
      <c r="GNY58" s="111"/>
      <c r="GNZ58" s="111"/>
      <c r="GOA58" s="111"/>
      <c r="GOB58" s="111"/>
      <c r="GOC58" s="153"/>
      <c r="GOD58" s="110"/>
      <c r="GOE58" s="111"/>
      <c r="GOF58" s="111"/>
      <c r="GOG58" s="111"/>
      <c r="GOH58" s="111"/>
      <c r="GOI58" s="111"/>
      <c r="GOJ58" s="111"/>
      <c r="GOK58" s="111"/>
      <c r="GOL58" s="111"/>
      <c r="GOM58" s="111"/>
      <c r="GON58" s="111"/>
      <c r="GOO58" s="111"/>
      <c r="GOP58" s="111"/>
      <c r="GOQ58" s="111"/>
      <c r="GOR58" s="111"/>
      <c r="GOS58" s="111"/>
      <c r="GOT58" s="111"/>
      <c r="GOU58" s="111"/>
      <c r="GOV58" s="111"/>
      <c r="GOW58" s="111"/>
      <c r="GOX58" s="111"/>
      <c r="GOY58" s="111"/>
      <c r="GOZ58" s="111"/>
      <c r="GPA58" s="111"/>
      <c r="GPB58" s="153"/>
      <c r="GPC58" s="110"/>
      <c r="GPD58" s="111"/>
      <c r="GPE58" s="111"/>
      <c r="GPF58" s="111"/>
      <c r="GPG58" s="111"/>
      <c r="GPH58" s="111"/>
      <c r="GPI58" s="111"/>
      <c r="GPJ58" s="111"/>
      <c r="GPK58" s="111"/>
      <c r="GPL58" s="111"/>
      <c r="GPM58" s="111"/>
      <c r="GPN58" s="111"/>
      <c r="GPO58" s="111"/>
      <c r="GPP58" s="111"/>
      <c r="GPQ58" s="111"/>
      <c r="GPR58" s="111"/>
      <c r="GPS58" s="111"/>
      <c r="GPT58" s="111"/>
      <c r="GPU58" s="111"/>
      <c r="GPV58" s="111"/>
      <c r="GPW58" s="111"/>
      <c r="GPX58" s="111"/>
      <c r="GPY58" s="111"/>
      <c r="GPZ58" s="111"/>
      <c r="GQA58" s="153"/>
      <c r="GQB58" s="110"/>
      <c r="GQC58" s="111"/>
      <c r="GQD58" s="111"/>
      <c r="GQE58" s="111"/>
      <c r="GQF58" s="111"/>
      <c r="GQG58" s="111"/>
      <c r="GQH58" s="111"/>
      <c r="GQI58" s="111"/>
      <c r="GQJ58" s="111"/>
      <c r="GQK58" s="111"/>
      <c r="GQL58" s="111"/>
      <c r="GQM58" s="111"/>
      <c r="GQN58" s="111"/>
      <c r="GQO58" s="111"/>
      <c r="GQP58" s="111"/>
      <c r="GQQ58" s="111"/>
      <c r="GQR58" s="111"/>
      <c r="GQS58" s="111"/>
      <c r="GQT58" s="111"/>
      <c r="GQU58" s="111"/>
      <c r="GQV58" s="111"/>
      <c r="GQW58" s="111"/>
      <c r="GQX58" s="111"/>
      <c r="GQY58" s="111"/>
      <c r="GQZ58" s="153"/>
      <c r="GRA58" s="110"/>
      <c r="GRB58" s="111"/>
      <c r="GRC58" s="111"/>
      <c r="GRD58" s="111"/>
      <c r="GRE58" s="111"/>
      <c r="GRF58" s="111"/>
      <c r="GRG58" s="111"/>
      <c r="GRH58" s="111"/>
      <c r="GRI58" s="111"/>
      <c r="GRJ58" s="111"/>
      <c r="GRK58" s="111"/>
      <c r="GRL58" s="111"/>
      <c r="GRM58" s="111"/>
      <c r="GRN58" s="111"/>
      <c r="GRO58" s="111"/>
      <c r="GRP58" s="111"/>
      <c r="GRQ58" s="111"/>
      <c r="GRR58" s="111"/>
      <c r="GRS58" s="111"/>
      <c r="GRT58" s="111"/>
      <c r="GRU58" s="111"/>
      <c r="GRV58" s="111"/>
      <c r="GRW58" s="111"/>
      <c r="GRX58" s="111"/>
      <c r="GRY58" s="153"/>
      <c r="GRZ58" s="110"/>
      <c r="GSA58" s="111"/>
      <c r="GSB58" s="111"/>
      <c r="GSC58" s="111"/>
      <c r="GSD58" s="111"/>
      <c r="GSE58" s="111"/>
      <c r="GSF58" s="111"/>
      <c r="GSG58" s="111"/>
      <c r="GSH58" s="111"/>
      <c r="GSI58" s="111"/>
      <c r="GSJ58" s="111"/>
      <c r="GSK58" s="111"/>
      <c r="GSL58" s="111"/>
      <c r="GSM58" s="111"/>
      <c r="GSN58" s="111"/>
      <c r="GSO58" s="111"/>
      <c r="GSP58" s="111"/>
      <c r="GSQ58" s="111"/>
      <c r="GSR58" s="111"/>
      <c r="GSS58" s="111"/>
      <c r="GST58" s="111"/>
      <c r="GSU58" s="111"/>
      <c r="GSV58" s="111"/>
      <c r="GSW58" s="111"/>
      <c r="GSX58" s="153"/>
      <c r="GSY58" s="110"/>
      <c r="GSZ58" s="111"/>
      <c r="GTA58" s="111"/>
      <c r="GTB58" s="111"/>
      <c r="GTC58" s="111"/>
      <c r="GTD58" s="111"/>
      <c r="GTE58" s="111"/>
      <c r="GTF58" s="111"/>
      <c r="GTG58" s="111"/>
      <c r="GTH58" s="111"/>
      <c r="GTI58" s="111"/>
      <c r="GTJ58" s="111"/>
      <c r="GTK58" s="111"/>
      <c r="GTL58" s="111"/>
      <c r="GTM58" s="111"/>
      <c r="GTN58" s="111"/>
      <c r="GTO58" s="111"/>
      <c r="GTP58" s="111"/>
      <c r="GTQ58" s="111"/>
      <c r="GTR58" s="111"/>
      <c r="GTS58" s="111"/>
      <c r="GTT58" s="111"/>
      <c r="GTU58" s="111"/>
      <c r="GTV58" s="111"/>
      <c r="GTW58" s="153"/>
      <c r="GTX58" s="110"/>
      <c r="GTY58" s="111"/>
      <c r="GTZ58" s="111"/>
      <c r="GUA58" s="111"/>
      <c r="GUB58" s="111"/>
      <c r="GUC58" s="111"/>
      <c r="GUD58" s="111"/>
      <c r="GUE58" s="111"/>
      <c r="GUF58" s="111"/>
      <c r="GUG58" s="111"/>
      <c r="GUH58" s="111"/>
      <c r="GUI58" s="111"/>
      <c r="GUJ58" s="111"/>
      <c r="GUK58" s="111"/>
      <c r="GUL58" s="111"/>
      <c r="GUM58" s="111"/>
      <c r="GUN58" s="111"/>
      <c r="GUO58" s="111"/>
      <c r="GUP58" s="111"/>
      <c r="GUQ58" s="111"/>
      <c r="GUR58" s="111"/>
      <c r="GUS58" s="111"/>
      <c r="GUT58" s="111"/>
      <c r="GUU58" s="111"/>
      <c r="GUV58" s="153"/>
      <c r="GUW58" s="110"/>
      <c r="GUX58" s="111"/>
      <c r="GUY58" s="111"/>
      <c r="GUZ58" s="111"/>
      <c r="GVA58" s="111"/>
      <c r="GVB58" s="111"/>
      <c r="GVC58" s="111"/>
      <c r="GVD58" s="111"/>
      <c r="GVE58" s="111"/>
      <c r="GVF58" s="111"/>
      <c r="GVG58" s="111"/>
      <c r="GVH58" s="111"/>
      <c r="GVI58" s="111"/>
      <c r="GVJ58" s="111"/>
      <c r="GVK58" s="111"/>
      <c r="GVL58" s="111"/>
      <c r="GVM58" s="111"/>
      <c r="GVN58" s="111"/>
      <c r="GVO58" s="111"/>
      <c r="GVP58" s="111"/>
      <c r="GVQ58" s="111"/>
      <c r="GVR58" s="111"/>
      <c r="GVS58" s="111"/>
      <c r="GVT58" s="111"/>
      <c r="GVU58" s="153"/>
      <c r="GVV58" s="110"/>
      <c r="GVW58" s="111"/>
      <c r="GVX58" s="111"/>
      <c r="GVY58" s="111"/>
      <c r="GVZ58" s="111"/>
      <c r="GWA58" s="111"/>
      <c r="GWB58" s="111"/>
      <c r="GWC58" s="111"/>
      <c r="GWD58" s="111"/>
      <c r="GWE58" s="111"/>
      <c r="GWF58" s="111"/>
      <c r="GWG58" s="111"/>
      <c r="GWH58" s="111"/>
      <c r="GWI58" s="111"/>
      <c r="GWJ58" s="111"/>
      <c r="GWK58" s="111"/>
      <c r="GWL58" s="111"/>
      <c r="GWM58" s="111"/>
      <c r="GWN58" s="111"/>
      <c r="GWO58" s="111"/>
      <c r="GWP58" s="111"/>
      <c r="GWQ58" s="111"/>
      <c r="GWR58" s="111"/>
      <c r="GWS58" s="111"/>
      <c r="GWT58" s="153"/>
      <c r="GWU58" s="110"/>
      <c r="GWV58" s="111"/>
      <c r="GWW58" s="111"/>
      <c r="GWX58" s="111"/>
      <c r="GWY58" s="111"/>
      <c r="GWZ58" s="111"/>
      <c r="GXA58" s="111"/>
      <c r="GXB58" s="111"/>
      <c r="GXC58" s="111"/>
      <c r="GXD58" s="111"/>
      <c r="GXE58" s="111"/>
      <c r="GXF58" s="111"/>
      <c r="GXG58" s="111"/>
      <c r="GXH58" s="111"/>
      <c r="GXI58" s="111"/>
      <c r="GXJ58" s="111"/>
      <c r="GXK58" s="111"/>
      <c r="GXL58" s="111"/>
      <c r="GXM58" s="111"/>
      <c r="GXN58" s="111"/>
      <c r="GXO58" s="111"/>
      <c r="GXP58" s="111"/>
      <c r="GXQ58" s="111"/>
      <c r="GXR58" s="111"/>
      <c r="GXS58" s="153"/>
      <c r="GXT58" s="110"/>
      <c r="GXU58" s="111"/>
      <c r="GXV58" s="111"/>
      <c r="GXW58" s="111"/>
      <c r="GXX58" s="111"/>
      <c r="GXY58" s="111"/>
      <c r="GXZ58" s="111"/>
      <c r="GYA58" s="111"/>
      <c r="GYB58" s="111"/>
      <c r="GYC58" s="111"/>
      <c r="GYD58" s="111"/>
      <c r="GYE58" s="111"/>
      <c r="GYF58" s="111"/>
      <c r="GYG58" s="111"/>
      <c r="GYH58" s="111"/>
      <c r="GYI58" s="111"/>
      <c r="GYJ58" s="111"/>
      <c r="GYK58" s="111"/>
      <c r="GYL58" s="111"/>
      <c r="GYM58" s="111"/>
      <c r="GYN58" s="111"/>
      <c r="GYO58" s="111"/>
      <c r="GYP58" s="111"/>
      <c r="GYQ58" s="111"/>
      <c r="GYR58" s="153"/>
      <c r="GYS58" s="110"/>
      <c r="GYT58" s="111"/>
      <c r="GYU58" s="111"/>
      <c r="GYV58" s="111"/>
      <c r="GYW58" s="111"/>
      <c r="GYX58" s="111"/>
      <c r="GYY58" s="111"/>
      <c r="GYZ58" s="111"/>
      <c r="GZA58" s="111"/>
      <c r="GZB58" s="111"/>
      <c r="GZC58" s="111"/>
      <c r="GZD58" s="111"/>
      <c r="GZE58" s="111"/>
      <c r="GZF58" s="111"/>
      <c r="GZG58" s="111"/>
      <c r="GZH58" s="111"/>
      <c r="GZI58" s="111"/>
      <c r="GZJ58" s="111"/>
      <c r="GZK58" s="111"/>
      <c r="GZL58" s="111"/>
      <c r="GZM58" s="111"/>
      <c r="GZN58" s="111"/>
      <c r="GZO58" s="111"/>
      <c r="GZP58" s="111"/>
      <c r="GZQ58" s="153"/>
      <c r="GZR58" s="110"/>
      <c r="GZS58" s="111"/>
      <c r="GZT58" s="111"/>
      <c r="GZU58" s="111"/>
      <c r="GZV58" s="111"/>
      <c r="GZW58" s="111"/>
      <c r="GZX58" s="111"/>
      <c r="GZY58" s="111"/>
      <c r="GZZ58" s="111"/>
      <c r="HAA58" s="111"/>
      <c r="HAB58" s="111"/>
      <c r="HAC58" s="111"/>
      <c r="HAD58" s="111"/>
      <c r="HAE58" s="111"/>
      <c r="HAF58" s="111"/>
      <c r="HAG58" s="111"/>
      <c r="HAH58" s="111"/>
      <c r="HAI58" s="111"/>
      <c r="HAJ58" s="111"/>
      <c r="HAK58" s="111"/>
      <c r="HAL58" s="111"/>
      <c r="HAM58" s="111"/>
      <c r="HAN58" s="111"/>
      <c r="HAO58" s="111"/>
      <c r="HAP58" s="153"/>
      <c r="HAQ58" s="110"/>
      <c r="HAR58" s="111"/>
      <c r="HAS58" s="111"/>
      <c r="HAT58" s="111"/>
      <c r="HAU58" s="111"/>
      <c r="HAV58" s="111"/>
      <c r="HAW58" s="111"/>
      <c r="HAX58" s="111"/>
      <c r="HAY58" s="111"/>
      <c r="HAZ58" s="111"/>
      <c r="HBA58" s="111"/>
      <c r="HBB58" s="111"/>
      <c r="HBC58" s="111"/>
      <c r="HBD58" s="111"/>
      <c r="HBE58" s="111"/>
      <c r="HBF58" s="111"/>
      <c r="HBG58" s="111"/>
      <c r="HBH58" s="111"/>
      <c r="HBI58" s="111"/>
      <c r="HBJ58" s="111"/>
      <c r="HBK58" s="111"/>
      <c r="HBL58" s="111"/>
      <c r="HBM58" s="111"/>
      <c r="HBN58" s="111"/>
      <c r="HBO58" s="153"/>
      <c r="HBP58" s="110"/>
      <c r="HBQ58" s="111"/>
      <c r="HBR58" s="111"/>
      <c r="HBS58" s="111"/>
      <c r="HBT58" s="111"/>
      <c r="HBU58" s="111"/>
      <c r="HBV58" s="111"/>
      <c r="HBW58" s="111"/>
      <c r="HBX58" s="111"/>
      <c r="HBY58" s="111"/>
      <c r="HBZ58" s="111"/>
      <c r="HCA58" s="111"/>
      <c r="HCB58" s="111"/>
      <c r="HCC58" s="111"/>
      <c r="HCD58" s="111"/>
      <c r="HCE58" s="111"/>
      <c r="HCF58" s="111"/>
      <c r="HCG58" s="111"/>
      <c r="HCH58" s="111"/>
      <c r="HCI58" s="111"/>
      <c r="HCJ58" s="111"/>
      <c r="HCK58" s="111"/>
      <c r="HCL58" s="111"/>
      <c r="HCM58" s="111"/>
      <c r="HCN58" s="153"/>
      <c r="HCO58" s="110"/>
      <c r="HCP58" s="111"/>
      <c r="HCQ58" s="111"/>
      <c r="HCR58" s="111"/>
      <c r="HCS58" s="111"/>
      <c r="HCT58" s="111"/>
      <c r="HCU58" s="111"/>
      <c r="HCV58" s="111"/>
      <c r="HCW58" s="111"/>
      <c r="HCX58" s="111"/>
      <c r="HCY58" s="111"/>
      <c r="HCZ58" s="111"/>
      <c r="HDA58" s="111"/>
      <c r="HDB58" s="111"/>
      <c r="HDC58" s="111"/>
      <c r="HDD58" s="111"/>
      <c r="HDE58" s="111"/>
      <c r="HDF58" s="111"/>
      <c r="HDG58" s="111"/>
      <c r="HDH58" s="111"/>
      <c r="HDI58" s="111"/>
      <c r="HDJ58" s="111"/>
      <c r="HDK58" s="111"/>
      <c r="HDL58" s="111"/>
      <c r="HDM58" s="153"/>
      <c r="HDN58" s="110"/>
      <c r="HDO58" s="111"/>
      <c r="HDP58" s="111"/>
      <c r="HDQ58" s="111"/>
      <c r="HDR58" s="111"/>
      <c r="HDS58" s="111"/>
      <c r="HDT58" s="111"/>
      <c r="HDU58" s="111"/>
      <c r="HDV58" s="111"/>
      <c r="HDW58" s="111"/>
      <c r="HDX58" s="111"/>
      <c r="HDY58" s="111"/>
      <c r="HDZ58" s="111"/>
      <c r="HEA58" s="111"/>
      <c r="HEB58" s="111"/>
      <c r="HEC58" s="111"/>
      <c r="HED58" s="111"/>
      <c r="HEE58" s="111"/>
      <c r="HEF58" s="111"/>
      <c r="HEG58" s="111"/>
      <c r="HEH58" s="111"/>
      <c r="HEI58" s="111"/>
      <c r="HEJ58" s="111"/>
      <c r="HEK58" s="111"/>
      <c r="HEL58" s="153"/>
      <c r="HEM58" s="110"/>
      <c r="HEN58" s="111"/>
      <c r="HEO58" s="111"/>
      <c r="HEP58" s="111"/>
      <c r="HEQ58" s="111"/>
      <c r="HER58" s="111"/>
      <c r="HES58" s="111"/>
      <c r="HET58" s="111"/>
      <c r="HEU58" s="111"/>
      <c r="HEV58" s="111"/>
      <c r="HEW58" s="111"/>
      <c r="HEX58" s="111"/>
      <c r="HEY58" s="111"/>
      <c r="HEZ58" s="111"/>
      <c r="HFA58" s="111"/>
      <c r="HFB58" s="111"/>
      <c r="HFC58" s="111"/>
      <c r="HFD58" s="111"/>
      <c r="HFE58" s="111"/>
      <c r="HFF58" s="111"/>
      <c r="HFG58" s="111"/>
      <c r="HFH58" s="111"/>
      <c r="HFI58" s="111"/>
      <c r="HFJ58" s="111"/>
      <c r="HFK58" s="153"/>
      <c r="HFL58" s="110"/>
      <c r="HFM58" s="111"/>
      <c r="HFN58" s="111"/>
      <c r="HFO58" s="111"/>
      <c r="HFP58" s="111"/>
      <c r="HFQ58" s="111"/>
      <c r="HFR58" s="111"/>
      <c r="HFS58" s="111"/>
      <c r="HFT58" s="111"/>
      <c r="HFU58" s="111"/>
      <c r="HFV58" s="111"/>
      <c r="HFW58" s="111"/>
      <c r="HFX58" s="111"/>
      <c r="HFY58" s="111"/>
      <c r="HFZ58" s="111"/>
      <c r="HGA58" s="111"/>
      <c r="HGB58" s="111"/>
      <c r="HGC58" s="111"/>
      <c r="HGD58" s="111"/>
      <c r="HGE58" s="111"/>
      <c r="HGF58" s="111"/>
      <c r="HGG58" s="111"/>
      <c r="HGH58" s="111"/>
      <c r="HGI58" s="111"/>
      <c r="HGJ58" s="153"/>
      <c r="HGK58" s="110"/>
      <c r="HGL58" s="111"/>
      <c r="HGM58" s="111"/>
      <c r="HGN58" s="111"/>
      <c r="HGO58" s="111"/>
      <c r="HGP58" s="111"/>
      <c r="HGQ58" s="111"/>
      <c r="HGR58" s="111"/>
      <c r="HGS58" s="111"/>
      <c r="HGT58" s="111"/>
      <c r="HGU58" s="111"/>
      <c r="HGV58" s="111"/>
      <c r="HGW58" s="111"/>
      <c r="HGX58" s="111"/>
      <c r="HGY58" s="111"/>
      <c r="HGZ58" s="111"/>
      <c r="HHA58" s="111"/>
      <c r="HHB58" s="111"/>
      <c r="HHC58" s="111"/>
      <c r="HHD58" s="111"/>
      <c r="HHE58" s="111"/>
      <c r="HHF58" s="111"/>
      <c r="HHG58" s="111"/>
      <c r="HHH58" s="111"/>
      <c r="HHI58" s="153"/>
      <c r="HHJ58" s="110"/>
      <c r="HHK58" s="111"/>
      <c r="HHL58" s="111"/>
      <c r="HHM58" s="111"/>
      <c r="HHN58" s="111"/>
      <c r="HHO58" s="111"/>
      <c r="HHP58" s="111"/>
      <c r="HHQ58" s="111"/>
      <c r="HHR58" s="111"/>
      <c r="HHS58" s="111"/>
      <c r="HHT58" s="111"/>
      <c r="HHU58" s="111"/>
      <c r="HHV58" s="111"/>
      <c r="HHW58" s="111"/>
      <c r="HHX58" s="111"/>
      <c r="HHY58" s="111"/>
      <c r="HHZ58" s="111"/>
      <c r="HIA58" s="111"/>
      <c r="HIB58" s="111"/>
      <c r="HIC58" s="111"/>
      <c r="HID58" s="111"/>
      <c r="HIE58" s="111"/>
      <c r="HIF58" s="111"/>
      <c r="HIG58" s="111"/>
      <c r="HIH58" s="153"/>
      <c r="HII58" s="110"/>
      <c r="HIJ58" s="111"/>
      <c r="HIK58" s="111"/>
      <c r="HIL58" s="111"/>
      <c r="HIM58" s="111"/>
      <c r="HIN58" s="111"/>
      <c r="HIO58" s="111"/>
      <c r="HIP58" s="111"/>
      <c r="HIQ58" s="111"/>
      <c r="HIR58" s="111"/>
      <c r="HIS58" s="111"/>
      <c r="HIT58" s="111"/>
      <c r="HIU58" s="111"/>
      <c r="HIV58" s="111"/>
      <c r="HIW58" s="111"/>
      <c r="HIX58" s="111"/>
      <c r="HIY58" s="111"/>
      <c r="HIZ58" s="111"/>
      <c r="HJA58" s="111"/>
      <c r="HJB58" s="111"/>
      <c r="HJC58" s="111"/>
      <c r="HJD58" s="111"/>
      <c r="HJE58" s="111"/>
      <c r="HJF58" s="111"/>
      <c r="HJG58" s="153"/>
      <c r="HJH58" s="110"/>
      <c r="HJI58" s="111"/>
      <c r="HJJ58" s="111"/>
      <c r="HJK58" s="111"/>
      <c r="HJL58" s="111"/>
      <c r="HJM58" s="111"/>
      <c r="HJN58" s="111"/>
      <c r="HJO58" s="111"/>
      <c r="HJP58" s="111"/>
      <c r="HJQ58" s="111"/>
      <c r="HJR58" s="111"/>
      <c r="HJS58" s="111"/>
      <c r="HJT58" s="111"/>
      <c r="HJU58" s="111"/>
      <c r="HJV58" s="111"/>
      <c r="HJW58" s="111"/>
      <c r="HJX58" s="111"/>
      <c r="HJY58" s="111"/>
      <c r="HJZ58" s="111"/>
      <c r="HKA58" s="111"/>
      <c r="HKB58" s="111"/>
      <c r="HKC58" s="111"/>
      <c r="HKD58" s="111"/>
      <c r="HKE58" s="111"/>
      <c r="HKF58" s="153"/>
      <c r="HKG58" s="110"/>
      <c r="HKH58" s="111"/>
      <c r="HKI58" s="111"/>
      <c r="HKJ58" s="111"/>
      <c r="HKK58" s="111"/>
      <c r="HKL58" s="111"/>
      <c r="HKM58" s="111"/>
      <c r="HKN58" s="111"/>
      <c r="HKO58" s="111"/>
      <c r="HKP58" s="111"/>
      <c r="HKQ58" s="111"/>
      <c r="HKR58" s="111"/>
      <c r="HKS58" s="111"/>
      <c r="HKT58" s="111"/>
      <c r="HKU58" s="111"/>
      <c r="HKV58" s="111"/>
      <c r="HKW58" s="111"/>
      <c r="HKX58" s="111"/>
      <c r="HKY58" s="111"/>
      <c r="HKZ58" s="111"/>
      <c r="HLA58" s="111"/>
      <c r="HLB58" s="111"/>
      <c r="HLC58" s="111"/>
      <c r="HLD58" s="111"/>
      <c r="HLE58" s="153"/>
      <c r="HLF58" s="110"/>
      <c r="HLG58" s="111"/>
      <c r="HLH58" s="111"/>
      <c r="HLI58" s="111"/>
      <c r="HLJ58" s="111"/>
      <c r="HLK58" s="111"/>
      <c r="HLL58" s="111"/>
      <c r="HLM58" s="111"/>
      <c r="HLN58" s="111"/>
      <c r="HLO58" s="111"/>
      <c r="HLP58" s="111"/>
      <c r="HLQ58" s="111"/>
      <c r="HLR58" s="111"/>
      <c r="HLS58" s="111"/>
      <c r="HLT58" s="111"/>
      <c r="HLU58" s="111"/>
      <c r="HLV58" s="111"/>
      <c r="HLW58" s="111"/>
      <c r="HLX58" s="111"/>
      <c r="HLY58" s="111"/>
      <c r="HLZ58" s="111"/>
      <c r="HMA58" s="111"/>
      <c r="HMB58" s="111"/>
      <c r="HMC58" s="111"/>
      <c r="HMD58" s="153"/>
      <c r="HME58" s="110"/>
      <c r="HMF58" s="111"/>
      <c r="HMG58" s="111"/>
      <c r="HMH58" s="111"/>
      <c r="HMI58" s="111"/>
      <c r="HMJ58" s="111"/>
      <c r="HMK58" s="111"/>
      <c r="HML58" s="111"/>
      <c r="HMM58" s="111"/>
      <c r="HMN58" s="111"/>
      <c r="HMO58" s="111"/>
      <c r="HMP58" s="111"/>
      <c r="HMQ58" s="111"/>
      <c r="HMR58" s="111"/>
      <c r="HMS58" s="111"/>
      <c r="HMT58" s="111"/>
      <c r="HMU58" s="111"/>
      <c r="HMV58" s="111"/>
      <c r="HMW58" s="111"/>
      <c r="HMX58" s="111"/>
      <c r="HMY58" s="111"/>
      <c r="HMZ58" s="111"/>
      <c r="HNA58" s="111"/>
      <c r="HNB58" s="111"/>
      <c r="HNC58" s="153"/>
      <c r="HND58" s="110"/>
      <c r="HNE58" s="111"/>
      <c r="HNF58" s="111"/>
      <c r="HNG58" s="111"/>
      <c r="HNH58" s="111"/>
      <c r="HNI58" s="111"/>
      <c r="HNJ58" s="111"/>
      <c r="HNK58" s="111"/>
      <c r="HNL58" s="111"/>
      <c r="HNM58" s="111"/>
      <c r="HNN58" s="111"/>
      <c r="HNO58" s="111"/>
      <c r="HNP58" s="111"/>
      <c r="HNQ58" s="111"/>
      <c r="HNR58" s="111"/>
      <c r="HNS58" s="111"/>
      <c r="HNT58" s="111"/>
      <c r="HNU58" s="111"/>
      <c r="HNV58" s="111"/>
      <c r="HNW58" s="111"/>
      <c r="HNX58" s="111"/>
      <c r="HNY58" s="111"/>
      <c r="HNZ58" s="111"/>
      <c r="HOA58" s="111"/>
      <c r="HOB58" s="153"/>
      <c r="HOC58" s="110"/>
      <c r="HOD58" s="111"/>
      <c r="HOE58" s="111"/>
      <c r="HOF58" s="111"/>
      <c r="HOG58" s="111"/>
      <c r="HOH58" s="111"/>
      <c r="HOI58" s="111"/>
      <c r="HOJ58" s="111"/>
      <c r="HOK58" s="111"/>
      <c r="HOL58" s="111"/>
      <c r="HOM58" s="111"/>
      <c r="HON58" s="111"/>
      <c r="HOO58" s="111"/>
      <c r="HOP58" s="111"/>
      <c r="HOQ58" s="111"/>
      <c r="HOR58" s="111"/>
      <c r="HOS58" s="111"/>
      <c r="HOT58" s="111"/>
      <c r="HOU58" s="111"/>
      <c r="HOV58" s="111"/>
      <c r="HOW58" s="111"/>
      <c r="HOX58" s="111"/>
      <c r="HOY58" s="111"/>
      <c r="HOZ58" s="111"/>
      <c r="HPA58" s="153"/>
      <c r="HPB58" s="110"/>
      <c r="HPC58" s="111"/>
      <c r="HPD58" s="111"/>
      <c r="HPE58" s="111"/>
      <c r="HPF58" s="111"/>
      <c r="HPG58" s="111"/>
      <c r="HPH58" s="111"/>
      <c r="HPI58" s="111"/>
      <c r="HPJ58" s="111"/>
      <c r="HPK58" s="111"/>
      <c r="HPL58" s="111"/>
      <c r="HPM58" s="111"/>
      <c r="HPN58" s="111"/>
      <c r="HPO58" s="111"/>
      <c r="HPP58" s="111"/>
      <c r="HPQ58" s="111"/>
      <c r="HPR58" s="111"/>
      <c r="HPS58" s="111"/>
      <c r="HPT58" s="111"/>
      <c r="HPU58" s="111"/>
      <c r="HPV58" s="111"/>
      <c r="HPW58" s="111"/>
      <c r="HPX58" s="111"/>
      <c r="HPY58" s="111"/>
      <c r="HPZ58" s="153"/>
      <c r="HQA58" s="110"/>
      <c r="HQB58" s="111"/>
      <c r="HQC58" s="111"/>
      <c r="HQD58" s="111"/>
      <c r="HQE58" s="111"/>
      <c r="HQF58" s="111"/>
      <c r="HQG58" s="111"/>
      <c r="HQH58" s="111"/>
      <c r="HQI58" s="111"/>
      <c r="HQJ58" s="111"/>
      <c r="HQK58" s="111"/>
      <c r="HQL58" s="111"/>
      <c r="HQM58" s="111"/>
      <c r="HQN58" s="111"/>
      <c r="HQO58" s="111"/>
      <c r="HQP58" s="111"/>
      <c r="HQQ58" s="111"/>
      <c r="HQR58" s="111"/>
      <c r="HQS58" s="111"/>
      <c r="HQT58" s="111"/>
      <c r="HQU58" s="111"/>
      <c r="HQV58" s="111"/>
      <c r="HQW58" s="111"/>
      <c r="HQX58" s="111"/>
      <c r="HQY58" s="153"/>
      <c r="HQZ58" s="110"/>
      <c r="HRA58" s="111"/>
      <c r="HRB58" s="111"/>
      <c r="HRC58" s="111"/>
      <c r="HRD58" s="111"/>
      <c r="HRE58" s="111"/>
      <c r="HRF58" s="111"/>
      <c r="HRG58" s="111"/>
      <c r="HRH58" s="111"/>
      <c r="HRI58" s="111"/>
      <c r="HRJ58" s="111"/>
      <c r="HRK58" s="111"/>
      <c r="HRL58" s="111"/>
      <c r="HRM58" s="111"/>
      <c r="HRN58" s="111"/>
      <c r="HRO58" s="111"/>
      <c r="HRP58" s="111"/>
      <c r="HRQ58" s="111"/>
      <c r="HRR58" s="111"/>
      <c r="HRS58" s="111"/>
      <c r="HRT58" s="111"/>
      <c r="HRU58" s="111"/>
      <c r="HRV58" s="111"/>
      <c r="HRW58" s="111"/>
      <c r="HRX58" s="153"/>
      <c r="HRY58" s="110"/>
      <c r="HRZ58" s="111"/>
      <c r="HSA58" s="111"/>
      <c r="HSB58" s="111"/>
      <c r="HSC58" s="111"/>
      <c r="HSD58" s="111"/>
      <c r="HSE58" s="111"/>
      <c r="HSF58" s="111"/>
      <c r="HSG58" s="111"/>
      <c r="HSH58" s="111"/>
      <c r="HSI58" s="111"/>
      <c r="HSJ58" s="111"/>
      <c r="HSK58" s="111"/>
      <c r="HSL58" s="111"/>
      <c r="HSM58" s="111"/>
      <c r="HSN58" s="111"/>
      <c r="HSO58" s="111"/>
      <c r="HSP58" s="111"/>
      <c r="HSQ58" s="111"/>
      <c r="HSR58" s="111"/>
      <c r="HSS58" s="111"/>
      <c r="HST58" s="111"/>
      <c r="HSU58" s="111"/>
      <c r="HSV58" s="111"/>
      <c r="HSW58" s="153"/>
      <c r="HSX58" s="110"/>
      <c r="HSY58" s="111"/>
      <c r="HSZ58" s="111"/>
      <c r="HTA58" s="111"/>
      <c r="HTB58" s="111"/>
      <c r="HTC58" s="111"/>
      <c r="HTD58" s="111"/>
      <c r="HTE58" s="111"/>
      <c r="HTF58" s="111"/>
      <c r="HTG58" s="111"/>
      <c r="HTH58" s="111"/>
      <c r="HTI58" s="111"/>
      <c r="HTJ58" s="111"/>
      <c r="HTK58" s="111"/>
      <c r="HTL58" s="111"/>
      <c r="HTM58" s="111"/>
      <c r="HTN58" s="111"/>
      <c r="HTO58" s="111"/>
      <c r="HTP58" s="111"/>
      <c r="HTQ58" s="111"/>
      <c r="HTR58" s="111"/>
      <c r="HTS58" s="111"/>
      <c r="HTT58" s="111"/>
      <c r="HTU58" s="111"/>
      <c r="HTV58" s="153"/>
      <c r="HTW58" s="110"/>
      <c r="HTX58" s="111"/>
      <c r="HTY58" s="111"/>
      <c r="HTZ58" s="111"/>
      <c r="HUA58" s="111"/>
      <c r="HUB58" s="111"/>
      <c r="HUC58" s="111"/>
      <c r="HUD58" s="111"/>
      <c r="HUE58" s="111"/>
      <c r="HUF58" s="111"/>
      <c r="HUG58" s="111"/>
      <c r="HUH58" s="111"/>
      <c r="HUI58" s="111"/>
      <c r="HUJ58" s="111"/>
      <c r="HUK58" s="111"/>
      <c r="HUL58" s="111"/>
      <c r="HUM58" s="111"/>
      <c r="HUN58" s="111"/>
      <c r="HUO58" s="111"/>
      <c r="HUP58" s="111"/>
      <c r="HUQ58" s="111"/>
      <c r="HUR58" s="111"/>
      <c r="HUS58" s="111"/>
      <c r="HUT58" s="111"/>
      <c r="HUU58" s="153"/>
      <c r="HUV58" s="110"/>
      <c r="HUW58" s="111"/>
      <c r="HUX58" s="111"/>
      <c r="HUY58" s="111"/>
      <c r="HUZ58" s="111"/>
      <c r="HVA58" s="111"/>
      <c r="HVB58" s="111"/>
      <c r="HVC58" s="111"/>
      <c r="HVD58" s="111"/>
      <c r="HVE58" s="111"/>
      <c r="HVF58" s="111"/>
      <c r="HVG58" s="111"/>
      <c r="HVH58" s="111"/>
      <c r="HVI58" s="111"/>
      <c r="HVJ58" s="111"/>
      <c r="HVK58" s="111"/>
      <c r="HVL58" s="111"/>
      <c r="HVM58" s="111"/>
      <c r="HVN58" s="111"/>
      <c r="HVO58" s="111"/>
      <c r="HVP58" s="111"/>
      <c r="HVQ58" s="111"/>
      <c r="HVR58" s="111"/>
      <c r="HVS58" s="111"/>
      <c r="HVT58" s="153"/>
      <c r="HVU58" s="110"/>
      <c r="HVV58" s="111"/>
      <c r="HVW58" s="111"/>
      <c r="HVX58" s="111"/>
      <c r="HVY58" s="111"/>
      <c r="HVZ58" s="111"/>
      <c r="HWA58" s="111"/>
      <c r="HWB58" s="111"/>
      <c r="HWC58" s="111"/>
      <c r="HWD58" s="111"/>
      <c r="HWE58" s="111"/>
      <c r="HWF58" s="111"/>
      <c r="HWG58" s="111"/>
      <c r="HWH58" s="111"/>
      <c r="HWI58" s="111"/>
      <c r="HWJ58" s="111"/>
      <c r="HWK58" s="111"/>
      <c r="HWL58" s="111"/>
      <c r="HWM58" s="111"/>
      <c r="HWN58" s="111"/>
      <c r="HWO58" s="111"/>
      <c r="HWP58" s="111"/>
      <c r="HWQ58" s="111"/>
      <c r="HWR58" s="111"/>
      <c r="HWS58" s="153"/>
      <c r="HWT58" s="110"/>
      <c r="HWU58" s="111"/>
      <c r="HWV58" s="111"/>
      <c r="HWW58" s="111"/>
      <c r="HWX58" s="111"/>
      <c r="HWY58" s="111"/>
      <c r="HWZ58" s="111"/>
      <c r="HXA58" s="111"/>
      <c r="HXB58" s="111"/>
      <c r="HXC58" s="111"/>
      <c r="HXD58" s="111"/>
      <c r="HXE58" s="111"/>
      <c r="HXF58" s="111"/>
      <c r="HXG58" s="111"/>
      <c r="HXH58" s="111"/>
      <c r="HXI58" s="111"/>
      <c r="HXJ58" s="111"/>
      <c r="HXK58" s="111"/>
      <c r="HXL58" s="111"/>
      <c r="HXM58" s="111"/>
      <c r="HXN58" s="111"/>
      <c r="HXO58" s="111"/>
      <c r="HXP58" s="111"/>
      <c r="HXQ58" s="111"/>
      <c r="HXR58" s="153"/>
      <c r="HXS58" s="110"/>
      <c r="HXT58" s="111"/>
      <c r="HXU58" s="111"/>
      <c r="HXV58" s="111"/>
      <c r="HXW58" s="111"/>
      <c r="HXX58" s="111"/>
      <c r="HXY58" s="111"/>
      <c r="HXZ58" s="111"/>
      <c r="HYA58" s="111"/>
      <c r="HYB58" s="111"/>
      <c r="HYC58" s="111"/>
      <c r="HYD58" s="111"/>
      <c r="HYE58" s="111"/>
      <c r="HYF58" s="111"/>
      <c r="HYG58" s="111"/>
      <c r="HYH58" s="111"/>
      <c r="HYI58" s="111"/>
      <c r="HYJ58" s="111"/>
      <c r="HYK58" s="111"/>
      <c r="HYL58" s="111"/>
      <c r="HYM58" s="111"/>
      <c r="HYN58" s="111"/>
      <c r="HYO58" s="111"/>
      <c r="HYP58" s="111"/>
      <c r="HYQ58" s="153"/>
      <c r="HYR58" s="110"/>
      <c r="HYS58" s="111"/>
      <c r="HYT58" s="111"/>
      <c r="HYU58" s="111"/>
      <c r="HYV58" s="111"/>
      <c r="HYW58" s="111"/>
      <c r="HYX58" s="111"/>
      <c r="HYY58" s="111"/>
      <c r="HYZ58" s="111"/>
      <c r="HZA58" s="111"/>
      <c r="HZB58" s="111"/>
      <c r="HZC58" s="111"/>
      <c r="HZD58" s="111"/>
      <c r="HZE58" s="111"/>
      <c r="HZF58" s="111"/>
      <c r="HZG58" s="111"/>
      <c r="HZH58" s="111"/>
      <c r="HZI58" s="111"/>
      <c r="HZJ58" s="111"/>
      <c r="HZK58" s="111"/>
      <c r="HZL58" s="111"/>
      <c r="HZM58" s="111"/>
      <c r="HZN58" s="111"/>
      <c r="HZO58" s="111"/>
      <c r="HZP58" s="153"/>
      <c r="HZQ58" s="110"/>
      <c r="HZR58" s="111"/>
      <c r="HZS58" s="111"/>
      <c r="HZT58" s="111"/>
      <c r="HZU58" s="111"/>
      <c r="HZV58" s="111"/>
      <c r="HZW58" s="111"/>
      <c r="HZX58" s="111"/>
      <c r="HZY58" s="111"/>
      <c r="HZZ58" s="111"/>
      <c r="IAA58" s="111"/>
      <c r="IAB58" s="111"/>
      <c r="IAC58" s="111"/>
      <c r="IAD58" s="111"/>
      <c r="IAE58" s="111"/>
      <c r="IAF58" s="111"/>
      <c r="IAG58" s="111"/>
      <c r="IAH58" s="111"/>
      <c r="IAI58" s="111"/>
      <c r="IAJ58" s="111"/>
      <c r="IAK58" s="111"/>
      <c r="IAL58" s="111"/>
      <c r="IAM58" s="111"/>
      <c r="IAN58" s="111"/>
      <c r="IAO58" s="153"/>
      <c r="IAP58" s="110"/>
      <c r="IAQ58" s="111"/>
      <c r="IAR58" s="111"/>
      <c r="IAS58" s="111"/>
      <c r="IAT58" s="111"/>
      <c r="IAU58" s="111"/>
      <c r="IAV58" s="111"/>
      <c r="IAW58" s="111"/>
      <c r="IAX58" s="111"/>
      <c r="IAY58" s="111"/>
      <c r="IAZ58" s="111"/>
      <c r="IBA58" s="111"/>
      <c r="IBB58" s="111"/>
      <c r="IBC58" s="111"/>
      <c r="IBD58" s="111"/>
      <c r="IBE58" s="111"/>
      <c r="IBF58" s="111"/>
      <c r="IBG58" s="111"/>
      <c r="IBH58" s="111"/>
      <c r="IBI58" s="111"/>
      <c r="IBJ58" s="111"/>
      <c r="IBK58" s="111"/>
      <c r="IBL58" s="111"/>
      <c r="IBM58" s="111"/>
      <c r="IBN58" s="153"/>
      <c r="IBO58" s="110"/>
      <c r="IBP58" s="111"/>
      <c r="IBQ58" s="111"/>
      <c r="IBR58" s="111"/>
      <c r="IBS58" s="111"/>
      <c r="IBT58" s="111"/>
      <c r="IBU58" s="111"/>
      <c r="IBV58" s="111"/>
      <c r="IBW58" s="111"/>
      <c r="IBX58" s="111"/>
      <c r="IBY58" s="111"/>
      <c r="IBZ58" s="111"/>
      <c r="ICA58" s="111"/>
      <c r="ICB58" s="111"/>
      <c r="ICC58" s="111"/>
      <c r="ICD58" s="111"/>
      <c r="ICE58" s="111"/>
      <c r="ICF58" s="111"/>
      <c r="ICG58" s="111"/>
      <c r="ICH58" s="111"/>
      <c r="ICI58" s="111"/>
      <c r="ICJ58" s="111"/>
      <c r="ICK58" s="111"/>
      <c r="ICL58" s="111"/>
      <c r="ICM58" s="153"/>
      <c r="ICN58" s="110"/>
      <c r="ICO58" s="111"/>
      <c r="ICP58" s="111"/>
      <c r="ICQ58" s="111"/>
      <c r="ICR58" s="111"/>
      <c r="ICS58" s="111"/>
      <c r="ICT58" s="111"/>
      <c r="ICU58" s="111"/>
      <c r="ICV58" s="111"/>
      <c r="ICW58" s="111"/>
      <c r="ICX58" s="111"/>
      <c r="ICY58" s="111"/>
      <c r="ICZ58" s="111"/>
      <c r="IDA58" s="111"/>
      <c r="IDB58" s="111"/>
      <c r="IDC58" s="111"/>
      <c r="IDD58" s="111"/>
      <c r="IDE58" s="111"/>
      <c r="IDF58" s="111"/>
      <c r="IDG58" s="111"/>
      <c r="IDH58" s="111"/>
      <c r="IDI58" s="111"/>
      <c r="IDJ58" s="111"/>
      <c r="IDK58" s="111"/>
      <c r="IDL58" s="153"/>
      <c r="IDM58" s="110"/>
      <c r="IDN58" s="111"/>
      <c r="IDO58" s="111"/>
      <c r="IDP58" s="111"/>
      <c r="IDQ58" s="111"/>
      <c r="IDR58" s="111"/>
      <c r="IDS58" s="111"/>
      <c r="IDT58" s="111"/>
      <c r="IDU58" s="111"/>
      <c r="IDV58" s="111"/>
      <c r="IDW58" s="111"/>
      <c r="IDX58" s="111"/>
      <c r="IDY58" s="111"/>
      <c r="IDZ58" s="111"/>
      <c r="IEA58" s="111"/>
      <c r="IEB58" s="111"/>
      <c r="IEC58" s="111"/>
      <c r="IED58" s="111"/>
      <c r="IEE58" s="111"/>
      <c r="IEF58" s="111"/>
      <c r="IEG58" s="111"/>
      <c r="IEH58" s="111"/>
      <c r="IEI58" s="111"/>
      <c r="IEJ58" s="111"/>
      <c r="IEK58" s="153"/>
      <c r="IEL58" s="110"/>
      <c r="IEM58" s="111"/>
      <c r="IEN58" s="111"/>
      <c r="IEO58" s="111"/>
      <c r="IEP58" s="111"/>
      <c r="IEQ58" s="111"/>
      <c r="IER58" s="111"/>
      <c r="IES58" s="111"/>
      <c r="IET58" s="111"/>
      <c r="IEU58" s="111"/>
      <c r="IEV58" s="111"/>
      <c r="IEW58" s="111"/>
      <c r="IEX58" s="111"/>
      <c r="IEY58" s="111"/>
      <c r="IEZ58" s="111"/>
      <c r="IFA58" s="111"/>
      <c r="IFB58" s="111"/>
      <c r="IFC58" s="111"/>
      <c r="IFD58" s="111"/>
      <c r="IFE58" s="111"/>
      <c r="IFF58" s="111"/>
      <c r="IFG58" s="111"/>
      <c r="IFH58" s="111"/>
      <c r="IFI58" s="111"/>
      <c r="IFJ58" s="153"/>
      <c r="IFK58" s="110"/>
      <c r="IFL58" s="111"/>
      <c r="IFM58" s="111"/>
      <c r="IFN58" s="111"/>
      <c r="IFO58" s="111"/>
      <c r="IFP58" s="111"/>
      <c r="IFQ58" s="111"/>
      <c r="IFR58" s="111"/>
      <c r="IFS58" s="111"/>
      <c r="IFT58" s="111"/>
      <c r="IFU58" s="111"/>
      <c r="IFV58" s="111"/>
      <c r="IFW58" s="111"/>
      <c r="IFX58" s="111"/>
      <c r="IFY58" s="111"/>
      <c r="IFZ58" s="111"/>
      <c r="IGA58" s="111"/>
      <c r="IGB58" s="111"/>
      <c r="IGC58" s="111"/>
      <c r="IGD58" s="111"/>
      <c r="IGE58" s="111"/>
      <c r="IGF58" s="111"/>
      <c r="IGG58" s="111"/>
      <c r="IGH58" s="111"/>
      <c r="IGI58" s="153"/>
      <c r="IGJ58" s="110"/>
      <c r="IGK58" s="111"/>
      <c r="IGL58" s="111"/>
      <c r="IGM58" s="111"/>
      <c r="IGN58" s="111"/>
      <c r="IGO58" s="111"/>
      <c r="IGP58" s="111"/>
      <c r="IGQ58" s="111"/>
      <c r="IGR58" s="111"/>
      <c r="IGS58" s="111"/>
      <c r="IGT58" s="111"/>
      <c r="IGU58" s="111"/>
      <c r="IGV58" s="111"/>
      <c r="IGW58" s="111"/>
      <c r="IGX58" s="111"/>
      <c r="IGY58" s="111"/>
      <c r="IGZ58" s="111"/>
      <c r="IHA58" s="111"/>
      <c r="IHB58" s="111"/>
      <c r="IHC58" s="111"/>
      <c r="IHD58" s="111"/>
      <c r="IHE58" s="111"/>
      <c r="IHF58" s="111"/>
      <c r="IHG58" s="111"/>
      <c r="IHH58" s="153"/>
      <c r="IHI58" s="110"/>
      <c r="IHJ58" s="111"/>
      <c r="IHK58" s="111"/>
      <c r="IHL58" s="111"/>
      <c r="IHM58" s="111"/>
      <c r="IHN58" s="111"/>
      <c r="IHO58" s="111"/>
      <c r="IHP58" s="111"/>
      <c r="IHQ58" s="111"/>
      <c r="IHR58" s="111"/>
      <c r="IHS58" s="111"/>
      <c r="IHT58" s="111"/>
      <c r="IHU58" s="111"/>
      <c r="IHV58" s="111"/>
      <c r="IHW58" s="111"/>
      <c r="IHX58" s="111"/>
      <c r="IHY58" s="111"/>
      <c r="IHZ58" s="111"/>
      <c r="IIA58" s="111"/>
      <c r="IIB58" s="111"/>
      <c r="IIC58" s="111"/>
      <c r="IID58" s="111"/>
      <c r="IIE58" s="111"/>
      <c r="IIF58" s="111"/>
      <c r="IIG58" s="153"/>
      <c r="IIH58" s="110"/>
      <c r="III58" s="111"/>
      <c r="IIJ58" s="111"/>
      <c r="IIK58" s="111"/>
      <c r="IIL58" s="111"/>
      <c r="IIM58" s="111"/>
      <c r="IIN58" s="111"/>
      <c r="IIO58" s="111"/>
      <c r="IIP58" s="111"/>
      <c r="IIQ58" s="111"/>
      <c r="IIR58" s="111"/>
      <c r="IIS58" s="111"/>
      <c r="IIT58" s="111"/>
      <c r="IIU58" s="111"/>
      <c r="IIV58" s="111"/>
      <c r="IIW58" s="111"/>
      <c r="IIX58" s="111"/>
      <c r="IIY58" s="111"/>
      <c r="IIZ58" s="111"/>
      <c r="IJA58" s="111"/>
      <c r="IJB58" s="111"/>
      <c r="IJC58" s="111"/>
      <c r="IJD58" s="111"/>
      <c r="IJE58" s="111"/>
      <c r="IJF58" s="153"/>
      <c r="IJG58" s="110"/>
      <c r="IJH58" s="111"/>
      <c r="IJI58" s="111"/>
      <c r="IJJ58" s="111"/>
      <c r="IJK58" s="111"/>
      <c r="IJL58" s="111"/>
      <c r="IJM58" s="111"/>
      <c r="IJN58" s="111"/>
      <c r="IJO58" s="111"/>
      <c r="IJP58" s="111"/>
      <c r="IJQ58" s="111"/>
      <c r="IJR58" s="111"/>
      <c r="IJS58" s="111"/>
      <c r="IJT58" s="111"/>
      <c r="IJU58" s="111"/>
      <c r="IJV58" s="111"/>
      <c r="IJW58" s="111"/>
      <c r="IJX58" s="111"/>
      <c r="IJY58" s="111"/>
      <c r="IJZ58" s="111"/>
      <c r="IKA58" s="111"/>
      <c r="IKB58" s="111"/>
      <c r="IKC58" s="111"/>
      <c r="IKD58" s="111"/>
      <c r="IKE58" s="153"/>
      <c r="IKF58" s="110"/>
      <c r="IKG58" s="111"/>
      <c r="IKH58" s="111"/>
      <c r="IKI58" s="111"/>
      <c r="IKJ58" s="111"/>
      <c r="IKK58" s="111"/>
      <c r="IKL58" s="111"/>
      <c r="IKM58" s="111"/>
      <c r="IKN58" s="111"/>
      <c r="IKO58" s="111"/>
      <c r="IKP58" s="111"/>
      <c r="IKQ58" s="111"/>
      <c r="IKR58" s="111"/>
      <c r="IKS58" s="111"/>
      <c r="IKT58" s="111"/>
      <c r="IKU58" s="111"/>
      <c r="IKV58" s="111"/>
      <c r="IKW58" s="111"/>
      <c r="IKX58" s="111"/>
      <c r="IKY58" s="111"/>
      <c r="IKZ58" s="111"/>
      <c r="ILA58" s="111"/>
      <c r="ILB58" s="111"/>
      <c r="ILC58" s="111"/>
      <c r="ILD58" s="153"/>
      <c r="ILE58" s="110"/>
      <c r="ILF58" s="111"/>
      <c r="ILG58" s="111"/>
      <c r="ILH58" s="111"/>
      <c r="ILI58" s="111"/>
      <c r="ILJ58" s="111"/>
      <c r="ILK58" s="111"/>
      <c r="ILL58" s="111"/>
      <c r="ILM58" s="111"/>
      <c r="ILN58" s="111"/>
      <c r="ILO58" s="111"/>
      <c r="ILP58" s="111"/>
      <c r="ILQ58" s="111"/>
      <c r="ILR58" s="111"/>
      <c r="ILS58" s="111"/>
      <c r="ILT58" s="111"/>
      <c r="ILU58" s="111"/>
      <c r="ILV58" s="111"/>
      <c r="ILW58" s="111"/>
      <c r="ILX58" s="111"/>
      <c r="ILY58" s="111"/>
      <c r="ILZ58" s="111"/>
      <c r="IMA58" s="111"/>
      <c r="IMB58" s="111"/>
      <c r="IMC58" s="153"/>
      <c r="IMD58" s="110"/>
      <c r="IME58" s="111"/>
      <c r="IMF58" s="111"/>
      <c r="IMG58" s="111"/>
      <c r="IMH58" s="111"/>
      <c r="IMI58" s="111"/>
      <c r="IMJ58" s="111"/>
      <c r="IMK58" s="111"/>
      <c r="IML58" s="111"/>
      <c r="IMM58" s="111"/>
      <c r="IMN58" s="111"/>
      <c r="IMO58" s="111"/>
      <c r="IMP58" s="111"/>
      <c r="IMQ58" s="111"/>
      <c r="IMR58" s="111"/>
      <c r="IMS58" s="111"/>
      <c r="IMT58" s="111"/>
      <c r="IMU58" s="111"/>
      <c r="IMV58" s="111"/>
      <c r="IMW58" s="111"/>
      <c r="IMX58" s="111"/>
      <c r="IMY58" s="111"/>
      <c r="IMZ58" s="111"/>
      <c r="INA58" s="111"/>
      <c r="INB58" s="153"/>
      <c r="INC58" s="110"/>
      <c r="IND58" s="111"/>
      <c r="INE58" s="111"/>
      <c r="INF58" s="111"/>
      <c r="ING58" s="111"/>
      <c r="INH58" s="111"/>
      <c r="INI58" s="111"/>
      <c r="INJ58" s="111"/>
      <c r="INK58" s="111"/>
      <c r="INL58" s="111"/>
      <c r="INM58" s="111"/>
      <c r="INN58" s="111"/>
      <c r="INO58" s="111"/>
      <c r="INP58" s="111"/>
      <c r="INQ58" s="111"/>
      <c r="INR58" s="111"/>
      <c r="INS58" s="111"/>
      <c r="INT58" s="111"/>
      <c r="INU58" s="111"/>
      <c r="INV58" s="111"/>
      <c r="INW58" s="111"/>
      <c r="INX58" s="111"/>
      <c r="INY58" s="111"/>
      <c r="INZ58" s="111"/>
      <c r="IOA58" s="153"/>
      <c r="IOB58" s="110"/>
      <c r="IOC58" s="111"/>
      <c r="IOD58" s="111"/>
      <c r="IOE58" s="111"/>
      <c r="IOF58" s="111"/>
      <c r="IOG58" s="111"/>
      <c r="IOH58" s="111"/>
      <c r="IOI58" s="111"/>
      <c r="IOJ58" s="111"/>
      <c r="IOK58" s="111"/>
      <c r="IOL58" s="111"/>
      <c r="IOM58" s="111"/>
      <c r="ION58" s="111"/>
      <c r="IOO58" s="111"/>
      <c r="IOP58" s="111"/>
      <c r="IOQ58" s="111"/>
      <c r="IOR58" s="111"/>
      <c r="IOS58" s="111"/>
      <c r="IOT58" s="111"/>
      <c r="IOU58" s="111"/>
      <c r="IOV58" s="111"/>
      <c r="IOW58" s="111"/>
      <c r="IOX58" s="111"/>
      <c r="IOY58" s="111"/>
      <c r="IOZ58" s="153"/>
      <c r="IPA58" s="110"/>
      <c r="IPB58" s="111"/>
      <c r="IPC58" s="111"/>
      <c r="IPD58" s="111"/>
      <c r="IPE58" s="111"/>
      <c r="IPF58" s="111"/>
      <c r="IPG58" s="111"/>
      <c r="IPH58" s="111"/>
      <c r="IPI58" s="111"/>
      <c r="IPJ58" s="111"/>
      <c r="IPK58" s="111"/>
      <c r="IPL58" s="111"/>
      <c r="IPM58" s="111"/>
      <c r="IPN58" s="111"/>
      <c r="IPO58" s="111"/>
      <c r="IPP58" s="111"/>
      <c r="IPQ58" s="111"/>
      <c r="IPR58" s="111"/>
      <c r="IPS58" s="111"/>
      <c r="IPT58" s="111"/>
      <c r="IPU58" s="111"/>
      <c r="IPV58" s="111"/>
      <c r="IPW58" s="111"/>
      <c r="IPX58" s="111"/>
      <c r="IPY58" s="153"/>
      <c r="IPZ58" s="110"/>
      <c r="IQA58" s="111"/>
      <c r="IQB58" s="111"/>
      <c r="IQC58" s="111"/>
      <c r="IQD58" s="111"/>
      <c r="IQE58" s="111"/>
      <c r="IQF58" s="111"/>
      <c r="IQG58" s="111"/>
      <c r="IQH58" s="111"/>
      <c r="IQI58" s="111"/>
      <c r="IQJ58" s="111"/>
      <c r="IQK58" s="111"/>
      <c r="IQL58" s="111"/>
      <c r="IQM58" s="111"/>
      <c r="IQN58" s="111"/>
      <c r="IQO58" s="111"/>
      <c r="IQP58" s="111"/>
      <c r="IQQ58" s="111"/>
      <c r="IQR58" s="111"/>
      <c r="IQS58" s="111"/>
      <c r="IQT58" s="111"/>
      <c r="IQU58" s="111"/>
      <c r="IQV58" s="111"/>
      <c r="IQW58" s="111"/>
      <c r="IQX58" s="153"/>
      <c r="IQY58" s="110"/>
      <c r="IQZ58" s="111"/>
      <c r="IRA58" s="111"/>
      <c r="IRB58" s="111"/>
      <c r="IRC58" s="111"/>
      <c r="IRD58" s="111"/>
      <c r="IRE58" s="111"/>
      <c r="IRF58" s="111"/>
      <c r="IRG58" s="111"/>
      <c r="IRH58" s="111"/>
      <c r="IRI58" s="111"/>
      <c r="IRJ58" s="111"/>
      <c r="IRK58" s="111"/>
      <c r="IRL58" s="111"/>
      <c r="IRM58" s="111"/>
      <c r="IRN58" s="111"/>
      <c r="IRO58" s="111"/>
      <c r="IRP58" s="111"/>
      <c r="IRQ58" s="111"/>
      <c r="IRR58" s="111"/>
      <c r="IRS58" s="111"/>
      <c r="IRT58" s="111"/>
      <c r="IRU58" s="111"/>
      <c r="IRV58" s="111"/>
      <c r="IRW58" s="153"/>
      <c r="IRX58" s="110"/>
      <c r="IRY58" s="111"/>
      <c r="IRZ58" s="111"/>
      <c r="ISA58" s="111"/>
      <c r="ISB58" s="111"/>
      <c r="ISC58" s="111"/>
      <c r="ISD58" s="111"/>
      <c r="ISE58" s="111"/>
      <c r="ISF58" s="111"/>
      <c r="ISG58" s="111"/>
      <c r="ISH58" s="111"/>
      <c r="ISI58" s="111"/>
      <c r="ISJ58" s="111"/>
      <c r="ISK58" s="111"/>
      <c r="ISL58" s="111"/>
      <c r="ISM58" s="111"/>
      <c r="ISN58" s="111"/>
      <c r="ISO58" s="111"/>
      <c r="ISP58" s="111"/>
      <c r="ISQ58" s="111"/>
      <c r="ISR58" s="111"/>
      <c r="ISS58" s="111"/>
      <c r="IST58" s="111"/>
      <c r="ISU58" s="111"/>
      <c r="ISV58" s="153"/>
      <c r="ISW58" s="110"/>
      <c r="ISX58" s="111"/>
      <c r="ISY58" s="111"/>
      <c r="ISZ58" s="111"/>
      <c r="ITA58" s="111"/>
      <c r="ITB58" s="111"/>
      <c r="ITC58" s="111"/>
      <c r="ITD58" s="111"/>
      <c r="ITE58" s="111"/>
      <c r="ITF58" s="111"/>
      <c r="ITG58" s="111"/>
      <c r="ITH58" s="111"/>
      <c r="ITI58" s="111"/>
      <c r="ITJ58" s="111"/>
      <c r="ITK58" s="111"/>
      <c r="ITL58" s="111"/>
      <c r="ITM58" s="111"/>
      <c r="ITN58" s="111"/>
      <c r="ITO58" s="111"/>
      <c r="ITP58" s="111"/>
      <c r="ITQ58" s="111"/>
      <c r="ITR58" s="111"/>
      <c r="ITS58" s="111"/>
      <c r="ITT58" s="111"/>
      <c r="ITU58" s="153"/>
      <c r="ITV58" s="110"/>
      <c r="ITW58" s="111"/>
      <c r="ITX58" s="111"/>
      <c r="ITY58" s="111"/>
      <c r="ITZ58" s="111"/>
      <c r="IUA58" s="111"/>
      <c r="IUB58" s="111"/>
      <c r="IUC58" s="111"/>
      <c r="IUD58" s="111"/>
      <c r="IUE58" s="111"/>
      <c r="IUF58" s="111"/>
      <c r="IUG58" s="111"/>
      <c r="IUH58" s="111"/>
      <c r="IUI58" s="111"/>
      <c r="IUJ58" s="111"/>
      <c r="IUK58" s="111"/>
      <c r="IUL58" s="111"/>
      <c r="IUM58" s="111"/>
      <c r="IUN58" s="111"/>
      <c r="IUO58" s="111"/>
      <c r="IUP58" s="111"/>
      <c r="IUQ58" s="111"/>
      <c r="IUR58" s="111"/>
      <c r="IUS58" s="111"/>
      <c r="IUT58" s="153"/>
      <c r="IUU58" s="110"/>
      <c r="IUV58" s="111"/>
      <c r="IUW58" s="111"/>
      <c r="IUX58" s="111"/>
      <c r="IUY58" s="111"/>
      <c r="IUZ58" s="111"/>
      <c r="IVA58" s="111"/>
      <c r="IVB58" s="111"/>
      <c r="IVC58" s="111"/>
      <c r="IVD58" s="111"/>
      <c r="IVE58" s="111"/>
      <c r="IVF58" s="111"/>
      <c r="IVG58" s="111"/>
      <c r="IVH58" s="111"/>
      <c r="IVI58" s="111"/>
      <c r="IVJ58" s="111"/>
      <c r="IVK58" s="111"/>
      <c r="IVL58" s="111"/>
      <c r="IVM58" s="111"/>
      <c r="IVN58" s="111"/>
      <c r="IVO58" s="111"/>
      <c r="IVP58" s="111"/>
      <c r="IVQ58" s="111"/>
      <c r="IVR58" s="111"/>
      <c r="IVS58" s="153"/>
      <c r="IVT58" s="110"/>
      <c r="IVU58" s="111"/>
      <c r="IVV58" s="111"/>
      <c r="IVW58" s="111"/>
      <c r="IVX58" s="111"/>
      <c r="IVY58" s="111"/>
      <c r="IVZ58" s="111"/>
      <c r="IWA58" s="111"/>
      <c r="IWB58" s="111"/>
      <c r="IWC58" s="111"/>
      <c r="IWD58" s="111"/>
      <c r="IWE58" s="111"/>
      <c r="IWF58" s="111"/>
      <c r="IWG58" s="111"/>
      <c r="IWH58" s="111"/>
      <c r="IWI58" s="111"/>
      <c r="IWJ58" s="111"/>
      <c r="IWK58" s="111"/>
      <c r="IWL58" s="111"/>
      <c r="IWM58" s="111"/>
      <c r="IWN58" s="111"/>
      <c r="IWO58" s="111"/>
      <c r="IWP58" s="111"/>
      <c r="IWQ58" s="111"/>
      <c r="IWR58" s="153"/>
      <c r="IWS58" s="110"/>
      <c r="IWT58" s="111"/>
      <c r="IWU58" s="111"/>
      <c r="IWV58" s="111"/>
      <c r="IWW58" s="111"/>
      <c r="IWX58" s="111"/>
      <c r="IWY58" s="111"/>
      <c r="IWZ58" s="111"/>
      <c r="IXA58" s="111"/>
      <c r="IXB58" s="111"/>
      <c r="IXC58" s="111"/>
      <c r="IXD58" s="111"/>
      <c r="IXE58" s="111"/>
      <c r="IXF58" s="111"/>
      <c r="IXG58" s="111"/>
      <c r="IXH58" s="111"/>
      <c r="IXI58" s="111"/>
      <c r="IXJ58" s="111"/>
      <c r="IXK58" s="111"/>
      <c r="IXL58" s="111"/>
      <c r="IXM58" s="111"/>
      <c r="IXN58" s="111"/>
      <c r="IXO58" s="111"/>
      <c r="IXP58" s="111"/>
      <c r="IXQ58" s="153"/>
      <c r="IXR58" s="110"/>
      <c r="IXS58" s="111"/>
      <c r="IXT58" s="111"/>
      <c r="IXU58" s="111"/>
      <c r="IXV58" s="111"/>
      <c r="IXW58" s="111"/>
      <c r="IXX58" s="111"/>
      <c r="IXY58" s="111"/>
      <c r="IXZ58" s="111"/>
      <c r="IYA58" s="111"/>
      <c r="IYB58" s="111"/>
      <c r="IYC58" s="111"/>
      <c r="IYD58" s="111"/>
      <c r="IYE58" s="111"/>
      <c r="IYF58" s="111"/>
      <c r="IYG58" s="111"/>
      <c r="IYH58" s="111"/>
      <c r="IYI58" s="111"/>
      <c r="IYJ58" s="111"/>
      <c r="IYK58" s="111"/>
      <c r="IYL58" s="111"/>
      <c r="IYM58" s="111"/>
      <c r="IYN58" s="111"/>
      <c r="IYO58" s="111"/>
      <c r="IYP58" s="153"/>
      <c r="IYQ58" s="110"/>
      <c r="IYR58" s="111"/>
      <c r="IYS58" s="111"/>
      <c r="IYT58" s="111"/>
      <c r="IYU58" s="111"/>
      <c r="IYV58" s="111"/>
      <c r="IYW58" s="111"/>
      <c r="IYX58" s="111"/>
      <c r="IYY58" s="111"/>
      <c r="IYZ58" s="111"/>
      <c r="IZA58" s="111"/>
      <c r="IZB58" s="111"/>
      <c r="IZC58" s="111"/>
      <c r="IZD58" s="111"/>
      <c r="IZE58" s="111"/>
      <c r="IZF58" s="111"/>
      <c r="IZG58" s="111"/>
      <c r="IZH58" s="111"/>
      <c r="IZI58" s="111"/>
      <c r="IZJ58" s="111"/>
      <c r="IZK58" s="111"/>
      <c r="IZL58" s="111"/>
      <c r="IZM58" s="111"/>
      <c r="IZN58" s="111"/>
      <c r="IZO58" s="153"/>
      <c r="IZP58" s="110"/>
      <c r="IZQ58" s="111"/>
      <c r="IZR58" s="111"/>
      <c r="IZS58" s="111"/>
      <c r="IZT58" s="111"/>
      <c r="IZU58" s="111"/>
      <c r="IZV58" s="111"/>
      <c r="IZW58" s="111"/>
      <c r="IZX58" s="111"/>
      <c r="IZY58" s="111"/>
      <c r="IZZ58" s="111"/>
      <c r="JAA58" s="111"/>
      <c r="JAB58" s="111"/>
      <c r="JAC58" s="111"/>
      <c r="JAD58" s="111"/>
      <c r="JAE58" s="111"/>
      <c r="JAF58" s="111"/>
      <c r="JAG58" s="111"/>
      <c r="JAH58" s="111"/>
      <c r="JAI58" s="111"/>
      <c r="JAJ58" s="111"/>
      <c r="JAK58" s="111"/>
      <c r="JAL58" s="111"/>
      <c r="JAM58" s="111"/>
      <c r="JAN58" s="153"/>
      <c r="JAO58" s="110"/>
      <c r="JAP58" s="111"/>
      <c r="JAQ58" s="111"/>
      <c r="JAR58" s="111"/>
      <c r="JAS58" s="111"/>
      <c r="JAT58" s="111"/>
      <c r="JAU58" s="111"/>
      <c r="JAV58" s="111"/>
      <c r="JAW58" s="111"/>
      <c r="JAX58" s="111"/>
      <c r="JAY58" s="111"/>
      <c r="JAZ58" s="111"/>
      <c r="JBA58" s="111"/>
      <c r="JBB58" s="111"/>
      <c r="JBC58" s="111"/>
      <c r="JBD58" s="111"/>
      <c r="JBE58" s="111"/>
      <c r="JBF58" s="111"/>
      <c r="JBG58" s="111"/>
      <c r="JBH58" s="111"/>
      <c r="JBI58" s="111"/>
      <c r="JBJ58" s="111"/>
      <c r="JBK58" s="111"/>
      <c r="JBL58" s="111"/>
      <c r="JBM58" s="153"/>
      <c r="JBN58" s="110"/>
      <c r="JBO58" s="111"/>
      <c r="JBP58" s="111"/>
      <c r="JBQ58" s="111"/>
      <c r="JBR58" s="111"/>
      <c r="JBS58" s="111"/>
      <c r="JBT58" s="111"/>
      <c r="JBU58" s="111"/>
      <c r="JBV58" s="111"/>
      <c r="JBW58" s="111"/>
      <c r="JBX58" s="111"/>
      <c r="JBY58" s="111"/>
      <c r="JBZ58" s="111"/>
      <c r="JCA58" s="111"/>
      <c r="JCB58" s="111"/>
      <c r="JCC58" s="111"/>
      <c r="JCD58" s="111"/>
      <c r="JCE58" s="111"/>
      <c r="JCF58" s="111"/>
      <c r="JCG58" s="111"/>
      <c r="JCH58" s="111"/>
      <c r="JCI58" s="111"/>
      <c r="JCJ58" s="111"/>
      <c r="JCK58" s="111"/>
      <c r="JCL58" s="153"/>
      <c r="JCM58" s="110"/>
      <c r="JCN58" s="111"/>
      <c r="JCO58" s="111"/>
      <c r="JCP58" s="111"/>
      <c r="JCQ58" s="111"/>
      <c r="JCR58" s="111"/>
      <c r="JCS58" s="111"/>
      <c r="JCT58" s="111"/>
      <c r="JCU58" s="111"/>
      <c r="JCV58" s="111"/>
      <c r="JCW58" s="111"/>
      <c r="JCX58" s="111"/>
      <c r="JCY58" s="111"/>
      <c r="JCZ58" s="111"/>
      <c r="JDA58" s="111"/>
      <c r="JDB58" s="111"/>
      <c r="JDC58" s="111"/>
      <c r="JDD58" s="111"/>
      <c r="JDE58" s="111"/>
      <c r="JDF58" s="111"/>
      <c r="JDG58" s="111"/>
      <c r="JDH58" s="111"/>
      <c r="JDI58" s="111"/>
      <c r="JDJ58" s="111"/>
      <c r="JDK58" s="153"/>
      <c r="JDL58" s="110"/>
      <c r="JDM58" s="111"/>
      <c r="JDN58" s="111"/>
      <c r="JDO58" s="111"/>
      <c r="JDP58" s="111"/>
      <c r="JDQ58" s="111"/>
      <c r="JDR58" s="111"/>
      <c r="JDS58" s="111"/>
      <c r="JDT58" s="111"/>
      <c r="JDU58" s="111"/>
      <c r="JDV58" s="111"/>
      <c r="JDW58" s="111"/>
      <c r="JDX58" s="111"/>
      <c r="JDY58" s="111"/>
      <c r="JDZ58" s="111"/>
      <c r="JEA58" s="111"/>
      <c r="JEB58" s="111"/>
      <c r="JEC58" s="111"/>
      <c r="JED58" s="111"/>
      <c r="JEE58" s="111"/>
      <c r="JEF58" s="111"/>
      <c r="JEG58" s="111"/>
      <c r="JEH58" s="111"/>
      <c r="JEI58" s="111"/>
      <c r="JEJ58" s="153"/>
      <c r="JEK58" s="110"/>
      <c r="JEL58" s="111"/>
      <c r="JEM58" s="111"/>
      <c r="JEN58" s="111"/>
      <c r="JEO58" s="111"/>
      <c r="JEP58" s="111"/>
      <c r="JEQ58" s="111"/>
      <c r="JER58" s="111"/>
      <c r="JES58" s="111"/>
      <c r="JET58" s="111"/>
      <c r="JEU58" s="111"/>
      <c r="JEV58" s="111"/>
      <c r="JEW58" s="111"/>
      <c r="JEX58" s="111"/>
      <c r="JEY58" s="111"/>
      <c r="JEZ58" s="111"/>
      <c r="JFA58" s="111"/>
      <c r="JFB58" s="111"/>
      <c r="JFC58" s="111"/>
      <c r="JFD58" s="111"/>
      <c r="JFE58" s="111"/>
      <c r="JFF58" s="111"/>
      <c r="JFG58" s="111"/>
      <c r="JFH58" s="111"/>
      <c r="JFI58" s="153"/>
      <c r="JFJ58" s="110"/>
      <c r="JFK58" s="111"/>
      <c r="JFL58" s="111"/>
      <c r="JFM58" s="111"/>
      <c r="JFN58" s="111"/>
      <c r="JFO58" s="111"/>
      <c r="JFP58" s="111"/>
      <c r="JFQ58" s="111"/>
      <c r="JFR58" s="111"/>
      <c r="JFS58" s="111"/>
      <c r="JFT58" s="111"/>
      <c r="JFU58" s="111"/>
      <c r="JFV58" s="111"/>
      <c r="JFW58" s="111"/>
      <c r="JFX58" s="111"/>
      <c r="JFY58" s="111"/>
      <c r="JFZ58" s="111"/>
      <c r="JGA58" s="111"/>
      <c r="JGB58" s="111"/>
      <c r="JGC58" s="111"/>
      <c r="JGD58" s="111"/>
      <c r="JGE58" s="111"/>
      <c r="JGF58" s="111"/>
      <c r="JGG58" s="111"/>
      <c r="JGH58" s="153"/>
      <c r="JGI58" s="110"/>
      <c r="JGJ58" s="111"/>
      <c r="JGK58" s="111"/>
      <c r="JGL58" s="111"/>
      <c r="JGM58" s="111"/>
      <c r="JGN58" s="111"/>
      <c r="JGO58" s="111"/>
      <c r="JGP58" s="111"/>
      <c r="JGQ58" s="111"/>
      <c r="JGR58" s="111"/>
      <c r="JGS58" s="111"/>
      <c r="JGT58" s="111"/>
      <c r="JGU58" s="111"/>
      <c r="JGV58" s="111"/>
      <c r="JGW58" s="111"/>
      <c r="JGX58" s="111"/>
      <c r="JGY58" s="111"/>
      <c r="JGZ58" s="111"/>
      <c r="JHA58" s="111"/>
      <c r="JHB58" s="111"/>
      <c r="JHC58" s="111"/>
      <c r="JHD58" s="111"/>
      <c r="JHE58" s="111"/>
      <c r="JHF58" s="111"/>
      <c r="JHG58" s="153"/>
      <c r="JHH58" s="110"/>
      <c r="JHI58" s="111"/>
      <c r="JHJ58" s="111"/>
      <c r="JHK58" s="111"/>
      <c r="JHL58" s="111"/>
      <c r="JHM58" s="111"/>
      <c r="JHN58" s="111"/>
      <c r="JHO58" s="111"/>
      <c r="JHP58" s="111"/>
      <c r="JHQ58" s="111"/>
      <c r="JHR58" s="111"/>
      <c r="JHS58" s="111"/>
      <c r="JHT58" s="111"/>
      <c r="JHU58" s="111"/>
      <c r="JHV58" s="111"/>
      <c r="JHW58" s="111"/>
      <c r="JHX58" s="111"/>
      <c r="JHY58" s="111"/>
      <c r="JHZ58" s="111"/>
      <c r="JIA58" s="111"/>
      <c r="JIB58" s="111"/>
      <c r="JIC58" s="111"/>
      <c r="JID58" s="111"/>
      <c r="JIE58" s="111"/>
      <c r="JIF58" s="153"/>
      <c r="JIG58" s="110"/>
      <c r="JIH58" s="111"/>
      <c r="JII58" s="111"/>
      <c r="JIJ58" s="111"/>
      <c r="JIK58" s="111"/>
      <c r="JIL58" s="111"/>
      <c r="JIM58" s="111"/>
      <c r="JIN58" s="111"/>
      <c r="JIO58" s="111"/>
      <c r="JIP58" s="111"/>
      <c r="JIQ58" s="111"/>
      <c r="JIR58" s="111"/>
      <c r="JIS58" s="111"/>
      <c r="JIT58" s="111"/>
      <c r="JIU58" s="111"/>
      <c r="JIV58" s="111"/>
      <c r="JIW58" s="111"/>
      <c r="JIX58" s="111"/>
      <c r="JIY58" s="111"/>
      <c r="JIZ58" s="111"/>
      <c r="JJA58" s="111"/>
      <c r="JJB58" s="111"/>
      <c r="JJC58" s="111"/>
      <c r="JJD58" s="111"/>
      <c r="JJE58" s="153"/>
      <c r="JJF58" s="110"/>
      <c r="JJG58" s="111"/>
      <c r="JJH58" s="111"/>
      <c r="JJI58" s="111"/>
      <c r="JJJ58" s="111"/>
      <c r="JJK58" s="111"/>
      <c r="JJL58" s="111"/>
      <c r="JJM58" s="111"/>
      <c r="JJN58" s="111"/>
      <c r="JJO58" s="111"/>
      <c r="JJP58" s="111"/>
      <c r="JJQ58" s="111"/>
      <c r="JJR58" s="111"/>
      <c r="JJS58" s="111"/>
      <c r="JJT58" s="111"/>
      <c r="JJU58" s="111"/>
      <c r="JJV58" s="111"/>
      <c r="JJW58" s="111"/>
      <c r="JJX58" s="111"/>
      <c r="JJY58" s="111"/>
      <c r="JJZ58" s="111"/>
      <c r="JKA58" s="111"/>
      <c r="JKB58" s="111"/>
      <c r="JKC58" s="111"/>
      <c r="JKD58" s="153"/>
      <c r="JKE58" s="110"/>
      <c r="JKF58" s="111"/>
      <c r="JKG58" s="111"/>
      <c r="JKH58" s="111"/>
      <c r="JKI58" s="111"/>
      <c r="JKJ58" s="111"/>
      <c r="JKK58" s="111"/>
      <c r="JKL58" s="111"/>
      <c r="JKM58" s="111"/>
      <c r="JKN58" s="111"/>
      <c r="JKO58" s="111"/>
      <c r="JKP58" s="111"/>
      <c r="JKQ58" s="111"/>
      <c r="JKR58" s="111"/>
      <c r="JKS58" s="111"/>
      <c r="JKT58" s="111"/>
      <c r="JKU58" s="111"/>
      <c r="JKV58" s="111"/>
      <c r="JKW58" s="111"/>
      <c r="JKX58" s="111"/>
      <c r="JKY58" s="111"/>
      <c r="JKZ58" s="111"/>
      <c r="JLA58" s="111"/>
      <c r="JLB58" s="111"/>
      <c r="JLC58" s="153"/>
      <c r="JLD58" s="110"/>
      <c r="JLE58" s="111"/>
      <c r="JLF58" s="111"/>
      <c r="JLG58" s="111"/>
      <c r="JLH58" s="111"/>
      <c r="JLI58" s="111"/>
      <c r="JLJ58" s="111"/>
      <c r="JLK58" s="111"/>
      <c r="JLL58" s="111"/>
      <c r="JLM58" s="111"/>
      <c r="JLN58" s="111"/>
      <c r="JLO58" s="111"/>
      <c r="JLP58" s="111"/>
      <c r="JLQ58" s="111"/>
      <c r="JLR58" s="111"/>
      <c r="JLS58" s="111"/>
      <c r="JLT58" s="111"/>
      <c r="JLU58" s="111"/>
      <c r="JLV58" s="111"/>
      <c r="JLW58" s="111"/>
      <c r="JLX58" s="111"/>
      <c r="JLY58" s="111"/>
      <c r="JLZ58" s="111"/>
      <c r="JMA58" s="111"/>
      <c r="JMB58" s="153"/>
      <c r="JMC58" s="110"/>
      <c r="JMD58" s="111"/>
      <c r="JME58" s="111"/>
      <c r="JMF58" s="111"/>
      <c r="JMG58" s="111"/>
      <c r="JMH58" s="111"/>
      <c r="JMI58" s="111"/>
      <c r="JMJ58" s="111"/>
      <c r="JMK58" s="111"/>
      <c r="JML58" s="111"/>
      <c r="JMM58" s="111"/>
      <c r="JMN58" s="111"/>
      <c r="JMO58" s="111"/>
      <c r="JMP58" s="111"/>
      <c r="JMQ58" s="111"/>
      <c r="JMR58" s="111"/>
      <c r="JMS58" s="111"/>
      <c r="JMT58" s="111"/>
      <c r="JMU58" s="111"/>
      <c r="JMV58" s="111"/>
      <c r="JMW58" s="111"/>
      <c r="JMX58" s="111"/>
      <c r="JMY58" s="111"/>
      <c r="JMZ58" s="111"/>
      <c r="JNA58" s="153"/>
      <c r="JNB58" s="110"/>
      <c r="JNC58" s="111"/>
      <c r="JND58" s="111"/>
      <c r="JNE58" s="111"/>
      <c r="JNF58" s="111"/>
      <c r="JNG58" s="111"/>
      <c r="JNH58" s="111"/>
      <c r="JNI58" s="111"/>
      <c r="JNJ58" s="111"/>
      <c r="JNK58" s="111"/>
      <c r="JNL58" s="111"/>
      <c r="JNM58" s="111"/>
      <c r="JNN58" s="111"/>
      <c r="JNO58" s="111"/>
      <c r="JNP58" s="111"/>
      <c r="JNQ58" s="111"/>
      <c r="JNR58" s="111"/>
      <c r="JNS58" s="111"/>
      <c r="JNT58" s="111"/>
      <c r="JNU58" s="111"/>
      <c r="JNV58" s="111"/>
      <c r="JNW58" s="111"/>
      <c r="JNX58" s="111"/>
      <c r="JNY58" s="111"/>
      <c r="JNZ58" s="153"/>
      <c r="JOA58" s="110"/>
      <c r="JOB58" s="111"/>
      <c r="JOC58" s="111"/>
      <c r="JOD58" s="111"/>
      <c r="JOE58" s="111"/>
      <c r="JOF58" s="111"/>
      <c r="JOG58" s="111"/>
      <c r="JOH58" s="111"/>
      <c r="JOI58" s="111"/>
      <c r="JOJ58" s="111"/>
      <c r="JOK58" s="111"/>
      <c r="JOL58" s="111"/>
      <c r="JOM58" s="111"/>
      <c r="JON58" s="111"/>
      <c r="JOO58" s="111"/>
      <c r="JOP58" s="111"/>
      <c r="JOQ58" s="111"/>
      <c r="JOR58" s="111"/>
      <c r="JOS58" s="111"/>
      <c r="JOT58" s="111"/>
      <c r="JOU58" s="111"/>
      <c r="JOV58" s="111"/>
      <c r="JOW58" s="111"/>
      <c r="JOX58" s="111"/>
      <c r="JOY58" s="153"/>
      <c r="JOZ58" s="110"/>
      <c r="JPA58" s="111"/>
      <c r="JPB58" s="111"/>
      <c r="JPC58" s="111"/>
      <c r="JPD58" s="111"/>
      <c r="JPE58" s="111"/>
      <c r="JPF58" s="111"/>
      <c r="JPG58" s="111"/>
      <c r="JPH58" s="111"/>
      <c r="JPI58" s="111"/>
      <c r="JPJ58" s="111"/>
      <c r="JPK58" s="111"/>
      <c r="JPL58" s="111"/>
      <c r="JPM58" s="111"/>
      <c r="JPN58" s="111"/>
      <c r="JPO58" s="111"/>
      <c r="JPP58" s="111"/>
      <c r="JPQ58" s="111"/>
      <c r="JPR58" s="111"/>
      <c r="JPS58" s="111"/>
      <c r="JPT58" s="111"/>
      <c r="JPU58" s="111"/>
      <c r="JPV58" s="111"/>
      <c r="JPW58" s="111"/>
      <c r="JPX58" s="153"/>
      <c r="JPY58" s="110"/>
      <c r="JPZ58" s="111"/>
      <c r="JQA58" s="111"/>
      <c r="JQB58" s="111"/>
      <c r="JQC58" s="111"/>
      <c r="JQD58" s="111"/>
      <c r="JQE58" s="111"/>
      <c r="JQF58" s="111"/>
      <c r="JQG58" s="111"/>
      <c r="JQH58" s="111"/>
      <c r="JQI58" s="111"/>
      <c r="JQJ58" s="111"/>
      <c r="JQK58" s="111"/>
      <c r="JQL58" s="111"/>
      <c r="JQM58" s="111"/>
      <c r="JQN58" s="111"/>
      <c r="JQO58" s="111"/>
      <c r="JQP58" s="111"/>
      <c r="JQQ58" s="111"/>
      <c r="JQR58" s="111"/>
      <c r="JQS58" s="111"/>
      <c r="JQT58" s="111"/>
      <c r="JQU58" s="111"/>
      <c r="JQV58" s="111"/>
      <c r="JQW58" s="153"/>
      <c r="JQX58" s="110"/>
      <c r="JQY58" s="111"/>
      <c r="JQZ58" s="111"/>
      <c r="JRA58" s="111"/>
      <c r="JRB58" s="111"/>
      <c r="JRC58" s="111"/>
      <c r="JRD58" s="111"/>
      <c r="JRE58" s="111"/>
      <c r="JRF58" s="111"/>
      <c r="JRG58" s="111"/>
      <c r="JRH58" s="111"/>
      <c r="JRI58" s="111"/>
      <c r="JRJ58" s="111"/>
      <c r="JRK58" s="111"/>
      <c r="JRL58" s="111"/>
      <c r="JRM58" s="111"/>
      <c r="JRN58" s="111"/>
      <c r="JRO58" s="111"/>
      <c r="JRP58" s="111"/>
      <c r="JRQ58" s="111"/>
      <c r="JRR58" s="111"/>
      <c r="JRS58" s="111"/>
      <c r="JRT58" s="111"/>
      <c r="JRU58" s="111"/>
      <c r="JRV58" s="153"/>
      <c r="JRW58" s="110"/>
      <c r="JRX58" s="111"/>
      <c r="JRY58" s="111"/>
      <c r="JRZ58" s="111"/>
      <c r="JSA58" s="111"/>
      <c r="JSB58" s="111"/>
      <c r="JSC58" s="111"/>
      <c r="JSD58" s="111"/>
      <c r="JSE58" s="111"/>
      <c r="JSF58" s="111"/>
      <c r="JSG58" s="111"/>
      <c r="JSH58" s="111"/>
      <c r="JSI58" s="111"/>
      <c r="JSJ58" s="111"/>
      <c r="JSK58" s="111"/>
      <c r="JSL58" s="111"/>
      <c r="JSM58" s="111"/>
      <c r="JSN58" s="111"/>
      <c r="JSO58" s="111"/>
      <c r="JSP58" s="111"/>
      <c r="JSQ58" s="111"/>
      <c r="JSR58" s="111"/>
      <c r="JSS58" s="111"/>
      <c r="JST58" s="111"/>
      <c r="JSU58" s="153"/>
      <c r="JSV58" s="110"/>
      <c r="JSW58" s="111"/>
      <c r="JSX58" s="111"/>
      <c r="JSY58" s="111"/>
      <c r="JSZ58" s="111"/>
      <c r="JTA58" s="111"/>
      <c r="JTB58" s="111"/>
      <c r="JTC58" s="111"/>
      <c r="JTD58" s="111"/>
      <c r="JTE58" s="111"/>
      <c r="JTF58" s="111"/>
      <c r="JTG58" s="111"/>
      <c r="JTH58" s="111"/>
      <c r="JTI58" s="111"/>
      <c r="JTJ58" s="111"/>
      <c r="JTK58" s="111"/>
      <c r="JTL58" s="111"/>
      <c r="JTM58" s="111"/>
      <c r="JTN58" s="111"/>
      <c r="JTO58" s="111"/>
      <c r="JTP58" s="111"/>
      <c r="JTQ58" s="111"/>
      <c r="JTR58" s="111"/>
      <c r="JTS58" s="111"/>
      <c r="JTT58" s="153"/>
      <c r="JTU58" s="110"/>
      <c r="JTV58" s="111"/>
      <c r="JTW58" s="111"/>
      <c r="JTX58" s="111"/>
      <c r="JTY58" s="111"/>
      <c r="JTZ58" s="111"/>
      <c r="JUA58" s="111"/>
      <c r="JUB58" s="111"/>
      <c r="JUC58" s="111"/>
      <c r="JUD58" s="111"/>
      <c r="JUE58" s="111"/>
      <c r="JUF58" s="111"/>
      <c r="JUG58" s="111"/>
      <c r="JUH58" s="111"/>
      <c r="JUI58" s="111"/>
      <c r="JUJ58" s="111"/>
      <c r="JUK58" s="111"/>
      <c r="JUL58" s="111"/>
      <c r="JUM58" s="111"/>
      <c r="JUN58" s="111"/>
      <c r="JUO58" s="111"/>
      <c r="JUP58" s="111"/>
      <c r="JUQ58" s="111"/>
      <c r="JUR58" s="111"/>
      <c r="JUS58" s="153"/>
      <c r="JUT58" s="110"/>
      <c r="JUU58" s="111"/>
      <c r="JUV58" s="111"/>
      <c r="JUW58" s="111"/>
      <c r="JUX58" s="111"/>
      <c r="JUY58" s="111"/>
      <c r="JUZ58" s="111"/>
      <c r="JVA58" s="111"/>
      <c r="JVB58" s="111"/>
      <c r="JVC58" s="111"/>
      <c r="JVD58" s="111"/>
      <c r="JVE58" s="111"/>
      <c r="JVF58" s="111"/>
      <c r="JVG58" s="111"/>
      <c r="JVH58" s="111"/>
      <c r="JVI58" s="111"/>
      <c r="JVJ58" s="111"/>
      <c r="JVK58" s="111"/>
      <c r="JVL58" s="111"/>
      <c r="JVM58" s="111"/>
      <c r="JVN58" s="111"/>
      <c r="JVO58" s="111"/>
      <c r="JVP58" s="111"/>
      <c r="JVQ58" s="111"/>
      <c r="JVR58" s="153"/>
      <c r="JVS58" s="110"/>
      <c r="JVT58" s="111"/>
      <c r="JVU58" s="111"/>
      <c r="JVV58" s="111"/>
      <c r="JVW58" s="111"/>
      <c r="JVX58" s="111"/>
      <c r="JVY58" s="111"/>
      <c r="JVZ58" s="111"/>
      <c r="JWA58" s="111"/>
      <c r="JWB58" s="111"/>
      <c r="JWC58" s="111"/>
      <c r="JWD58" s="111"/>
      <c r="JWE58" s="111"/>
      <c r="JWF58" s="111"/>
      <c r="JWG58" s="111"/>
      <c r="JWH58" s="111"/>
      <c r="JWI58" s="111"/>
      <c r="JWJ58" s="111"/>
      <c r="JWK58" s="111"/>
      <c r="JWL58" s="111"/>
      <c r="JWM58" s="111"/>
      <c r="JWN58" s="111"/>
      <c r="JWO58" s="111"/>
      <c r="JWP58" s="111"/>
      <c r="JWQ58" s="153"/>
      <c r="JWR58" s="110"/>
      <c r="JWS58" s="111"/>
      <c r="JWT58" s="111"/>
      <c r="JWU58" s="111"/>
      <c r="JWV58" s="111"/>
      <c r="JWW58" s="111"/>
      <c r="JWX58" s="111"/>
      <c r="JWY58" s="111"/>
      <c r="JWZ58" s="111"/>
      <c r="JXA58" s="111"/>
      <c r="JXB58" s="111"/>
      <c r="JXC58" s="111"/>
      <c r="JXD58" s="111"/>
      <c r="JXE58" s="111"/>
      <c r="JXF58" s="111"/>
      <c r="JXG58" s="111"/>
      <c r="JXH58" s="111"/>
      <c r="JXI58" s="111"/>
      <c r="JXJ58" s="111"/>
      <c r="JXK58" s="111"/>
      <c r="JXL58" s="111"/>
      <c r="JXM58" s="111"/>
      <c r="JXN58" s="111"/>
      <c r="JXO58" s="111"/>
      <c r="JXP58" s="153"/>
      <c r="JXQ58" s="110"/>
      <c r="JXR58" s="111"/>
      <c r="JXS58" s="111"/>
      <c r="JXT58" s="111"/>
      <c r="JXU58" s="111"/>
      <c r="JXV58" s="111"/>
      <c r="JXW58" s="111"/>
      <c r="JXX58" s="111"/>
      <c r="JXY58" s="111"/>
      <c r="JXZ58" s="111"/>
      <c r="JYA58" s="111"/>
      <c r="JYB58" s="111"/>
      <c r="JYC58" s="111"/>
      <c r="JYD58" s="111"/>
      <c r="JYE58" s="111"/>
      <c r="JYF58" s="111"/>
      <c r="JYG58" s="111"/>
      <c r="JYH58" s="111"/>
      <c r="JYI58" s="111"/>
      <c r="JYJ58" s="111"/>
      <c r="JYK58" s="111"/>
      <c r="JYL58" s="111"/>
      <c r="JYM58" s="111"/>
      <c r="JYN58" s="111"/>
      <c r="JYO58" s="153"/>
      <c r="JYP58" s="110"/>
      <c r="JYQ58" s="111"/>
      <c r="JYR58" s="111"/>
      <c r="JYS58" s="111"/>
      <c r="JYT58" s="111"/>
      <c r="JYU58" s="111"/>
      <c r="JYV58" s="111"/>
      <c r="JYW58" s="111"/>
      <c r="JYX58" s="111"/>
      <c r="JYY58" s="111"/>
      <c r="JYZ58" s="111"/>
      <c r="JZA58" s="111"/>
      <c r="JZB58" s="111"/>
      <c r="JZC58" s="111"/>
      <c r="JZD58" s="111"/>
      <c r="JZE58" s="111"/>
      <c r="JZF58" s="111"/>
      <c r="JZG58" s="111"/>
      <c r="JZH58" s="111"/>
      <c r="JZI58" s="111"/>
      <c r="JZJ58" s="111"/>
      <c r="JZK58" s="111"/>
      <c r="JZL58" s="111"/>
      <c r="JZM58" s="111"/>
      <c r="JZN58" s="153"/>
      <c r="JZO58" s="110"/>
      <c r="JZP58" s="111"/>
      <c r="JZQ58" s="111"/>
      <c r="JZR58" s="111"/>
      <c r="JZS58" s="111"/>
      <c r="JZT58" s="111"/>
      <c r="JZU58" s="111"/>
      <c r="JZV58" s="111"/>
      <c r="JZW58" s="111"/>
      <c r="JZX58" s="111"/>
      <c r="JZY58" s="111"/>
      <c r="JZZ58" s="111"/>
      <c r="KAA58" s="111"/>
      <c r="KAB58" s="111"/>
      <c r="KAC58" s="111"/>
      <c r="KAD58" s="111"/>
      <c r="KAE58" s="111"/>
      <c r="KAF58" s="111"/>
      <c r="KAG58" s="111"/>
      <c r="KAH58" s="111"/>
      <c r="KAI58" s="111"/>
      <c r="KAJ58" s="111"/>
      <c r="KAK58" s="111"/>
      <c r="KAL58" s="111"/>
      <c r="KAM58" s="153"/>
      <c r="KAN58" s="110"/>
      <c r="KAO58" s="111"/>
      <c r="KAP58" s="111"/>
      <c r="KAQ58" s="111"/>
      <c r="KAR58" s="111"/>
      <c r="KAS58" s="111"/>
      <c r="KAT58" s="111"/>
      <c r="KAU58" s="111"/>
      <c r="KAV58" s="111"/>
      <c r="KAW58" s="111"/>
      <c r="KAX58" s="111"/>
      <c r="KAY58" s="111"/>
      <c r="KAZ58" s="111"/>
      <c r="KBA58" s="111"/>
      <c r="KBB58" s="111"/>
      <c r="KBC58" s="111"/>
      <c r="KBD58" s="111"/>
      <c r="KBE58" s="111"/>
      <c r="KBF58" s="111"/>
      <c r="KBG58" s="111"/>
      <c r="KBH58" s="111"/>
      <c r="KBI58" s="111"/>
      <c r="KBJ58" s="111"/>
      <c r="KBK58" s="111"/>
      <c r="KBL58" s="153"/>
      <c r="KBM58" s="110"/>
      <c r="KBN58" s="111"/>
      <c r="KBO58" s="111"/>
      <c r="KBP58" s="111"/>
      <c r="KBQ58" s="111"/>
      <c r="KBR58" s="111"/>
      <c r="KBS58" s="111"/>
      <c r="KBT58" s="111"/>
      <c r="KBU58" s="111"/>
      <c r="KBV58" s="111"/>
      <c r="KBW58" s="111"/>
      <c r="KBX58" s="111"/>
      <c r="KBY58" s="111"/>
      <c r="KBZ58" s="111"/>
      <c r="KCA58" s="111"/>
      <c r="KCB58" s="111"/>
      <c r="KCC58" s="111"/>
      <c r="KCD58" s="111"/>
      <c r="KCE58" s="111"/>
      <c r="KCF58" s="111"/>
      <c r="KCG58" s="111"/>
      <c r="KCH58" s="111"/>
      <c r="KCI58" s="111"/>
      <c r="KCJ58" s="111"/>
      <c r="KCK58" s="153"/>
      <c r="KCL58" s="110"/>
      <c r="KCM58" s="111"/>
      <c r="KCN58" s="111"/>
      <c r="KCO58" s="111"/>
      <c r="KCP58" s="111"/>
      <c r="KCQ58" s="111"/>
      <c r="KCR58" s="111"/>
      <c r="KCS58" s="111"/>
      <c r="KCT58" s="111"/>
      <c r="KCU58" s="111"/>
      <c r="KCV58" s="111"/>
      <c r="KCW58" s="111"/>
      <c r="KCX58" s="111"/>
      <c r="KCY58" s="111"/>
      <c r="KCZ58" s="111"/>
      <c r="KDA58" s="111"/>
      <c r="KDB58" s="111"/>
      <c r="KDC58" s="111"/>
      <c r="KDD58" s="111"/>
      <c r="KDE58" s="111"/>
      <c r="KDF58" s="111"/>
      <c r="KDG58" s="111"/>
      <c r="KDH58" s="111"/>
      <c r="KDI58" s="111"/>
      <c r="KDJ58" s="153"/>
      <c r="KDK58" s="110"/>
      <c r="KDL58" s="111"/>
      <c r="KDM58" s="111"/>
      <c r="KDN58" s="111"/>
      <c r="KDO58" s="111"/>
      <c r="KDP58" s="111"/>
      <c r="KDQ58" s="111"/>
      <c r="KDR58" s="111"/>
      <c r="KDS58" s="111"/>
      <c r="KDT58" s="111"/>
      <c r="KDU58" s="111"/>
      <c r="KDV58" s="111"/>
      <c r="KDW58" s="111"/>
      <c r="KDX58" s="111"/>
      <c r="KDY58" s="111"/>
      <c r="KDZ58" s="111"/>
      <c r="KEA58" s="111"/>
      <c r="KEB58" s="111"/>
      <c r="KEC58" s="111"/>
      <c r="KED58" s="111"/>
      <c r="KEE58" s="111"/>
      <c r="KEF58" s="111"/>
      <c r="KEG58" s="111"/>
      <c r="KEH58" s="111"/>
      <c r="KEI58" s="153"/>
      <c r="KEJ58" s="110"/>
      <c r="KEK58" s="111"/>
      <c r="KEL58" s="111"/>
      <c r="KEM58" s="111"/>
      <c r="KEN58" s="111"/>
      <c r="KEO58" s="111"/>
      <c r="KEP58" s="111"/>
      <c r="KEQ58" s="111"/>
      <c r="KER58" s="111"/>
      <c r="KES58" s="111"/>
      <c r="KET58" s="111"/>
      <c r="KEU58" s="111"/>
      <c r="KEV58" s="111"/>
      <c r="KEW58" s="111"/>
      <c r="KEX58" s="111"/>
      <c r="KEY58" s="111"/>
      <c r="KEZ58" s="111"/>
      <c r="KFA58" s="111"/>
      <c r="KFB58" s="111"/>
      <c r="KFC58" s="111"/>
      <c r="KFD58" s="111"/>
      <c r="KFE58" s="111"/>
      <c r="KFF58" s="111"/>
      <c r="KFG58" s="111"/>
      <c r="KFH58" s="153"/>
      <c r="KFI58" s="110"/>
      <c r="KFJ58" s="111"/>
      <c r="KFK58" s="111"/>
      <c r="KFL58" s="111"/>
      <c r="KFM58" s="111"/>
      <c r="KFN58" s="111"/>
      <c r="KFO58" s="111"/>
      <c r="KFP58" s="111"/>
      <c r="KFQ58" s="111"/>
      <c r="KFR58" s="111"/>
      <c r="KFS58" s="111"/>
      <c r="KFT58" s="111"/>
      <c r="KFU58" s="111"/>
      <c r="KFV58" s="111"/>
      <c r="KFW58" s="111"/>
      <c r="KFX58" s="111"/>
      <c r="KFY58" s="111"/>
      <c r="KFZ58" s="111"/>
      <c r="KGA58" s="111"/>
      <c r="KGB58" s="111"/>
      <c r="KGC58" s="111"/>
      <c r="KGD58" s="111"/>
      <c r="KGE58" s="111"/>
      <c r="KGF58" s="111"/>
      <c r="KGG58" s="153"/>
      <c r="KGH58" s="110"/>
      <c r="KGI58" s="111"/>
      <c r="KGJ58" s="111"/>
      <c r="KGK58" s="111"/>
      <c r="KGL58" s="111"/>
      <c r="KGM58" s="111"/>
      <c r="KGN58" s="111"/>
      <c r="KGO58" s="111"/>
      <c r="KGP58" s="111"/>
      <c r="KGQ58" s="111"/>
      <c r="KGR58" s="111"/>
      <c r="KGS58" s="111"/>
      <c r="KGT58" s="111"/>
      <c r="KGU58" s="111"/>
      <c r="KGV58" s="111"/>
      <c r="KGW58" s="111"/>
      <c r="KGX58" s="111"/>
      <c r="KGY58" s="111"/>
      <c r="KGZ58" s="111"/>
      <c r="KHA58" s="111"/>
      <c r="KHB58" s="111"/>
      <c r="KHC58" s="111"/>
      <c r="KHD58" s="111"/>
      <c r="KHE58" s="111"/>
      <c r="KHF58" s="153"/>
      <c r="KHG58" s="110"/>
      <c r="KHH58" s="111"/>
      <c r="KHI58" s="111"/>
      <c r="KHJ58" s="111"/>
      <c r="KHK58" s="111"/>
      <c r="KHL58" s="111"/>
      <c r="KHM58" s="111"/>
      <c r="KHN58" s="111"/>
      <c r="KHO58" s="111"/>
      <c r="KHP58" s="111"/>
      <c r="KHQ58" s="111"/>
      <c r="KHR58" s="111"/>
      <c r="KHS58" s="111"/>
      <c r="KHT58" s="111"/>
      <c r="KHU58" s="111"/>
      <c r="KHV58" s="111"/>
      <c r="KHW58" s="111"/>
      <c r="KHX58" s="111"/>
      <c r="KHY58" s="111"/>
      <c r="KHZ58" s="111"/>
      <c r="KIA58" s="111"/>
      <c r="KIB58" s="111"/>
      <c r="KIC58" s="111"/>
      <c r="KID58" s="111"/>
      <c r="KIE58" s="153"/>
      <c r="KIF58" s="110"/>
      <c r="KIG58" s="111"/>
      <c r="KIH58" s="111"/>
      <c r="KII58" s="111"/>
      <c r="KIJ58" s="111"/>
      <c r="KIK58" s="111"/>
      <c r="KIL58" s="111"/>
      <c r="KIM58" s="111"/>
      <c r="KIN58" s="111"/>
      <c r="KIO58" s="111"/>
      <c r="KIP58" s="111"/>
      <c r="KIQ58" s="111"/>
      <c r="KIR58" s="111"/>
      <c r="KIS58" s="111"/>
      <c r="KIT58" s="111"/>
      <c r="KIU58" s="111"/>
      <c r="KIV58" s="111"/>
      <c r="KIW58" s="111"/>
      <c r="KIX58" s="111"/>
      <c r="KIY58" s="111"/>
      <c r="KIZ58" s="111"/>
      <c r="KJA58" s="111"/>
      <c r="KJB58" s="111"/>
      <c r="KJC58" s="111"/>
      <c r="KJD58" s="153"/>
      <c r="KJE58" s="110"/>
      <c r="KJF58" s="111"/>
      <c r="KJG58" s="111"/>
      <c r="KJH58" s="111"/>
      <c r="KJI58" s="111"/>
      <c r="KJJ58" s="111"/>
      <c r="KJK58" s="111"/>
      <c r="KJL58" s="111"/>
      <c r="KJM58" s="111"/>
      <c r="KJN58" s="111"/>
      <c r="KJO58" s="111"/>
      <c r="KJP58" s="111"/>
      <c r="KJQ58" s="111"/>
      <c r="KJR58" s="111"/>
      <c r="KJS58" s="111"/>
      <c r="KJT58" s="111"/>
      <c r="KJU58" s="111"/>
      <c r="KJV58" s="111"/>
      <c r="KJW58" s="111"/>
      <c r="KJX58" s="111"/>
      <c r="KJY58" s="111"/>
      <c r="KJZ58" s="111"/>
      <c r="KKA58" s="111"/>
      <c r="KKB58" s="111"/>
      <c r="KKC58" s="153"/>
      <c r="KKD58" s="110"/>
      <c r="KKE58" s="111"/>
      <c r="KKF58" s="111"/>
      <c r="KKG58" s="111"/>
      <c r="KKH58" s="111"/>
      <c r="KKI58" s="111"/>
      <c r="KKJ58" s="111"/>
      <c r="KKK58" s="111"/>
      <c r="KKL58" s="111"/>
      <c r="KKM58" s="111"/>
      <c r="KKN58" s="111"/>
      <c r="KKO58" s="111"/>
      <c r="KKP58" s="111"/>
      <c r="KKQ58" s="111"/>
      <c r="KKR58" s="111"/>
      <c r="KKS58" s="111"/>
      <c r="KKT58" s="111"/>
      <c r="KKU58" s="111"/>
      <c r="KKV58" s="111"/>
      <c r="KKW58" s="111"/>
      <c r="KKX58" s="111"/>
      <c r="KKY58" s="111"/>
      <c r="KKZ58" s="111"/>
      <c r="KLA58" s="111"/>
      <c r="KLB58" s="153"/>
      <c r="KLC58" s="110"/>
      <c r="KLD58" s="111"/>
      <c r="KLE58" s="111"/>
      <c r="KLF58" s="111"/>
      <c r="KLG58" s="111"/>
      <c r="KLH58" s="111"/>
      <c r="KLI58" s="111"/>
      <c r="KLJ58" s="111"/>
      <c r="KLK58" s="111"/>
      <c r="KLL58" s="111"/>
      <c r="KLM58" s="111"/>
      <c r="KLN58" s="111"/>
      <c r="KLO58" s="111"/>
      <c r="KLP58" s="111"/>
      <c r="KLQ58" s="111"/>
      <c r="KLR58" s="111"/>
      <c r="KLS58" s="111"/>
      <c r="KLT58" s="111"/>
      <c r="KLU58" s="111"/>
      <c r="KLV58" s="111"/>
      <c r="KLW58" s="111"/>
      <c r="KLX58" s="111"/>
      <c r="KLY58" s="111"/>
      <c r="KLZ58" s="111"/>
      <c r="KMA58" s="153"/>
      <c r="KMB58" s="110"/>
      <c r="KMC58" s="111"/>
      <c r="KMD58" s="111"/>
      <c r="KME58" s="111"/>
      <c r="KMF58" s="111"/>
      <c r="KMG58" s="111"/>
      <c r="KMH58" s="111"/>
      <c r="KMI58" s="111"/>
      <c r="KMJ58" s="111"/>
      <c r="KMK58" s="111"/>
      <c r="KML58" s="111"/>
      <c r="KMM58" s="111"/>
      <c r="KMN58" s="111"/>
      <c r="KMO58" s="111"/>
      <c r="KMP58" s="111"/>
      <c r="KMQ58" s="111"/>
      <c r="KMR58" s="111"/>
      <c r="KMS58" s="111"/>
      <c r="KMT58" s="111"/>
      <c r="KMU58" s="111"/>
      <c r="KMV58" s="111"/>
      <c r="KMW58" s="111"/>
      <c r="KMX58" s="111"/>
      <c r="KMY58" s="111"/>
      <c r="KMZ58" s="153"/>
      <c r="KNA58" s="110"/>
      <c r="KNB58" s="111"/>
      <c r="KNC58" s="111"/>
      <c r="KND58" s="111"/>
      <c r="KNE58" s="111"/>
      <c r="KNF58" s="111"/>
      <c r="KNG58" s="111"/>
      <c r="KNH58" s="111"/>
      <c r="KNI58" s="111"/>
      <c r="KNJ58" s="111"/>
      <c r="KNK58" s="111"/>
      <c r="KNL58" s="111"/>
      <c r="KNM58" s="111"/>
      <c r="KNN58" s="111"/>
      <c r="KNO58" s="111"/>
      <c r="KNP58" s="111"/>
      <c r="KNQ58" s="111"/>
      <c r="KNR58" s="111"/>
      <c r="KNS58" s="111"/>
      <c r="KNT58" s="111"/>
      <c r="KNU58" s="111"/>
      <c r="KNV58" s="111"/>
      <c r="KNW58" s="111"/>
      <c r="KNX58" s="111"/>
      <c r="KNY58" s="153"/>
      <c r="KNZ58" s="110"/>
      <c r="KOA58" s="111"/>
      <c r="KOB58" s="111"/>
      <c r="KOC58" s="111"/>
      <c r="KOD58" s="111"/>
      <c r="KOE58" s="111"/>
      <c r="KOF58" s="111"/>
      <c r="KOG58" s="111"/>
      <c r="KOH58" s="111"/>
      <c r="KOI58" s="111"/>
      <c r="KOJ58" s="111"/>
      <c r="KOK58" s="111"/>
      <c r="KOL58" s="111"/>
      <c r="KOM58" s="111"/>
      <c r="KON58" s="111"/>
      <c r="KOO58" s="111"/>
      <c r="KOP58" s="111"/>
      <c r="KOQ58" s="111"/>
      <c r="KOR58" s="111"/>
      <c r="KOS58" s="111"/>
      <c r="KOT58" s="111"/>
      <c r="KOU58" s="111"/>
      <c r="KOV58" s="111"/>
      <c r="KOW58" s="111"/>
      <c r="KOX58" s="153"/>
      <c r="KOY58" s="110"/>
      <c r="KOZ58" s="111"/>
      <c r="KPA58" s="111"/>
      <c r="KPB58" s="111"/>
      <c r="KPC58" s="111"/>
      <c r="KPD58" s="111"/>
      <c r="KPE58" s="111"/>
      <c r="KPF58" s="111"/>
      <c r="KPG58" s="111"/>
      <c r="KPH58" s="111"/>
      <c r="KPI58" s="111"/>
      <c r="KPJ58" s="111"/>
      <c r="KPK58" s="111"/>
      <c r="KPL58" s="111"/>
      <c r="KPM58" s="111"/>
      <c r="KPN58" s="111"/>
      <c r="KPO58" s="111"/>
      <c r="KPP58" s="111"/>
      <c r="KPQ58" s="111"/>
      <c r="KPR58" s="111"/>
      <c r="KPS58" s="111"/>
      <c r="KPT58" s="111"/>
      <c r="KPU58" s="111"/>
      <c r="KPV58" s="111"/>
      <c r="KPW58" s="153"/>
      <c r="KPX58" s="110"/>
      <c r="KPY58" s="111"/>
      <c r="KPZ58" s="111"/>
      <c r="KQA58" s="111"/>
      <c r="KQB58" s="111"/>
      <c r="KQC58" s="111"/>
      <c r="KQD58" s="111"/>
      <c r="KQE58" s="111"/>
      <c r="KQF58" s="111"/>
      <c r="KQG58" s="111"/>
      <c r="KQH58" s="111"/>
      <c r="KQI58" s="111"/>
      <c r="KQJ58" s="111"/>
      <c r="KQK58" s="111"/>
      <c r="KQL58" s="111"/>
      <c r="KQM58" s="111"/>
      <c r="KQN58" s="111"/>
      <c r="KQO58" s="111"/>
      <c r="KQP58" s="111"/>
      <c r="KQQ58" s="111"/>
      <c r="KQR58" s="111"/>
      <c r="KQS58" s="111"/>
      <c r="KQT58" s="111"/>
      <c r="KQU58" s="111"/>
      <c r="KQV58" s="153"/>
      <c r="KQW58" s="110"/>
      <c r="KQX58" s="111"/>
      <c r="KQY58" s="111"/>
      <c r="KQZ58" s="111"/>
      <c r="KRA58" s="111"/>
      <c r="KRB58" s="111"/>
      <c r="KRC58" s="111"/>
      <c r="KRD58" s="111"/>
      <c r="KRE58" s="111"/>
      <c r="KRF58" s="111"/>
      <c r="KRG58" s="111"/>
      <c r="KRH58" s="111"/>
      <c r="KRI58" s="111"/>
      <c r="KRJ58" s="111"/>
      <c r="KRK58" s="111"/>
      <c r="KRL58" s="111"/>
      <c r="KRM58" s="111"/>
      <c r="KRN58" s="111"/>
      <c r="KRO58" s="111"/>
      <c r="KRP58" s="111"/>
      <c r="KRQ58" s="111"/>
      <c r="KRR58" s="111"/>
      <c r="KRS58" s="111"/>
      <c r="KRT58" s="111"/>
      <c r="KRU58" s="153"/>
      <c r="KRV58" s="110"/>
      <c r="KRW58" s="111"/>
      <c r="KRX58" s="111"/>
      <c r="KRY58" s="111"/>
      <c r="KRZ58" s="111"/>
      <c r="KSA58" s="111"/>
      <c r="KSB58" s="111"/>
      <c r="KSC58" s="111"/>
      <c r="KSD58" s="111"/>
      <c r="KSE58" s="111"/>
      <c r="KSF58" s="111"/>
      <c r="KSG58" s="111"/>
      <c r="KSH58" s="111"/>
      <c r="KSI58" s="111"/>
      <c r="KSJ58" s="111"/>
      <c r="KSK58" s="111"/>
      <c r="KSL58" s="111"/>
      <c r="KSM58" s="111"/>
      <c r="KSN58" s="111"/>
      <c r="KSO58" s="111"/>
      <c r="KSP58" s="111"/>
      <c r="KSQ58" s="111"/>
      <c r="KSR58" s="111"/>
      <c r="KSS58" s="111"/>
      <c r="KST58" s="153"/>
      <c r="KSU58" s="110"/>
      <c r="KSV58" s="111"/>
      <c r="KSW58" s="111"/>
      <c r="KSX58" s="111"/>
      <c r="KSY58" s="111"/>
      <c r="KSZ58" s="111"/>
      <c r="KTA58" s="111"/>
      <c r="KTB58" s="111"/>
      <c r="KTC58" s="111"/>
      <c r="KTD58" s="111"/>
      <c r="KTE58" s="111"/>
      <c r="KTF58" s="111"/>
      <c r="KTG58" s="111"/>
      <c r="KTH58" s="111"/>
      <c r="KTI58" s="111"/>
      <c r="KTJ58" s="111"/>
      <c r="KTK58" s="111"/>
      <c r="KTL58" s="111"/>
      <c r="KTM58" s="111"/>
      <c r="KTN58" s="111"/>
      <c r="KTO58" s="111"/>
      <c r="KTP58" s="111"/>
      <c r="KTQ58" s="111"/>
      <c r="KTR58" s="111"/>
      <c r="KTS58" s="153"/>
      <c r="KTT58" s="110"/>
      <c r="KTU58" s="111"/>
      <c r="KTV58" s="111"/>
      <c r="KTW58" s="111"/>
      <c r="KTX58" s="111"/>
      <c r="KTY58" s="111"/>
      <c r="KTZ58" s="111"/>
      <c r="KUA58" s="111"/>
      <c r="KUB58" s="111"/>
      <c r="KUC58" s="111"/>
      <c r="KUD58" s="111"/>
      <c r="KUE58" s="111"/>
      <c r="KUF58" s="111"/>
      <c r="KUG58" s="111"/>
      <c r="KUH58" s="111"/>
      <c r="KUI58" s="111"/>
      <c r="KUJ58" s="111"/>
      <c r="KUK58" s="111"/>
      <c r="KUL58" s="111"/>
      <c r="KUM58" s="111"/>
      <c r="KUN58" s="111"/>
      <c r="KUO58" s="111"/>
      <c r="KUP58" s="111"/>
      <c r="KUQ58" s="111"/>
      <c r="KUR58" s="153"/>
      <c r="KUS58" s="110"/>
      <c r="KUT58" s="111"/>
      <c r="KUU58" s="111"/>
      <c r="KUV58" s="111"/>
      <c r="KUW58" s="111"/>
      <c r="KUX58" s="111"/>
      <c r="KUY58" s="111"/>
      <c r="KUZ58" s="111"/>
      <c r="KVA58" s="111"/>
      <c r="KVB58" s="111"/>
      <c r="KVC58" s="111"/>
      <c r="KVD58" s="111"/>
      <c r="KVE58" s="111"/>
      <c r="KVF58" s="111"/>
      <c r="KVG58" s="111"/>
      <c r="KVH58" s="111"/>
      <c r="KVI58" s="111"/>
      <c r="KVJ58" s="111"/>
      <c r="KVK58" s="111"/>
      <c r="KVL58" s="111"/>
      <c r="KVM58" s="111"/>
      <c r="KVN58" s="111"/>
      <c r="KVO58" s="111"/>
      <c r="KVP58" s="111"/>
      <c r="KVQ58" s="153"/>
      <c r="KVR58" s="110"/>
      <c r="KVS58" s="111"/>
      <c r="KVT58" s="111"/>
      <c r="KVU58" s="111"/>
      <c r="KVV58" s="111"/>
      <c r="KVW58" s="111"/>
      <c r="KVX58" s="111"/>
      <c r="KVY58" s="111"/>
      <c r="KVZ58" s="111"/>
      <c r="KWA58" s="111"/>
      <c r="KWB58" s="111"/>
      <c r="KWC58" s="111"/>
      <c r="KWD58" s="111"/>
      <c r="KWE58" s="111"/>
      <c r="KWF58" s="111"/>
      <c r="KWG58" s="111"/>
      <c r="KWH58" s="111"/>
      <c r="KWI58" s="111"/>
      <c r="KWJ58" s="111"/>
      <c r="KWK58" s="111"/>
      <c r="KWL58" s="111"/>
      <c r="KWM58" s="111"/>
      <c r="KWN58" s="111"/>
      <c r="KWO58" s="111"/>
      <c r="KWP58" s="153"/>
      <c r="KWQ58" s="110"/>
      <c r="KWR58" s="111"/>
      <c r="KWS58" s="111"/>
      <c r="KWT58" s="111"/>
      <c r="KWU58" s="111"/>
      <c r="KWV58" s="111"/>
      <c r="KWW58" s="111"/>
      <c r="KWX58" s="111"/>
      <c r="KWY58" s="111"/>
      <c r="KWZ58" s="111"/>
      <c r="KXA58" s="111"/>
      <c r="KXB58" s="111"/>
      <c r="KXC58" s="111"/>
      <c r="KXD58" s="111"/>
      <c r="KXE58" s="111"/>
      <c r="KXF58" s="111"/>
      <c r="KXG58" s="111"/>
      <c r="KXH58" s="111"/>
      <c r="KXI58" s="111"/>
      <c r="KXJ58" s="111"/>
      <c r="KXK58" s="111"/>
      <c r="KXL58" s="111"/>
      <c r="KXM58" s="111"/>
      <c r="KXN58" s="111"/>
      <c r="KXO58" s="153"/>
      <c r="KXP58" s="110"/>
      <c r="KXQ58" s="111"/>
      <c r="KXR58" s="111"/>
      <c r="KXS58" s="111"/>
      <c r="KXT58" s="111"/>
      <c r="KXU58" s="111"/>
      <c r="KXV58" s="111"/>
      <c r="KXW58" s="111"/>
      <c r="KXX58" s="111"/>
      <c r="KXY58" s="111"/>
      <c r="KXZ58" s="111"/>
      <c r="KYA58" s="111"/>
      <c r="KYB58" s="111"/>
      <c r="KYC58" s="111"/>
      <c r="KYD58" s="111"/>
      <c r="KYE58" s="111"/>
      <c r="KYF58" s="111"/>
      <c r="KYG58" s="111"/>
      <c r="KYH58" s="111"/>
      <c r="KYI58" s="111"/>
      <c r="KYJ58" s="111"/>
      <c r="KYK58" s="111"/>
      <c r="KYL58" s="111"/>
      <c r="KYM58" s="111"/>
      <c r="KYN58" s="153"/>
      <c r="KYO58" s="110"/>
      <c r="KYP58" s="111"/>
      <c r="KYQ58" s="111"/>
      <c r="KYR58" s="111"/>
      <c r="KYS58" s="111"/>
      <c r="KYT58" s="111"/>
      <c r="KYU58" s="111"/>
      <c r="KYV58" s="111"/>
      <c r="KYW58" s="111"/>
      <c r="KYX58" s="111"/>
      <c r="KYY58" s="111"/>
      <c r="KYZ58" s="111"/>
      <c r="KZA58" s="111"/>
      <c r="KZB58" s="111"/>
      <c r="KZC58" s="111"/>
      <c r="KZD58" s="111"/>
      <c r="KZE58" s="111"/>
      <c r="KZF58" s="111"/>
      <c r="KZG58" s="111"/>
      <c r="KZH58" s="111"/>
      <c r="KZI58" s="111"/>
      <c r="KZJ58" s="111"/>
      <c r="KZK58" s="111"/>
      <c r="KZL58" s="111"/>
      <c r="KZM58" s="153"/>
      <c r="KZN58" s="110"/>
      <c r="KZO58" s="111"/>
      <c r="KZP58" s="111"/>
      <c r="KZQ58" s="111"/>
      <c r="KZR58" s="111"/>
      <c r="KZS58" s="111"/>
      <c r="KZT58" s="111"/>
      <c r="KZU58" s="111"/>
      <c r="KZV58" s="111"/>
      <c r="KZW58" s="111"/>
      <c r="KZX58" s="111"/>
      <c r="KZY58" s="111"/>
      <c r="KZZ58" s="111"/>
      <c r="LAA58" s="111"/>
      <c r="LAB58" s="111"/>
      <c r="LAC58" s="111"/>
      <c r="LAD58" s="111"/>
      <c r="LAE58" s="111"/>
      <c r="LAF58" s="111"/>
      <c r="LAG58" s="111"/>
      <c r="LAH58" s="111"/>
      <c r="LAI58" s="111"/>
      <c r="LAJ58" s="111"/>
      <c r="LAK58" s="111"/>
      <c r="LAL58" s="153"/>
      <c r="LAM58" s="110"/>
      <c r="LAN58" s="111"/>
      <c r="LAO58" s="111"/>
      <c r="LAP58" s="111"/>
      <c r="LAQ58" s="111"/>
      <c r="LAR58" s="111"/>
      <c r="LAS58" s="111"/>
      <c r="LAT58" s="111"/>
      <c r="LAU58" s="111"/>
      <c r="LAV58" s="111"/>
      <c r="LAW58" s="111"/>
      <c r="LAX58" s="111"/>
      <c r="LAY58" s="111"/>
      <c r="LAZ58" s="111"/>
      <c r="LBA58" s="111"/>
      <c r="LBB58" s="111"/>
      <c r="LBC58" s="111"/>
      <c r="LBD58" s="111"/>
      <c r="LBE58" s="111"/>
      <c r="LBF58" s="111"/>
      <c r="LBG58" s="111"/>
      <c r="LBH58" s="111"/>
      <c r="LBI58" s="111"/>
      <c r="LBJ58" s="111"/>
      <c r="LBK58" s="153"/>
      <c r="LBL58" s="110"/>
      <c r="LBM58" s="111"/>
      <c r="LBN58" s="111"/>
      <c r="LBO58" s="111"/>
      <c r="LBP58" s="111"/>
      <c r="LBQ58" s="111"/>
      <c r="LBR58" s="111"/>
      <c r="LBS58" s="111"/>
      <c r="LBT58" s="111"/>
      <c r="LBU58" s="111"/>
      <c r="LBV58" s="111"/>
      <c r="LBW58" s="111"/>
      <c r="LBX58" s="111"/>
      <c r="LBY58" s="111"/>
      <c r="LBZ58" s="111"/>
      <c r="LCA58" s="111"/>
      <c r="LCB58" s="111"/>
      <c r="LCC58" s="111"/>
      <c r="LCD58" s="111"/>
      <c r="LCE58" s="111"/>
      <c r="LCF58" s="111"/>
      <c r="LCG58" s="111"/>
      <c r="LCH58" s="111"/>
      <c r="LCI58" s="111"/>
      <c r="LCJ58" s="153"/>
      <c r="LCK58" s="110"/>
      <c r="LCL58" s="111"/>
      <c r="LCM58" s="111"/>
      <c r="LCN58" s="111"/>
      <c r="LCO58" s="111"/>
      <c r="LCP58" s="111"/>
      <c r="LCQ58" s="111"/>
      <c r="LCR58" s="111"/>
      <c r="LCS58" s="111"/>
      <c r="LCT58" s="111"/>
      <c r="LCU58" s="111"/>
      <c r="LCV58" s="111"/>
      <c r="LCW58" s="111"/>
      <c r="LCX58" s="111"/>
      <c r="LCY58" s="111"/>
      <c r="LCZ58" s="111"/>
      <c r="LDA58" s="111"/>
      <c r="LDB58" s="111"/>
      <c r="LDC58" s="111"/>
      <c r="LDD58" s="111"/>
      <c r="LDE58" s="111"/>
      <c r="LDF58" s="111"/>
      <c r="LDG58" s="111"/>
      <c r="LDH58" s="111"/>
      <c r="LDI58" s="153"/>
      <c r="LDJ58" s="110"/>
      <c r="LDK58" s="111"/>
      <c r="LDL58" s="111"/>
      <c r="LDM58" s="111"/>
      <c r="LDN58" s="111"/>
      <c r="LDO58" s="111"/>
      <c r="LDP58" s="111"/>
      <c r="LDQ58" s="111"/>
      <c r="LDR58" s="111"/>
      <c r="LDS58" s="111"/>
      <c r="LDT58" s="111"/>
      <c r="LDU58" s="111"/>
      <c r="LDV58" s="111"/>
      <c r="LDW58" s="111"/>
      <c r="LDX58" s="111"/>
      <c r="LDY58" s="111"/>
      <c r="LDZ58" s="111"/>
      <c r="LEA58" s="111"/>
      <c r="LEB58" s="111"/>
      <c r="LEC58" s="111"/>
      <c r="LED58" s="111"/>
      <c r="LEE58" s="111"/>
      <c r="LEF58" s="111"/>
      <c r="LEG58" s="111"/>
      <c r="LEH58" s="153"/>
      <c r="LEI58" s="110"/>
      <c r="LEJ58" s="111"/>
      <c r="LEK58" s="111"/>
      <c r="LEL58" s="111"/>
      <c r="LEM58" s="111"/>
      <c r="LEN58" s="111"/>
      <c r="LEO58" s="111"/>
      <c r="LEP58" s="111"/>
      <c r="LEQ58" s="111"/>
      <c r="LER58" s="111"/>
      <c r="LES58" s="111"/>
      <c r="LET58" s="111"/>
      <c r="LEU58" s="111"/>
      <c r="LEV58" s="111"/>
      <c r="LEW58" s="111"/>
      <c r="LEX58" s="111"/>
      <c r="LEY58" s="111"/>
      <c r="LEZ58" s="111"/>
      <c r="LFA58" s="111"/>
      <c r="LFB58" s="111"/>
      <c r="LFC58" s="111"/>
      <c r="LFD58" s="111"/>
      <c r="LFE58" s="111"/>
      <c r="LFF58" s="111"/>
      <c r="LFG58" s="153"/>
      <c r="LFH58" s="110"/>
      <c r="LFI58" s="111"/>
      <c r="LFJ58" s="111"/>
      <c r="LFK58" s="111"/>
      <c r="LFL58" s="111"/>
      <c r="LFM58" s="111"/>
      <c r="LFN58" s="111"/>
      <c r="LFO58" s="111"/>
      <c r="LFP58" s="111"/>
      <c r="LFQ58" s="111"/>
      <c r="LFR58" s="111"/>
      <c r="LFS58" s="111"/>
      <c r="LFT58" s="111"/>
      <c r="LFU58" s="111"/>
      <c r="LFV58" s="111"/>
      <c r="LFW58" s="111"/>
      <c r="LFX58" s="111"/>
      <c r="LFY58" s="111"/>
      <c r="LFZ58" s="111"/>
      <c r="LGA58" s="111"/>
      <c r="LGB58" s="111"/>
      <c r="LGC58" s="111"/>
      <c r="LGD58" s="111"/>
      <c r="LGE58" s="111"/>
      <c r="LGF58" s="153"/>
      <c r="LGG58" s="110"/>
      <c r="LGH58" s="111"/>
      <c r="LGI58" s="111"/>
      <c r="LGJ58" s="111"/>
      <c r="LGK58" s="111"/>
      <c r="LGL58" s="111"/>
      <c r="LGM58" s="111"/>
      <c r="LGN58" s="111"/>
      <c r="LGO58" s="111"/>
      <c r="LGP58" s="111"/>
      <c r="LGQ58" s="111"/>
      <c r="LGR58" s="111"/>
      <c r="LGS58" s="111"/>
      <c r="LGT58" s="111"/>
      <c r="LGU58" s="111"/>
      <c r="LGV58" s="111"/>
      <c r="LGW58" s="111"/>
      <c r="LGX58" s="111"/>
      <c r="LGY58" s="111"/>
      <c r="LGZ58" s="111"/>
      <c r="LHA58" s="111"/>
      <c r="LHB58" s="111"/>
      <c r="LHC58" s="111"/>
      <c r="LHD58" s="111"/>
      <c r="LHE58" s="153"/>
      <c r="LHF58" s="110"/>
      <c r="LHG58" s="111"/>
      <c r="LHH58" s="111"/>
      <c r="LHI58" s="111"/>
      <c r="LHJ58" s="111"/>
      <c r="LHK58" s="111"/>
      <c r="LHL58" s="111"/>
      <c r="LHM58" s="111"/>
      <c r="LHN58" s="111"/>
      <c r="LHO58" s="111"/>
      <c r="LHP58" s="111"/>
      <c r="LHQ58" s="111"/>
      <c r="LHR58" s="111"/>
      <c r="LHS58" s="111"/>
      <c r="LHT58" s="111"/>
      <c r="LHU58" s="111"/>
      <c r="LHV58" s="111"/>
      <c r="LHW58" s="111"/>
      <c r="LHX58" s="111"/>
      <c r="LHY58" s="111"/>
      <c r="LHZ58" s="111"/>
      <c r="LIA58" s="111"/>
      <c r="LIB58" s="111"/>
      <c r="LIC58" s="111"/>
      <c r="LID58" s="153"/>
      <c r="LIE58" s="110"/>
      <c r="LIF58" s="111"/>
      <c r="LIG58" s="111"/>
      <c r="LIH58" s="111"/>
      <c r="LII58" s="111"/>
      <c r="LIJ58" s="111"/>
      <c r="LIK58" s="111"/>
      <c r="LIL58" s="111"/>
      <c r="LIM58" s="111"/>
      <c r="LIN58" s="111"/>
      <c r="LIO58" s="111"/>
      <c r="LIP58" s="111"/>
      <c r="LIQ58" s="111"/>
      <c r="LIR58" s="111"/>
      <c r="LIS58" s="111"/>
      <c r="LIT58" s="111"/>
      <c r="LIU58" s="111"/>
      <c r="LIV58" s="111"/>
      <c r="LIW58" s="111"/>
      <c r="LIX58" s="111"/>
      <c r="LIY58" s="111"/>
      <c r="LIZ58" s="111"/>
      <c r="LJA58" s="111"/>
      <c r="LJB58" s="111"/>
      <c r="LJC58" s="153"/>
      <c r="LJD58" s="110"/>
      <c r="LJE58" s="111"/>
      <c r="LJF58" s="111"/>
      <c r="LJG58" s="111"/>
      <c r="LJH58" s="111"/>
      <c r="LJI58" s="111"/>
      <c r="LJJ58" s="111"/>
      <c r="LJK58" s="111"/>
      <c r="LJL58" s="111"/>
      <c r="LJM58" s="111"/>
      <c r="LJN58" s="111"/>
      <c r="LJO58" s="111"/>
      <c r="LJP58" s="111"/>
      <c r="LJQ58" s="111"/>
      <c r="LJR58" s="111"/>
      <c r="LJS58" s="111"/>
      <c r="LJT58" s="111"/>
      <c r="LJU58" s="111"/>
      <c r="LJV58" s="111"/>
      <c r="LJW58" s="111"/>
      <c r="LJX58" s="111"/>
      <c r="LJY58" s="111"/>
      <c r="LJZ58" s="111"/>
      <c r="LKA58" s="111"/>
      <c r="LKB58" s="153"/>
      <c r="LKC58" s="110"/>
      <c r="LKD58" s="111"/>
      <c r="LKE58" s="111"/>
      <c r="LKF58" s="111"/>
      <c r="LKG58" s="111"/>
      <c r="LKH58" s="111"/>
      <c r="LKI58" s="111"/>
      <c r="LKJ58" s="111"/>
      <c r="LKK58" s="111"/>
      <c r="LKL58" s="111"/>
      <c r="LKM58" s="111"/>
      <c r="LKN58" s="111"/>
      <c r="LKO58" s="111"/>
      <c r="LKP58" s="111"/>
      <c r="LKQ58" s="111"/>
      <c r="LKR58" s="111"/>
      <c r="LKS58" s="111"/>
      <c r="LKT58" s="111"/>
      <c r="LKU58" s="111"/>
      <c r="LKV58" s="111"/>
      <c r="LKW58" s="111"/>
      <c r="LKX58" s="111"/>
      <c r="LKY58" s="111"/>
      <c r="LKZ58" s="111"/>
      <c r="LLA58" s="153"/>
      <c r="LLB58" s="110"/>
      <c r="LLC58" s="111"/>
      <c r="LLD58" s="111"/>
      <c r="LLE58" s="111"/>
      <c r="LLF58" s="111"/>
      <c r="LLG58" s="111"/>
      <c r="LLH58" s="111"/>
      <c r="LLI58" s="111"/>
      <c r="LLJ58" s="111"/>
      <c r="LLK58" s="111"/>
      <c r="LLL58" s="111"/>
      <c r="LLM58" s="111"/>
      <c r="LLN58" s="111"/>
      <c r="LLO58" s="111"/>
      <c r="LLP58" s="111"/>
      <c r="LLQ58" s="111"/>
      <c r="LLR58" s="111"/>
      <c r="LLS58" s="111"/>
      <c r="LLT58" s="111"/>
      <c r="LLU58" s="111"/>
      <c r="LLV58" s="111"/>
      <c r="LLW58" s="111"/>
      <c r="LLX58" s="111"/>
      <c r="LLY58" s="111"/>
      <c r="LLZ58" s="153"/>
      <c r="LMA58" s="110"/>
      <c r="LMB58" s="111"/>
      <c r="LMC58" s="111"/>
      <c r="LMD58" s="111"/>
      <c r="LME58" s="111"/>
      <c r="LMF58" s="111"/>
      <c r="LMG58" s="111"/>
      <c r="LMH58" s="111"/>
      <c r="LMI58" s="111"/>
      <c r="LMJ58" s="111"/>
      <c r="LMK58" s="111"/>
      <c r="LML58" s="111"/>
      <c r="LMM58" s="111"/>
      <c r="LMN58" s="111"/>
      <c r="LMO58" s="111"/>
      <c r="LMP58" s="111"/>
      <c r="LMQ58" s="111"/>
      <c r="LMR58" s="111"/>
      <c r="LMS58" s="111"/>
      <c r="LMT58" s="111"/>
      <c r="LMU58" s="111"/>
      <c r="LMV58" s="111"/>
      <c r="LMW58" s="111"/>
      <c r="LMX58" s="111"/>
      <c r="LMY58" s="153"/>
      <c r="LMZ58" s="110"/>
      <c r="LNA58" s="111"/>
      <c r="LNB58" s="111"/>
      <c r="LNC58" s="111"/>
      <c r="LND58" s="111"/>
      <c r="LNE58" s="111"/>
      <c r="LNF58" s="111"/>
      <c r="LNG58" s="111"/>
      <c r="LNH58" s="111"/>
      <c r="LNI58" s="111"/>
      <c r="LNJ58" s="111"/>
      <c r="LNK58" s="111"/>
      <c r="LNL58" s="111"/>
      <c r="LNM58" s="111"/>
      <c r="LNN58" s="111"/>
      <c r="LNO58" s="111"/>
      <c r="LNP58" s="111"/>
      <c r="LNQ58" s="111"/>
      <c r="LNR58" s="111"/>
      <c r="LNS58" s="111"/>
      <c r="LNT58" s="111"/>
      <c r="LNU58" s="111"/>
      <c r="LNV58" s="111"/>
      <c r="LNW58" s="111"/>
      <c r="LNX58" s="153"/>
      <c r="LNY58" s="110"/>
      <c r="LNZ58" s="111"/>
      <c r="LOA58" s="111"/>
      <c r="LOB58" s="111"/>
      <c r="LOC58" s="111"/>
      <c r="LOD58" s="111"/>
      <c r="LOE58" s="111"/>
      <c r="LOF58" s="111"/>
      <c r="LOG58" s="111"/>
      <c r="LOH58" s="111"/>
      <c r="LOI58" s="111"/>
      <c r="LOJ58" s="111"/>
      <c r="LOK58" s="111"/>
      <c r="LOL58" s="111"/>
      <c r="LOM58" s="111"/>
      <c r="LON58" s="111"/>
      <c r="LOO58" s="111"/>
      <c r="LOP58" s="111"/>
      <c r="LOQ58" s="111"/>
      <c r="LOR58" s="111"/>
      <c r="LOS58" s="111"/>
      <c r="LOT58" s="111"/>
      <c r="LOU58" s="111"/>
      <c r="LOV58" s="111"/>
      <c r="LOW58" s="153"/>
      <c r="LOX58" s="110"/>
      <c r="LOY58" s="111"/>
      <c r="LOZ58" s="111"/>
      <c r="LPA58" s="111"/>
      <c r="LPB58" s="111"/>
      <c r="LPC58" s="111"/>
      <c r="LPD58" s="111"/>
      <c r="LPE58" s="111"/>
      <c r="LPF58" s="111"/>
      <c r="LPG58" s="111"/>
      <c r="LPH58" s="111"/>
      <c r="LPI58" s="111"/>
      <c r="LPJ58" s="111"/>
      <c r="LPK58" s="111"/>
      <c r="LPL58" s="111"/>
      <c r="LPM58" s="111"/>
      <c r="LPN58" s="111"/>
      <c r="LPO58" s="111"/>
      <c r="LPP58" s="111"/>
      <c r="LPQ58" s="111"/>
      <c r="LPR58" s="111"/>
      <c r="LPS58" s="111"/>
      <c r="LPT58" s="111"/>
      <c r="LPU58" s="111"/>
      <c r="LPV58" s="153"/>
      <c r="LPW58" s="110"/>
      <c r="LPX58" s="111"/>
      <c r="LPY58" s="111"/>
      <c r="LPZ58" s="111"/>
      <c r="LQA58" s="111"/>
      <c r="LQB58" s="111"/>
      <c r="LQC58" s="111"/>
      <c r="LQD58" s="111"/>
      <c r="LQE58" s="111"/>
      <c r="LQF58" s="111"/>
      <c r="LQG58" s="111"/>
      <c r="LQH58" s="111"/>
      <c r="LQI58" s="111"/>
      <c r="LQJ58" s="111"/>
      <c r="LQK58" s="111"/>
      <c r="LQL58" s="111"/>
      <c r="LQM58" s="111"/>
      <c r="LQN58" s="111"/>
      <c r="LQO58" s="111"/>
      <c r="LQP58" s="111"/>
      <c r="LQQ58" s="111"/>
      <c r="LQR58" s="111"/>
      <c r="LQS58" s="111"/>
      <c r="LQT58" s="111"/>
      <c r="LQU58" s="153"/>
      <c r="LQV58" s="110"/>
      <c r="LQW58" s="111"/>
      <c r="LQX58" s="111"/>
      <c r="LQY58" s="111"/>
      <c r="LQZ58" s="111"/>
      <c r="LRA58" s="111"/>
      <c r="LRB58" s="111"/>
      <c r="LRC58" s="111"/>
      <c r="LRD58" s="111"/>
      <c r="LRE58" s="111"/>
      <c r="LRF58" s="111"/>
      <c r="LRG58" s="111"/>
      <c r="LRH58" s="111"/>
      <c r="LRI58" s="111"/>
      <c r="LRJ58" s="111"/>
      <c r="LRK58" s="111"/>
      <c r="LRL58" s="111"/>
      <c r="LRM58" s="111"/>
      <c r="LRN58" s="111"/>
      <c r="LRO58" s="111"/>
      <c r="LRP58" s="111"/>
      <c r="LRQ58" s="111"/>
      <c r="LRR58" s="111"/>
      <c r="LRS58" s="111"/>
      <c r="LRT58" s="153"/>
      <c r="LRU58" s="110"/>
      <c r="LRV58" s="111"/>
      <c r="LRW58" s="111"/>
      <c r="LRX58" s="111"/>
      <c r="LRY58" s="111"/>
      <c r="LRZ58" s="111"/>
      <c r="LSA58" s="111"/>
      <c r="LSB58" s="111"/>
      <c r="LSC58" s="111"/>
      <c r="LSD58" s="111"/>
      <c r="LSE58" s="111"/>
      <c r="LSF58" s="111"/>
      <c r="LSG58" s="111"/>
      <c r="LSH58" s="111"/>
      <c r="LSI58" s="111"/>
      <c r="LSJ58" s="111"/>
      <c r="LSK58" s="111"/>
      <c r="LSL58" s="111"/>
      <c r="LSM58" s="111"/>
      <c r="LSN58" s="111"/>
      <c r="LSO58" s="111"/>
      <c r="LSP58" s="111"/>
      <c r="LSQ58" s="111"/>
      <c r="LSR58" s="111"/>
      <c r="LSS58" s="153"/>
      <c r="LST58" s="110"/>
      <c r="LSU58" s="111"/>
      <c r="LSV58" s="111"/>
      <c r="LSW58" s="111"/>
      <c r="LSX58" s="111"/>
      <c r="LSY58" s="111"/>
      <c r="LSZ58" s="111"/>
      <c r="LTA58" s="111"/>
      <c r="LTB58" s="111"/>
      <c r="LTC58" s="111"/>
      <c r="LTD58" s="111"/>
      <c r="LTE58" s="111"/>
      <c r="LTF58" s="111"/>
      <c r="LTG58" s="111"/>
      <c r="LTH58" s="111"/>
      <c r="LTI58" s="111"/>
      <c r="LTJ58" s="111"/>
      <c r="LTK58" s="111"/>
      <c r="LTL58" s="111"/>
      <c r="LTM58" s="111"/>
      <c r="LTN58" s="111"/>
      <c r="LTO58" s="111"/>
      <c r="LTP58" s="111"/>
      <c r="LTQ58" s="111"/>
      <c r="LTR58" s="153"/>
      <c r="LTS58" s="110"/>
      <c r="LTT58" s="111"/>
      <c r="LTU58" s="111"/>
      <c r="LTV58" s="111"/>
      <c r="LTW58" s="111"/>
      <c r="LTX58" s="111"/>
      <c r="LTY58" s="111"/>
      <c r="LTZ58" s="111"/>
      <c r="LUA58" s="111"/>
      <c r="LUB58" s="111"/>
      <c r="LUC58" s="111"/>
      <c r="LUD58" s="111"/>
      <c r="LUE58" s="111"/>
      <c r="LUF58" s="111"/>
      <c r="LUG58" s="111"/>
      <c r="LUH58" s="111"/>
      <c r="LUI58" s="111"/>
      <c r="LUJ58" s="111"/>
      <c r="LUK58" s="111"/>
      <c r="LUL58" s="111"/>
      <c r="LUM58" s="111"/>
      <c r="LUN58" s="111"/>
      <c r="LUO58" s="111"/>
      <c r="LUP58" s="111"/>
      <c r="LUQ58" s="153"/>
      <c r="LUR58" s="110"/>
      <c r="LUS58" s="111"/>
      <c r="LUT58" s="111"/>
      <c r="LUU58" s="111"/>
      <c r="LUV58" s="111"/>
      <c r="LUW58" s="111"/>
      <c r="LUX58" s="111"/>
      <c r="LUY58" s="111"/>
      <c r="LUZ58" s="111"/>
      <c r="LVA58" s="111"/>
      <c r="LVB58" s="111"/>
      <c r="LVC58" s="111"/>
      <c r="LVD58" s="111"/>
      <c r="LVE58" s="111"/>
      <c r="LVF58" s="111"/>
      <c r="LVG58" s="111"/>
      <c r="LVH58" s="111"/>
      <c r="LVI58" s="111"/>
      <c r="LVJ58" s="111"/>
      <c r="LVK58" s="111"/>
      <c r="LVL58" s="111"/>
      <c r="LVM58" s="111"/>
      <c r="LVN58" s="111"/>
      <c r="LVO58" s="111"/>
      <c r="LVP58" s="153"/>
      <c r="LVQ58" s="110"/>
      <c r="LVR58" s="111"/>
      <c r="LVS58" s="111"/>
      <c r="LVT58" s="111"/>
      <c r="LVU58" s="111"/>
      <c r="LVV58" s="111"/>
      <c r="LVW58" s="111"/>
      <c r="LVX58" s="111"/>
      <c r="LVY58" s="111"/>
      <c r="LVZ58" s="111"/>
      <c r="LWA58" s="111"/>
      <c r="LWB58" s="111"/>
      <c r="LWC58" s="111"/>
      <c r="LWD58" s="111"/>
      <c r="LWE58" s="111"/>
      <c r="LWF58" s="111"/>
      <c r="LWG58" s="111"/>
      <c r="LWH58" s="111"/>
      <c r="LWI58" s="111"/>
      <c r="LWJ58" s="111"/>
      <c r="LWK58" s="111"/>
      <c r="LWL58" s="111"/>
      <c r="LWM58" s="111"/>
      <c r="LWN58" s="111"/>
      <c r="LWO58" s="153"/>
      <c r="LWP58" s="110"/>
      <c r="LWQ58" s="111"/>
      <c r="LWR58" s="111"/>
      <c r="LWS58" s="111"/>
      <c r="LWT58" s="111"/>
      <c r="LWU58" s="111"/>
      <c r="LWV58" s="111"/>
      <c r="LWW58" s="111"/>
      <c r="LWX58" s="111"/>
      <c r="LWY58" s="111"/>
      <c r="LWZ58" s="111"/>
      <c r="LXA58" s="111"/>
      <c r="LXB58" s="111"/>
      <c r="LXC58" s="111"/>
      <c r="LXD58" s="111"/>
      <c r="LXE58" s="111"/>
      <c r="LXF58" s="111"/>
      <c r="LXG58" s="111"/>
      <c r="LXH58" s="111"/>
      <c r="LXI58" s="111"/>
      <c r="LXJ58" s="111"/>
      <c r="LXK58" s="111"/>
      <c r="LXL58" s="111"/>
      <c r="LXM58" s="111"/>
      <c r="LXN58" s="153"/>
      <c r="LXO58" s="110"/>
      <c r="LXP58" s="111"/>
      <c r="LXQ58" s="111"/>
      <c r="LXR58" s="111"/>
      <c r="LXS58" s="111"/>
      <c r="LXT58" s="111"/>
      <c r="LXU58" s="111"/>
      <c r="LXV58" s="111"/>
      <c r="LXW58" s="111"/>
      <c r="LXX58" s="111"/>
      <c r="LXY58" s="111"/>
      <c r="LXZ58" s="111"/>
      <c r="LYA58" s="111"/>
      <c r="LYB58" s="111"/>
      <c r="LYC58" s="111"/>
      <c r="LYD58" s="111"/>
      <c r="LYE58" s="111"/>
      <c r="LYF58" s="111"/>
      <c r="LYG58" s="111"/>
      <c r="LYH58" s="111"/>
      <c r="LYI58" s="111"/>
      <c r="LYJ58" s="111"/>
      <c r="LYK58" s="111"/>
      <c r="LYL58" s="111"/>
      <c r="LYM58" s="153"/>
      <c r="LYN58" s="110"/>
      <c r="LYO58" s="111"/>
      <c r="LYP58" s="111"/>
      <c r="LYQ58" s="111"/>
      <c r="LYR58" s="111"/>
      <c r="LYS58" s="111"/>
      <c r="LYT58" s="111"/>
      <c r="LYU58" s="111"/>
      <c r="LYV58" s="111"/>
      <c r="LYW58" s="111"/>
      <c r="LYX58" s="111"/>
      <c r="LYY58" s="111"/>
      <c r="LYZ58" s="111"/>
      <c r="LZA58" s="111"/>
      <c r="LZB58" s="111"/>
      <c r="LZC58" s="111"/>
      <c r="LZD58" s="111"/>
      <c r="LZE58" s="111"/>
      <c r="LZF58" s="111"/>
      <c r="LZG58" s="111"/>
      <c r="LZH58" s="111"/>
      <c r="LZI58" s="111"/>
      <c r="LZJ58" s="111"/>
      <c r="LZK58" s="111"/>
      <c r="LZL58" s="153"/>
      <c r="LZM58" s="110"/>
      <c r="LZN58" s="111"/>
      <c r="LZO58" s="111"/>
      <c r="LZP58" s="111"/>
      <c r="LZQ58" s="111"/>
      <c r="LZR58" s="111"/>
      <c r="LZS58" s="111"/>
      <c r="LZT58" s="111"/>
      <c r="LZU58" s="111"/>
      <c r="LZV58" s="111"/>
      <c r="LZW58" s="111"/>
      <c r="LZX58" s="111"/>
      <c r="LZY58" s="111"/>
      <c r="LZZ58" s="111"/>
      <c r="MAA58" s="111"/>
      <c r="MAB58" s="111"/>
      <c r="MAC58" s="111"/>
      <c r="MAD58" s="111"/>
      <c r="MAE58" s="111"/>
      <c r="MAF58" s="111"/>
      <c r="MAG58" s="111"/>
      <c r="MAH58" s="111"/>
      <c r="MAI58" s="111"/>
      <c r="MAJ58" s="111"/>
      <c r="MAK58" s="153"/>
      <c r="MAL58" s="110"/>
      <c r="MAM58" s="111"/>
      <c r="MAN58" s="111"/>
      <c r="MAO58" s="111"/>
      <c r="MAP58" s="111"/>
      <c r="MAQ58" s="111"/>
      <c r="MAR58" s="111"/>
      <c r="MAS58" s="111"/>
      <c r="MAT58" s="111"/>
      <c r="MAU58" s="111"/>
      <c r="MAV58" s="111"/>
      <c r="MAW58" s="111"/>
      <c r="MAX58" s="111"/>
      <c r="MAY58" s="111"/>
      <c r="MAZ58" s="111"/>
      <c r="MBA58" s="111"/>
      <c r="MBB58" s="111"/>
      <c r="MBC58" s="111"/>
      <c r="MBD58" s="111"/>
      <c r="MBE58" s="111"/>
      <c r="MBF58" s="111"/>
      <c r="MBG58" s="111"/>
      <c r="MBH58" s="111"/>
      <c r="MBI58" s="111"/>
      <c r="MBJ58" s="153"/>
      <c r="MBK58" s="110"/>
      <c r="MBL58" s="111"/>
      <c r="MBM58" s="111"/>
      <c r="MBN58" s="111"/>
      <c r="MBO58" s="111"/>
      <c r="MBP58" s="111"/>
      <c r="MBQ58" s="111"/>
      <c r="MBR58" s="111"/>
      <c r="MBS58" s="111"/>
      <c r="MBT58" s="111"/>
      <c r="MBU58" s="111"/>
      <c r="MBV58" s="111"/>
      <c r="MBW58" s="111"/>
      <c r="MBX58" s="111"/>
      <c r="MBY58" s="111"/>
      <c r="MBZ58" s="111"/>
      <c r="MCA58" s="111"/>
      <c r="MCB58" s="111"/>
      <c r="MCC58" s="111"/>
      <c r="MCD58" s="111"/>
      <c r="MCE58" s="111"/>
      <c r="MCF58" s="111"/>
      <c r="MCG58" s="111"/>
      <c r="MCH58" s="111"/>
      <c r="MCI58" s="153"/>
      <c r="MCJ58" s="110"/>
      <c r="MCK58" s="111"/>
      <c r="MCL58" s="111"/>
      <c r="MCM58" s="111"/>
      <c r="MCN58" s="111"/>
      <c r="MCO58" s="111"/>
      <c r="MCP58" s="111"/>
      <c r="MCQ58" s="111"/>
      <c r="MCR58" s="111"/>
      <c r="MCS58" s="111"/>
      <c r="MCT58" s="111"/>
      <c r="MCU58" s="111"/>
      <c r="MCV58" s="111"/>
      <c r="MCW58" s="111"/>
      <c r="MCX58" s="111"/>
      <c r="MCY58" s="111"/>
      <c r="MCZ58" s="111"/>
      <c r="MDA58" s="111"/>
      <c r="MDB58" s="111"/>
      <c r="MDC58" s="111"/>
      <c r="MDD58" s="111"/>
      <c r="MDE58" s="111"/>
      <c r="MDF58" s="111"/>
      <c r="MDG58" s="111"/>
      <c r="MDH58" s="153"/>
      <c r="MDI58" s="110"/>
      <c r="MDJ58" s="111"/>
      <c r="MDK58" s="111"/>
      <c r="MDL58" s="111"/>
      <c r="MDM58" s="111"/>
      <c r="MDN58" s="111"/>
      <c r="MDO58" s="111"/>
      <c r="MDP58" s="111"/>
      <c r="MDQ58" s="111"/>
      <c r="MDR58" s="111"/>
      <c r="MDS58" s="111"/>
      <c r="MDT58" s="111"/>
      <c r="MDU58" s="111"/>
      <c r="MDV58" s="111"/>
      <c r="MDW58" s="111"/>
      <c r="MDX58" s="111"/>
      <c r="MDY58" s="111"/>
      <c r="MDZ58" s="111"/>
      <c r="MEA58" s="111"/>
      <c r="MEB58" s="111"/>
      <c r="MEC58" s="111"/>
      <c r="MED58" s="111"/>
      <c r="MEE58" s="111"/>
      <c r="MEF58" s="111"/>
      <c r="MEG58" s="153"/>
      <c r="MEH58" s="110"/>
      <c r="MEI58" s="111"/>
      <c r="MEJ58" s="111"/>
      <c r="MEK58" s="111"/>
      <c r="MEL58" s="111"/>
      <c r="MEM58" s="111"/>
      <c r="MEN58" s="111"/>
      <c r="MEO58" s="111"/>
      <c r="MEP58" s="111"/>
      <c r="MEQ58" s="111"/>
      <c r="MER58" s="111"/>
      <c r="MES58" s="111"/>
      <c r="MET58" s="111"/>
      <c r="MEU58" s="111"/>
      <c r="MEV58" s="111"/>
      <c r="MEW58" s="111"/>
      <c r="MEX58" s="111"/>
      <c r="MEY58" s="111"/>
      <c r="MEZ58" s="111"/>
      <c r="MFA58" s="111"/>
      <c r="MFB58" s="111"/>
      <c r="MFC58" s="111"/>
      <c r="MFD58" s="111"/>
      <c r="MFE58" s="111"/>
      <c r="MFF58" s="153"/>
      <c r="MFG58" s="110"/>
      <c r="MFH58" s="111"/>
      <c r="MFI58" s="111"/>
      <c r="MFJ58" s="111"/>
      <c r="MFK58" s="111"/>
      <c r="MFL58" s="111"/>
      <c r="MFM58" s="111"/>
      <c r="MFN58" s="111"/>
      <c r="MFO58" s="111"/>
      <c r="MFP58" s="111"/>
      <c r="MFQ58" s="111"/>
      <c r="MFR58" s="111"/>
      <c r="MFS58" s="111"/>
      <c r="MFT58" s="111"/>
      <c r="MFU58" s="111"/>
      <c r="MFV58" s="111"/>
      <c r="MFW58" s="111"/>
      <c r="MFX58" s="111"/>
      <c r="MFY58" s="111"/>
      <c r="MFZ58" s="111"/>
      <c r="MGA58" s="111"/>
      <c r="MGB58" s="111"/>
      <c r="MGC58" s="111"/>
      <c r="MGD58" s="111"/>
      <c r="MGE58" s="153"/>
      <c r="MGF58" s="110"/>
      <c r="MGG58" s="111"/>
      <c r="MGH58" s="111"/>
      <c r="MGI58" s="111"/>
      <c r="MGJ58" s="111"/>
      <c r="MGK58" s="111"/>
      <c r="MGL58" s="111"/>
      <c r="MGM58" s="111"/>
      <c r="MGN58" s="111"/>
      <c r="MGO58" s="111"/>
      <c r="MGP58" s="111"/>
      <c r="MGQ58" s="111"/>
      <c r="MGR58" s="111"/>
      <c r="MGS58" s="111"/>
      <c r="MGT58" s="111"/>
      <c r="MGU58" s="111"/>
      <c r="MGV58" s="111"/>
      <c r="MGW58" s="111"/>
      <c r="MGX58" s="111"/>
      <c r="MGY58" s="111"/>
      <c r="MGZ58" s="111"/>
      <c r="MHA58" s="111"/>
      <c r="MHB58" s="111"/>
      <c r="MHC58" s="111"/>
      <c r="MHD58" s="153"/>
      <c r="MHE58" s="110"/>
      <c r="MHF58" s="111"/>
      <c r="MHG58" s="111"/>
      <c r="MHH58" s="111"/>
      <c r="MHI58" s="111"/>
      <c r="MHJ58" s="111"/>
      <c r="MHK58" s="111"/>
      <c r="MHL58" s="111"/>
      <c r="MHM58" s="111"/>
      <c r="MHN58" s="111"/>
      <c r="MHO58" s="111"/>
      <c r="MHP58" s="111"/>
      <c r="MHQ58" s="111"/>
      <c r="MHR58" s="111"/>
      <c r="MHS58" s="111"/>
      <c r="MHT58" s="111"/>
      <c r="MHU58" s="111"/>
      <c r="MHV58" s="111"/>
      <c r="MHW58" s="111"/>
      <c r="MHX58" s="111"/>
      <c r="MHY58" s="111"/>
      <c r="MHZ58" s="111"/>
      <c r="MIA58" s="111"/>
      <c r="MIB58" s="111"/>
      <c r="MIC58" s="153"/>
      <c r="MID58" s="110"/>
      <c r="MIE58" s="111"/>
      <c r="MIF58" s="111"/>
      <c r="MIG58" s="111"/>
      <c r="MIH58" s="111"/>
      <c r="MII58" s="111"/>
      <c r="MIJ58" s="111"/>
      <c r="MIK58" s="111"/>
      <c r="MIL58" s="111"/>
      <c r="MIM58" s="111"/>
      <c r="MIN58" s="111"/>
      <c r="MIO58" s="111"/>
      <c r="MIP58" s="111"/>
      <c r="MIQ58" s="111"/>
      <c r="MIR58" s="111"/>
      <c r="MIS58" s="111"/>
      <c r="MIT58" s="111"/>
      <c r="MIU58" s="111"/>
      <c r="MIV58" s="111"/>
      <c r="MIW58" s="111"/>
      <c r="MIX58" s="111"/>
      <c r="MIY58" s="111"/>
      <c r="MIZ58" s="111"/>
      <c r="MJA58" s="111"/>
      <c r="MJB58" s="153"/>
      <c r="MJC58" s="110"/>
      <c r="MJD58" s="111"/>
      <c r="MJE58" s="111"/>
      <c r="MJF58" s="111"/>
      <c r="MJG58" s="111"/>
      <c r="MJH58" s="111"/>
      <c r="MJI58" s="111"/>
      <c r="MJJ58" s="111"/>
      <c r="MJK58" s="111"/>
      <c r="MJL58" s="111"/>
      <c r="MJM58" s="111"/>
      <c r="MJN58" s="111"/>
      <c r="MJO58" s="111"/>
      <c r="MJP58" s="111"/>
      <c r="MJQ58" s="111"/>
      <c r="MJR58" s="111"/>
      <c r="MJS58" s="111"/>
      <c r="MJT58" s="111"/>
      <c r="MJU58" s="111"/>
      <c r="MJV58" s="111"/>
      <c r="MJW58" s="111"/>
      <c r="MJX58" s="111"/>
      <c r="MJY58" s="111"/>
      <c r="MJZ58" s="111"/>
      <c r="MKA58" s="153"/>
      <c r="MKB58" s="110"/>
      <c r="MKC58" s="111"/>
      <c r="MKD58" s="111"/>
      <c r="MKE58" s="111"/>
      <c r="MKF58" s="111"/>
      <c r="MKG58" s="111"/>
      <c r="MKH58" s="111"/>
      <c r="MKI58" s="111"/>
      <c r="MKJ58" s="111"/>
      <c r="MKK58" s="111"/>
      <c r="MKL58" s="111"/>
      <c r="MKM58" s="111"/>
      <c r="MKN58" s="111"/>
      <c r="MKO58" s="111"/>
      <c r="MKP58" s="111"/>
      <c r="MKQ58" s="111"/>
      <c r="MKR58" s="111"/>
      <c r="MKS58" s="111"/>
      <c r="MKT58" s="111"/>
      <c r="MKU58" s="111"/>
      <c r="MKV58" s="111"/>
      <c r="MKW58" s="111"/>
      <c r="MKX58" s="111"/>
      <c r="MKY58" s="111"/>
      <c r="MKZ58" s="153"/>
      <c r="MLA58" s="110"/>
      <c r="MLB58" s="111"/>
      <c r="MLC58" s="111"/>
      <c r="MLD58" s="111"/>
      <c r="MLE58" s="111"/>
      <c r="MLF58" s="111"/>
      <c r="MLG58" s="111"/>
      <c r="MLH58" s="111"/>
      <c r="MLI58" s="111"/>
      <c r="MLJ58" s="111"/>
      <c r="MLK58" s="111"/>
      <c r="MLL58" s="111"/>
      <c r="MLM58" s="111"/>
      <c r="MLN58" s="111"/>
      <c r="MLO58" s="111"/>
      <c r="MLP58" s="111"/>
      <c r="MLQ58" s="111"/>
      <c r="MLR58" s="111"/>
      <c r="MLS58" s="111"/>
      <c r="MLT58" s="111"/>
      <c r="MLU58" s="111"/>
      <c r="MLV58" s="111"/>
      <c r="MLW58" s="111"/>
      <c r="MLX58" s="111"/>
      <c r="MLY58" s="153"/>
      <c r="MLZ58" s="110"/>
      <c r="MMA58" s="111"/>
      <c r="MMB58" s="111"/>
      <c r="MMC58" s="111"/>
      <c r="MMD58" s="111"/>
      <c r="MME58" s="111"/>
      <c r="MMF58" s="111"/>
      <c r="MMG58" s="111"/>
      <c r="MMH58" s="111"/>
      <c r="MMI58" s="111"/>
      <c r="MMJ58" s="111"/>
      <c r="MMK58" s="111"/>
      <c r="MML58" s="111"/>
      <c r="MMM58" s="111"/>
      <c r="MMN58" s="111"/>
      <c r="MMO58" s="111"/>
      <c r="MMP58" s="111"/>
      <c r="MMQ58" s="111"/>
      <c r="MMR58" s="111"/>
      <c r="MMS58" s="111"/>
      <c r="MMT58" s="111"/>
      <c r="MMU58" s="111"/>
      <c r="MMV58" s="111"/>
      <c r="MMW58" s="111"/>
      <c r="MMX58" s="153"/>
      <c r="MMY58" s="110"/>
      <c r="MMZ58" s="111"/>
      <c r="MNA58" s="111"/>
      <c r="MNB58" s="111"/>
      <c r="MNC58" s="111"/>
      <c r="MND58" s="111"/>
      <c r="MNE58" s="111"/>
      <c r="MNF58" s="111"/>
      <c r="MNG58" s="111"/>
      <c r="MNH58" s="111"/>
      <c r="MNI58" s="111"/>
      <c r="MNJ58" s="111"/>
      <c r="MNK58" s="111"/>
      <c r="MNL58" s="111"/>
      <c r="MNM58" s="111"/>
      <c r="MNN58" s="111"/>
      <c r="MNO58" s="111"/>
      <c r="MNP58" s="111"/>
      <c r="MNQ58" s="111"/>
      <c r="MNR58" s="111"/>
      <c r="MNS58" s="111"/>
      <c r="MNT58" s="111"/>
      <c r="MNU58" s="111"/>
      <c r="MNV58" s="111"/>
      <c r="MNW58" s="153"/>
      <c r="MNX58" s="110"/>
      <c r="MNY58" s="111"/>
      <c r="MNZ58" s="111"/>
      <c r="MOA58" s="111"/>
      <c r="MOB58" s="111"/>
      <c r="MOC58" s="111"/>
      <c r="MOD58" s="111"/>
      <c r="MOE58" s="111"/>
      <c r="MOF58" s="111"/>
      <c r="MOG58" s="111"/>
      <c r="MOH58" s="111"/>
      <c r="MOI58" s="111"/>
      <c r="MOJ58" s="111"/>
      <c r="MOK58" s="111"/>
      <c r="MOL58" s="111"/>
      <c r="MOM58" s="111"/>
      <c r="MON58" s="111"/>
      <c r="MOO58" s="111"/>
      <c r="MOP58" s="111"/>
      <c r="MOQ58" s="111"/>
      <c r="MOR58" s="111"/>
      <c r="MOS58" s="111"/>
      <c r="MOT58" s="111"/>
      <c r="MOU58" s="111"/>
      <c r="MOV58" s="153"/>
      <c r="MOW58" s="110"/>
      <c r="MOX58" s="111"/>
      <c r="MOY58" s="111"/>
      <c r="MOZ58" s="111"/>
      <c r="MPA58" s="111"/>
      <c r="MPB58" s="111"/>
      <c r="MPC58" s="111"/>
      <c r="MPD58" s="111"/>
      <c r="MPE58" s="111"/>
      <c r="MPF58" s="111"/>
      <c r="MPG58" s="111"/>
      <c r="MPH58" s="111"/>
      <c r="MPI58" s="111"/>
      <c r="MPJ58" s="111"/>
      <c r="MPK58" s="111"/>
      <c r="MPL58" s="111"/>
      <c r="MPM58" s="111"/>
      <c r="MPN58" s="111"/>
      <c r="MPO58" s="111"/>
      <c r="MPP58" s="111"/>
      <c r="MPQ58" s="111"/>
      <c r="MPR58" s="111"/>
      <c r="MPS58" s="111"/>
      <c r="MPT58" s="111"/>
      <c r="MPU58" s="153"/>
      <c r="MPV58" s="110"/>
      <c r="MPW58" s="111"/>
      <c r="MPX58" s="111"/>
      <c r="MPY58" s="111"/>
      <c r="MPZ58" s="111"/>
      <c r="MQA58" s="111"/>
      <c r="MQB58" s="111"/>
      <c r="MQC58" s="111"/>
      <c r="MQD58" s="111"/>
      <c r="MQE58" s="111"/>
      <c r="MQF58" s="111"/>
      <c r="MQG58" s="111"/>
      <c r="MQH58" s="111"/>
      <c r="MQI58" s="111"/>
      <c r="MQJ58" s="111"/>
      <c r="MQK58" s="111"/>
      <c r="MQL58" s="111"/>
      <c r="MQM58" s="111"/>
      <c r="MQN58" s="111"/>
      <c r="MQO58" s="111"/>
      <c r="MQP58" s="111"/>
      <c r="MQQ58" s="111"/>
      <c r="MQR58" s="111"/>
      <c r="MQS58" s="111"/>
      <c r="MQT58" s="153"/>
      <c r="MQU58" s="110"/>
      <c r="MQV58" s="111"/>
      <c r="MQW58" s="111"/>
      <c r="MQX58" s="111"/>
      <c r="MQY58" s="111"/>
      <c r="MQZ58" s="111"/>
      <c r="MRA58" s="111"/>
      <c r="MRB58" s="111"/>
      <c r="MRC58" s="111"/>
      <c r="MRD58" s="111"/>
      <c r="MRE58" s="111"/>
      <c r="MRF58" s="111"/>
      <c r="MRG58" s="111"/>
      <c r="MRH58" s="111"/>
      <c r="MRI58" s="111"/>
      <c r="MRJ58" s="111"/>
      <c r="MRK58" s="111"/>
      <c r="MRL58" s="111"/>
      <c r="MRM58" s="111"/>
      <c r="MRN58" s="111"/>
      <c r="MRO58" s="111"/>
      <c r="MRP58" s="111"/>
      <c r="MRQ58" s="111"/>
      <c r="MRR58" s="111"/>
      <c r="MRS58" s="153"/>
      <c r="MRT58" s="110"/>
      <c r="MRU58" s="111"/>
      <c r="MRV58" s="111"/>
      <c r="MRW58" s="111"/>
      <c r="MRX58" s="111"/>
      <c r="MRY58" s="111"/>
      <c r="MRZ58" s="111"/>
      <c r="MSA58" s="111"/>
      <c r="MSB58" s="111"/>
      <c r="MSC58" s="111"/>
      <c r="MSD58" s="111"/>
      <c r="MSE58" s="111"/>
      <c r="MSF58" s="111"/>
      <c r="MSG58" s="111"/>
      <c r="MSH58" s="111"/>
      <c r="MSI58" s="111"/>
      <c r="MSJ58" s="111"/>
      <c r="MSK58" s="111"/>
      <c r="MSL58" s="111"/>
      <c r="MSM58" s="111"/>
      <c r="MSN58" s="111"/>
      <c r="MSO58" s="111"/>
      <c r="MSP58" s="111"/>
      <c r="MSQ58" s="111"/>
      <c r="MSR58" s="153"/>
      <c r="MSS58" s="110"/>
      <c r="MST58" s="111"/>
      <c r="MSU58" s="111"/>
      <c r="MSV58" s="111"/>
      <c r="MSW58" s="111"/>
      <c r="MSX58" s="111"/>
      <c r="MSY58" s="111"/>
      <c r="MSZ58" s="111"/>
      <c r="MTA58" s="111"/>
      <c r="MTB58" s="111"/>
      <c r="MTC58" s="111"/>
      <c r="MTD58" s="111"/>
      <c r="MTE58" s="111"/>
      <c r="MTF58" s="111"/>
      <c r="MTG58" s="111"/>
      <c r="MTH58" s="111"/>
      <c r="MTI58" s="111"/>
      <c r="MTJ58" s="111"/>
      <c r="MTK58" s="111"/>
      <c r="MTL58" s="111"/>
      <c r="MTM58" s="111"/>
      <c r="MTN58" s="111"/>
      <c r="MTO58" s="111"/>
      <c r="MTP58" s="111"/>
      <c r="MTQ58" s="153"/>
      <c r="MTR58" s="110"/>
      <c r="MTS58" s="111"/>
      <c r="MTT58" s="111"/>
      <c r="MTU58" s="111"/>
      <c r="MTV58" s="111"/>
      <c r="MTW58" s="111"/>
      <c r="MTX58" s="111"/>
      <c r="MTY58" s="111"/>
      <c r="MTZ58" s="111"/>
      <c r="MUA58" s="111"/>
      <c r="MUB58" s="111"/>
      <c r="MUC58" s="111"/>
      <c r="MUD58" s="111"/>
      <c r="MUE58" s="111"/>
      <c r="MUF58" s="111"/>
      <c r="MUG58" s="111"/>
      <c r="MUH58" s="111"/>
      <c r="MUI58" s="111"/>
      <c r="MUJ58" s="111"/>
      <c r="MUK58" s="111"/>
      <c r="MUL58" s="111"/>
      <c r="MUM58" s="111"/>
      <c r="MUN58" s="111"/>
      <c r="MUO58" s="111"/>
      <c r="MUP58" s="153"/>
      <c r="MUQ58" s="110"/>
      <c r="MUR58" s="111"/>
      <c r="MUS58" s="111"/>
      <c r="MUT58" s="111"/>
      <c r="MUU58" s="111"/>
      <c r="MUV58" s="111"/>
      <c r="MUW58" s="111"/>
      <c r="MUX58" s="111"/>
      <c r="MUY58" s="111"/>
      <c r="MUZ58" s="111"/>
      <c r="MVA58" s="111"/>
      <c r="MVB58" s="111"/>
      <c r="MVC58" s="111"/>
      <c r="MVD58" s="111"/>
      <c r="MVE58" s="111"/>
      <c r="MVF58" s="111"/>
      <c r="MVG58" s="111"/>
      <c r="MVH58" s="111"/>
      <c r="MVI58" s="111"/>
      <c r="MVJ58" s="111"/>
      <c r="MVK58" s="111"/>
      <c r="MVL58" s="111"/>
      <c r="MVM58" s="111"/>
      <c r="MVN58" s="111"/>
      <c r="MVO58" s="153"/>
      <c r="MVP58" s="110"/>
      <c r="MVQ58" s="111"/>
      <c r="MVR58" s="111"/>
      <c r="MVS58" s="111"/>
      <c r="MVT58" s="111"/>
      <c r="MVU58" s="111"/>
      <c r="MVV58" s="111"/>
      <c r="MVW58" s="111"/>
      <c r="MVX58" s="111"/>
      <c r="MVY58" s="111"/>
      <c r="MVZ58" s="111"/>
      <c r="MWA58" s="111"/>
      <c r="MWB58" s="111"/>
      <c r="MWC58" s="111"/>
      <c r="MWD58" s="111"/>
      <c r="MWE58" s="111"/>
      <c r="MWF58" s="111"/>
      <c r="MWG58" s="111"/>
      <c r="MWH58" s="111"/>
      <c r="MWI58" s="111"/>
      <c r="MWJ58" s="111"/>
      <c r="MWK58" s="111"/>
      <c r="MWL58" s="111"/>
      <c r="MWM58" s="111"/>
      <c r="MWN58" s="153"/>
      <c r="MWO58" s="110"/>
      <c r="MWP58" s="111"/>
      <c r="MWQ58" s="111"/>
      <c r="MWR58" s="111"/>
      <c r="MWS58" s="111"/>
      <c r="MWT58" s="111"/>
      <c r="MWU58" s="111"/>
      <c r="MWV58" s="111"/>
      <c r="MWW58" s="111"/>
      <c r="MWX58" s="111"/>
      <c r="MWY58" s="111"/>
      <c r="MWZ58" s="111"/>
      <c r="MXA58" s="111"/>
      <c r="MXB58" s="111"/>
      <c r="MXC58" s="111"/>
      <c r="MXD58" s="111"/>
      <c r="MXE58" s="111"/>
      <c r="MXF58" s="111"/>
      <c r="MXG58" s="111"/>
      <c r="MXH58" s="111"/>
      <c r="MXI58" s="111"/>
      <c r="MXJ58" s="111"/>
      <c r="MXK58" s="111"/>
      <c r="MXL58" s="111"/>
      <c r="MXM58" s="153"/>
      <c r="MXN58" s="110"/>
      <c r="MXO58" s="111"/>
      <c r="MXP58" s="111"/>
      <c r="MXQ58" s="111"/>
      <c r="MXR58" s="111"/>
      <c r="MXS58" s="111"/>
      <c r="MXT58" s="111"/>
      <c r="MXU58" s="111"/>
      <c r="MXV58" s="111"/>
      <c r="MXW58" s="111"/>
      <c r="MXX58" s="111"/>
      <c r="MXY58" s="111"/>
      <c r="MXZ58" s="111"/>
      <c r="MYA58" s="111"/>
      <c r="MYB58" s="111"/>
      <c r="MYC58" s="111"/>
      <c r="MYD58" s="111"/>
      <c r="MYE58" s="111"/>
      <c r="MYF58" s="111"/>
      <c r="MYG58" s="111"/>
      <c r="MYH58" s="111"/>
      <c r="MYI58" s="111"/>
      <c r="MYJ58" s="111"/>
      <c r="MYK58" s="111"/>
      <c r="MYL58" s="153"/>
      <c r="MYM58" s="110"/>
      <c r="MYN58" s="111"/>
      <c r="MYO58" s="111"/>
      <c r="MYP58" s="111"/>
      <c r="MYQ58" s="111"/>
      <c r="MYR58" s="111"/>
      <c r="MYS58" s="111"/>
      <c r="MYT58" s="111"/>
      <c r="MYU58" s="111"/>
      <c r="MYV58" s="111"/>
      <c r="MYW58" s="111"/>
      <c r="MYX58" s="111"/>
      <c r="MYY58" s="111"/>
      <c r="MYZ58" s="111"/>
      <c r="MZA58" s="111"/>
      <c r="MZB58" s="111"/>
      <c r="MZC58" s="111"/>
      <c r="MZD58" s="111"/>
      <c r="MZE58" s="111"/>
      <c r="MZF58" s="111"/>
      <c r="MZG58" s="111"/>
      <c r="MZH58" s="111"/>
      <c r="MZI58" s="111"/>
      <c r="MZJ58" s="111"/>
      <c r="MZK58" s="153"/>
      <c r="MZL58" s="110"/>
      <c r="MZM58" s="111"/>
      <c r="MZN58" s="111"/>
      <c r="MZO58" s="111"/>
      <c r="MZP58" s="111"/>
      <c r="MZQ58" s="111"/>
      <c r="MZR58" s="111"/>
      <c r="MZS58" s="111"/>
      <c r="MZT58" s="111"/>
      <c r="MZU58" s="111"/>
      <c r="MZV58" s="111"/>
      <c r="MZW58" s="111"/>
      <c r="MZX58" s="111"/>
      <c r="MZY58" s="111"/>
      <c r="MZZ58" s="111"/>
      <c r="NAA58" s="111"/>
      <c r="NAB58" s="111"/>
      <c r="NAC58" s="111"/>
      <c r="NAD58" s="111"/>
      <c r="NAE58" s="111"/>
      <c r="NAF58" s="111"/>
      <c r="NAG58" s="111"/>
      <c r="NAH58" s="111"/>
      <c r="NAI58" s="111"/>
      <c r="NAJ58" s="153"/>
      <c r="NAK58" s="110"/>
      <c r="NAL58" s="111"/>
      <c r="NAM58" s="111"/>
      <c r="NAN58" s="111"/>
      <c r="NAO58" s="111"/>
      <c r="NAP58" s="111"/>
      <c r="NAQ58" s="111"/>
      <c r="NAR58" s="111"/>
      <c r="NAS58" s="111"/>
      <c r="NAT58" s="111"/>
      <c r="NAU58" s="111"/>
      <c r="NAV58" s="111"/>
      <c r="NAW58" s="111"/>
      <c r="NAX58" s="111"/>
      <c r="NAY58" s="111"/>
      <c r="NAZ58" s="111"/>
      <c r="NBA58" s="111"/>
      <c r="NBB58" s="111"/>
      <c r="NBC58" s="111"/>
      <c r="NBD58" s="111"/>
      <c r="NBE58" s="111"/>
      <c r="NBF58" s="111"/>
      <c r="NBG58" s="111"/>
      <c r="NBH58" s="111"/>
      <c r="NBI58" s="153"/>
      <c r="NBJ58" s="110"/>
      <c r="NBK58" s="111"/>
      <c r="NBL58" s="111"/>
      <c r="NBM58" s="111"/>
      <c r="NBN58" s="111"/>
      <c r="NBO58" s="111"/>
      <c r="NBP58" s="111"/>
      <c r="NBQ58" s="111"/>
      <c r="NBR58" s="111"/>
      <c r="NBS58" s="111"/>
      <c r="NBT58" s="111"/>
      <c r="NBU58" s="111"/>
      <c r="NBV58" s="111"/>
      <c r="NBW58" s="111"/>
      <c r="NBX58" s="111"/>
      <c r="NBY58" s="111"/>
      <c r="NBZ58" s="111"/>
      <c r="NCA58" s="111"/>
      <c r="NCB58" s="111"/>
      <c r="NCC58" s="111"/>
      <c r="NCD58" s="111"/>
      <c r="NCE58" s="111"/>
      <c r="NCF58" s="111"/>
      <c r="NCG58" s="111"/>
      <c r="NCH58" s="153"/>
      <c r="NCI58" s="110"/>
      <c r="NCJ58" s="111"/>
      <c r="NCK58" s="111"/>
      <c r="NCL58" s="111"/>
      <c r="NCM58" s="111"/>
      <c r="NCN58" s="111"/>
      <c r="NCO58" s="111"/>
      <c r="NCP58" s="111"/>
      <c r="NCQ58" s="111"/>
      <c r="NCR58" s="111"/>
      <c r="NCS58" s="111"/>
      <c r="NCT58" s="111"/>
      <c r="NCU58" s="111"/>
      <c r="NCV58" s="111"/>
      <c r="NCW58" s="111"/>
      <c r="NCX58" s="111"/>
      <c r="NCY58" s="111"/>
      <c r="NCZ58" s="111"/>
      <c r="NDA58" s="111"/>
      <c r="NDB58" s="111"/>
      <c r="NDC58" s="111"/>
      <c r="NDD58" s="111"/>
      <c r="NDE58" s="111"/>
      <c r="NDF58" s="111"/>
      <c r="NDG58" s="153"/>
      <c r="NDH58" s="110"/>
      <c r="NDI58" s="111"/>
      <c r="NDJ58" s="111"/>
      <c r="NDK58" s="111"/>
      <c r="NDL58" s="111"/>
      <c r="NDM58" s="111"/>
      <c r="NDN58" s="111"/>
      <c r="NDO58" s="111"/>
      <c r="NDP58" s="111"/>
      <c r="NDQ58" s="111"/>
      <c r="NDR58" s="111"/>
      <c r="NDS58" s="111"/>
      <c r="NDT58" s="111"/>
      <c r="NDU58" s="111"/>
      <c r="NDV58" s="111"/>
      <c r="NDW58" s="111"/>
      <c r="NDX58" s="111"/>
      <c r="NDY58" s="111"/>
      <c r="NDZ58" s="111"/>
      <c r="NEA58" s="111"/>
      <c r="NEB58" s="111"/>
      <c r="NEC58" s="111"/>
      <c r="NED58" s="111"/>
      <c r="NEE58" s="111"/>
      <c r="NEF58" s="153"/>
      <c r="NEG58" s="110"/>
      <c r="NEH58" s="111"/>
      <c r="NEI58" s="111"/>
      <c r="NEJ58" s="111"/>
      <c r="NEK58" s="111"/>
      <c r="NEL58" s="111"/>
      <c r="NEM58" s="111"/>
      <c r="NEN58" s="111"/>
      <c r="NEO58" s="111"/>
      <c r="NEP58" s="111"/>
      <c r="NEQ58" s="111"/>
      <c r="NER58" s="111"/>
      <c r="NES58" s="111"/>
      <c r="NET58" s="111"/>
      <c r="NEU58" s="111"/>
      <c r="NEV58" s="111"/>
      <c r="NEW58" s="111"/>
      <c r="NEX58" s="111"/>
      <c r="NEY58" s="111"/>
      <c r="NEZ58" s="111"/>
      <c r="NFA58" s="111"/>
      <c r="NFB58" s="111"/>
      <c r="NFC58" s="111"/>
      <c r="NFD58" s="111"/>
      <c r="NFE58" s="153"/>
      <c r="NFF58" s="110"/>
      <c r="NFG58" s="111"/>
      <c r="NFH58" s="111"/>
      <c r="NFI58" s="111"/>
      <c r="NFJ58" s="111"/>
      <c r="NFK58" s="111"/>
      <c r="NFL58" s="111"/>
      <c r="NFM58" s="111"/>
      <c r="NFN58" s="111"/>
      <c r="NFO58" s="111"/>
      <c r="NFP58" s="111"/>
      <c r="NFQ58" s="111"/>
      <c r="NFR58" s="111"/>
      <c r="NFS58" s="111"/>
      <c r="NFT58" s="111"/>
      <c r="NFU58" s="111"/>
      <c r="NFV58" s="111"/>
      <c r="NFW58" s="111"/>
      <c r="NFX58" s="111"/>
      <c r="NFY58" s="111"/>
      <c r="NFZ58" s="111"/>
      <c r="NGA58" s="111"/>
      <c r="NGB58" s="111"/>
      <c r="NGC58" s="111"/>
      <c r="NGD58" s="153"/>
      <c r="NGE58" s="110"/>
      <c r="NGF58" s="111"/>
      <c r="NGG58" s="111"/>
      <c r="NGH58" s="111"/>
      <c r="NGI58" s="111"/>
      <c r="NGJ58" s="111"/>
      <c r="NGK58" s="111"/>
      <c r="NGL58" s="111"/>
      <c r="NGM58" s="111"/>
      <c r="NGN58" s="111"/>
      <c r="NGO58" s="111"/>
      <c r="NGP58" s="111"/>
      <c r="NGQ58" s="111"/>
      <c r="NGR58" s="111"/>
      <c r="NGS58" s="111"/>
      <c r="NGT58" s="111"/>
      <c r="NGU58" s="111"/>
      <c r="NGV58" s="111"/>
      <c r="NGW58" s="111"/>
      <c r="NGX58" s="111"/>
      <c r="NGY58" s="111"/>
      <c r="NGZ58" s="111"/>
      <c r="NHA58" s="111"/>
      <c r="NHB58" s="111"/>
      <c r="NHC58" s="153"/>
      <c r="NHD58" s="110"/>
      <c r="NHE58" s="111"/>
      <c r="NHF58" s="111"/>
      <c r="NHG58" s="111"/>
      <c r="NHH58" s="111"/>
      <c r="NHI58" s="111"/>
      <c r="NHJ58" s="111"/>
      <c r="NHK58" s="111"/>
      <c r="NHL58" s="111"/>
      <c r="NHM58" s="111"/>
      <c r="NHN58" s="111"/>
      <c r="NHO58" s="111"/>
      <c r="NHP58" s="111"/>
      <c r="NHQ58" s="111"/>
      <c r="NHR58" s="111"/>
      <c r="NHS58" s="111"/>
      <c r="NHT58" s="111"/>
      <c r="NHU58" s="111"/>
      <c r="NHV58" s="111"/>
      <c r="NHW58" s="111"/>
      <c r="NHX58" s="111"/>
      <c r="NHY58" s="111"/>
      <c r="NHZ58" s="111"/>
      <c r="NIA58" s="111"/>
      <c r="NIB58" s="153"/>
      <c r="NIC58" s="110"/>
      <c r="NID58" s="111"/>
      <c r="NIE58" s="111"/>
      <c r="NIF58" s="111"/>
      <c r="NIG58" s="111"/>
      <c r="NIH58" s="111"/>
      <c r="NII58" s="111"/>
      <c r="NIJ58" s="111"/>
      <c r="NIK58" s="111"/>
      <c r="NIL58" s="111"/>
      <c r="NIM58" s="111"/>
      <c r="NIN58" s="111"/>
      <c r="NIO58" s="111"/>
      <c r="NIP58" s="111"/>
      <c r="NIQ58" s="111"/>
      <c r="NIR58" s="111"/>
      <c r="NIS58" s="111"/>
      <c r="NIT58" s="111"/>
      <c r="NIU58" s="111"/>
      <c r="NIV58" s="111"/>
      <c r="NIW58" s="111"/>
      <c r="NIX58" s="111"/>
      <c r="NIY58" s="111"/>
      <c r="NIZ58" s="111"/>
      <c r="NJA58" s="153"/>
      <c r="NJB58" s="110"/>
      <c r="NJC58" s="111"/>
      <c r="NJD58" s="111"/>
      <c r="NJE58" s="111"/>
      <c r="NJF58" s="111"/>
      <c r="NJG58" s="111"/>
      <c r="NJH58" s="111"/>
      <c r="NJI58" s="111"/>
      <c r="NJJ58" s="111"/>
      <c r="NJK58" s="111"/>
      <c r="NJL58" s="111"/>
      <c r="NJM58" s="111"/>
      <c r="NJN58" s="111"/>
      <c r="NJO58" s="111"/>
      <c r="NJP58" s="111"/>
      <c r="NJQ58" s="111"/>
      <c r="NJR58" s="111"/>
      <c r="NJS58" s="111"/>
      <c r="NJT58" s="111"/>
      <c r="NJU58" s="111"/>
      <c r="NJV58" s="111"/>
      <c r="NJW58" s="111"/>
      <c r="NJX58" s="111"/>
      <c r="NJY58" s="111"/>
      <c r="NJZ58" s="153"/>
      <c r="NKA58" s="110"/>
      <c r="NKB58" s="111"/>
      <c r="NKC58" s="111"/>
      <c r="NKD58" s="111"/>
      <c r="NKE58" s="111"/>
      <c r="NKF58" s="111"/>
      <c r="NKG58" s="111"/>
      <c r="NKH58" s="111"/>
      <c r="NKI58" s="111"/>
      <c r="NKJ58" s="111"/>
      <c r="NKK58" s="111"/>
      <c r="NKL58" s="111"/>
      <c r="NKM58" s="111"/>
      <c r="NKN58" s="111"/>
      <c r="NKO58" s="111"/>
      <c r="NKP58" s="111"/>
      <c r="NKQ58" s="111"/>
      <c r="NKR58" s="111"/>
      <c r="NKS58" s="111"/>
      <c r="NKT58" s="111"/>
      <c r="NKU58" s="111"/>
      <c r="NKV58" s="111"/>
      <c r="NKW58" s="111"/>
      <c r="NKX58" s="111"/>
      <c r="NKY58" s="153"/>
      <c r="NKZ58" s="110"/>
      <c r="NLA58" s="111"/>
      <c r="NLB58" s="111"/>
      <c r="NLC58" s="111"/>
      <c r="NLD58" s="111"/>
      <c r="NLE58" s="111"/>
      <c r="NLF58" s="111"/>
      <c r="NLG58" s="111"/>
      <c r="NLH58" s="111"/>
      <c r="NLI58" s="111"/>
      <c r="NLJ58" s="111"/>
      <c r="NLK58" s="111"/>
      <c r="NLL58" s="111"/>
      <c r="NLM58" s="111"/>
      <c r="NLN58" s="111"/>
      <c r="NLO58" s="111"/>
      <c r="NLP58" s="111"/>
      <c r="NLQ58" s="111"/>
      <c r="NLR58" s="111"/>
      <c r="NLS58" s="111"/>
      <c r="NLT58" s="111"/>
      <c r="NLU58" s="111"/>
      <c r="NLV58" s="111"/>
      <c r="NLW58" s="111"/>
      <c r="NLX58" s="153"/>
      <c r="NLY58" s="110"/>
      <c r="NLZ58" s="111"/>
      <c r="NMA58" s="111"/>
      <c r="NMB58" s="111"/>
      <c r="NMC58" s="111"/>
      <c r="NMD58" s="111"/>
      <c r="NME58" s="111"/>
      <c r="NMF58" s="111"/>
      <c r="NMG58" s="111"/>
      <c r="NMH58" s="111"/>
      <c r="NMI58" s="111"/>
      <c r="NMJ58" s="111"/>
      <c r="NMK58" s="111"/>
      <c r="NML58" s="111"/>
      <c r="NMM58" s="111"/>
      <c r="NMN58" s="111"/>
      <c r="NMO58" s="111"/>
      <c r="NMP58" s="111"/>
      <c r="NMQ58" s="111"/>
      <c r="NMR58" s="111"/>
      <c r="NMS58" s="111"/>
      <c r="NMT58" s="111"/>
      <c r="NMU58" s="111"/>
      <c r="NMV58" s="111"/>
      <c r="NMW58" s="153"/>
      <c r="NMX58" s="110"/>
      <c r="NMY58" s="111"/>
      <c r="NMZ58" s="111"/>
      <c r="NNA58" s="111"/>
      <c r="NNB58" s="111"/>
      <c r="NNC58" s="111"/>
      <c r="NND58" s="111"/>
      <c r="NNE58" s="111"/>
      <c r="NNF58" s="111"/>
      <c r="NNG58" s="111"/>
      <c r="NNH58" s="111"/>
      <c r="NNI58" s="111"/>
      <c r="NNJ58" s="111"/>
      <c r="NNK58" s="111"/>
      <c r="NNL58" s="111"/>
      <c r="NNM58" s="111"/>
      <c r="NNN58" s="111"/>
      <c r="NNO58" s="111"/>
      <c r="NNP58" s="111"/>
      <c r="NNQ58" s="111"/>
      <c r="NNR58" s="111"/>
      <c r="NNS58" s="111"/>
      <c r="NNT58" s="111"/>
      <c r="NNU58" s="111"/>
      <c r="NNV58" s="153"/>
      <c r="NNW58" s="110"/>
      <c r="NNX58" s="111"/>
      <c r="NNY58" s="111"/>
      <c r="NNZ58" s="111"/>
      <c r="NOA58" s="111"/>
      <c r="NOB58" s="111"/>
      <c r="NOC58" s="111"/>
      <c r="NOD58" s="111"/>
      <c r="NOE58" s="111"/>
      <c r="NOF58" s="111"/>
      <c r="NOG58" s="111"/>
      <c r="NOH58" s="111"/>
      <c r="NOI58" s="111"/>
      <c r="NOJ58" s="111"/>
      <c r="NOK58" s="111"/>
      <c r="NOL58" s="111"/>
      <c r="NOM58" s="111"/>
      <c r="NON58" s="111"/>
      <c r="NOO58" s="111"/>
      <c r="NOP58" s="111"/>
      <c r="NOQ58" s="111"/>
      <c r="NOR58" s="111"/>
      <c r="NOS58" s="111"/>
      <c r="NOT58" s="111"/>
      <c r="NOU58" s="153"/>
      <c r="NOV58" s="110"/>
      <c r="NOW58" s="111"/>
      <c r="NOX58" s="111"/>
      <c r="NOY58" s="111"/>
      <c r="NOZ58" s="111"/>
      <c r="NPA58" s="111"/>
      <c r="NPB58" s="111"/>
      <c r="NPC58" s="111"/>
      <c r="NPD58" s="111"/>
      <c r="NPE58" s="111"/>
      <c r="NPF58" s="111"/>
      <c r="NPG58" s="111"/>
      <c r="NPH58" s="111"/>
      <c r="NPI58" s="111"/>
      <c r="NPJ58" s="111"/>
      <c r="NPK58" s="111"/>
      <c r="NPL58" s="111"/>
      <c r="NPM58" s="111"/>
      <c r="NPN58" s="111"/>
      <c r="NPO58" s="111"/>
      <c r="NPP58" s="111"/>
      <c r="NPQ58" s="111"/>
      <c r="NPR58" s="111"/>
      <c r="NPS58" s="111"/>
      <c r="NPT58" s="153"/>
      <c r="NPU58" s="110"/>
      <c r="NPV58" s="111"/>
      <c r="NPW58" s="111"/>
      <c r="NPX58" s="111"/>
      <c r="NPY58" s="111"/>
      <c r="NPZ58" s="111"/>
      <c r="NQA58" s="111"/>
      <c r="NQB58" s="111"/>
      <c r="NQC58" s="111"/>
      <c r="NQD58" s="111"/>
      <c r="NQE58" s="111"/>
      <c r="NQF58" s="111"/>
      <c r="NQG58" s="111"/>
      <c r="NQH58" s="111"/>
      <c r="NQI58" s="111"/>
      <c r="NQJ58" s="111"/>
      <c r="NQK58" s="111"/>
      <c r="NQL58" s="111"/>
      <c r="NQM58" s="111"/>
      <c r="NQN58" s="111"/>
      <c r="NQO58" s="111"/>
      <c r="NQP58" s="111"/>
      <c r="NQQ58" s="111"/>
      <c r="NQR58" s="111"/>
      <c r="NQS58" s="153"/>
      <c r="NQT58" s="110"/>
      <c r="NQU58" s="111"/>
      <c r="NQV58" s="111"/>
      <c r="NQW58" s="111"/>
      <c r="NQX58" s="111"/>
      <c r="NQY58" s="111"/>
      <c r="NQZ58" s="111"/>
      <c r="NRA58" s="111"/>
      <c r="NRB58" s="111"/>
      <c r="NRC58" s="111"/>
      <c r="NRD58" s="111"/>
      <c r="NRE58" s="111"/>
      <c r="NRF58" s="111"/>
      <c r="NRG58" s="111"/>
      <c r="NRH58" s="111"/>
      <c r="NRI58" s="111"/>
      <c r="NRJ58" s="111"/>
      <c r="NRK58" s="111"/>
      <c r="NRL58" s="111"/>
      <c r="NRM58" s="111"/>
      <c r="NRN58" s="111"/>
      <c r="NRO58" s="111"/>
      <c r="NRP58" s="111"/>
      <c r="NRQ58" s="111"/>
      <c r="NRR58" s="153"/>
      <c r="NRS58" s="110"/>
      <c r="NRT58" s="111"/>
      <c r="NRU58" s="111"/>
      <c r="NRV58" s="111"/>
      <c r="NRW58" s="111"/>
      <c r="NRX58" s="111"/>
      <c r="NRY58" s="111"/>
      <c r="NRZ58" s="111"/>
      <c r="NSA58" s="111"/>
      <c r="NSB58" s="111"/>
      <c r="NSC58" s="111"/>
      <c r="NSD58" s="111"/>
      <c r="NSE58" s="111"/>
      <c r="NSF58" s="111"/>
      <c r="NSG58" s="111"/>
      <c r="NSH58" s="111"/>
      <c r="NSI58" s="111"/>
      <c r="NSJ58" s="111"/>
      <c r="NSK58" s="111"/>
      <c r="NSL58" s="111"/>
      <c r="NSM58" s="111"/>
      <c r="NSN58" s="111"/>
      <c r="NSO58" s="111"/>
      <c r="NSP58" s="111"/>
      <c r="NSQ58" s="153"/>
      <c r="NSR58" s="110"/>
      <c r="NSS58" s="111"/>
      <c r="NST58" s="111"/>
      <c r="NSU58" s="111"/>
      <c r="NSV58" s="111"/>
      <c r="NSW58" s="111"/>
      <c r="NSX58" s="111"/>
      <c r="NSY58" s="111"/>
      <c r="NSZ58" s="111"/>
      <c r="NTA58" s="111"/>
      <c r="NTB58" s="111"/>
      <c r="NTC58" s="111"/>
      <c r="NTD58" s="111"/>
      <c r="NTE58" s="111"/>
      <c r="NTF58" s="111"/>
      <c r="NTG58" s="111"/>
      <c r="NTH58" s="111"/>
      <c r="NTI58" s="111"/>
      <c r="NTJ58" s="111"/>
      <c r="NTK58" s="111"/>
      <c r="NTL58" s="111"/>
      <c r="NTM58" s="111"/>
      <c r="NTN58" s="111"/>
      <c r="NTO58" s="111"/>
      <c r="NTP58" s="153"/>
      <c r="NTQ58" s="110"/>
      <c r="NTR58" s="111"/>
      <c r="NTS58" s="111"/>
      <c r="NTT58" s="111"/>
      <c r="NTU58" s="111"/>
      <c r="NTV58" s="111"/>
      <c r="NTW58" s="111"/>
      <c r="NTX58" s="111"/>
      <c r="NTY58" s="111"/>
      <c r="NTZ58" s="111"/>
      <c r="NUA58" s="111"/>
      <c r="NUB58" s="111"/>
      <c r="NUC58" s="111"/>
      <c r="NUD58" s="111"/>
      <c r="NUE58" s="111"/>
      <c r="NUF58" s="111"/>
      <c r="NUG58" s="111"/>
      <c r="NUH58" s="111"/>
      <c r="NUI58" s="111"/>
      <c r="NUJ58" s="111"/>
      <c r="NUK58" s="111"/>
      <c r="NUL58" s="111"/>
      <c r="NUM58" s="111"/>
      <c r="NUN58" s="111"/>
      <c r="NUO58" s="153"/>
      <c r="NUP58" s="110"/>
      <c r="NUQ58" s="111"/>
      <c r="NUR58" s="111"/>
      <c r="NUS58" s="111"/>
      <c r="NUT58" s="111"/>
      <c r="NUU58" s="111"/>
      <c r="NUV58" s="111"/>
      <c r="NUW58" s="111"/>
      <c r="NUX58" s="111"/>
      <c r="NUY58" s="111"/>
      <c r="NUZ58" s="111"/>
      <c r="NVA58" s="111"/>
      <c r="NVB58" s="111"/>
      <c r="NVC58" s="111"/>
      <c r="NVD58" s="111"/>
      <c r="NVE58" s="111"/>
      <c r="NVF58" s="111"/>
      <c r="NVG58" s="111"/>
      <c r="NVH58" s="111"/>
      <c r="NVI58" s="111"/>
      <c r="NVJ58" s="111"/>
      <c r="NVK58" s="111"/>
      <c r="NVL58" s="111"/>
      <c r="NVM58" s="111"/>
      <c r="NVN58" s="153"/>
      <c r="NVO58" s="110"/>
      <c r="NVP58" s="111"/>
      <c r="NVQ58" s="111"/>
      <c r="NVR58" s="111"/>
      <c r="NVS58" s="111"/>
      <c r="NVT58" s="111"/>
      <c r="NVU58" s="111"/>
      <c r="NVV58" s="111"/>
      <c r="NVW58" s="111"/>
      <c r="NVX58" s="111"/>
      <c r="NVY58" s="111"/>
      <c r="NVZ58" s="111"/>
      <c r="NWA58" s="111"/>
      <c r="NWB58" s="111"/>
      <c r="NWC58" s="111"/>
      <c r="NWD58" s="111"/>
      <c r="NWE58" s="111"/>
      <c r="NWF58" s="111"/>
      <c r="NWG58" s="111"/>
      <c r="NWH58" s="111"/>
      <c r="NWI58" s="111"/>
      <c r="NWJ58" s="111"/>
      <c r="NWK58" s="111"/>
      <c r="NWL58" s="111"/>
      <c r="NWM58" s="153"/>
      <c r="NWN58" s="110"/>
      <c r="NWO58" s="111"/>
      <c r="NWP58" s="111"/>
      <c r="NWQ58" s="111"/>
      <c r="NWR58" s="111"/>
      <c r="NWS58" s="111"/>
      <c r="NWT58" s="111"/>
      <c r="NWU58" s="111"/>
      <c r="NWV58" s="111"/>
      <c r="NWW58" s="111"/>
      <c r="NWX58" s="111"/>
      <c r="NWY58" s="111"/>
      <c r="NWZ58" s="111"/>
      <c r="NXA58" s="111"/>
      <c r="NXB58" s="111"/>
      <c r="NXC58" s="111"/>
      <c r="NXD58" s="111"/>
      <c r="NXE58" s="111"/>
      <c r="NXF58" s="111"/>
      <c r="NXG58" s="111"/>
      <c r="NXH58" s="111"/>
      <c r="NXI58" s="111"/>
      <c r="NXJ58" s="111"/>
      <c r="NXK58" s="111"/>
      <c r="NXL58" s="153"/>
      <c r="NXM58" s="110"/>
      <c r="NXN58" s="111"/>
      <c r="NXO58" s="111"/>
      <c r="NXP58" s="111"/>
      <c r="NXQ58" s="111"/>
      <c r="NXR58" s="111"/>
      <c r="NXS58" s="111"/>
      <c r="NXT58" s="111"/>
      <c r="NXU58" s="111"/>
      <c r="NXV58" s="111"/>
      <c r="NXW58" s="111"/>
      <c r="NXX58" s="111"/>
      <c r="NXY58" s="111"/>
      <c r="NXZ58" s="111"/>
      <c r="NYA58" s="111"/>
      <c r="NYB58" s="111"/>
      <c r="NYC58" s="111"/>
      <c r="NYD58" s="111"/>
      <c r="NYE58" s="111"/>
      <c r="NYF58" s="111"/>
      <c r="NYG58" s="111"/>
      <c r="NYH58" s="111"/>
      <c r="NYI58" s="111"/>
      <c r="NYJ58" s="111"/>
      <c r="NYK58" s="153"/>
      <c r="NYL58" s="110"/>
      <c r="NYM58" s="111"/>
      <c r="NYN58" s="111"/>
      <c r="NYO58" s="111"/>
      <c r="NYP58" s="111"/>
      <c r="NYQ58" s="111"/>
      <c r="NYR58" s="111"/>
      <c r="NYS58" s="111"/>
      <c r="NYT58" s="111"/>
      <c r="NYU58" s="111"/>
      <c r="NYV58" s="111"/>
      <c r="NYW58" s="111"/>
      <c r="NYX58" s="111"/>
      <c r="NYY58" s="111"/>
      <c r="NYZ58" s="111"/>
      <c r="NZA58" s="111"/>
      <c r="NZB58" s="111"/>
      <c r="NZC58" s="111"/>
      <c r="NZD58" s="111"/>
      <c r="NZE58" s="111"/>
      <c r="NZF58" s="111"/>
      <c r="NZG58" s="111"/>
      <c r="NZH58" s="111"/>
      <c r="NZI58" s="111"/>
      <c r="NZJ58" s="153"/>
      <c r="NZK58" s="110"/>
      <c r="NZL58" s="111"/>
      <c r="NZM58" s="111"/>
      <c r="NZN58" s="111"/>
      <c r="NZO58" s="111"/>
      <c r="NZP58" s="111"/>
      <c r="NZQ58" s="111"/>
      <c r="NZR58" s="111"/>
      <c r="NZS58" s="111"/>
      <c r="NZT58" s="111"/>
      <c r="NZU58" s="111"/>
      <c r="NZV58" s="111"/>
      <c r="NZW58" s="111"/>
      <c r="NZX58" s="111"/>
      <c r="NZY58" s="111"/>
      <c r="NZZ58" s="111"/>
      <c r="OAA58" s="111"/>
      <c r="OAB58" s="111"/>
      <c r="OAC58" s="111"/>
      <c r="OAD58" s="111"/>
      <c r="OAE58" s="111"/>
      <c r="OAF58" s="111"/>
      <c r="OAG58" s="111"/>
      <c r="OAH58" s="111"/>
      <c r="OAI58" s="153"/>
      <c r="OAJ58" s="110"/>
      <c r="OAK58" s="111"/>
      <c r="OAL58" s="111"/>
      <c r="OAM58" s="111"/>
      <c r="OAN58" s="111"/>
      <c r="OAO58" s="111"/>
      <c r="OAP58" s="111"/>
      <c r="OAQ58" s="111"/>
      <c r="OAR58" s="111"/>
      <c r="OAS58" s="111"/>
      <c r="OAT58" s="111"/>
      <c r="OAU58" s="111"/>
      <c r="OAV58" s="111"/>
      <c r="OAW58" s="111"/>
      <c r="OAX58" s="111"/>
      <c r="OAY58" s="111"/>
      <c r="OAZ58" s="111"/>
      <c r="OBA58" s="111"/>
      <c r="OBB58" s="111"/>
      <c r="OBC58" s="111"/>
      <c r="OBD58" s="111"/>
      <c r="OBE58" s="111"/>
      <c r="OBF58" s="111"/>
      <c r="OBG58" s="111"/>
      <c r="OBH58" s="153"/>
      <c r="OBI58" s="110"/>
      <c r="OBJ58" s="111"/>
      <c r="OBK58" s="111"/>
      <c r="OBL58" s="111"/>
      <c r="OBM58" s="111"/>
      <c r="OBN58" s="111"/>
      <c r="OBO58" s="111"/>
      <c r="OBP58" s="111"/>
      <c r="OBQ58" s="111"/>
      <c r="OBR58" s="111"/>
      <c r="OBS58" s="111"/>
      <c r="OBT58" s="111"/>
      <c r="OBU58" s="111"/>
      <c r="OBV58" s="111"/>
      <c r="OBW58" s="111"/>
      <c r="OBX58" s="111"/>
      <c r="OBY58" s="111"/>
      <c r="OBZ58" s="111"/>
      <c r="OCA58" s="111"/>
      <c r="OCB58" s="111"/>
      <c r="OCC58" s="111"/>
      <c r="OCD58" s="111"/>
      <c r="OCE58" s="111"/>
      <c r="OCF58" s="111"/>
      <c r="OCG58" s="153"/>
      <c r="OCH58" s="110"/>
      <c r="OCI58" s="111"/>
      <c r="OCJ58" s="111"/>
      <c r="OCK58" s="111"/>
      <c r="OCL58" s="111"/>
      <c r="OCM58" s="111"/>
      <c r="OCN58" s="111"/>
      <c r="OCO58" s="111"/>
      <c r="OCP58" s="111"/>
      <c r="OCQ58" s="111"/>
      <c r="OCR58" s="111"/>
      <c r="OCS58" s="111"/>
      <c r="OCT58" s="111"/>
      <c r="OCU58" s="111"/>
      <c r="OCV58" s="111"/>
      <c r="OCW58" s="111"/>
      <c r="OCX58" s="111"/>
      <c r="OCY58" s="111"/>
      <c r="OCZ58" s="111"/>
      <c r="ODA58" s="111"/>
      <c r="ODB58" s="111"/>
      <c r="ODC58" s="111"/>
      <c r="ODD58" s="111"/>
      <c r="ODE58" s="111"/>
      <c r="ODF58" s="153"/>
      <c r="ODG58" s="110"/>
      <c r="ODH58" s="111"/>
      <c r="ODI58" s="111"/>
      <c r="ODJ58" s="111"/>
      <c r="ODK58" s="111"/>
      <c r="ODL58" s="111"/>
      <c r="ODM58" s="111"/>
      <c r="ODN58" s="111"/>
      <c r="ODO58" s="111"/>
      <c r="ODP58" s="111"/>
      <c r="ODQ58" s="111"/>
      <c r="ODR58" s="111"/>
      <c r="ODS58" s="111"/>
      <c r="ODT58" s="111"/>
      <c r="ODU58" s="111"/>
      <c r="ODV58" s="111"/>
      <c r="ODW58" s="111"/>
      <c r="ODX58" s="111"/>
      <c r="ODY58" s="111"/>
      <c r="ODZ58" s="111"/>
      <c r="OEA58" s="111"/>
      <c r="OEB58" s="111"/>
      <c r="OEC58" s="111"/>
      <c r="OED58" s="111"/>
      <c r="OEE58" s="153"/>
      <c r="OEF58" s="110"/>
      <c r="OEG58" s="111"/>
      <c r="OEH58" s="111"/>
      <c r="OEI58" s="111"/>
      <c r="OEJ58" s="111"/>
      <c r="OEK58" s="111"/>
      <c r="OEL58" s="111"/>
      <c r="OEM58" s="111"/>
      <c r="OEN58" s="111"/>
      <c r="OEO58" s="111"/>
      <c r="OEP58" s="111"/>
      <c r="OEQ58" s="111"/>
      <c r="OER58" s="111"/>
      <c r="OES58" s="111"/>
      <c r="OET58" s="111"/>
      <c r="OEU58" s="111"/>
      <c r="OEV58" s="111"/>
      <c r="OEW58" s="111"/>
      <c r="OEX58" s="111"/>
      <c r="OEY58" s="111"/>
      <c r="OEZ58" s="111"/>
      <c r="OFA58" s="111"/>
      <c r="OFB58" s="111"/>
      <c r="OFC58" s="111"/>
      <c r="OFD58" s="153"/>
      <c r="OFE58" s="110"/>
      <c r="OFF58" s="111"/>
      <c r="OFG58" s="111"/>
      <c r="OFH58" s="111"/>
      <c r="OFI58" s="111"/>
      <c r="OFJ58" s="111"/>
      <c r="OFK58" s="111"/>
      <c r="OFL58" s="111"/>
      <c r="OFM58" s="111"/>
      <c r="OFN58" s="111"/>
      <c r="OFO58" s="111"/>
      <c r="OFP58" s="111"/>
      <c r="OFQ58" s="111"/>
      <c r="OFR58" s="111"/>
      <c r="OFS58" s="111"/>
      <c r="OFT58" s="111"/>
      <c r="OFU58" s="111"/>
      <c r="OFV58" s="111"/>
      <c r="OFW58" s="111"/>
      <c r="OFX58" s="111"/>
      <c r="OFY58" s="111"/>
      <c r="OFZ58" s="111"/>
      <c r="OGA58" s="111"/>
      <c r="OGB58" s="111"/>
      <c r="OGC58" s="153"/>
      <c r="OGD58" s="110"/>
      <c r="OGE58" s="111"/>
      <c r="OGF58" s="111"/>
      <c r="OGG58" s="111"/>
      <c r="OGH58" s="111"/>
      <c r="OGI58" s="111"/>
      <c r="OGJ58" s="111"/>
      <c r="OGK58" s="111"/>
      <c r="OGL58" s="111"/>
      <c r="OGM58" s="111"/>
      <c r="OGN58" s="111"/>
      <c r="OGO58" s="111"/>
      <c r="OGP58" s="111"/>
      <c r="OGQ58" s="111"/>
      <c r="OGR58" s="111"/>
      <c r="OGS58" s="111"/>
      <c r="OGT58" s="111"/>
      <c r="OGU58" s="111"/>
      <c r="OGV58" s="111"/>
      <c r="OGW58" s="111"/>
      <c r="OGX58" s="111"/>
      <c r="OGY58" s="111"/>
      <c r="OGZ58" s="111"/>
      <c r="OHA58" s="111"/>
      <c r="OHB58" s="153"/>
      <c r="OHC58" s="110"/>
      <c r="OHD58" s="111"/>
      <c r="OHE58" s="111"/>
      <c r="OHF58" s="111"/>
      <c r="OHG58" s="111"/>
      <c r="OHH58" s="111"/>
      <c r="OHI58" s="111"/>
      <c r="OHJ58" s="111"/>
      <c r="OHK58" s="111"/>
      <c r="OHL58" s="111"/>
      <c r="OHM58" s="111"/>
      <c r="OHN58" s="111"/>
      <c r="OHO58" s="111"/>
      <c r="OHP58" s="111"/>
      <c r="OHQ58" s="111"/>
      <c r="OHR58" s="111"/>
      <c r="OHS58" s="111"/>
      <c r="OHT58" s="111"/>
      <c r="OHU58" s="111"/>
      <c r="OHV58" s="111"/>
      <c r="OHW58" s="111"/>
      <c r="OHX58" s="111"/>
      <c r="OHY58" s="111"/>
      <c r="OHZ58" s="111"/>
      <c r="OIA58" s="153"/>
      <c r="OIB58" s="110"/>
      <c r="OIC58" s="111"/>
      <c r="OID58" s="111"/>
      <c r="OIE58" s="111"/>
      <c r="OIF58" s="111"/>
      <c r="OIG58" s="111"/>
      <c r="OIH58" s="111"/>
      <c r="OII58" s="111"/>
      <c r="OIJ58" s="111"/>
      <c r="OIK58" s="111"/>
      <c r="OIL58" s="111"/>
      <c r="OIM58" s="111"/>
      <c r="OIN58" s="111"/>
      <c r="OIO58" s="111"/>
      <c r="OIP58" s="111"/>
      <c r="OIQ58" s="111"/>
      <c r="OIR58" s="111"/>
      <c r="OIS58" s="111"/>
      <c r="OIT58" s="111"/>
      <c r="OIU58" s="111"/>
      <c r="OIV58" s="111"/>
      <c r="OIW58" s="111"/>
      <c r="OIX58" s="111"/>
      <c r="OIY58" s="111"/>
      <c r="OIZ58" s="153"/>
      <c r="OJA58" s="110"/>
      <c r="OJB58" s="111"/>
      <c r="OJC58" s="111"/>
      <c r="OJD58" s="111"/>
      <c r="OJE58" s="111"/>
      <c r="OJF58" s="111"/>
      <c r="OJG58" s="111"/>
      <c r="OJH58" s="111"/>
      <c r="OJI58" s="111"/>
      <c r="OJJ58" s="111"/>
      <c r="OJK58" s="111"/>
      <c r="OJL58" s="111"/>
      <c r="OJM58" s="111"/>
      <c r="OJN58" s="111"/>
      <c r="OJO58" s="111"/>
      <c r="OJP58" s="111"/>
      <c r="OJQ58" s="111"/>
      <c r="OJR58" s="111"/>
      <c r="OJS58" s="111"/>
      <c r="OJT58" s="111"/>
      <c r="OJU58" s="111"/>
      <c r="OJV58" s="111"/>
      <c r="OJW58" s="111"/>
      <c r="OJX58" s="111"/>
      <c r="OJY58" s="153"/>
      <c r="OJZ58" s="110"/>
      <c r="OKA58" s="111"/>
      <c r="OKB58" s="111"/>
      <c r="OKC58" s="111"/>
      <c r="OKD58" s="111"/>
      <c r="OKE58" s="111"/>
      <c r="OKF58" s="111"/>
      <c r="OKG58" s="111"/>
      <c r="OKH58" s="111"/>
      <c r="OKI58" s="111"/>
      <c r="OKJ58" s="111"/>
      <c r="OKK58" s="111"/>
      <c r="OKL58" s="111"/>
      <c r="OKM58" s="111"/>
      <c r="OKN58" s="111"/>
      <c r="OKO58" s="111"/>
      <c r="OKP58" s="111"/>
      <c r="OKQ58" s="111"/>
      <c r="OKR58" s="111"/>
      <c r="OKS58" s="111"/>
      <c r="OKT58" s="111"/>
      <c r="OKU58" s="111"/>
      <c r="OKV58" s="111"/>
      <c r="OKW58" s="111"/>
      <c r="OKX58" s="153"/>
      <c r="OKY58" s="110"/>
      <c r="OKZ58" s="111"/>
      <c r="OLA58" s="111"/>
      <c r="OLB58" s="111"/>
      <c r="OLC58" s="111"/>
      <c r="OLD58" s="111"/>
      <c r="OLE58" s="111"/>
      <c r="OLF58" s="111"/>
      <c r="OLG58" s="111"/>
      <c r="OLH58" s="111"/>
      <c r="OLI58" s="111"/>
      <c r="OLJ58" s="111"/>
      <c r="OLK58" s="111"/>
      <c r="OLL58" s="111"/>
      <c r="OLM58" s="111"/>
      <c r="OLN58" s="111"/>
      <c r="OLO58" s="111"/>
      <c r="OLP58" s="111"/>
      <c r="OLQ58" s="111"/>
      <c r="OLR58" s="111"/>
      <c r="OLS58" s="111"/>
      <c r="OLT58" s="111"/>
      <c r="OLU58" s="111"/>
      <c r="OLV58" s="111"/>
      <c r="OLW58" s="153"/>
      <c r="OLX58" s="110"/>
      <c r="OLY58" s="111"/>
      <c r="OLZ58" s="111"/>
      <c r="OMA58" s="111"/>
      <c r="OMB58" s="111"/>
      <c r="OMC58" s="111"/>
      <c r="OMD58" s="111"/>
      <c r="OME58" s="111"/>
      <c r="OMF58" s="111"/>
      <c r="OMG58" s="111"/>
      <c r="OMH58" s="111"/>
      <c r="OMI58" s="111"/>
      <c r="OMJ58" s="111"/>
      <c r="OMK58" s="111"/>
      <c r="OML58" s="111"/>
      <c r="OMM58" s="111"/>
      <c r="OMN58" s="111"/>
      <c r="OMO58" s="111"/>
      <c r="OMP58" s="111"/>
      <c r="OMQ58" s="111"/>
      <c r="OMR58" s="111"/>
      <c r="OMS58" s="111"/>
      <c r="OMT58" s="111"/>
      <c r="OMU58" s="111"/>
      <c r="OMV58" s="153"/>
      <c r="OMW58" s="110"/>
      <c r="OMX58" s="111"/>
      <c r="OMY58" s="111"/>
      <c r="OMZ58" s="111"/>
      <c r="ONA58" s="111"/>
      <c r="ONB58" s="111"/>
      <c r="ONC58" s="111"/>
      <c r="OND58" s="111"/>
      <c r="ONE58" s="111"/>
      <c r="ONF58" s="111"/>
      <c r="ONG58" s="111"/>
      <c r="ONH58" s="111"/>
      <c r="ONI58" s="111"/>
      <c r="ONJ58" s="111"/>
      <c r="ONK58" s="111"/>
      <c r="ONL58" s="111"/>
      <c r="ONM58" s="111"/>
      <c r="ONN58" s="111"/>
      <c r="ONO58" s="111"/>
      <c r="ONP58" s="111"/>
      <c r="ONQ58" s="111"/>
      <c r="ONR58" s="111"/>
      <c r="ONS58" s="111"/>
      <c r="ONT58" s="111"/>
      <c r="ONU58" s="153"/>
      <c r="ONV58" s="110"/>
      <c r="ONW58" s="111"/>
      <c r="ONX58" s="111"/>
      <c r="ONY58" s="111"/>
      <c r="ONZ58" s="111"/>
      <c r="OOA58" s="111"/>
      <c r="OOB58" s="111"/>
      <c r="OOC58" s="111"/>
      <c r="OOD58" s="111"/>
      <c r="OOE58" s="111"/>
      <c r="OOF58" s="111"/>
      <c r="OOG58" s="111"/>
      <c r="OOH58" s="111"/>
      <c r="OOI58" s="111"/>
      <c r="OOJ58" s="111"/>
      <c r="OOK58" s="111"/>
      <c r="OOL58" s="111"/>
      <c r="OOM58" s="111"/>
      <c r="OON58" s="111"/>
      <c r="OOO58" s="111"/>
      <c r="OOP58" s="111"/>
      <c r="OOQ58" s="111"/>
      <c r="OOR58" s="111"/>
      <c r="OOS58" s="111"/>
      <c r="OOT58" s="153"/>
      <c r="OOU58" s="110"/>
      <c r="OOV58" s="111"/>
      <c r="OOW58" s="111"/>
      <c r="OOX58" s="111"/>
      <c r="OOY58" s="111"/>
      <c r="OOZ58" s="111"/>
      <c r="OPA58" s="111"/>
      <c r="OPB58" s="111"/>
      <c r="OPC58" s="111"/>
      <c r="OPD58" s="111"/>
      <c r="OPE58" s="111"/>
      <c r="OPF58" s="111"/>
      <c r="OPG58" s="111"/>
      <c r="OPH58" s="111"/>
      <c r="OPI58" s="111"/>
      <c r="OPJ58" s="111"/>
      <c r="OPK58" s="111"/>
      <c r="OPL58" s="111"/>
      <c r="OPM58" s="111"/>
      <c r="OPN58" s="111"/>
      <c r="OPO58" s="111"/>
      <c r="OPP58" s="111"/>
      <c r="OPQ58" s="111"/>
      <c r="OPR58" s="111"/>
      <c r="OPS58" s="153"/>
      <c r="OPT58" s="110"/>
      <c r="OPU58" s="111"/>
      <c r="OPV58" s="111"/>
      <c r="OPW58" s="111"/>
      <c r="OPX58" s="111"/>
      <c r="OPY58" s="111"/>
      <c r="OPZ58" s="111"/>
      <c r="OQA58" s="111"/>
      <c r="OQB58" s="111"/>
      <c r="OQC58" s="111"/>
      <c r="OQD58" s="111"/>
      <c r="OQE58" s="111"/>
      <c r="OQF58" s="111"/>
      <c r="OQG58" s="111"/>
      <c r="OQH58" s="111"/>
      <c r="OQI58" s="111"/>
      <c r="OQJ58" s="111"/>
      <c r="OQK58" s="111"/>
      <c r="OQL58" s="111"/>
      <c r="OQM58" s="111"/>
      <c r="OQN58" s="111"/>
      <c r="OQO58" s="111"/>
      <c r="OQP58" s="111"/>
      <c r="OQQ58" s="111"/>
      <c r="OQR58" s="153"/>
      <c r="OQS58" s="110"/>
      <c r="OQT58" s="111"/>
      <c r="OQU58" s="111"/>
      <c r="OQV58" s="111"/>
      <c r="OQW58" s="111"/>
      <c r="OQX58" s="111"/>
      <c r="OQY58" s="111"/>
      <c r="OQZ58" s="111"/>
      <c r="ORA58" s="111"/>
      <c r="ORB58" s="111"/>
      <c r="ORC58" s="111"/>
      <c r="ORD58" s="111"/>
      <c r="ORE58" s="111"/>
      <c r="ORF58" s="111"/>
      <c r="ORG58" s="111"/>
      <c r="ORH58" s="111"/>
      <c r="ORI58" s="111"/>
      <c r="ORJ58" s="111"/>
      <c r="ORK58" s="111"/>
      <c r="ORL58" s="111"/>
      <c r="ORM58" s="111"/>
      <c r="ORN58" s="111"/>
      <c r="ORO58" s="111"/>
      <c r="ORP58" s="111"/>
      <c r="ORQ58" s="153"/>
      <c r="ORR58" s="110"/>
      <c r="ORS58" s="111"/>
      <c r="ORT58" s="111"/>
      <c r="ORU58" s="111"/>
      <c r="ORV58" s="111"/>
      <c r="ORW58" s="111"/>
      <c r="ORX58" s="111"/>
      <c r="ORY58" s="111"/>
      <c r="ORZ58" s="111"/>
      <c r="OSA58" s="111"/>
      <c r="OSB58" s="111"/>
      <c r="OSC58" s="111"/>
      <c r="OSD58" s="111"/>
      <c r="OSE58" s="111"/>
      <c r="OSF58" s="111"/>
      <c r="OSG58" s="111"/>
      <c r="OSH58" s="111"/>
      <c r="OSI58" s="111"/>
      <c r="OSJ58" s="111"/>
      <c r="OSK58" s="111"/>
      <c r="OSL58" s="111"/>
      <c r="OSM58" s="111"/>
      <c r="OSN58" s="111"/>
      <c r="OSO58" s="111"/>
      <c r="OSP58" s="153"/>
      <c r="OSQ58" s="110"/>
      <c r="OSR58" s="111"/>
      <c r="OSS58" s="111"/>
      <c r="OST58" s="111"/>
      <c r="OSU58" s="111"/>
      <c r="OSV58" s="111"/>
      <c r="OSW58" s="111"/>
      <c r="OSX58" s="111"/>
      <c r="OSY58" s="111"/>
      <c r="OSZ58" s="111"/>
      <c r="OTA58" s="111"/>
      <c r="OTB58" s="111"/>
      <c r="OTC58" s="111"/>
      <c r="OTD58" s="111"/>
      <c r="OTE58" s="111"/>
      <c r="OTF58" s="111"/>
      <c r="OTG58" s="111"/>
      <c r="OTH58" s="111"/>
      <c r="OTI58" s="111"/>
      <c r="OTJ58" s="111"/>
      <c r="OTK58" s="111"/>
      <c r="OTL58" s="111"/>
      <c r="OTM58" s="111"/>
      <c r="OTN58" s="111"/>
      <c r="OTO58" s="153"/>
      <c r="OTP58" s="110"/>
      <c r="OTQ58" s="111"/>
      <c r="OTR58" s="111"/>
      <c r="OTS58" s="111"/>
      <c r="OTT58" s="111"/>
      <c r="OTU58" s="111"/>
      <c r="OTV58" s="111"/>
      <c r="OTW58" s="111"/>
      <c r="OTX58" s="111"/>
      <c r="OTY58" s="111"/>
      <c r="OTZ58" s="111"/>
      <c r="OUA58" s="111"/>
      <c r="OUB58" s="111"/>
      <c r="OUC58" s="111"/>
      <c r="OUD58" s="111"/>
      <c r="OUE58" s="111"/>
      <c r="OUF58" s="111"/>
      <c r="OUG58" s="111"/>
      <c r="OUH58" s="111"/>
      <c r="OUI58" s="111"/>
      <c r="OUJ58" s="111"/>
      <c r="OUK58" s="111"/>
      <c r="OUL58" s="111"/>
      <c r="OUM58" s="111"/>
      <c r="OUN58" s="153"/>
      <c r="OUO58" s="110"/>
      <c r="OUP58" s="111"/>
      <c r="OUQ58" s="111"/>
      <c r="OUR58" s="111"/>
      <c r="OUS58" s="111"/>
      <c r="OUT58" s="111"/>
      <c r="OUU58" s="111"/>
      <c r="OUV58" s="111"/>
      <c r="OUW58" s="111"/>
      <c r="OUX58" s="111"/>
      <c r="OUY58" s="111"/>
      <c r="OUZ58" s="111"/>
      <c r="OVA58" s="111"/>
      <c r="OVB58" s="111"/>
      <c r="OVC58" s="111"/>
      <c r="OVD58" s="111"/>
      <c r="OVE58" s="111"/>
      <c r="OVF58" s="111"/>
      <c r="OVG58" s="111"/>
      <c r="OVH58" s="111"/>
      <c r="OVI58" s="111"/>
      <c r="OVJ58" s="111"/>
      <c r="OVK58" s="111"/>
      <c r="OVL58" s="111"/>
      <c r="OVM58" s="153"/>
      <c r="OVN58" s="110"/>
      <c r="OVO58" s="111"/>
      <c r="OVP58" s="111"/>
      <c r="OVQ58" s="111"/>
      <c r="OVR58" s="111"/>
      <c r="OVS58" s="111"/>
      <c r="OVT58" s="111"/>
      <c r="OVU58" s="111"/>
      <c r="OVV58" s="111"/>
      <c r="OVW58" s="111"/>
      <c r="OVX58" s="111"/>
      <c r="OVY58" s="111"/>
      <c r="OVZ58" s="111"/>
      <c r="OWA58" s="111"/>
      <c r="OWB58" s="111"/>
      <c r="OWC58" s="111"/>
      <c r="OWD58" s="111"/>
      <c r="OWE58" s="111"/>
      <c r="OWF58" s="111"/>
      <c r="OWG58" s="111"/>
      <c r="OWH58" s="111"/>
      <c r="OWI58" s="111"/>
      <c r="OWJ58" s="111"/>
      <c r="OWK58" s="111"/>
      <c r="OWL58" s="153"/>
      <c r="OWM58" s="110"/>
      <c r="OWN58" s="111"/>
      <c r="OWO58" s="111"/>
      <c r="OWP58" s="111"/>
      <c r="OWQ58" s="111"/>
      <c r="OWR58" s="111"/>
      <c r="OWS58" s="111"/>
      <c r="OWT58" s="111"/>
      <c r="OWU58" s="111"/>
      <c r="OWV58" s="111"/>
      <c r="OWW58" s="111"/>
      <c r="OWX58" s="111"/>
      <c r="OWY58" s="111"/>
      <c r="OWZ58" s="111"/>
      <c r="OXA58" s="111"/>
      <c r="OXB58" s="111"/>
      <c r="OXC58" s="111"/>
      <c r="OXD58" s="111"/>
      <c r="OXE58" s="111"/>
      <c r="OXF58" s="111"/>
      <c r="OXG58" s="111"/>
      <c r="OXH58" s="111"/>
      <c r="OXI58" s="111"/>
      <c r="OXJ58" s="111"/>
      <c r="OXK58" s="153"/>
      <c r="OXL58" s="110"/>
      <c r="OXM58" s="111"/>
      <c r="OXN58" s="111"/>
      <c r="OXO58" s="111"/>
      <c r="OXP58" s="111"/>
      <c r="OXQ58" s="111"/>
      <c r="OXR58" s="111"/>
      <c r="OXS58" s="111"/>
      <c r="OXT58" s="111"/>
      <c r="OXU58" s="111"/>
      <c r="OXV58" s="111"/>
      <c r="OXW58" s="111"/>
      <c r="OXX58" s="111"/>
      <c r="OXY58" s="111"/>
      <c r="OXZ58" s="111"/>
      <c r="OYA58" s="111"/>
      <c r="OYB58" s="111"/>
      <c r="OYC58" s="111"/>
      <c r="OYD58" s="111"/>
      <c r="OYE58" s="111"/>
      <c r="OYF58" s="111"/>
      <c r="OYG58" s="111"/>
      <c r="OYH58" s="111"/>
      <c r="OYI58" s="111"/>
      <c r="OYJ58" s="153"/>
      <c r="OYK58" s="110"/>
      <c r="OYL58" s="111"/>
      <c r="OYM58" s="111"/>
      <c r="OYN58" s="111"/>
      <c r="OYO58" s="111"/>
      <c r="OYP58" s="111"/>
      <c r="OYQ58" s="111"/>
      <c r="OYR58" s="111"/>
      <c r="OYS58" s="111"/>
      <c r="OYT58" s="111"/>
      <c r="OYU58" s="111"/>
      <c r="OYV58" s="111"/>
      <c r="OYW58" s="111"/>
      <c r="OYX58" s="111"/>
      <c r="OYY58" s="111"/>
      <c r="OYZ58" s="111"/>
      <c r="OZA58" s="111"/>
      <c r="OZB58" s="111"/>
      <c r="OZC58" s="111"/>
      <c r="OZD58" s="111"/>
      <c r="OZE58" s="111"/>
      <c r="OZF58" s="111"/>
      <c r="OZG58" s="111"/>
      <c r="OZH58" s="111"/>
      <c r="OZI58" s="153"/>
      <c r="OZJ58" s="110"/>
      <c r="OZK58" s="111"/>
      <c r="OZL58" s="111"/>
      <c r="OZM58" s="111"/>
      <c r="OZN58" s="111"/>
      <c r="OZO58" s="111"/>
      <c r="OZP58" s="111"/>
      <c r="OZQ58" s="111"/>
      <c r="OZR58" s="111"/>
      <c r="OZS58" s="111"/>
      <c r="OZT58" s="111"/>
      <c r="OZU58" s="111"/>
      <c r="OZV58" s="111"/>
      <c r="OZW58" s="111"/>
      <c r="OZX58" s="111"/>
      <c r="OZY58" s="111"/>
      <c r="OZZ58" s="111"/>
      <c r="PAA58" s="111"/>
      <c r="PAB58" s="111"/>
      <c r="PAC58" s="111"/>
      <c r="PAD58" s="111"/>
      <c r="PAE58" s="111"/>
      <c r="PAF58" s="111"/>
      <c r="PAG58" s="111"/>
      <c r="PAH58" s="153"/>
      <c r="PAI58" s="110"/>
      <c r="PAJ58" s="111"/>
      <c r="PAK58" s="111"/>
      <c r="PAL58" s="111"/>
      <c r="PAM58" s="111"/>
      <c r="PAN58" s="111"/>
      <c r="PAO58" s="111"/>
      <c r="PAP58" s="111"/>
      <c r="PAQ58" s="111"/>
      <c r="PAR58" s="111"/>
      <c r="PAS58" s="111"/>
      <c r="PAT58" s="111"/>
      <c r="PAU58" s="111"/>
      <c r="PAV58" s="111"/>
      <c r="PAW58" s="111"/>
      <c r="PAX58" s="111"/>
      <c r="PAY58" s="111"/>
      <c r="PAZ58" s="111"/>
      <c r="PBA58" s="111"/>
      <c r="PBB58" s="111"/>
      <c r="PBC58" s="111"/>
      <c r="PBD58" s="111"/>
      <c r="PBE58" s="111"/>
      <c r="PBF58" s="111"/>
      <c r="PBG58" s="153"/>
      <c r="PBH58" s="110"/>
      <c r="PBI58" s="111"/>
      <c r="PBJ58" s="111"/>
      <c r="PBK58" s="111"/>
      <c r="PBL58" s="111"/>
      <c r="PBM58" s="111"/>
      <c r="PBN58" s="111"/>
      <c r="PBO58" s="111"/>
      <c r="PBP58" s="111"/>
      <c r="PBQ58" s="111"/>
      <c r="PBR58" s="111"/>
      <c r="PBS58" s="111"/>
      <c r="PBT58" s="111"/>
      <c r="PBU58" s="111"/>
      <c r="PBV58" s="111"/>
      <c r="PBW58" s="111"/>
      <c r="PBX58" s="111"/>
      <c r="PBY58" s="111"/>
      <c r="PBZ58" s="111"/>
      <c r="PCA58" s="111"/>
      <c r="PCB58" s="111"/>
      <c r="PCC58" s="111"/>
      <c r="PCD58" s="111"/>
      <c r="PCE58" s="111"/>
      <c r="PCF58" s="153"/>
      <c r="PCG58" s="110"/>
      <c r="PCH58" s="111"/>
      <c r="PCI58" s="111"/>
      <c r="PCJ58" s="111"/>
      <c r="PCK58" s="111"/>
      <c r="PCL58" s="111"/>
      <c r="PCM58" s="111"/>
      <c r="PCN58" s="111"/>
      <c r="PCO58" s="111"/>
      <c r="PCP58" s="111"/>
      <c r="PCQ58" s="111"/>
      <c r="PCR58" s="111"/>
      <c r="PCS58" s="111"/>
      <c r="PCT58" s="111"/>
      <c r="PCU58" s="111"/>
      <c r="PCV58" s="111"/>
      <c r="PCW58" s="111"/>
      <c r="PCX58" s="111"/>
      <c r="PCY58" s="111"/>
      <c r="PCZ58" s="111"/>
      <c r="PDA58" s="111"/>
      <c r="PDB58" s="111"/>
      <c r="PDC58" s="111"/>
      <c r="PDD58" s="111"/>
      <c r="PDE58" s="153"/>
      <c r="PDF58" s="110"/>
      <c r="PDG58" s="111"/>
      <c r="PDH58" s="111"/>
      <c r="PDI58" s="111"/>
      <c r="PDJ58" s="111"/>
      <c r="PDK58" s="111"/>
      <c r="PDL58" s="111"/>
      <c r="PDM58" s="111"/>
      <c r="PDN58" s="111"/>
      <c r="PDO58" s="111"/>
      <c r="PDP58" s="111"/>
      <c r="PDQ58" s="111"/>
      <c r="PDR58" s="111"/>
      <c r="PDS58" s="111"/>
      <c r="PDT58" s="111"/>
      <c r="PDU58" s="111"/>
      <c r="PDV58" s="111"/>
      <c r="PDW58" s="111"/>
      <c r="PDX58" s="111"/>
      <c r="PDY58" s="111"/>
      <c r="PDZ58" s="111"/>
      <c r="PEA58" s="111"/>
      <c r="PEB58" s="111"/>
      <c r="PEC58" s="111"/>
      <c r="PED58" s="153"/>
      <c r="PEE58" s="110"/>
      <c r="PEF58" s="111"/>
      <c r="PEG58" s="111"/>
      <c r="PEH58" s="111"/>
      <c r="PEI58" s="111"/>
      <c r="PEJ58" s="111"/>
      <c r="PEK58" s="111"/>
      <c r="PEL58" s="111"/>
      <c r="PEM58" s="111"/>
      <c r="PEN58" s="111"/>
      <c r="PEO58" s="111"/>
      <c r="PEP58" s="111"/>
      <c r="PEQ58" s="111"/>
      <c r="PER58" s="111"/>
      <c r="PES58" s="111"/>
      <c r="PET58" s="111"/>
      <c r="PEU58" s="111"/>
      <c r="PEV58" s="111"/>
      <c r="PEW58" s="111"/>
      <c r="PEX58" s="111"/>
      <c r="PEY58" s="111"/>
      <c r="PEZ58" s="111"/>
      <c r="PFA58" s="111"/>
      <c r="PFB58" s="111"/>
      <c r="PFC58" s="153"/>
      <c r="PFD58" s="110"/>
      <c r="PFE58" s="111"/>
      <c r="PFF58" s="111"/>
      <c r="PFG58" s="111"/>
      <c r="PFH58" s="111"/>
      <c r="PFI58" s="111"/>
      <c r="PFJ58" s="111"/>
      <c r="PFK58" s="111"/>
      <c r="PFL58" s="111"/>
      <c r="PFM58" s="111"/>
      <c r="PFN58" s="111"/>
      <c r="PFO58" s="111"/>
      <c r="PFP58" s="111"/>
      <c r="PFQ58" s="111"/>
      <c r="PFR58" s="111"/>
      <c r="PFS58" s="111"/>
      <c r="PFT58" s="111"/>
      <c r="PFU58" s="111"/>
      <c r="PFV58" s="111"/>
      <c r="PFW58" s="111"/>
      <c r="PFX58" s="111"/>
      <c r="PFY58" s="111"/>
      <c r="PFZ58" s="111"/>
      <c r="PGA58" s="111"/>
      <c r="PGB58" s="153"/>
      <c r="PGC58" s="110"/>
      <c r="PGD58" s="111"/>
      <c r="PGE58" s="111"/>
      <c r="PGF58" s="111"/>
      <c r="PGG58" s="111"/>
      <c r="PGH58" s="111"/>
      <c r="PGI58" s="111"/>
      <c r="PGJ58" s="111"/>
      <c r="PGK58" s="111"/>
      <c r="PGL58" s="111"/>
      <c r="PGM58" s="111"/>
      <c r="PGN58" s="111"/>
      <c r="PGO58" s="111"/>
      <c r="PGP58" s="111"/>
      <c r="PGQ58" s="111"/>
      <c r="PGR58" s="111"/>
      <c r="PGS58" s="111"/>
      <c r="PGT58" s="111"/>
      <c r="PGU58" s="111"/>
      <c r="PGV58" s="111"/>
      <c r="PGW58" s="111"/>
      <c r="PGX58" s="111"/>
      <c r="PGY58" s="111"/>
      <c r="PGZ58" s="111"/>
      <c r="PHA58" s="153"/>
      <c r="PHB58" s="110"/>
      <c r="PHC58" s="111"/>
      <c r="PHD58" s="111"/>
      <c r="PHE58" s="111"/>
      <c r="PHF58" s="111"/>
      <c r="PHG58" s="111"/>
      <c r="PHH58" s="111"/>
      <c r="PHI58" s="111"/>
      <c r="PHJ58" s="111"/>
      <c r="PHK58" s="111"/>
      <c r="PHL58" s="111"/>
      <c r="PHM58" s="111"/>
      <c r="PHN58" s="111"/>
      <c r="PHO58" s="111"/>
      <c r="PHP58" s="111"/>
      <c r="PHQ58" s="111"/>
      <c r="PHR58" s="111"/>
      <c r="PHS58" s="111"/>
      <c r="PHT58" s="111"/>
      <c r="PHU58" s="111"/>
      <c r="PHV58" s="111"/>
      <c r="PHW58" s="111"/>
      <c r="PHX58" s="111"/>
      <c r="PHY58" s="111"/>
      <c r="PHZ58" s="153"/>
      <c r="PIA58" s="110"/>
      <c r="PIB58" s="111"/>
      <c r="PIC58" s="111"/>
      <c r="PID58" s="111"/>
      <c r="PIE58" s="111"/>
      <c r="PIF58" s="111"/>
      <c r="PIG58" s="111"/>
      <c r="PIH58" s="111"/>
      <c r="PII58" s="111"/>
      <c r="PIJ58" s="111"/>
      <c r="PIK58" s="111"/>
      <c r="PIL58" s="111"/>
      <c r="PIM58" s="111"/>
      <c r="PIN58" s="111"/>
      <c r="PIO58" s="111"/>
      <c r="PIP58" s="111"/>
      <c r="PIQ58" s="111"/>
      <c r="PIR58" s="111"/>
      <c r="PIS58" s="111"/>
      <c r="PIT58" s="111"/>
      <c r="PIU58" s="111"/>
      <c r="PIV58" s="111"/>
      <c r="PIW58" s="111"/>
      <c r="PIX58" s="111"/>
      <c r="PIY58" s="153"/>
      <c r="PIZ58" s="110"/>
      <c r="PJA58" s="111"/>
      <c r="PJB58" s="111"/>
      <c r="PJC58" s="111"/>
      <c r="PJD58" s="111"/>
      <c r="PJE58" s="111"/>
      <c r="PJF58" s="111"/>
      <c r="PJG58" s="111"/>
      <c r="PJH58" s="111"/>
      <c r="PJI58" s="111"/>
      <c r="PJJ58" s="111"/>
      <c r="PJK58" s="111"/>
      <c r="PJL58" s="111"/>
      <c r="PJM58" s="111"/>
      <c r="PJN58" s="111"/>
      <c r="PJO58" s="111"/>
      <c r="PJP58" s="111"/>
      <c r="PJQ58" s="111"/>
      <c r="PJR58" s="111"/>
      <c r="PJS58" s="111"/>
      <c r="PJT58" s="111"/>
      <c r="PJU58" s="111"/>
      <c r="PJV58" s="111"/>
      <c r="PJW58" s="111"/>
      <c r="PJX58" s="153"/>
      <c r="PJY58" s="110"/>
      <c r="PJZ58" s="111"/>
      <c r="PKA58" s="111"/>
      <c r="PKB58" s="111"/>
      <c r="PKC58" s="111"/>
      <c r="PKD58" s="111"/>
      <c r="PKE58" s="111"/>
      <c r="PKF58" s="111"/>
      <c r="PKG58" s="111"/>
      <c r="PKH58" s="111"/>
      <c r="PKI58" s="111"/>
      <c r="PKJ58" s="111"/>
      <c r="PKK58" s="111"/>
      <c r="PKL58" s="111"/>
      <c r="PKM58" s="111"/>
      <c r="PKN58" s="111"/>
      <c r="PKO58" s="111"/>
      <c r="PKP58" s="111"/>
      <c r="PKQ58" s="111"/>
      <c r="PKR58" s="111"/>
      <c r="PKS58" s="111"/>
      <c r="PKT58" s="111"/>
      <c r="PKU58" s="111"/>
      <c r="PKV58" s="111"/>
      <c r="PKW58" s="153"/>
      <c r="PKX58" s="110"/>
      <c r="PKY58" s="111"/>
      <c r="PKZ58" s="111"/>
      <c r="PLA58" s="111"/>
      <c r="PLB58" s="111"/>
      <c r="PLC58" s="111"/>
      <c r="PLD58" s="111"/>
      <c r="PLE58" s="111"/>
      <c r="PLF58" s="111"/>
      <c r="PLG58" s="111"/>
      <c r="PLH58" s="111"/>
      <c r="PLI58" s="111"/>
      <c r="PLJ58" s="111"/>
      <c r="PLK58" s="111"/>
      <c r="PLL58" s="111"/>
      <c r="PLM58" s="111"/>
      <c r="PLN58" s="111"/>
      <c r="PLO58" s="111"/>
      <c r="PLP58" s="111"/>
      <c r="PLQ58" s="111"/>
      <c r="PLR58" s="111"/>
      <c r="PLS58" s="111"/>
      <c r="PLT58" s="111"/>
      <c r="PLU58" s="111"/>
      <c r="PLV58" s="153"/>
      <c r="PLW58" s="110"/>
      <c r="PLX58" s="111"/>
      <c r="PLY58" s="111"/>
      <c r="PLZ58" s="111"/>
      <c r="PMA58" s="111"/>
      <c r="PMB58" s="111"/>
      <c r="PMC58" s="111"/>
      <c r="PMD58" s="111"/>
      <c r="PME58" s="111"/>
      <c r="PMF58" s="111"/>
      <c r="PMG58" s="111"/>
      <c r="PMH58" s="111"/>
      <c r="PMI58" s="111"/>
      <c r="PMJ58" s="111"/>
      <c r="PMK58" s="111"/>
      <c r="PML58" s="111"/>
      <c r="PMM58" s="111"/>
      <c r="PMN58" s="111"/>
      <c r="PMO58" s="111"/>
      <c r="PMP58" s="111"/>
      <c r="PMQ58" s="111"/>
      <c r="PMR58" s="111"/>
      <c r="PMS58" s="111"/>
      <c r="PMT58" s="111"/>
      <c r="PMU58" s="153"/>
      <c r="PMV58" s="110"/>
      <c r="PMW58" s="111"/>
      <c r="PMX58" s="111"/>
      <c r="PMY58" s="111"/>
      <c r="PMZ58" s="111"/>
      <c r="PNA58" s="111"/>
      <c r="PNB58" s="111"/>
      <c r="PNC58" s="111"/>
      <c r="PND58" s="111"/>
      <c r="PNE58" s="111"/>
      <c r="PNF58" s="111"/>
      <c r="PNG58" s="111"/>
      <c r="PNH58" s="111"/>
      <c r="PNI58" s="111"/>
      <c r="PNJ58" s="111"/>
      <c r="PNK58" s="111"/>
      <c r="PNL58" s="111"/>
      <c r="PNM58" s="111"/>
      <c r="PNN58" s="111"/>
      <c r="PNO58" s="111"/>
      <c r="PNP58" s="111"/>
      <c r="PNQ58" s="111"/>
      <c r="PNR58" s="111"/>
      <c r="PNS58" s="111"/>
      <c r="PNT58" s="153"/>
      <c r="PNU58" s="110"/>
      <c r="PNV58" s="111"/>
      <c r="PNW58" s="111"/>
      <c r="PNX58" s="111"/>
      <c r="PNY58" s="111"/>
      <c r="PNZ58" s="111"/>
      <c r="POA58" s="111"/>
      <c r="POB58" s="111"/>
      <c r="POC58" s="111"/>
      <c r="POD58" s="111"/>
      <c r="POE58" s="111"/>
      <c r="POF58" s="111"/>
      <c r="POG58" s="111"/>
      <c r="POH58" s="111"/>
      <c r="POI58" s="111"/>
      <c r="POJ58" s="111"/>
      <c r="POK58" s="111"/>
      <c r="POL58" s="111"/>
      <c r="POM58" s="111"/>
      <c r="PON58" s="111"/>
      <c r="POO58" s="111"/>
      <c r="POP58" s="111"/>
      <c r="POQ58" s="111"/>
      <c r="POR58" s="111"/>
      <c r="POS58" s="153"/>
      <c r="POT58" s="110"/>
      <c r="POU58" s="111"/>
      <c r="POV58" s="111"/>
      <c r="POW58" s="111"/>
      <c r="POX58" s="111"/>
      <c r="POY58" s="111"/>
      <c r="POZ58" s="111"/>
      <c r="PPA58" s="111"/>
      <c r="PPB58" s="111"/>
      <c r="PPC58" s="111"/>
      <c r="PPD58" s="111"/>
      <c r="PPE58" s="111"/>
      <c r="PPF58" s="111"/>
      <c r="PPG58" s="111"/>
      <c r="PPH58" s="111"/>
      <c r="PPI58" s="111"/>
      <c r="PPJ58" s="111"/>
      <c r="PPK58" s="111"/>
      <c r="PPL58" s="111"/>
      <c r="PPM58" s="111"/>
      <c r="PPN58" s="111"/>
      <c r="PPO58" s="111"/>
      <c r="PPP58" s="111"/>
      <c r="PPQ58" s="111"/>
      <c r="PPR58" s="153"/>
      <c r="PPS58" s="110"/>
      <c r="PPT58" s="111"/>
      <c r="PPU58" s="111"/>
      <c r="PPV58" s="111"/>
      <c r="PPW58" s="111"/>
      <c r="PPX58" s="111"/>
      <c r="PPY58" s="111"/>
      <c r="PPZ58" s="111"/>
      <c r="PQA58" s="111"/>
      <c r="PQB58" s="111"/>
      <c r="PQC58" s="111"/>
      <c r="PQD58" s="111"/>
      <c r="PQE58" s="111"/>
      <c r="PQF58" s="111"/>
      <c r="PQG58" s="111"/>
      <c r="PQH58" s="111"/>
      <c r="PQI58" s="111"/>
      <c r="PQJ58" s="111"/>
      <c r="PQK58" s="111"/>
      <c r="PQL58" s="111"/>
      <c r="PQM58" s="111"/>
      <c r="PQN58" s="111"/>
      <c r="PQO58" s="111"/>
      <c r="PQP58" s="111"/>
      <c r="PQQ58" s="153"/>
      <c r="PQR58" s="110"/>
      <c r="PQS58" s="111"/>
      <c r="PQT58" s="111"/>
      <c r="PQU58" s="111"/>
      <c r="PQV58" s="111"/>
      <c r="PQW58" s="111"/>
      <c r="PQX58" s="111"/>
      <c r="PQY58" s="111"/>
      <c r="PQZ58" s="111"/>
      <c r="PRA58" s="111"/>
      <c r="PRB58" s="111"/>
      <c r="PRC58" s="111"/>
      <c r="PRD58" s="111"/>
      <c r="PRE58" s="111"/>
      <c r="PRF58" s="111"/>
      <c r="PRG58" s="111"/>
      <c r="PRH58" s="111"/>
      <c r="PRI58" s="111"/>
      <c r="PRJ58" s="111"/>
      <c r="PRK58" s="111"/>
      <c r="PRL58" s="111"/>
      <c r="PRM58" s="111"/>
      <c r="PRN58" s="111"/>
      <c r="PRO58" s="111"/>
      <c r="PRP58" s="153"/>
      <c r="PRQ58" s="110"/>
      <c r="PRR58" s="111"/>
      <c r="PRS58" s="111"/>
      <c r="PRT58" s="111"/>
      <c r="PRU58" s="111"/>
      <c r="PRV58" s="111"/>
      <c r="PRW58" s="111"/>
      <c r="PRX58" s="111"/>
      <c r="PRY58" s="111"/>
      <c r="PRZ58" s="111"/>
      <c r="PSA58" s="111"/>
      <c r="PSB58" s="111"/>
      <c r="PSC58" s="111"/>
      <c r="PSD58" s="111"/>
      <c r="PSE58" s="111"/>
      <c r="PSF58" s="111"/>
      <c r="PSG58" s="111"/>
      <c r="PSH58" s="111"/>
      <c r="PSI58" s="111"/>
      <c r="PSJ58" s="111"/>
      <c r="PSK58" s="111"/>
      <c r="PSL58" s="111"/>
      <c r="PSM58" s="111"/>
      <c r="PSN58" s="111"/>
      <c r="PSO58" s="153"/>
      <c r="PSP58" s="110"/>
      <c r="PSQ58" s="111"/>
      <c r="PSR58" s="111"/>
      <c r="PSS58" s="111"/>
      <c r="PST58" s="111"/>
      <c r="PSU58" s="111"/>
      <c r="PSV58" s="111"/>
      <c r="PSW58" s="111"/>
      <c r="PSX58" s="111"/>
      <c r="PSY58" s="111"/>
      <c r="PSZ58" s="111"/>
      <c r="PTA58" s="111"/>
      <c r="PTB58" s="111"/>
      <c r="PTC58" s="111"/>
      <c r="PTD58" s="111"/>
      <c r="PTE58" s="111"/>
      <c r="PTF58" s="111"/>
      <c r="PTG58" s="111"/>
      <c r="PTH58" s="111"/>
      <c r="PTI58" s="111"/>
      <c r="PTJ58" s="111"/>
      <c r="PTK58" s="111"/>
      <c r="PTL58" s="111"/>
      <c r="PTM58" s="111"/>
      <c r="PTN58" s="153"/>
      <c r="PTO58" s="110"/>
      <c r="PTP58" s="111"/>
      <c r="PTQ58" s="111"/>
      <c r="PTR58" s="111"/>
      <c r="PTS58" s="111"/>
      <c r="PTT58" s="111"/>
      <c r="PTU58" s="111"/>
      <c r="PTV58" s="111"/>
      <c r="PTW58" s="111"/>
      <c r="PTX58" s="111"/>
      <c r="PTY58" s="111"/>
      <c r="PTZ58" s="111"/>
      <c r="PUA58" s="111"/>
      <c r="PUB58" s="111"/>
      <c r="PUC58" s="111"/>
      <c r="PUD58" s="111"/>
      <c r="PUE58" s="111"/>
      <c r="PUF58" s="111"/>
      <c r="PUG58" s="111"/>
      <c r="PUH58" s="111"/>
      <c r="PUI58" s="111"/>
      <c r="PUJ58" s="111"/>
      <c r="PUK58" s="111"/>
      <c r="PUL58" s="111"/>
      <c r="PUM58" s="153"/>
      <c r="PUN58" s="110"/>
      <c r="PUO58" s="111"/>
      <c r="PUP58" s="111"/>
      <c r="PUQ58" s="111"/>
      <c r="PUR58" s="111"/>
      <c r="PUS58" s="111"/>
      <c r="PUT58" s="111"/>
      <c r="PUU58" s="111"/>
      <c r="PUV58" s="111"/>
      <c r="PUW58" s="111"/>
      <c r="PUX58" s="111"/>
      <c r="PUY58" s="111"/>
      <c r="PUZ58" s="111"/>
      <c r="PVA58" s="111"/>
      <c r="PVB58" s="111"/>
      <c r="PVC58" s="111"/>
      <c r="PVD58" s="111"/>
      <c r="PVE58" s="111"/>
      <c r="PVF58" s="111"/>
      <c r="PVG58" s="111"/>
      <c r="PVH58" s="111"/>
      <c r="PVI58" s="111"/>
      <c r="PVJ58" s="111"/>
      <c r="PVK58" s="111"/>
      <c r="PVL58" s="153"/>
      <c r="PVM58" s="110"/>
      <c r="PVN58" s="111"/>
      <c r="PVO58" s="111"/>
      <c r="PVP58" s="111"/>
      <c r="PVQ58" s="111"/>
      <c r="PVR58" s="111"/>
      <c r="PVS58" s="111"/>
      <c r="PVT58" s="111"/>
      <c r="PVU58" s="111"/>
      <c r="PVV58" s="111"/>
      <c r="PVW58" s="111"/>
      <c r="PVX58" s="111"/>
      <c r="PVY58" s="111"/>
      <c r="PVZ58" s="111"/>
      <c r="PWA58" s="111"/>
      <c r="PWB58" s="111"/>
      <c r="PWC58" s="111"/>
      <c r="PWD58" s="111"/>
      <c r="PWE58" s="111"/>
      <c r="PWF58" s="111"/>
      <c r="PWG58" s="111"/>
      <c r="PWH58" s="111"/>
      <c r="PWI58" s="111"/>
      <c r="PWJ58" s="111"/>
      <c r="PWK58" s="153"/>
      <c r="PWL58" s="110"/>
      <c r="PWM58" s="111"/>
      <c r="PWN58" s="111"/>
      <c r="PWO58" s="111"/>
      <c r="PWP58" s="111"/>
      <c r="PWQ58" s="111"/>
      <c r="PWR58" s="111"/>
      <c r="PWS58" s="111"/>
      <c r="PWT58" s="111"/>
      <c r="PWU58" s="111"/>
      <c r="PWV58" s="111"/>
      <c r="PWW58" s="111"/>
      <c r="PWX58" s="111"/>
      <c r="PWY58" s="111"/>
      <c r="PWZ58" s="111"/>
      <c r="PXA58" s="111"/>
      <c r="PXB58" s="111"/>
      <c r="PXC58" s="111"/>
      <c r="PXD58" s="111"/>
      <c r="PXE58" s="111"/>
      <c r="PXF58" s="111"/>
      <c r="PXG58" s="111"/>
      <c r="PXH58" s="111"/>
      <c r="PXI58" s="111"/>
      <c r="PXJ58" s="153"/>
      <c r="PXK58" s="110"/>
      <c r="PXL58" s="111"/>
      <c r="PXM58" s="111"/>
      <c r="PXN58" s="111"/>
      <c r="PXO58" s="111"/>
      <c r="PXP58" s="111"/>
      <c r="PXQ58" s="111"/>
      <c r="PXR58" s="111"/>
      <c r="PXS58" s="111"/>
      <c r="PXT58" s="111"/>
      <c r="PXU58" s="111"/>
      <c r="PXV58" s="111"/>
      <c r="PXW58" s="111"/>
      <c r="PXX58" s="111"/>
      <c r="PXY58" s="111"/>
      <c r="PXZ58" s="111"/>
      <c r="PYA58" s="111"/>
      <c r="PYB58" s="111"/>
      <c r="PYC58" s="111"/>
      <c r="PYD58" s="111"/>
      <c r="PYE58" s="111"/>
      <c r="PYF58" s="111"/>
      <c r="PYG58" s="111"/>
      <c r="PYH58" s="111"/>
      <c r="PYI58" s="153"/>
      <c r="PYJ58" s="110"/>
      <c r="PYK58" s="111"/>
      <c r="PYL58" s="111"/>
      <c r="PYM58" s="111"/>
      <c r="PYN58" s="111"/>
      <c r="PYO58" s="111"/>
      <c r="PYP58" s="111"/>
      <c r="PYQ58" s="111"/>
      <c r="PYR58" s="111"/>
      <c r="PYS58" s="111"/>
      <c r="PYT58" s="111"/>
      <c r="PYU58" s="111"/>
      <c r="PYV58" s="111"/>
      <c r="PYW58" s="111"/>
      <c r="PYX58" s="111"/>
      <c r="PYY58" s="111"/>
      <c r="PYZ58" s="111"/>
      <c r="PZA58" s="111"/>
      <c r="PZB58" s="111"/>
      <c r="PZC58" s="111"/>
      <c r="PZD58" s="111"/>
      <c r="PZE58" s="111"/>
      <c r="PZF58" s="111"/>
      <c r="PZG58" s="111"/>
      <c r="PZH58" s="153"/>
      <c r="PZI58" s="110"/>
      <c r="PZJ58" s="111"/>
      <c r="PZK58" s="111"/>
      <c r="PZL58" s="111"/>
      <c r="PZM58" s="111"/>
      <c r="PZN58" s="111"/>
      <c r="PZO58" s="111"/>
      <c r="PZP58" s="111"/>
      <c r="PZQ58" s="111"/>
      <c r="PZR58" s="111"/>
      <c r="PZS58" s="111"/>
      <c r="PZT58" s="111"/>
      <c r="PZU58" s="111"/>
      <c r="PZV58" s="111"/>
      <c r="PZW58" s="111"/>
      <c r="PZX58" s="111"/>
      <c r="PZY58" s="111"/>
      <c r="PZZ58" s="111"/>
      <c r="QAA58" s="111"/>
      <c r="QAB58" s="111"/>
      <c r="QAC58" s="111"/>
      <c r="QAD58" s="111"/>
      <c r="QAE58" s="111"/>
      <c r="QAF58" s="111"/>
      <c r="QAG58" s="153"/>
      <c r="QAH58" s="110"/>
      <c r="QAI58" s="111"/>
      <c r="QAJ58" s="111"/>
      <c r="QAK58" s="111"/>
      <c r="QAL58" s="111"/>
      <c r="QAM58" s="111"/>
      <c r="QAN58" s="111"/>
      <c r="QAO58" s="111"/>
      <c r="QAP58" s="111"/>
      <c r="QAQ58" s="111"/>
      <c r="QAR58" s="111"/>
      <c r="QAS58" s="111"/>
      <c r="QAT58" s="111"/>
      <c r="QAU58" s="111"/>
      <c r="QAV58" s="111"/>
      <c r="QAW58" s="111"/>
      <c r="QAX58" s="111"/>
      <c r="QAY58" s="111"/>
      <c r="QAZ58" s="111"/>
      <c r="QBA58" s="111"/>
      <c r="QBB58" s="111"/>
      <c r="QBC58" s="111"/>
      <c r="QBD58" s="111"/>
      <c r="QBE58" s="111"/>
      <c r="QBF58" s="153"/>
      <c r="QBG58" s="110"/>
      <c r="QBH58" s="111"/>
      <c r="QBI58" s="111"/>
      <c r="QBJ58" s="111"/>
      <c r="QBK58" s="111"/>
      <c r="QBL58" s="111"/>
      <c r="QBM58" s="111"/>
      <c r="QBN58" s="111"/>
      <c r="QBO58" s="111"/>
      <c r="QBP58" s="111"/>
      <c r="QBQ58" s="111"/>
      <c r="QBR58" s="111"/>
      <c r="QBS58" s="111"/>
      <c r="QBT58" s="111"/>
      <c r="QBU58" s="111"/>
      <c r="QBV58" s="111"/>
      <c r="QBW58" s="111"/>
      <c r="QBX58" s="111"/>
      <c r="QBY58" s="111"/>
      <c r="QBZ58" s="111"/>
      <c r="QCA58" s="111"/>
      <c r="QCB58" s="111"/>
      <c r="QCC58" s="111"/>
      <c r="QCD58" s="111"/>
      <c r="QCE58" s="153"/>
      <c r="QCF58" s="110"/>
      <c r="QCG58" s="111"/>
      <c r="QCH58" s="111"/>
      <c r="QCI58" s="111"/>
      <c r="QCJ58" s="111"/>
      <c r="QCK58" s="111"/>
      <c r="QCL58" s="111"/>
      <c r="QCM58" s="111"/>
      <c r="QCN58" s="111"/>
      <c r="QCO58" s="111"/>
      <c r="QCP58" s="111"/>
      <c r="QCQ58" s="111"/>
      <c r="QCR58" s="111"/>
      <c r="QCS58" s="111"/>
      <c r="QCT58" s="111"/>
      <c r="QCU58" s="111"/>
      <c r="QCV58" s="111"/>
      <c r="QCW58" s="111"/>
      <c r="QCX58" s="111"/>
      <c r="QCY58" s="111"/>
      <c r="QCZ58" s="111"/>
      <c r="QDA58" s="111"/>
      <c r="QDB58" s="111"/>
      <c r="QDC58" s="111"/>
      <c r="QDD58" s="153"/>
      <c r="QDE58" s="110"/>
      <c r="QDF58" s="111"/>
      <c r="QDG58" s="111"/>
      <c r="QDH58" s="111"/>
      <c r="QDI58" s="111"/>
      <c r="QDJ58" s="111"/>
      <c r="QDK58" s="111"/>
      <c r="QDL58" s="111"/>
      <c r="QDM58" s="111"/>
      <c r="QDN58" s="111"/>
      <c r="QDO58" s="111"/>
      <c r="QDP58" s="111"/>
      <c r="QDQ58" s="111"/>
      <c r="QDR58" s="111"/>
      <c r="QDS58" s="111"/>
      <c r="QDT58" s="111"/>
      <c r="QDU58" s="111"/>
      <c r="QDV58" s="111"/>
      <c r="QDW58" s="111"/>
      <c r="QDX58" s="111"/>
      <c r="QDY58" s="111"/>
      <c r="QDZ58" s="111"/>
      <c r="QEA58" s="111"/>
      <c r="QEB58" s="111"/>
      <c r="QEC58" s="153"/>
      <c r="QED58" s="110"/>
      <c r="QEE58" s="111"/>
      <c r="QEF58" s="111"/>
      <c r="QEG58" s="111"/>
      <c r="QEH58" s="111"/>
      <c r="QEI58" s="111"/>
      <c r="QEJ58" s="111"/>
      <c r="QEK58" s="111"/>
      <c r="QEL58" s="111"/>
      <c r="QEM58" s="111"/>
      <c r="QEN58" s="111"/>
      <c r="QEO58" s="111"/>
      <c r="QEP58" s="111"/>
      <c r="QEQ58" s="111"/>
      <c r="QER58" s="111"/>
      <c r="QES58" s="111"/>
      <c r="QET58" s="111"/>
      <c r="QEU58" s="111"/>
      <c r="QEV58" s="111"/>
      <c r="QEW58" s="111"/>
      <c r="QEX58" s="111"/>
      <c r="QEY58" s="111"/>
      <c r="QEZ58" s="111"/>
      <c r="QFA58" s="111"/>
      <c r="QFB58" s="153"/>
      <c r="QFC58" s="110"/>
      <c r="QFD58" s="111"/>
      <c r="QFE58" s="111"/>
      <c r="QFF58" s="111"/>
      <c r="QFG58" s="111"/>
      <c r="QFH58" s="111"/>
      <c r="QFI58" s="111"/>
      <c r="QFJ58" s="111"/>
      <c r="QFK58" s="111"/>
      <c r="QFL58" s="111"/>
      <c r="QFM58" s="111"/>
      <c r="QFN58" s="111"/>
      <c r="QFO58" s="111"/>
      <c r="QFP58" s="111"/>
      <c r="QFQ58" s="111"/>
      <c r="QFR58" s="111"/>
      <c r="QFS58" s="111"/>
      <c r="QFT58" s="111"/>
      <c r="QFU58" s="111"/>
      <c r="QFV58" s="111"/>
      <c r="QFW58" s="111"/>
      <c r="QFX58" s="111"/>
      <c r="QFY58" s="111"/>
      <c r="QFZ58" s="111"/>
      <c r="QGA58" s="153"/>
      <c r="QGB58" s="110"/>
      <c r="QGC58" s="111"/>
      <c r="QGD58" s="111"/>
      <c r="QGE58" s="111"/>
      <c r="QGF58" s="111"/>
      <c r="QGG58" s="111"/>
      <c r="QGH58" s="111"/>
      <c r="QGI58" s="111"/>
      <c r="QGJ58" s="111"/>
      <c r="QGK58" s="111"/>
      <c r="QGL58" s="111"/>
      <c r="QGM58" s="111"/>
      <c r="QGN58" s="111"/>
      <c r="QGO58" s="111"/>
      <c r="QGP58" s="111"/>
      <c r="QGQ58" s="111"/>
      <c r="QGR58" s="111"/>
      <c r="QGS58" s="111"/>
      <c r="QGT58" s="111"/>
      <c r="QGU58" s="111"/>
      <c r="QGV58" s="111"/>
      <c r="QGW58" s="111"/>
      <c r="QGX58" s="111"/>
      <c r="QGY58" s="111"/>
      <c r="QGZ58" s="153"/>
      <c r="QHA58" s="110"/>
      <c r="QHB58" s="111"/>
      <c r="QHC58" s="111"/>
      <c r="QHD58" s="111"/>
      <c r="QHE58" s="111"/>
      <c r="QHF58" s="111"/>
      <c r="QHG58" s="111"/>
      <c r="QHH58" s="111"/>
      <c r="QHI58" s="111"/>
      <c r="QHJ58" s="111"/>
      <c r="QHK58" s="111"/>
      <c r="QHL58" s="111"/>
      <c r="QHM58" s="111"/>
      <c r="QHN58" s="111"/>
      <c r="QHO58" s="111"/>
      <c r="QHP58" s="111"/>
      <c r="QHQ58" s="111"/>
      <c r="QHR58" s="111"/>
      <c r="QHS58" s="111"/>
      <c r="QHT58" s="111"/>
      <c r="QHU58" s="111"/>
      <c r="QHV58" s="111"/>
      <c r="QHW58" s="111"/>
      <c r="QHX58" s="111"/>
      <c r="QHY58" s="153"/>
      <c r="QHZ58" s="110"/>
      <c r="QIA58" s="111"/>
      <c r="QIB58" s="111"/>
      <c r="QIC58" s="111"/>
      <c r="QID58" s="111"/>
      <c r="QIE58" s="111"/>
      <c r="QIF58" s="111"/>
      <c r="QIG58" s="111"/>
      <c r="QIH58" s="111"/>
      <c r="QII58" s="111"/>
      <c r="QIJ58" s="111"/>
      <c r="QIK58" s="111"/>
      <c r="QIL58" s="111"/>
      <c r="QIM58" s="111"/>
      <c r="QIN58" s="111"/>
      <c r="QIO58" s="111"/>
      <c r="QIP58" s="111"/>
      <c r="QIQ58" s="111"/>
      <c r="QIR58" s="111"/>
      <c r="QIS58" s="111"/>
      <c r="QIT58" s="111"/>
      <c r="QIU58" s="111"/>
      <c r="QIV58" s="111"/>
      <c r="QIW58" s="111"/>
      <c r="QIX58" s="153"/>
      <c r="QIY58" s="110"/>
      <c r="QIZ58" s="111"/>
      <c r="QJA58" s="111"/>
      <c r="QJB58" s="111"/>
      <c r="QJC58" s="111"/>
      <c r="QJD58" s="111"/>
      <c r="QJE58" s="111"/>
      <c r="QJF58" s="111"/>
      <c r="QJG58" s="111"/>
      <c r="QJH58" s="111"/>
      <c r="QJI58" s="111"/>
      <c r="QJJ58" s="111"/>
      <c r="QJK58" s="111"/>
      <c r="QJL58" s="111"/>
      <c r="QJM58" s="111"/>
      <c r="QJN58" s="111"/>
      <c r="QJO58" s="111"/>
      <c r="QJP58" s="111"/>
      <c r="QJQ58" s="111"/>
      <c r="QJR58" s="111"/>
      <c r="QJS58" s="111"/>
      <c r="QJT58" s="111"/>
      <c r="QJU58" s="111"/>
      <c r="QJV58" s="111"/>
      <c r="QJW58" s="153"/>
      <c r="QJX58" s="110"/>
      <c r="QJY58" s="111"/>
      <c r="QJZ58" s="111"/>
      <c r="QKA58" s="111"/>
      <c r="QKB58" s="111"/>
      <c r="QKC58" s="111"/>
      <c r="QKD58" s="111"/>
      <c r="QKE58" s="111"/>
      <c r="QKF58" s="111"/>
      <c r="QKG58" s="111"/>
      <c r="QKH58" s="111"/>
      <c r="QKI58" s="111"/>
      <c r="QKJ58" s="111"/>
      <c r="QKK58" s="111"/>
      <c r="QKL58" s="111"/>
      <c r="QKM58" s="111"/>
      <c r="QKN58" s="111"/>
      <c r="QKO58" s="111"/>
      <c r="QKP58" s="111"/>
      <c r="QKQ58" s="111"/>
      <c r="QKR58" s="111"/>
      <c r="QKS58" s="111"/>
      <c r="QKT58" s="111"/>
      <c r="QKU58" s="111"/>
      <c r="QKV58" s="153"/>
      <c r="QKW58" s="110"/>
      <c r="QKX58" s="111"/>
      <c r="QKY58" s="111"/>
      <c r="QKZ58" s="111"/>
      <c r="QLA58" s="111"/>
      <c r="QLB58" s="111"/>
      <c r="QLC58" s="111"/>
      <c r="QLD58" s="111"/>
      <c r="QLE58" s="111"/>
      <c r="QLF58" s="111"/>
      <c r="QLG58" s="111"/>
      <c r="QLH58" s="111"/>
      <c r="QLI58" s="111"/>
      <c r="QLJ58" s="111"/>
      <c r="QLK58" s="111"/>
      <c r="QLL58" s="111"/>
      <c r="QLM58" s="111"/>
      <c r="QLN58" s="111"/>
      <c r="QLO58" s="111"/>
      <c r="QLP58" s="111"/>
      <c r="QLQ58" s="111"/>
      <c r="QLR58" s="111"/>
      <c r="QLS58" s="111"/>
      <c r="QLT58" s="111"/>
      <c r="QLU58" s="153"/>
      <c r="QLV58" s="110"/>
      <c r="QLW58" s="111"/>
      <c r="QLX58" s="111"/>
      <c r="QLY58" s="111"/>
      <c r="QLZ58" s="111"/>
      <c r="QMA58" s="111"/>
      <c r="QMB58" s="111"/>
      <c r="QMC58" s="111"/>
      <c r="QMD58" s="111"/>
      <c r="QME58" s="111"/>
      <c r="QMF58" s="111"/>
      <c r="QMG58" s="111"/>
      <c r="QMH58" s="111"/>
      <c r="QMI58" s="111"/>
      <c r="QMJ58" s="111"/>
      <c r="QMK58" s="111"/>
      <c r="QML58" s="111"/>
      <c r="QMM58" s="111"/>
      <c r="QMN58" s="111"/>
      <c r="QMO58" s="111"/>
      <c r="QMP58" s="111"/>
      <c r="QMQ58" s="111"/>
      <c r="QMR58" s="111"/>
      <c r="QMS58" s="111"/>
      <c r="QMT58" s="153"/>
      <c r="QMU58" s="110"/>
      <c r="QMV58" s="111"/>
      <c r="QMW58" s="111"/>
      <c r="QMX58" s="111"/>
      <c r="QMY58" s="111"/>
      <c r="QMZ58" s="111"/>
      <c r="QNA58" s="111"/>
      <c r="QNB58" s="111"/>
      <c r="QNC58" s="111"/>
      <c r="QND58" s="111"/>
      <c r="QNE58" s="111"/>
      <c r="QNF58" s="111"/>
      <c r="QNG58" s="111"/>
      <c r="QNH58" s="111"/>
      <c r="QNI58" s="111"/>
      <c r="QNJ58" s="111"/>
      <c r="QNK58" s="111"/>
      <c r="QNL58" s="111"/>
      <c r="QNM58" s="111"/>
      <c r="QNN58" s="111"/>
      <c r="QNO58" s="111"/>
      <c r="QNP58" s="111"/>
      <c r="QNQ58" s="111"/>
      <c r="QNR58" s="111"/>
      <c r="QNS58" s="153"/>
      <c r="QNT58" s="110"/>
      <c r="QNU58" s="111"/>
      <c r="QNV58" s="111"/>
      <c r="QNW58" s="111"/>
      <c r="QNX58" s="111"/>
      <c r="QNY58" s="111"/>
      <c r="QNZ58" s="111"/>
      <c r="QOA58" s="111"/>
      <c r="QOB58" s="111"/>
      <c r="QOC58" s="111"/>
      <c r="QOD58" s="111"/>
      <c r="QOE58" s="111"/>
      <c r="QOF58" s="111"/>
      <c r="QOG58" s="111"/>
      <c r="QOH58" s="111"/>
      <c r="QOI58" s="111"/>
      <c r="QOJ58" s="111"/>
      <c r="QOK58" s="111"/>
      <c r="QOL58" s="111"/>
      <c r="QOM58" s="111"/>
      <c r="QON58" s="111"/>
      <c r="QOO58" s="111"/>
      <c r="QOP58" s="111"/>
      <c r="QOQ58" s="111"/>
      <c r="QOR58" s="153"/>
      <c r="QOS58" s="110"/>
      <c r="QOT58" s="111"/>
      <c r="QOU58" s="111"/>
      <c r="QOV58" s="111"/>
      <c r="QOW58" s="111"/>
      <c r="QOX58" s="111"/>
      <c r="QOY58" s="111"/>
      <c r="QOZ58" s="111"/>
      <c r="QPA58" s="111"/>
      <c r="QPB58" s="111"/>
      <c r="QPC58" s="111"/>
      <c r="QPD58" s="111"/>
      <c r="QPE58" s="111"/>
      <c r="QPF58" s="111"/>
      <c r="QPG58" s="111"/>
      <c r="QPH58" s="111"/>
      <c r="QPI58" s="111"/>
      <c r="QPJ58" s="111"/>
      <c r="QPK58" s="111"/>
      <c r="QPL58" s="111"/>
      <c r="QPM58" s="111"/>
      <c r="QPN58" s="111"/>
      <c r="QPO58" s="111"/>
      <c r="QPP58" s="111"/>
      <c r="QPQ58" s="153"/>
      <c r="QPR58" s="110"/>
      <c r="QPS58" s="111"/>
      <c r="QPT58" s="111"/>
      <c r="QPU58" s="111"/>
      <c r="QPV58" s="111"/>
      <c r="QPW58" s="111"/>
      <c r="QPX58" s="111"/>
      <c r="QPY58" s="111"/>
      <c r="QPZ58" s="111"/>
      <c r="QQA58" s="111"/>
      <c r="QQB58" s="111"/>
      <c r="QQC58" s="111"/>
      <c r="QQD58" s="111"/>
      <c r="QQE58" s="111"/>
      <c r="QQF58" s="111"/>
      <c r="QQG58" s="111"/>
      <c r="QQH58" s="111"/>
      <c r="QQI58" s="111"/>
      <c r="QQJ58" s="111"/>
      <c r="QQK58" s="111"/>
      <c r="QQL58" s="111"/>
      <c r="QQM58" s="111"/>
      <c r="QQN58" s="111"/>
      <c r="QQO58" s="111"/>
      <c r="QQP58" s="153"/>
      <c r="QQQ58" s="110"/>
      <c r="QQR58" s="111"/>
      <c r="QQS58" s="111"/>
      <c r="QQT58" s="111"/>
      <c r="QQU58" s="111"/>
      <c r="QQV58" s="111"/>
      <c r="QQW58" s="111"/>
      <c r="QQX58" s="111"/>
      <c r="QQY58" s="111"/>
      <c r="QQZ58" s="111"/>
      <c r="QRA58" s="111"/>
      <c r="QRB58" s="111"/>
      <c r="QRC58" s="111"/>
      <c r="QRD58" s="111"/>
      <c r="QRE58" s="111"/>
      <c r="QRF58" s="111"/>
      <c r="QRG58" s="111"/>
      <c r="QRH58" s="111"/>
      <c r="QRI58" s="111"/>
      <c r="QRJ58" s="111"/>
      <c r="QRK58" s="111"/>
      <c r="QRL58" s="111"/>
      <c r="QRM58" s="111"/>
      <c r="QRN58" s="111"/>
      <c r="QRO58" s="153"/>
      <c r="QRP58" s="110"/>
      <c r="QRQ58" s="111"/>
      <c r="QRR58" s="111"/>
      <c r="QRS58" s="111"/>
      <c r="QRT58" s="111"/>
      <c r="QRU58" s="111"/>
      <c r="QRV58" s="111"/>
      <c r="QRW58" s="111"/>
      <c r="QRX58" s="111"/>
      <c r="QRY58" s="111"/>
      <c r="QRZ58" s="111"/>
      <c r="QSA58" s="111"/>
      <c r="QSB58" s="111"/>
      <c r="QSC58" s="111"/>
      <c r="QSD58" s="111"/>
      <c r="QSE58" s="111"/>
      <c r="QSF58" s="111"/>
      <c r="QSG58" s="111"/>
      <c r="QSH58" s="111"/>
      <c r="QSI58" s="111"/>
      <c r="QSJ58" s="111"/>
      <c r="QSK58" s="111"/>
      <c r="QSL58" s="111"/>
      <c r="QSM58" s="111"/>
      <c r="QSN58" s="153"/>
      <c r="QSO58" s="110"/>
      <c r="QSP58" s="111"/>
      <c r="QSQ58" s="111"/>
      <c r="QSR58" s="111"/>
      <c r="QSS58" s="111"/>
      <c r="QST58" s="111"/>
      <c r="QSU58" s="111"/>
      <c r="QSV58" s="111"/>
      <c r="QSW58" s="111"/>
      <c r="QSX58" s="111"/>
      <c r="QSY58" s="111"/>
      <c r="QSZ58" s="111"/>
      <c r="QTA58" s="111"/>
      <c r="QTB58" s="111"/>
      <c r="QTC58" s="111"/>
      <c r="QTD58" s="111"/>
      <c r="QTE58" s="111"/>
      <c r="QTF58" s="111"/>
      <c r="QTG58" s="111"/>
      <c r="QTH58" s="111"/>
      <c r="QTI58" s="111"/>
      <c r="QTJ58" s="111"/>
      <c r="QTK58" s="111"/>
      <c r="QTL58" s="111"/>
      <c r="QTM58" s="153"/>
      <c r="QTN58" s="110"/>
      <c r="QTO58" s="111"/>
      <c r="QTP58" s="111"/>
      <c r="QTQ58" s="111"/>
      <c r="QTR58" s="111"/>
      <c r="QTS58" s="111"/>
      <c r="QTT58" s="111"/>
      <c r="QTU58" s="111"/>
      <c r="QTV58" s="111"/>
      <c r="QTW58" s="111"/>
      <c r="QTX58" s="111"/>
      <c r="QTY58" s="111"/>
      <c r="QTZ58" s="111"/>
      <c r="QUA58" s="111"/>
      <c r="QUB58" s="111"/>
      <c r="QUC58" s="111"/>
      <c r="QUD58" s="111"/>
      <c r="QUE58" s="111"/>
      <c r="QUF58" s="111"/>
      <c r="QUG58" s="111"/>
      <c r="QUH58" s="111"/>
      <c r="QUI58" s="111"/>
      <c r="QUJ58" s="111"/>
      <c r="QUK58" s="111"/>
      <c r="QUL58" s="153"/>
      <c r="QUM58" s="110"/>
      <c r="QUN58" s="111"/>
      <c r="QUO58" s="111"/>
      <c r="QUP58" s="111"/>
      <c r="QUQ58" s="111"/>
      <c r="QUR58" s="111"/>
      <c r="QUS58" s="111"/>
      <c r="QUT58" s="111"/>
      <c r="QUU58" s="111"/>
      <c r="QUV58" s="111"/>
      <c r="QUW58" s="111"/>
      <c r="QUX58" s="111"/>
      <c r="QUY58" s="111"/>
      <c r="QUZ58" s="111"/>
      <c r="QVA58" s="111"/>
      <c r="QVB58" s="111"/>
      <c r="QVC58" s="111"/>
      <c r="QVD58" s="111"/>
      <c r="QVE58" s="111"/>
      <c r="QVF58" s="111"/>
      <c r="QVG58" s="111"/>
      <c r="QVH58" s="111"/>
      <c r="QVI58" s="111"/>
      <c r="QVJ58" s="111"/>
      <c r="QVK58" s="153"/>
      <c r="QVL58" s="110"/>
      <c r="QVM58" s="111"/>
      <c r="QVN58" s="111"/>
      <c r="QVO58" s="111"/>
      <c r="QVP58" s="111"/>
      <c r="QVQ58" s="111"/>
      <c r="QVR58" s="111"/>
      <c r="QVS58" s="111"/>
      <c r="QVT58" s="111"/>
      <c r="QVU58" s="111"/>
      <c r="QVV58" s="111"/>
      <c r="QVW58" s="111"/>
      <c r="QVX58" s="111"/>
      <c r="QVY58" s="111"/>
      <c r="QVZ58" s="111"/>
      <c r="QWA58" s="111"/>
      <c r="QWB58" s="111"/>
      <c r="QWC58" s="111"/>
      <c r="QWD58" s="111"/>
      <c r="QWE58" s="111"/>
      <c r="QWF58" s="111"/>
      <c r="QWG58" s="111"/>
      <c r="QWH58" s="111"/>
      <c r="QWI58" s="111"/>
      <c r="QWJ58" s="153"/>
      <c r="QWK58" s="110"/>
      <c r="QWL58" s="111"/>
      <c r="QWM58" s="111"/>
      <c r="QWN58" s="111"/>
      <c r="QWO58" s="111"/>
      <c r="QWP58" s="111"/>
      <c r="QWQ58" s="111"/>
      <c r="QWR58" s="111"/>
      <c r="QWS58" s="111"/>
      <c r="QWT58" s="111"/>
      <c r="QWU58" s="111"/>
      <c r="QWV58" s="111"/>
      <c r="QWW58" s="111"/>
      <c r="QWX58" s="111"/>
      <c r="QWY58" s="111"/>
      <c r="QWZ58" s="111"/>
      <c r="QXA58" s="111"/>
      <c r="QXB58" s="111"/>
      <c r="QXC58" s="111"/>
      <c r="QXD58" s="111"/>
      <c r="QXE58" s="111"/>
      <c r="QXF58" s="111"/>
      <c r="QXG58" s="111"/>
      <c r="QXH58" s="111"/>
      <c r="QXI58" s="153"/>
      <c r="QXJ58" s="110"/>
      <c r="QXK58" s="111"/>
      <c r="QXL58" s="111"/>
      <c r="QXM58" s="111"/>
      <c r="QXN58" s="111"/>
      <c r="QXO58" s="111"/>
      <c r="QXP58" s="111"/>
      <c r="QXQ58" s="111"/>
      <c r="QXR58" s="111"/>
      <c r="QXS58" s="111"/>
      <c r="QXT58" s="111"/>
      <c r="QXU58" s="111"/>
      <c r="QXV58" s="111"/>
      <c r="QXW58" s="111"/>
      <c r="QXX58" s="111"/>
      <c r="QXY58" s="111"/>
      <c r="QXZ58" s="111"/>
      <c r="QYA58" s="111"/>
      <c r="QYB58" s="111"/>
      <c r="QYC58" s="111"/>
      <c r="QYD58" s="111"/>
      <c r="QYE58" s="111"/>
      <c r="QYF58" s="111"/>
      <c r="QYG58" s="111"/>
      <c r="QYH58" s="153"/>
      <c r="QYI58" s="110"/>
      <c r="QYJ58" s="111"/>
      <c r="QYK58" s="111"/>
      <c r="QYL58" s="111"/>
      <c r="QYM58" s="111"/>
      <c r="QYN58" s="111"/>
      <c r="QYO58" s="111"/>
      <c r="QYP58" s="111"/>
      <c r="QYQ58" s="111"/>
      <c r="QYR58" s="111"/>
      <c r="QYS58" s="111"/>
      <c r="QYT58" s="111"/>
      <c r="QYU58" s="111"/>
      <c r="QYV58" s="111"/>
      <c r="QYW58" s="111"/>
      <c r="QYX58" s="111"/>
      <c r="QYY58" s="111"/>
      <c r="QYZ58" s="111"/>
      <c r="QZA58" s="111"/>
      <c r="QZB58" s="111"/>
      <c r="QZC58" s="111"/>
      <c r="QZD58" s="111"/>
      <c r="QZE58" s="111"/>
      <c r="QZF58" s="111"/>
      <c r="QZG58" s="153"/>
      <c r="QZH58" s="110"/>
      <c r="QZI58" s="111"/>
      <c r="QZJ58" s="111"/>
      <c r="QZK58" s="111"/>
      <c r="QZL58" s="111"/>
      <c r="QZM58" s="111"/>
      <c r="QZN58" s="111"/>
      <c r="QZO58" s="111"/>
      <c r="QZP58" s="111"/>
      <c r="QZQ58" s="111"/>
      <c r="QZR58" s="111"/>
      <c r="QZS58" s="111"/>
      <c r="QZT58" s="111"/>
      <c r="QZU58" s="111"/>
      <c r="QZV58" s="111"/>
      <c r="QZW58" s="111"/>
      <c r="QZX58" s="111"/>
      <c r="QZY58" s="111"/>
      <c r="QZZ58" s="111"/>
      <c r="RAA58" s="111"/>
      <c r="RAB58" s="111"/>
      <c r="RAC58" s="111"/>
      <c r="RAD58" s="111"/>
      <c r="RAE58" s="111"/>
      <c r="RAF58" s="153"/>
      <c r="RAG58" s="110"/>
      <c r="RAH58" s="111"/>
      <c r="RAI58" s="111"/>
      <c r="RAJ58" s="111"/>
      <c r="RAK58" s="111"/>
      <c r="RAL58" s="111"/>
      <c r="RAM58" s="111"/>
      <c r="RAN58" s="111"/>
      <c r="RAO58" s="111"/>
      <c r="RAP58" s="111"/>
      <c r="RAQ58" s="111"/>
      <c r="RAR58" s="111"/>
      <c r="RAS58" s="111"/>
      <c r="RAT58" s="111"/>
      <c r="RAU58" s="111"/>
      <c r="RAV58" s="111"/>
      <c r="RAW58" s="111"/>
      <c r="RAX58" s="111"/>
      <c r="RAY58" s="111"/>
      <c r="RAZ58" s="111"/>
      <c r="RBA58" s="111"/>
      <c r="RBB58" s="111"/>
      <c r="RBC58" s="111"/>
      <c r="RBD58" s="111"/>
      <c r="RBE58" s="153"/>
      <c r="RBF58" s="110"/>
      <c r="RBG58" s="111"/>
      <c r="RBH58" s="111"/>
      <c r="RBI58" s="111"/>
      <c r="RBJ58" s="111"/>
      <c r="RBK58" s="111"/>
      <c r="RBL58" s="111"/>
      <c r="RBM58" s="111"/>
      <c r="RBN58" s="111"/>
      <c r="RBO58" s="111"/>
      <c r="RBP58" s="111"/>
      <c r="RBQ58" s="111"/>
      <c r="RBR58" s="111"/>
      <c r="RBS58" s="111"/>
      <c r="RBT58" s="111"/>
      <c r="RBU58" s="111"/>
      <c r="RBV58" s="111"/>
      <c r="RBW58" s="111"/>
      <c r="RBX58" s="111"/>
      <c r="RBY58" s="111"/>
      <c r="RBZ58" s="111"/>
      <c r="RCA58" s="111"/>
      <c r="RCB58" s="111"/>
      <c r="RCC58" s="111"/>
      <c r="RCD58" s="153"/>
      <c r="RCE58" s="110"/>
      <c r="RCF58" s="111"/>
      <c r="RCG58" s="111"/>
      <c r="RCH58" s="111"/>
      <c r="RCI58" s="111"/>
      <c r="RCJ58" s="111"/>
      <c r="RCK58" s="111"/>
      <c r="RCL58" s="111"/>
      <c r="RCM58" s="111"/>
      <c r="RCN58" s="111"/>
      <c r="RCO58" s="111"/>
      <c r="RCP58" s="111"/>
      <c r="RCQ58" s="111"/>
      <c r="RCR58" s="111"/>
      <c r="RCS58" s="111"/>
      <c r="RCT58" s="111"/>
      <c r="RCU58" s="111"/>
      <c r="RCV58" s="111"/>
      <c r="RCW58" s="111"/>
      <c r="RCX58" s="111"/>
      <c r="RCY58" s="111"/>
      <c r="RCZ58" s="111"/>
      <c r="RDA58" s="111"/>
      <c r="RDB58" s="111"/>
      <c r="RDC58" s="153"/>
      <c r="RDD58" s="110"/>
      <c r="RDE58" s="111"/>
      <c r="RDF58" s="111"/>
      <c r="RDG58" s="111"/>
      <c r="RDH58" s="111"/>
      <c r="RDI58" s="111"/>
      <c r="RDJ58" s="111"/>
      <c r="RDK58" s="111"/>
      <c r="RDL58" s="111"/>
      <c r="RDM58" s="111"/>
      <c r="RDN58" s="111"/>
      <c r="RDO58" s="111"/>
      <c r="RDP58" s="111"/>
      <c r="RDQ58" s="111"/>
      <c r="RDR58" s="111"/>
      <c r="RDS58" s="111"/>
      <c r="RDT58" s="111"/>
      <c r="RDU58" s="111"/>
      <c r="RDV58" s="111"/>
      <c r="RDW58" s="111"/>
      <c r="RDX58" s="111"/>
      <c r="RDY58" s="111"/>
      <c r="RDZ58" s="111"/>
      <c r="REA58" s="111"/>
      <c r="REB58" s="153"/>
      <c r="REC58" s="110"/>
      <c r="RED58" s="111"/>
      <c r="REE58" s="111"/>
      <c r="REF58" s="111"/>
      <c r="REG58" s="111"/>
      <c r="REH58" s="111"/>
      <c r="REI58" s="111"/>
      <c r="REJ58" s="111"/>
      <c r="REK58" s="111"/>
      <c r="REL58" s="111"/>
      <c r="REM58" s="111"/>
      <c r="REN58" s="111"/>
      <c r="REO58" s="111"/>
      <c r="REP58" s="111"/>
      <c r="REQ58" s="111"/>
      <c r="RER58" s="111"/>
      <c r="RES58" s="111"/>
      <c r="RET58" s="111"/>
      <c r="REU58" s="111"/>
      <c r="REV58" s="111"/>
      <c r="REW58" s="111"/>
      <c r="REX58" s="111"/>
      <c r="REY58" s="111"/>
      <c r="REZ58" s="111"/>
      <c r="RFA58" s="153"/>
      <c r="RFB58" s="110"/>
      <c r="RFC58" s="111"/>
      <c r="RFD58" s="111"/>
      <c r="RFE58" s="111"/>
      <c r="RFF58" s="111"/>
      <c r="RFG58" s="111"/>
      <c r="RFH58" s="111"/>
      <c r="RFI58" s="111"/>
      <c r="RFJ58" s="111"/>
      <c r="RFK58" s="111"/>
      <c r="RFL58" s="111"/>
      <c r="RFM58" s="111"/>
      <c r="RFN58" s="111"/>
      <c r="RFO58" s="111"/>
      <c r="RFP58" s="111"/>
      <c r="RFQ58" s="111"/>
      <c r="RFR58" s="111"/>
      <c r="RFS58" s="111"/>
      <c r="RFT58" s="111"/>
      <c r="RFU58" s="111"/>
      <c r="RFV58" s="111"/>
      <c r="RFW58" s="111"/>
      <c r="RFX58" s="111"/>
      <c r="RFY58" s="111"/>
      <c r="RFZ58" s="153"/>
      <c r="RGA58" s="110"/>
      <c r="RGB58" s="111"/>
      <c r="RGC58" s="111"/>
      <c r="RGD58" s="111"/>
      <c r="RGE58" s="111"/>
      <c r="RGF58" s="111"/>
      <c r="RGG58" s="111"/>
      <c r="RGH58" s="111"/>
      <c r="RGI58" s="111"/>
      <c r="RGJ58" s="111"/>
      <c r="RGK58" s="111"/>
      <c r="RGL58" s="111"/>
      <c r="RGM58" s="111"/>
      <c r="RGN58" s="111"/>
      <c r="RGO58" s="111"/>
      <c r="RGP58" s="111"/>
      <c r="RGQ58" s="111"/>
      <c r="RGR58" s="111"/>
      <c r="RGS58" s="111"/>
      <c r="RGT58" s="111"/>
      <c r="RGU58" s="111"/>
      <c r="RGV58" s="111"/>
      <c r="RGW58" s="111"/>
      <c r="RGX58" s="111"/>
      <c r="RGY58" s="153"/>
      <c r="RGZ58" s="110"/>
      <c r="RHA58" s="111"/>
      <c r="RHB58" s="111"/>
      <c r="RHC58" s="111"/>
      <c r="RHD58" s="111"/>
      <c r="RHE58" s="111"/>
      <c r="RHF58" s="111"/>
      <c r="RHG58" s="111"/>
      <c r="RHH58" s="111"/>
      <c r="RHI58" s="111"/>
      <c r="RHJ58" s="111"/>
      <c r="RHK58" s="111"/>
      <c r="RHL58" s="111"/>
      <c r="RHM58" s="111"/>
      <c r="RHN58" s="111"/>
      <c r="RHO58" s="111"/>
      <c r="RHP58" s="111"/>
      <c r="RHQ58" s="111"/>
      <c r="RHR58" s="111"/>
      <c r="RHS58" s="111"/>
      <c r="RHT58" s="111"/>
      <c r="RHU58" s="111"/>
      <c r="RHV58" s="111"/>
      <c r="RHW58" s="111"/>
      <c r="RHX58" s="153"/>
      <c r="RHY58" s="110"/>
      <c r="RHZ58" s="111"/>
      <c r="RIA58" s="111"/>
      <c r="RIB58" s="111"/>
      <c r="RIC58" s="111"/>
      <c r="RID58" s="111"/>
      <c r="RIE58" s="111"/>
      <c r="RIF58" s="111"/>
      <c r="RIG58" s="111"/>
      <c r="RIH58" s="111"/>
      <c r="RII58" s="111"/>
      <c r="RIJ58" s="111"/>
      <c r="RIK58" s="111"/>
      <c r="RIL58" s="111"/>
      <c r="RIM58" s="111"/>
      <c r="RIN58" s="111"/>
      <c r="RIO58" s="111"/>
      <c r="RIP58" s="111"/>
      <c r="RIQ58" s="111"/>
      <c r="RIR58" s="111"/>
      <c r="RIS58" s="111"/>
      <c r="RIT58" s="111"/>
      <c r="RIU58" s="111"/>
      <c r="RIV58" s="111"/>
      <c r="RIW58" s="153"/>
      <c r="RIX58" s="110"/>
      <c r="RIY58" s="111"/>
      <c r="RIZ58" s="111"/>
      <c r="RJA58" s="111"/>
      <c r="RJB58" s="111"/>
      <c r="RJC58" s="111"/>
      <c r="RJD58" s="111"/>
      <c r="RJE58" s="111"/>
      <c r="RJF58" s="111"/>
      <c r="RJG58" s="111"/>
      <c r="RJH58" s="111"/>
      <c r="RJI58" s="111"/>
      <c r="RJJ58" s="111"/>
      <c r="RJK58" s="111"/>
      <c r="RJL58" s="111"/>
      <c r="RJM58" s="111"/>
      <c r="RJN58" s="111"/>
      <c r="RJO58" s="111"/>
      <c r="RJP58" s="111"/>
      <c r="RJQ58" s="111"/>
      <c r="RJR58" s="111"/>
      <c r="RJS58" s="111"/>
      <c r="RJT58" s="111"/>
      <c r="RJU58" s="111"/>
      <c r="RJV58" s="153"/>
      <c r="RJW58" s="110"/>
      <c r="RJX58" s="111"/>
      <c r="RJY58" s="111"/>
      <c r="RJZ58" s="111"/>
      <c r="RKA58" s="111"/>
      <c r="RKB58" s="111"/>
      <c r="RKC58" s="111"/>
      <c r="RKD58" s="111"/>
      <c r="RKE58" s="111"/>
      <c r="RKF58" s="111"/>
      <c r="RKG58" s="111"/>
      <c r="RKH58" s="111"/>
      <c r="RKI58" s="111"/>
      <c r="RKJ58" s="111"/>
      <c r="RKK58" s="111"/>
      <c r="RKL58" s="111"/>
      <c r="RKM58" s="111"/>
      <c r="RKN58" s="111"/>
      <c r="RKO58" s="111"/>
      <c r="RKP58" s="111"/>
      <c r="RKQ58" s="111"/>
      <c r="RKR58" s="111"/>
      <c r="RKS58" s="111"/>
      <c r="RKT58" s="111"/>
      <c r="RKU58" s="153"/>
      <c r="RKV58" s="110"/>
      <c r="RKW58" s="111"/>
      <c r="RKX58" s="111"/>
      <c r="RKY58" s="111"/>
      <c r="RKZ58" s="111"/>
      <c r="RLA58" s="111"/>
      <c r="RLB58" s="111"/>
      <c r="RLC58" s="111"/>
      <c r="RLD58" s="111"/>
      <c r="RLE58" s="111"/>
      <c r="RLF58" s="111"/>
      <c r="RLG58" s="111"/>
      <c r="RLH58" s="111"/>
      <c r="RLI58" s="111"/>
      <c r="RLJ58" s="111"/>
      <c r="RLK58" s="111"/>
      <c r="RLL58" s="111"/>
      <c r="RLM58" s="111"/>
      <c r="RLN58" s="111"/>
      <c r="RLO58" s="111"/>
      <c r="RLP58" s="111"/>
      <c r="RLQ58" s="111"/>
      <c r="RLR58" s="111"/>
      <c r="RLS58" s="111"/>
      <c r="RLT58" s="153"/>
      <c r="RLU58" s="110"/>
      <c r="RLV58" s="111"/>
      <c r="RLW58" s="111"/>
      <c r="RLX58" s="111"/>
      <c r="RLY58" s="111"/>
      <c r="RLZ58" s="111"/>
      <c r="RMA58" s="111"/>
      <c r="RMB58" s="111"/>
      <c r="RMC58" s="111"/>
      <c r="RMD58" s="111"/>
      <c r="RME58" s="111"/>
      <c r="RMF58" s="111"/>
      <c r="RMG58" s="111"/>
      <c r="RMH58" s="111"/>
      <c r="RMI58" s="111"/>
      <c r="RMJ58" s="111"/>
      <c r="RMK58" s="111"/>
      <c r="RML58" s="111"/>
      <c r="RMM58" s="111"/>
      <c r="RMN58" s="111"/>
      <c r="RMO58" s="111"/>
      <c r="RMP58" s="111"/>
      <c r="RMQ58" s="111"/>
      <c r="RMR58" s="111"/>
      <c r="RMS58" s="153"/>
      <c r="RMT58" s="110"/>
      <c r="RMU58" s="111"/>
      <c r="RMV58" s="111"/>
      <c r="RMW58" s="111"/>
      <c r="RMX58" s="111"/>
      <c r="RMY58" s="111"/>
      <c r="RMZ58" s="111"/>
      <c r="RNA58" s="111"/>
      <c r="RNB58" s="111"/>
      <c r="RNC58" s="111"/>
      <c r="RND58" s="111"/>
      <c r="RNE58" s="111"/>
      <c r="RNF58" s="111"/>
      <c r="RNG58" s="111"/>
      <c r="RNH58" s="111"/>
      <c r="RNI58" s="111"/>
      <c r="RNJ58" s="111"/>
      <c r="RNK58" s="111"/>
      <c r="RNL58" s="111"/>
      <c r="RNM58" s="111"/>
      <c r="RNN58" s="111"/>
      <c r="RNO58" s="111"/>
      <c r="RNP58" s="111"/>
      <c r="RNQ58" s="111"/>
      <c r="RNR58" s="153"/>
      <c r="RNS58" s="110"/>
      <c r="RNT58" s="111"/>
      <c r="RNU58" s="111"/>
      <c r="RNV58" s="111"/>
      <c r="RNW58" s="111"/>
      <c r="RNX58" s="111"/>
      <c r="RNY58" s="111"/>
      <c r="RNZ58" s="111"/>
      <c r="ROA58" s="111"/>
      <c r="ROB58" s="111"/>
      <c r="ROC58" s="111"/>
      <c r="ROD58" s="111"/>
      <c r="ROE58" s="111"/>
      <c r="ROF58" s="111"/>
      <c r="ROG58" s="111"/>
      <c r="ROH58" s="111"/>
      <c r="ROI58" s="111"/>
      <c r="ROJ58" s="111"/>
      <c r="ROK58" s="111"/>
      <c r="ROL58" s="111"/>
      <c r="ROM58" s="111"/>
      <c r="RON58" s="111"/>
      <c r="ROO58" s="111"/>
      <c r="ROP58" s="111"/>
      <c r="ROQ58" s="153"/>
      <c r="ROR58" s="110"/>
      <c r="ROS58" s="111"/>
      <c r="ROT58" s="111"/>
      <c r="ROU58" s="111"/>
      <c r="ROV58" s="111"/>
      <c r="ROW58" s="111"/>
      <c r="ROX58" s="111"/>
      <c r="ROY58" s="111"/>
      <c r="ROZ58" s="111"/>
      <c r="RPA58" s="111"/>
      <c r="RPB58" s="111"/>
      <c r="RPC58" s="111"/>
      <c r="RPD58" s="111"/>
      <c r="RPE58" s="111"/>
      <c r="RPF58" s="111"/>
      <c r="RPG58" s="111"/>
      <c r="RPH58" s="111"/>
      <c r="RPI58" s="111"/>
      <c r="RPJ58" s="111"/>
      <c r="RPK58" s="111"/>
      <c r="RPL58" s="111"/>
      <c r="RPM58" s="111"/>
      <c r="RPN58" s="111"/>
      <c r="RPO58" s="111"/>
      <c r="RPP58" s="153"/>
      <c r="RPQ58" s="110"/>
      <c r="RPR58" s="111"/>
      <c r="RPS58" s="111"/>
      <c r="RPT58" s="111"/>
      <c r="RPU58" s="111"/>
      <c r="RPV58" s="111"/>
      <c r="RPW58" s="111"/>
      <c r="RPX58" s="111"/>
      <c r="RPY58" s="111"/>
      <c r="RPZ58" s="111"/>
      <c r="RQA58" s="111"/>
      <c r="RQB58" s="111"/>
      <c r="RQC58" s="111"/>
      <c r="RQD58" s="111"/>
      <c r="RQE58" s="111"/>
      <c r="RQF58" s="111"/>
      <c r="RQG58" s="111"/>
      <c r="RQH58" s="111"/>
      <c r="RQI58" s="111"/>
      <c r="RQJ58" s="111"/>
      <c r="RQK58" s="111"/>
      <c r="RQL58" s="111"/>
      <c r="RQM58" s="111"/>
      <c r="RQN58" s="111"/>
      <c r="RQO58" s="153"/>
      <c r="RQP58" s="110"/>
      <c r="RQQ58" s="111"/>
      <c r="RQR58" s="111"/>
      <c r="RQS58" s="111"/>
      <c r="RQT58" s="111"/>
      <c r="RQU58" s="111"/>
      <c r="RQV58" s="111"/>
      <c r="RQW58" s="111"/>
      <c r="RQX58" s="111"/>
      <c r="RQY58" s="111"/>
      <c r="RQZ58" s="111"/>
      <c r="RRA58" s="111"/>
      <c r="RRB58" s="111"/>
      <c r="RRC58" s="111"/>
      <c r="RRD58" s="111"/>
      <c r="RRE58" s="111"/>
      <c r="RRF58" s="111"/>
      <c r="RRG58" s="111"/>
      <c r="RRH58" s="111"/>
      <c r="RRI58" s="111"/>
      <c r="RRJ58" s="111"/>
      <c r="RRK58" s="111"/>
      <c r="RRL58" s="111"/>
      <c r="RRM58" s="111"/>
      <c r="RRN58" s="153"/>
      <c r="RRO58" s="110"/>
      <c r="RRP58" s="111"/>
      <c r="RRQ58" s="111"/>
      <c r="RRR58" s="111"/>
      <c r="RRS58" s="111"/>
      <c r="RRT58" s="111"/>
      <c r="RRU58" s="111"/>
      <c r="RRV58" s="111"/>
      <c r="RRW58" s="111"/>
      <c r="RRX58" s="111"/>
      <c r="RRY58" s="111"/>
      <c r="RRZ58" s="111"/>
      <c r="RSA58" s="111"/>
      <c r="RSB58" s="111"/>
      <c r="RSC58" s="111"/>
      <c r="RSD58" s="111"/>
      <c r="RSE58" s="111"/>
      <c r="RSF58" s="111"/>
      <c r="RSG58" s="111"/>
      <c r="RSH58" s="111"/>
      <c r="RSI58" s="111"/>
      <c r="RSJ58" s="111"/>
      <c r="RSK58" s="111"/>
      <c r="RSL58" s="111"/>
      <c r="RSM58" s="153"/>
      <c r="RSN58" s="110"/>
      <c r="RSO58" s="111"/>
      <c r="RSP58" s="111"/>
      <c r="RSQ58" s="111"/>
      <c r="RSR58" s="111"/>
      <c r="RSS58" s="111"/>
      <c r="RST58" s="111"/>
      <c r="RSU58" s="111"/>
      <c r="RSV58" s="111"/>
      <c r="RSW58" s="111"/>
      <c r="RSX58" s="111"/>
      <c r="RSY58" s="111"/>
      <c r="RSZ58" s="111"/>
      <c r="RTA58" s="111"/>
      <c r="RTB58" s="111"/>
      <c r="RTC58" s="111"/>
      <c r="RTD58" s="111"/>
      <c r="RTE58" s="111"/>
      <c r="RTF58" s="111"/>
      <c r="RTG58" s="111"/>
      <c r="RTH58" s="111"/>
      <c r="RTI58" s="111"/>
      <c r="RTJ58" s="111"/>
      <c r="RTK58" s="111"/>
      <c r="RTL58" s="153"/>
      <c r="RTM58" s="110"/>
      <c r="RTN58" s="111"/>
      <c r="RTO58" s="111"/>
      <c r="RTP58" s="111"/>
      <c r="RTQ58" s="111"/>
      <c r="RTR58" s="111"/>
      <c r="RTS58" s="111"/>
      <c r="RTT58" s="111"/>
      <c r="RTU58" s="111"/>
      <c r="RTV58" s="111"/>
      <c r="RTW58" s="111"/>
      <c r="RTX58" s="111"/>
      <c r="RTY58" s="111"/>
      <c r="RTZ58" s="111"/>
      <c r="RUA58" s="111"/>
      <c r="RUB58" s="111"/>
      <c r="RUC58" s="111"/>
      <c r="RUD58" s="111"/>
      <c r="RUE58" s="111"/>
      <c r="RUF58" s="111"/>
      <c r="RUG58" s="111"/>
      <c r="RUH58" s="111"/>
      <c r="RUI58" s="111"/>
      <c r="RUJ58" s="111"/>
      <c r="RUK58" s="153"/>
      <c r="RUL58" s="110"/>
      <c r="RUM58" s="111"/>
      <c r="RUN58" s="111"/>
      <c r="RUO58" s="111"/>
      <c r="RUP58" s="111"/>
      <c r="RUQ58" s="111"/>
      <c r="RUR58" s="111"/>
      <c r="RUS58" s="111"/>
      <c r="RUT58" s="111"/>
      <c r="RUU58" s="111"/>
      <c r="RUV58" s="111"/>
      <c r="RUW58" s="111"/>
      <c r="RUX58" s="111"/>
      <c r="RUY58" s="111"/>
      <c r="RUZ58" s="111"/>
      <c r="RVA58" s="111"/>
      <c r="RVB58" s="111"/>
      <c r="RVC58" s="111"/>
      <c r="RVD58" s="111"/>
      <c r="RVE58" s="111"/>
      <c r="RVF58" s="111"/>
      <c r="RVG58" s="111"/>
      <c r="RVH58" s="111"/>
      <c r="RVI58" s="111"/>
      <c r="RVJ58" s="153"/>
      <c r="RVK58" s="110"/>
      <c r="RVL58" s="111"/>
      <c r="RVM58" s="111"/>
      <c r="RVN58" s="111"/>
      <c r="RVO58" s="111"/>
      <c r="RVP58" s="111"/>
      <c r="RVQ58" s="111"/>
      <c r="RVR58" s="111"/>
      <c r="RVS58" s="111"/>
      <c r="RVT58" s="111"/>
      <c r="RVU58" s="111"/>
      <c r="RVV58" s="111"/>
      <c r="RVW58" s="111"/>
      <c r="RVX58" s="111"/>
      <c r="RVY58" s="111"/>
      <c r="RVZ58" s="111"/>
      <c r="RWA58" s="111"/>
      <c r="RWB58" s="111"/>
      <c r="RWC58" s="111"/>
      <c r="RWD58" s="111"/>
      <c r="RWE58" s="111"/>
      <c r="RWF58" s="111"/>
      <c r="RWG58" s="111"/>
      <c r="RWH58" s="111"/>
      <c r="RWI58" s="153"/>
      <c r="RWJ58" s="110"/>
      <c r="RWK58" s="111"/>
      <c r="RWL58" s="111"/>
      <c r="RWM58" s="111"/>
      <c r="RWN58" s="111"/>
      <c r="RWO58" s="111"/>
      <c r="RWP58" s="111"/>
      <c r="RWQ58" s="111"/>
      <c r="RWR58" s="111"/>
      <c r="RWS58" s="111"/>
      <c r="RWT58" s="111"/>
      <c r="RWU58" s="111"/>
      <c r="RWV58" s="111"/>
      <c r="RWW58" s="111"/>
      <c r="RWX58" s="111"/>
      <c r="RWY58" s="111"/>
      <c r="RWZ58" s="111"/>
      <c r="RXA58" s="111"/>
      <c r="RXB58" s="111"/>
      <c r="RXC58" s="111"/>
      <c r="RXD58" s="111"/>
      <c r="RXE58" s="111"/>
      <c r="RXF58" s="111"/>
      <c r="RXG58" s="111"/>
      <c r="RXH58" s="153"/>
      <c r="RXI58" s="110"/>
      <c r="RXJ58" s="111"/>
      <c r="RXK58" s="111"/>
      <c r="RXL58" s="111"/>
      <c r="RXM58" s="111"/>
      <c r="RXN58" s="111"/>
      <c r="RXO58" s="111"/>
      <c r="RXP58" s="111"/>
      <c r="RXQ58" s="111"/>
      <c r="RXR58" s="111"/>
      <c r="RXS58" s="111"/>
      <c r="RXT58" s="111"/>
      <c r="RXU58" s="111"/>
      <c r="RXV58" s="111"/>
      <c r="RXW58" s="111"/>
      <c r="RXX58" s="111"/>
      <c r="RXY58" s="111"/>
      <c r="RXZ58" s="111"/>
      <c r="RYA58" s="111"/>
      <c r="RYB58" s="111"/>
      <c r="RYC58" s="111"/>
      <c r="RYD58" s="111"/>
      <c r="RYE58" s="111"/>
      <c r="RYF58" s="111"/>
      <c r="RYG58" s="153"/>
      <c r="RYH58" s="110"/>
      <c r="RYI58" s="111"/>
      <c r="RYJ58" s="111"/>
      <c r="RYK58" s="111"/>
      <c r="RYL58" s="111"/>
      <c r="RYM58" s="111"/>
      <c r="RYN58" s="111"/>
      <c r="RYO58" s="111"/>
      <c r="RYP58" s="111"/>
      <c r="RYQ58" s="111"/>
      <c r="RYR58" s="111"/>
      <c r="RYS58" s="111"/>
      <c r="RYT58" s="111"/>
      <c r="RYU58" s="111"/>
      <c r="RYV58" s="111"/>
      <c r="RYW58" s="111"/>
      <c r="RYX58" s="111"/>
      <c r="RYY58" s="111"/>
      <c r="RYZ58" s="111"/>
      <c r="RZA58" s="111"/>
      <c r="RZB58" s="111"/>
      <c r="RZC58" s="111"/>
      <c r="RZD58" s="111"/>
      <c r="RZE58" s="111"/>
      <c r="RZF58" s="153"/>
      <c r="RZG58" s="110"/>
      <c r="RZH58" s="111"/>
      <c r="RZI58" s="111"/>
      <c r="RZJ58" s="111"/>
      <c r="RZK58" s="111"/>
      <c r="RZL58" s="111"/>
      <c r="RZM58" s="111"/>
      <c r="RZN58" s="111"/>
      <c r="RZO58" s="111"/>
      <c r="RZP58" s="111"/>
      <c r="RZQ58" s="111"/>
      <c r="RZR58" s="111"/>
      <c r="RZS58" s="111"/>
      <c r="RZT58" s="111"/>
      <c r="RZU58" s="111"/>
      <c r="RZV58" s="111"/>
      <c r="RZW58" s="111"/>
      <c r="RZX58" s="111"/>
      <c r="RZY58" s="111"/>
      <c r="RZZ58" s="111"/>
      <c r="SAA58" s="111"/>
      <c r="SAB58" s="111"/>
      <c r="SAC58" s="111"/>
      <c r="SAD58" s="111"/>
      <c r="SAE58" s="153"/>
      <c r="SAF58" s="110"/>
      <c r="SAG58" s="111"/>
      <c r="SAH58" s="111"/>
      <c r="SAI58" s="111"/>
      <c r="SAJ58" s="111"/>
      <c r="SAK58" s="111"/>
      <c r="SAL58" s="111"/>
      <c r="SAM58" s="111"/>
      <c r="SAN58" s="111"/>
      <c r="SAO58" s="111"/>
      <c r="SAP58" s="111"/>
      <c r="SAQ58" s="111"/>
      <c r="SAR58" s="111"/>
      <c r="SAS58" s="111"/>
      <c r="SAT58" s="111"/>
      <c r="SAU58" s="111"/>
      <c r="SAV58" s="111"/>
      <c r="SAW58" s="111"/>
      <c r="SAX58" s="111"/>
      <c r="SAY58" s="111"/>
      <c r="SAZ58" s="111"/>
      <c r="SBA58" s="111"/>
      <c r="SBB58" s="111"/>
      <c r="SBC58" s="111"/>
      <c r="SBD58" s="153"/>
      <c r="SBE58" s="110"/>
      <c r="SBF58" s="111"/>
      <c r="SBG58" s="111"/>
      <c r="SBH58" s="111"/>
      <c r="SBI58" s="111"/>
      <c r="SBJ58" s="111"/>
      <c r="SBK58" s="111"/>
      <c r="SBL58" s="111"/>
      <c r="SBM58" s="111"/>
      <c r="SBN58" s="111"/>
      <c r="SBO58" s="111"/>
      <c r="SBP58" s="111"/>
      <c r="SBQ58" s="111"/>
      <c r="SBR58" s="111"/>
      <c r="SBS58" s="111"/>
      <c r="SBT58" s="111"/>
      <c r="SBU58" s="111"/>
      <c r="SBV58" s="111"/>
      <c r="SBW58" s="111"/>
      <c r="SBX58" s="111"/>
      <c r="SBY58" s="111"/>
      <c r="SBZ58" s="111"/>
      <c r="SCA58" s="111"/>
      <c r="SCB58" s="111"/>
      <c r="SCC58" s="153"/>
      <c r="SCD58" s="110"/>
      <c r="SCE58" s="111"/>
      <c r="SCF58" s="111"/>
      <c r="SCG58" s="111"/>
      <c r="SCH58" s="111"/>
      <c r="SCI58" s="111"/>
      <c r="SCJ58" s="111"/>
      <c r="SCK58" s="111"/>
      <c r="SCL58" s="111"/>
      <c r="SCM58" s="111"/>
      <c r="SCN58" s="111"/>
      <c r="SCO58" s="111"/>
      <c r="SCP58" s="111"/>
      <c r="SCQ58" s="111"/>
      <c r="SCR58" s="111"/>
      <c r="SCS58" s="111"/>
      <c r="SCT58" s="111"/>
      <c r="SCU58" s="111"/>
      <c r="SCV58" s="111"/>
      <c r="SCW58" s="111"/>
      <c r="SCX58" s="111"/>
      <c r="SCY58" s="111"/>
      <c r="SCZ58" s="111"/>
      <c r="SDA58" s="111"/>
      <c r="SDB58" s="153"/>
      <c r="SDC58" s="110"/>
      <c r="SDD58" s="111"/>
      <c r="SDE58" s="111"/>
      <c r="SDF58" s="111"/>
      <c r="SDG58" s="111"/>
      <c r="SDH58" s="111"/>
      <c r="SDI58" s="111"/>
      <c r="SDJ58" s="111"/>
      <c r="SDK58" s="111"/>
      <c r="SDL58" s="111"/>
      <c r="SDM58" s="111"/>
      <c r="SDN58" s="111"/>
      <c r="SDO58" s="111"/>
      <c r="SDP58" s="111"/>
      <c r="SDQ58" s="111"/>
      <c r="SDR58" s="111"/>
      <c r="SDS58" s="111"/>
      <c r="SDT58" s="111"/>
      <c r="SDU58" s="111"/>
      <c r="SDV58" s="111"/>
      <c r="SDW58" s="111"/>
      <c r="SDX58" s="111"/>
      <c r="SDY58" s="111"/>
      <c r="SDZ58" s="111"/>
      <c r="SEA58" s="153"/>
      <c r="SEB58" s="110"/>
      <c r="SEC58" s="111"/>
      <c r="SED58" s="111"/>
      <c r="SEE58" s="111"/>
      <c r="SEF58" s="111"/>
      <c r="SEG58" s="111"/>
      <c r="SEH58" s="111"/>
      <c r="SEI58" s="111"/>
      <c r="SEJ58" s="111"/>
      <c r="SEK58" s="111"/>
      <c r="SEL58" s="111"/>
      <c r="SEM58" s="111"/>
      <c r="SEN58" s="111"/>
      <c r="SEO58" s="111"/>
      <c r="SEP58" s="111"/>
      <c r="SEQ58" s="111"/>
      <c r="SER58" s="111"/>
      <c r="SES58" s="111"/>
      <c r="SET58" s="111"/>
      <c r="SEU58" s="111"/>
      <c r="SEV58" s="111"/>
      <c r="SEW58" s="111"/>
      <c r="SEX58" s="111"/>
      <c r="SEY58" s="111"/>
      <c r="SEZ58" s="153"/>
      <c r="SFA58" s="110"/>
      <c r="SFB58" s="111"/>
      <c r="SFC58" s="111"/>
      <c r="SFD58" s="111"/>
      <c r="SFE58" s="111"/>
      <c r="SFF58" s="111"/>
      <c r="SFG58" s="111"/>
      <c r="SFH58" s="111"/>
      <c r="SFI58" s="111"/>
      <c r="SFJ58" s="111"/>
      <c r="SFK58" s="111"/>
      <c r="SFL58" s="111"/>
      <c r="SFM58" s="111"/>
      <c r="SFN58" s="111"/>
      <c r="SFO58" s="111"/>
      <c r="SFP58" s="111"/>
      <c r="SFQ58" s="111"/>
      <c r="SFR58" s="111"/>
      <c r="SFS58" s="111"/>
      <c r="SFT58" s="111"/>
      <c r="SFU58" s="111"/>
      <c r="SFV58" s="111"/>
      <c r="SFW58" s="111"/>
      <c r="SFX58" s="111"/>
      <c r="SFY58" s="153"/>
      <c r="SFZ58" s="110"/>
      <c r="SGA58" s="111"/>
      <c r="SGB58" s="111"/>
      <c r="SGC58" s="111"/>
      <c r="SGD58" s="111"/>
      <c r="SGE58" s="111"/>
      <c r="SGF58" s="111"/>
      <c r="SGG58" s="111"/>
      <c r="SGH58" s="111"/>
      <c r="SGI58" s="111"/>
      <c r="SGJ58" s="111"/>
      <c r="SGK58" s="111"/>
      <c r="SGL58" s="111"/>
      <c r="SGM58" s="111"/>
      <c r="SGN58" s="111"/>
      <c r="SGO58" s="111"/>
      <c r="SGP58" s="111"/>
      <c r="SGQ58" s="111"/>
      <c r="SGR58" s="111"/>
      <c r="SGS58" s="111"/>
      <c r="SGT58" s="111"/>
      <c r="SGU58" s="111"/>
      <c r="SGV58" s="111"/>
      <c r="SGW58" s="111"/>
      <c r="SGX58" s="153"/>
      <c r="SGY58" s="110"/>
      <c r="SGZ58" s="111"/>
      <c r="SHA58" s="111"/>
      <c r="SHB58" s="111"/>
      <c r="SHC58" s="111"/>
      <c r="SHD58" s="111"/>
      <c r="SHE58" s="111"/>
      <c r="SHF58" s="111"/>
      <c r="SHG58" s="111"/>
      <c r="SHH58" s="111"/>
      <c r="SHI58" s="111"/>
      <c r="SHJ58" s="111"/>
      <c r="SHK58" s="111"/>
      <c r="SHL58" s="111"/>
      <c r="SHM58" s="111"/>
      <c r="SHN58" s="111"/>
      <c r="SHO58" s="111"/>
      <c r="SHP58" s="111"/>
      <c r="SHQ58" s="111"/>
      <c r="SHR58" s="111"/>
      <c r="SHS58" s="111"/>
      <c r="SHT58" s="111"/>
      <c r="SHU58" s="111"/>
      <c r="SHV58" s="111"/>
      <c r="SHW58" s="153"/>
      <c r="SHX58" s="110"/>
      <c r="SHY58" s="111"/>
      <c r="SHZ58" s="111"/>
      <c r="SIA58" s="111"/>
      <c r="SIB58" s="111"/>
      <c r="SIC58" s="111"/>
      <c r="SID58" s="111"/>
      <c r="SIE58" s="111"/>
      <c r="SIF58" s="111"/>
      <c r="SIG58" s="111"/>
      <c r="SIH58" s="111"/>
      <c r="SII58" s="111"/>
      <c r="SIJ58" s="111"/>
      <c r="SIK58" s="111"/>
      <c r="SIL58" s="111"/>
      <c r="SIM58" s="111"/>
      <c r="SIN58" s="111"/>
      <c r="SIO58" s="111"/>
      <c r="SIP58" s="111"/>
      <c r="SIQ58" s="111"/>
      <c r="SIR58" s="111"/>
      <c r="SIS58" s="111"/>
      <c r="SIT58" s="111"/>
      <c r="SIU58" s="111"/>
      <c r="SIV58" s="153"/>
      <c r="SIW58" s="110"/>
      <c r="SIX58" s="111"/>
      <c r="SIY58" s="111"/>
      <c r="SIZ58" s="111"/>
      <c r="SJA58" s="111"/>
      <c r="SJB58" s="111"/>
      <c r="SJC58" s="111"/>
      <c r="SJD58" s="111"/>
      <c r="SJE58" s="111"/>
      <c r="SJF58" s="111"/>
      <c r="SJG58" s="111"/>
      <c r="SJH58" s="111"/>
      <c r="SJI58" s="111"/>
      <c r="SJJ58" s="111"/>
      <c r="SJK58" s="111"/>
      <c r="SJL58" s="111"/>
      <c r="SJM58" s="111"/>
      <c r="SJN58" s="111"/>
      <c r="SJO58" s="111"/>
      <c r="SJP58" s="111"/>
      <c r="SJQ58" s="111"/>
      <c r="SJR58" s="111"/>
      <c r="SJS58" s="111"/>
      <c r="SJT58" s="111"/>
      <c r="SJU58" s="153"/>
      <c r="SJV58" s="110"/>
      <c r="SJW58" s="111"/>
      <c r="SJX58" s="111"/>
      <c r="SJY58" s="111"/>
      <c r="SJZ58" s="111"/>
      <c r="SKA58" s="111"/>
      <c r="SKB58" s="111"/>
      <c r="SKC58" s="111"/>
      <c r="SKD58" s="111"/>
      <c r="SKE58" s="111"/>
      <c r="SKF58" s="111"/>
      <c r="SKG58" s="111"/>
      <c r="SKH58" s="111"/>
      <c r="SKI58" s="111"/>
      <c r="SKJ58" s="111"/>
      <c r="SKK58" s="111"/>
      <c r="SKL58" s="111"/>
      <c r="SKM58" s="111"/>
      <c r="SKN58" s="111"/>
      <c r="SKO58" s="111"/>
      <c r="SKP58" s="111"/>
      <c r="SKQ58" s="111"/>
      <c r="SKR58" s="111"/>
      <c r="SKS58" s="111"/>
      <c r="SKT58" s="153"/>
      <c r="SKU58" s="110"/>
      <c r="SKV58" s="111"/>
      <c r="SKW58" s="111"/>
      <c r="SKX58" s="111"/>
      <c r="SKY58" s="111"/>
      <c r="SKZ58" s="111"/>
      <c r="SLA58" s="111"/>
      <c r="SLB58" s="111"/>
      <c r="SLC58" s="111"/>
      <c r="SLD58" s="111"/>
      <c r="SLE58" s="111"/>
      <c r="SLF58" s="111"/>
      <c r="SLG58" s="111"/>
      <c r="SLH58" s="111"/>
      <c r="SLI58" s="111"/>
      <c r="SLJ58" s="111"/>
      <c r="SLK58" s="111"/>
      <c r="SLL58" s="111"/>
      <c r="SLM58" s="111"/>
      <c r="SLN58" s="111"/>
      <c r="SLO58" s="111"/>
      <c r="SLP58" s="111"/>
      <c r="SLQ58" s="111"/>
      <c r="SLR58" s="111"/>
      <c r="SLS58" s="153"/>
      <c r="SLT58" s="110"/>
      <c r="SLU58" s="111"/>
      <c r="SLV58" s="111"/>
      <c r="SLW58" s="111"/>
      <c r="SLX58" s="111"/>
      <c r="SLY58" s="111"/>
      <c r="SLZ58" s="111"/>
      <c r="SMA58" s="111"/>
      <c r="SMB58" s="111"/>
      <c r="SMC58" s="111"/>
      <c r="SMD58" s="111"/>
      <c r="SME58" s="111"/>
      <c r="SMF58" s="111"/>
      <c r="SMG58" s="111"/>
      <c r="SMH58" s="111"/>
      <c r="SMI58" s="111"/>
      <c r="SMJ58" s="111"/>
      <c r="SMK58" s="111"/>
      <c r="SML58" s="111"/>
      <c r="SMM58" s="111"/>
      <c r="SMN58" s="111"/>
      <c r="SMO58" s="111"/>
      <c r="SMP58" s="111"/>
      <c r="SMQ58" s="111"/>
      <c r="SMR58" s="153"/>
      <c r="SMS58" s="110"/>
      <c r="SMT58" s="111"/>
      <c r="SMU58" s="111"/>
      <c r="SMV58" s="111"/>
      <c r="SMW58" s="111"/>
      <c r="SMX58" s="111"/>
      <c r="SMY58" s="111"/>
      <c r="SMZ58" s="111"/>
      <c r="SNA58" s="111"/>
      <c r="SNB58" s="111"/>
      <c r="SNC58" s="111"/>
      <c r="SND58" s="111"/>
      <c r="SNE58" s="111"/>
      <c r="SNF58" s="111"/>
      <c r="SNG58" s="111"/>
      <c r="SNH58" s="111"/>
      <c r="SNI58" s="111"/>
      <c r="SNJ58" s="111"/>
      <c r="SNK58" s="111"/>
      <c r="SNL58" s="111"/>
      <c r="SNM58" s="111"/>
      <c r="SNN58" s="111"/>
      <c r="SNO58" s="111"/>
      <c r="SNP58" s="111"/>
      <c r="SNQ58" s="153"/>
      <c r="SNR58" s="110"/>
      <c r="SNS58" s="111"/>
      <c r="SNT58" s="111"/>
      <c r="SNU58" s="111"/>
      <c r="SNV58" s="111"/>
      <c r="SNW58" s="111"/>
      <c r="SNX58" s="111"/>
      <c r="SNY58" s="111"/>
      <c r="SNZ58" s="111"/>
      <c r="SOA58" s="111"/>
      <c r="SOB58" s="111"/>
      <c r="SOC58" s="111"/>
      <c r="SOD58" s="111"/>
      <c r="SOE58" s="111"/>
      <c r="SOF58" s="111"/>
      <c r="SOG58" s="111"/>
      <c r="SOH58" s="111"/>
      <c r="SOI58" s="111"/>
      <c r="SOJ58" s="111"/>
      <c r="SOK58" s="111"/>
      <c r="SOL58" s="111"/>
      <c r="SOM58" s="111"/>
      <c r="SON58" s="111"/>
      <c r="SOO58" s="111"/>
      <c r="SOP58" s="153"/>
      <c r="SOQ58" s="110"/>
      <c r="SOR58" s="111"/>
      <c r="SOS58" s="111"/>
      <c r="SOT58" s="111"/>
      <c r="SOU58" s="111"/>
      <c r="SOV58" s="111"/>
      <c r="SOW58" s="111"/>
      <c r="SOX58" s="111"/>
      <c r="SOY58" s="111"/>
      <c r="SOZ58" s="111"/>
      <c r="SPA58" s="111"/>
      <c r="SPB58" s="111"/>
      <c r="SPC58" s="111"/>
      <c r="SPD58" s="111"/>
      <c r="SPE58" s="111"/>
      <c r="SPF58" s="111"/>
      <c r="SPG58" s="111"/>
      <c r="SPH58" s="111"/>
      <c r="SPI58" s="111"/>
      <c r="SPJ58" s="111"/>
      <c r="SPK58" s="111"/>
      <c r="SPL58" s="111"/>
      <c r="SPM58" s="111"/>
      <c r="SPN58" s="111"/>
      <c r="SPO58" s="153"/>
      <c r="SPP58" s="110"/>
      <c r="SPQ58" s="111"/>
      <c r="SPR58" s="111"/>
      <c r="SPS58" s="111"/>
      <c r="SPT58" s="111"/>
      <c r="SPU58" s="111"/>
      <c r="SPV58" s="111"/>
      <c r="SPW58" s="111"/>
      <c r="SPX58" s="111"/>
      <c r="SPY58" s="111"/>
      <c r="SPZ58" s="111"/>
      <c r="SQA58" s="111"/>
      <c r="SQB58" s="111"/>
      <c r="SQC58" s="111"/>
      <c r="SQD58" s="111"/>
      <c r="SQE58" s="111"/>
      <c r="SQF58" s="111"/>
      <c r="SQG58" s="111"/>
      <c r="SQH58" s="111"/>
      <c r="SQI58" s="111"/>
      <c r="SQJ58" s="111"/>
      <c r="SQK58" s="111"/>
      <c r="SQL58" s="111"/>
      <c r="SQM58" s="111"/>
      <c r="SQN58" s="153"/>
      <c r="SQO58" s="110"/>
      <c r="SQP58" s="111"/>
      <c r="SQQ58" s="111"/>
      <c r="SQR58" s="111"/>
      <c r="SQS58" s="111"/>
      <c r="SQT58" s="111"/>
      <c r="SQU58" s="111"/>
      <c r="SQV58" s="111"/>
      <c r="SQW58" s="111"/>
      <c r="SQX58" s="111"/>
      <c r="SQY58" s="111"/>
      <c r="SQZ58" s="111"/>
      <c r="SRA58" s="111"/>
      <c r="SRB58" s="111"/>
      <c r="SRC58" s="111"/>
      <c r="SRD58" s="111"/>
      <c r="SRE58" s="111"/>
      <c r="SRF58" s="111"/>
      <c r="SRG58" s="111"/>
      <c r="SRH58" s="111"/>
      <c r="SRI58" s="111"/>
      <c r="SRJ58" s="111"/>
      <c r="SRK58" s="111"/>
      <c r="SRL58" s="111"/>
      <c r="SRM58" s="153"/>
      <c r="SRN58" s="110"/>
      <c r="SRO58" s="111"/>
      <c r="SRP58" s="111"/>
      <c r="SRQ58" s="111"/>
      <c r="SRR58" s="111"/>
      <c r="SRS58" s="111"/>
      <c r="SRT58" s="111"/>
      <c r="SRU58" s="111"/>
      <c r="SRV58" s="111"/>
      <c r="SRW58" s="111"/>
      <c r="SRX58" s="111"/>
      <c r="SRY58" s="111"/>
      <c r="SRZ58" s="111"/>
      <c r="SSA58" s="111"/>
      <c r="SSB58" s="111"/>
      <c r="SSC58" s="111"/>
      <c r="SSD58" s="111"/>
      <c r="SSE58" s="111"/>
      <c r="SSF58" s="111"/>
      <c r="SSG58" s="111"/>
      <c r="SSH58" s="111"/>
      <c r="SSI58" s="111"/>
      <c r="SSJ58" s="111"/>
      <c r="SSK58" s="111"/>
      <c r="SSL58" s="153"/>
      <c r="SSM58" s="110"/>
      <c r="SSN58" s="111"/>
      <c r="SSO58" s="111"/>
      <c r="SSP58" s="111"/>
      <c r="SSQ58" s="111"/>
      <c r="SSR58" s="111"/>
      <c r="SSS58" s="111"/>
      <c r="SST58" s="111"/>
      <c r="SSU58" s="111"/>
      <c r="SSV58" s="111"/>
      <c r="SSW58" s="111"/>
      <c r="SSX58" s="111"/>
      <c r="SSY58" s="111"/>
      <c r="SSZ58" s="111"/>
      <c r="STA58" s="111"/>
      <c r="STB58" s="111"/>
      <c r="STC58" s="111"/>
      <c r="STD58" s="111"/>
      <c r="STE58" s="111"/>
      <c r="STF58" s="111"/>
      <c r="STG58" s="111"/>
      <c r="STH58" s="111"/>
      <c r="STI58" s="111"/>
      <c r="STJ58" s="111"/>
      <c r="STK58" s="153"/>
      <c r="STL58" s="110"/>
      <c r="STM58" s="111"/>
      <c r="STN58" s="111"/>
      <c r="STO58" s="111"/>
      <c r="STP58" s="111"/>
      <c r="STQ58" s="111"/>
      <c r="STR58" s="111"/>
      <c r="STS58" s="111"/>
      <c r="STT58" s="111"/>
      <c r="STU58" s="111"/>
      <c r="STV58" s="111"/>
      <c r="STW58" s="111"/>
      <c r="STX58" s="111"/>
      <c r="STY58" s="111"/>
      <c r="STZ58" s="111"/>
      <c r="SUA58" s="111"/>
      <c r="SUB58" s="111"/>
      <c r="SUC58" s="111"/>
      <c r="SUD58" s="111"/>
      <c r="SUE58" s="111"/>
      <c r="SUF58" s="111"/>
      <c r="SUG58" s="111"/>
      <c r="SUH58" s="111"/>
      <c r="SUI58" s="111"/>
      <c r="SUJ58" s="153"/>
      <c r="SUK58" s="110"/>
      <c r="SUL58" s="111"/>
      <c r="SUM58" s="111"/>
      <c r="SUN58" s="111"/>
      <c r="SUO58" s="111"/>
      <c r="SUP58" s="111"/>
      <c r="SUQ58" s="111"/>
      <c r="SUR58" s="111"/>
      <c r="SUS58" s="111"/>
      <c r="SUT58" s="111"/>
      <c r="SUU58" s="111"/>
      <c r="SUV58" s="111"/>
      <c r="SUW58" s="111"/>
      <c r="SUX58" s="111"/>
      <c r="SUY58" s="111"/>
      <c r="SUZ58" s="111"/>
      <c r="SVA58" s="111"/>
      <c r="SVB58" s="111"/>
      <c r="SVC58" s="111"/>
      <c r="SVD58" s="111"/>
      <c r="SVE58" s="111"/>
      <c r="SVF58" s="111"/>
      <c r="SVG58" s="111"/>
      <c r="SVH58" s="111"/>
      <c r="SVI58" s="153"/>
      <c r="SVJ58" s="110"/>
      <c r="SVK58" s="111"/>
      <c r="SVL58" s="111"/>
      <c r="SVM58" s="111"/>
      <c r="SVN58" s="111"/>
      <c r="SVO58" s="111"/>
      <c r="SVP58" s="111"/>
      <c r="SVQ58" s="111"/>
      <c r="SVR58" s="111"/>
      <c r="SVS58" s="111"/>
      <c r="SVT58" s="111"/>
      <c r="SVU58" s="111"/>
      <c r="SVV58" s="111"/>
      <c r="SVW58" s="111"/>
      <c r="SVX58" s="111"/>
      <c r="SVY58" s="111"/>
      <c r="SVZ58" s="111"/>
      <c r="SWA58" s="111"/>
      <c r="SWB58" s="111"/>
      <c r="SWC58" s="111"/>
      <c r="SWD58" s="111"/>
      <c r="SWE58" s="111"/>
      <c r="SWF58" s="111"/>
      <c r="SWG58" s="111"/>
      <c r="SWH58" s="153"/>
      <c r="SWI58" s="110"/>
      <c r="SWJ58" s="111"/>
      <c r="SWK58" s="111"/>
      <c r="SWL58" s="111"/>
      <c r="SWM58" s="111"/>
      <c r="SWN58" s="111"/>
      <c r="SWO58" s="111"/>
      <c r="SWP58" s="111"/>
      <c r="SWQ58" s="111"/>
      <c r="SWR58" s="111"/>
      <c r="SWS58" s="111"/>
      <c r="SWT58" s="111"/>
      <c r="SWU58" s="111"/>
      <c r="SWV58" s="111"/>
      <c r="SWW58" s="111"/>
      <c r="SWX58" s="111"/>
      <c r="SWY58" s="111"/>
      <c r="SWZ58" s="111"/>
      <c r="SXA58" s="111"/>
      <c r="SXB58" s="111"/>
      <c r="SXC58" s="111"/>
      <c r="SXD58" s="111"/>
      <c r="SXE58" s="111"/>
      <c r="SXF58" s="111"/>
      <c r="SXG58" s="153"/>
      <c r="SXH58" s="110"/>
      <c r="SXI58" s="111"/>
      <c r="SXJ58" s="111"/>
      <c r="SXK58" s="111"/>
      <c r="SXL58" s="111"/>
      <c r="SXM58" s="111"/>
      <c r="SXN58" s="111"/>
      <c r="SXO58" s="111"/>
      <c r="SXP58" s="111"/>
      <c r="SXQ58" s="111"/>
      <c r="SXR58" s="111"/>
      <c r="SXS58" s="111"/>
      <c r="SXT58" s="111"/>
      <c r="SXU58" s="111"/>
      <c r="SXV58" s="111"/>
      <c r="SXW58" s="111"/>
      <c r="SXX58" s="111"/>
      <c r="SXY58" s="111"/>
      <c r="SXZ58" s="111"/>
      <c r="SYA58" s="111"/>
      <c r="SYB58" s="111"/>
      <c r="SYC58" s="111"/>
      <c r="SYD58" s="111"/>
      <c r="SYE58" s="111"/>
      <c r="SYF58" s="153"/>
      <c r="SYG58" s="110"/>
      <c r="SYH58" s="111"/>
      <c r="SYI58" s="111"/>
      <c r="SYJ58" s="111"/>
      <c r="SYK58" s="111"/>
      <c r="SYL58" s="111"/>
      <c r="SYM58" s="111"/>
      <c r="SYN58" s="111"/>
      <c r="SYO58" s="111"/>
      <c r="SYP58" s="111"/>
      <c r="SYQ58" s="111"/>
      <c r="SYR58" s="111"/>
      <c r="SYS58" s="111"/>
      <c r="SYT58" s="111"/>
      <c r="SYU58" s="111"/>
      <c r="SYV58" s="111"/>
      <c r="SYW58" s="111"/>
      <c r="SYX58" s="111"/>
      <c r="SYY58" s="111"/>
      <c r="SYZ58" s="111"/>
      <c r="SZA58" s="111"/>
      <c r="SZB58" s="111"/>
      <c r="SZC58" s="111"/>
      <c r="SZD58" s="111"/>
      <c r="SZE58" s="153"/>
      <c r="SZF58" s="110"/>
      <c r="SZG58" s="111"/>
      <c r="SZH58" s="111"/>
      <c r="SZI58" s="111"/>
      <c r="SZJ58" s="111"/>
      <c r="SZK58" s="111"/>
      <c r="SZL58" s="111"/>
      <c r="SZM58" s="111"/>
      <c r="SZN58" s="111"/>
      <c r="SZO58" s="111"/>
      <c r="SZP58" s="111"/>
      <c r="SZQ58" s="111"/>
      <c r="SZR58" s="111"/>
      <c r="SZS58" s="111"/>
      <c r="SZT58" s="111"/>
      <c r="SZU58" s="111"/>
      <c r="SZV58" s="111"/>
      <c r="SZW58" s="111"/>
      <c r="SZX58" s="111"/>
      <c r="SZY58" s="111"/>
      <c r="SZZ58" s="111"/>
      <c r="TAA58" s="111"/>
      <c r="TAB58" s="111"/>
      <c r="TAC58" s="111"/>
      <c r="TAD58" s="153"/>
      <c r="TAE58" s="110"/>
      <c r="TAF58" s="111"/>
      <c r="TAG58" s="111"/>
      <c r="TAH58" s="111"/>
      <c r="TAI58" s="111"/>
      <c r="TAJ58" s="111"/>
      <c r="TAK58" s="111"/>
      <c r="TAL58" s="111"/>
      <c r="TAM58" s="111"/>
      <c r="TAN58" s="111"/>
      <c r="TAO58" s="111"/>
      <c r="TAP58" s="111"/>
      <c r="TAQ58" s="111"/>
      <c r="TAR58" s="111"/>
      <c r="TAS58" s="111"/>
      <c r="TAT58" s="111"/>
      <c r="TAU58" s="111"/>
      <c r="TAV58" s="111"/>
      <c r="TAW58" s="111"/>
      <c r="TAX58" s="111"/>
      <c r="TAY58" s="111"/>
      <c r="TAZ58" s="111"/>
      <c r="TBA58" s="111"/>
      <c r="TBB58" s="111"/>
      <c r="TBC58" s="153"/>
      <c r="TBD58" s="110"/>
      <c r="TBE58" s="111"/>
      <c r="TBF58" s="111"/>
      <c r="TBG58" s="111"/>
      <c r="TBH58" s="111"/>
      <c r="TBI58" s="111"/>
      <c r="TBJ58" s="111"/>
      <c r="TBK58" s="111"/>
      <c r="TBL58" s="111"/>
      <c r="TBM58" s="111"/>
      <c r="TBN58" s="111"/>
      <c r="TBO58" s="111"/>
      <c r="TBP58" s="111"/>
      <c r="TBQ58" s="111"/>
      <c r="TBR58" s="111"/>
      <c r="TBS58" s="111"/>
      <c r="TBT58" s="111"/>
      <c r="TBU58" s="111"/>
      <c r="TBV58" s="111"/>
      <c r="TBW58" s="111"/>
      <c r="TBX58" s="111"/>
      <c r="TBY58" s="111"/>
      <c r="TBZ58" s="111"/>
      <c r="TCA58" s="111"/>
      <c r="TCB58" s="153"/>
      <c r="TCC58" s="110"/>
      <c r="TCD58" s="111"/>
      <c r="TCE58" s="111"/>
      <c r="TCF58" s="111"/>
      <c r="TCG58" s="111"/>
      <c r="TCH58" s="111"/>
      <c r="TCI58" s="111"/>
      <c r="TCJ58" s="111"/>
      <c r="TCK58" s="111"/>
      <c r="TCL58" s="111"/>
      <c r="TCM58" s="111"/>
      <c r="TCN58" s="111"/>
      <c r="TCO58" s="111"/>
      <c r="TCP58" s="111"/>
      <c r="TCQ58" s="111"/>
      <c r="TCR58" s="111"/>
      <c r="TCS58" s="111"/>
      <c r="TCT58" s="111"/>
      <c r="TCU58" s="111"/>
      <c r="TCV58" s="111"/>
      <c r="TCW58" s="111"/>
      <c r="TCX58" s="111"/>
      <c r="TCY58" s="111"/>
      <c r="TCZ58" s="111"/>
      <c r="TDA58" s="153"/>
      <c r="TDB58" s="110"/>
      <c r="TDC58" s="111"/>
      <c r="TDD58" s="111"/>
      <c r="TDE58" s="111"/>
      <c r="TDF58" s="111"/>
      <c r="TDG58" s="111"/>
      <c r="TDH58" s="111"/>
      <c r="TDI58" s="111"/>
      <c r="TDJ58" s="111"/>
      <c r="TDK58" s="111"/>
      <c r="TDL58" s="111"/>
      <c r="TDM58" s="111"/>
      <c r="TDN58" s="111"/>
      <c r="TDO58" s="111"/>
      <c r="TDP58" s="111"/>
      <c r="TDQ58" s="111"/>
      <c r="TDR58" s="111"/>
      <c r="TDS58" s="111"/>
      <c r="TDT58" s="111"/>
      <c r="TDU58" s="111"/>
      <c r="TDV58" s="111"/>
      <c r="TDW58" s="111"/>
      <c r="TDX58" s="111"/>
      <c r="TDY58" s="111"/>
      <c r="TDZ58" s="153"/>
      <c r="TEA58" s="110"/>
      <c r="TEB58" s="111"/>
      <c r="TEC58" s="111"/>
      <c r="TED58" s="111"/>
      <c r="TEE58" s="111"/>
      <c r="TEF58" s="111"/>
      <c r="TEG58" s="111"/>
      <c r="TEH58" s="111"/>
      <c r="TEI58" s="111"/>
      <c r="TEJ58" s="111"/>
      <c r="TEK58" s="111"/>
      <c r="TEL58" s="111"/>
      <c r="TEM58" s="111"/>
      <c r="TEN58" s="111"/>
      <c r="TEO58" s="111"/>
      <c r="TEP58" s="111"/>
      <c r="TEQ58" s="111"/>
      <c r="TER58" s="111"/>
      <c r="TES58" s="111"/>
      <c r="TET58" s="111"/>
      <c r="TEU58" s="111"/>
      <c r="TEV58" s="111"/>
      <c r="TEW58" s="111"/>
      <c r="TEX58" s="111"/>
      <c r="TEY58" s="153"/>
      <c r="TEZ58" s="110"/>
      <c r="TFA58" s="111"/>
      <c r="TFB58" s="111"/>
      <c r="TFC58" s="111"/>
      <c r="TFD58" s="111"/>
      <c r="TFE58" s="111"/>
      <c r="TFF58" s="111"/>
      <c r="TFG58" s="111"/>
      <c r="TFH58" s="111"/>
      <c r="TFI58" s="111"/>
      <c r="TFJ58" s="111"/>
      <c r="TFK58" s="111"/>
      <c r="TFL58" s="111"/>
      <c r="TFM58" s="111"/>
      <c r="TFN58" s="111"/>
      <c r="TFO58" s="111"/>
      <c r="TFP58" s="111"/>
      <c r="TFQ58" s="111"/>
      <c r="TFR58" s="111"/>
      <c r="TFS58" s="111"/>
      <c r="TFT58" s="111"/>
      <c r="TFU58" s="111"/>
      <c r="TFV58" s="111"/>
      <c r="TFW58" s="111"/>
      <c r="TFX58" s="153"/>
      <c r="TFY58" s="110"/>
      <c r="TFZ58" s="111"/>
      <c r="TGA58" s="111"/>
      <c r="TGB58" s="111"/>
      <c r="TGC58" s="111"/>
      <c r="TGD58" s="111"/>
      <c r="TGE58" s="111"/>
      <c r="TGF58" s="111"/>
      <c r="TGG58" s="111"/>
      <c r="TGH58" s="111"/>
      <c r="TGI58" s="111"/>
      <c r="TGJ58" s="111"/>
      <c r="TGK58" s="111"/>
      <c r="TGL58" s="111"/>
      <c r="TGM58" s="111"/>
      <c r="TGN58" s="111"/>
      <c r="TGO58" s="111"/>
      <c r="TGP58" s="111"/>
      <c r="TGQ58" s="111"/>
      <c r="TGR58" s="111"/>
      <c r="TGS58" s="111"/>
      <c r="TGT58" s="111"/>
      <c r="TGU58" s="111"/>
      <c r="TGV58" s="111"/>
      <c r="TGW58" s="153"/>
      <c r="TGX58" s="110"/>
      <c r="TGY58" s="111"/>
      <c r="TGZ58" s="111"/>
      <c r="THA58" s="111"/>
      <c r="THB58" s="111"/>
      <c r="THC58" s="111"/>
      <c r="THD58" s="111"/>
      <c r="THE58" s="111"/>
      <c r="THF58" s="111"/>
      <c r="THG58" s="111"/>
      <c r="THH58" s="111"/>
      <c r="THI58" s="111"/>
      <c r="THJ58" s="111"/>
      <c r="THK58" s="111"/>
      <c r="THL58" s="111"/>
      <c r="THM58" s="111"/>
      <c r="THN58" s="111"/>
      <c r="THO58" s="111"/>
      <c r="THP58" s="111"/>
      <c r="THQ58" s="111"/>
      <c r="THR58" s="111"/>
      <c r="THS58" s="111"/>
      <c r="THT58" s="111"/>
      <c r="THU58" s="111"/>
      <c r="THV58" s="153"/>
      <c r="THW58" s="110"/>
      <c r="THX58" s="111"/>
      <c r="THY58" s="111"/>
      <c r="THZ58" s="111"/>
      <c r="TIA58" s="111"/>
      <c r="TIB58" s="111"/>
      <c r="TIC58" s="111"/>
      <c r="TID58" s="111"/>
      <c r="TIE58" s="111"/>
      <c r="TIF58" s="111"/>
      <c r="TIG58" s="111"/>
      <c r="TIH58" s="111"/>
      <c r="TII58" s="111"/>
      <c r="TIJ58" s="111"/>
      <c r="TIK58" s="111"/>
      <c r="TIL58" s="111"/>
      <c r="TIM58" s="111"/>
      <c r="TIN58" s="111"/>
      <c r="TIO58" s="111"/>
      <c r="TIP58" s="111"/>
      <c r="TIQ58" s="111"/>
      <c r="TIR58" s="111"/>
      <c r="TIS58" s="111"/>
      <c r="TIT58" s="111"/>
      <c r="TIU58" s="153"/>
      <c r="TIV58" s="110"/>
      <c r="TIW58" s="111"/>
      <c r="TIX58" s="111"/>
      <c r="TIY58" s="111"/>
      <c r="TIZ58" s="111"/>
      <c r="TJA58" s="111"/>
      <c r="TJB58" s="111"/>
      <c r="TJC58" s="111"/>
      <c r="TJD58" s="111"/>
      <c r="TJE58" s="111"/>
      <c r="TJF58" s="111"/>
      <c r="TJG58" s="111"/>
      <c r="TJH58" s="111"/>
      <c r="TJI58" s="111"/>
      <c r="TJJ58" s="111"/>
      <c r="TJK58" s="111"/>
      <c r="TJL58" s="111"/>
      <c r="TJM58" s="111"/>
      <c r="TJN58" s="111"/>
      <c r="TJO58" s="111"/>
      <c r="TJP58" s="111"/>
      <c r="TJQ58" s="111"/>
      <c r="TJR58" s="111"/>
      <c r="TJS58" s="111"/>
      <c r="TJT58" s="153"/>
      <c r="TJU58" s="110"/>
      <c r="TJV58" s="111"/>
      <c r="TJW58" s="111"/>
      <c r="TJX58" s="111"/>
      <c r="TJY58" s="111"/>
      <c r="TJZ58" s="111"/>
      <c r="TKA58" s="111"/>
      <c r="TKB58" s="111"/>
      <c r="TKC58" s="111"/>
      <c r="TKD58" s="111"/>
      <c r="TKE58" s="111"/>
      <c r="TKF58" s="111"/>
      <c r="TKG58" s="111"/>
      <c r="TKH58" s="111"/>
      <c r="TKI58" s="111"/>
      <c r="TKJ58" s="111"/>
      <c r="TKK58" s="111"/>
      <c r="TKL58" s="111"/>
      <c r="TKM58" s="111"/>
      <c r="TKN58" s="111"/>
      <c r="TKO58" s="111"/>
      <c r="TKP58" s="111"/>
      <c r="TKQ58" s="111"/>
      <c r="TKR58" s="111"/>
      <c r="TKS58" s="153"/>
      <c r="TKT58" s="110"/>
      <c r="TKU58" s="111"/>
      <c r="TKV58" s="111"/>
      <c r="TKW58" s="111"/>
      <c r="TKX58" s="111"/>
      <c r="TKY58" s="111"/>
      <c r="TKZ58" s="111"/>
      <c r="TLA58" s="111"/>
      <c r="TLB58" s="111"/>
      <c r="TLC58" s="111"/>
      <c r="TLD58" s="111"/>
      <c r="TLE58" s="111"/>
      <c r="TLF58" s="111"/>
      <c r="TLG58" s="111"/>
      <c r="TLH58" s="111"/>
      <c r="TLI58" s="111"/>
      <c r="TLJ58" s="111"/>
      <c r="TLK58" s="111"/>
      <c r="TLL58" s="111"/>
      <c r="TLM58" s="111"/>
      <c r="TLN58" s="111"/>
      <c r="TLO58" s="111"/>
      <c r="TLP58" s="111"/>
      <c r="TLQ58" s="111"/>
      <c r="TLR58" s="153"/>
      <c r="TLS58" s="110"/>
      <c r="TLT58" s="111"/>
      <c r="TLU58" s="111"/>
      <c r="TLV58" s="111"/>
      <c r="TLW58" s="111"/>
      <c r="TLX58" s="111"/>
      <c r="TLY58" s="111"/>
      <c r="TLZ58" s="111"/>
      <c r="TMA58" s="111"/>
      <c r="TMB58" s="111"/>
      <c r="TMC58" s="111"/>
      <c r="TMD58" s="111"/>
      <c r="TME58" s="111"/>
      <c r="TMF58" s="111"/>
      <c r="TMG58" s="111"/>
      <c r="TMH58" s="111"/>
      <c r="TMI58" s="111"/>
      <c r="TMJ58" s="111"/>
      <c r="TMK58" s="111"/>
      <c r="TML58" s="111"/>
      <c r="TMM58" s="111"/>
      <c r="TMN58" s="111"/>
      <c r="TMO58" s="111"/>
      <c r="TMP58" s="111"/>
      <c r="TMQ58" s="153"/>
      <c r="TMR58" s="110"/>
      <c r="TMS58" s="111"/>
      <c r="TMT58" s="111"/>
      <c r="TMU58" s="111"/>
      <c r="TMV58" s="111"/>
      <c r="TMW58" s="111"/>
      <c r="TMX58" s="111"/>
      <c r="TMY58" s="111"/>
      <c r="TMZ58" s="111"/>
      <c r="TNA58" s="111"/>
      <c r="TNB58" s="111"/>
      <c r="TNC58" s="111"/>
      <c r="TND58" s="111"/>
      <c r="TNE58" s="111"/>
      <c r="TNF58" s="111"/>
      <c r="TNG58" s="111"/>
      <c r="TNH58" s="111"/>
      <c r="TNI58" s="111"/>
      <c r="TNJ58" s="111"/>
      <c r="TNK58" s="111"/>
      <c r="TNL58" s="111"/>
      <c r="TNM58" s="111"/>
      <c r="TNN58" s="111"/>
      <c r="TNO58" s="111"/>
      <c r="TNP58" s="153"/>
      <c r="TNQ58" s="110"/>
      <c r="TNR58" s="111"/>
      <c r="TNS58" s="111"/>
      <c r="TNT58" s="111"/>
      <c r="TNU58" s="111"/>
      <c r="TNV58" s="111"/>
      <c r="TNW58" s="111"/>
      <c r="TNX58" s="111"/>
      <c r="TNY58" s="111"/>
      <c r="TNZ58" s="111"/>
      <c r="TOA58" s="111"/>
      <c r="TOB58" s="111"/>
      <c r="TOC58" s="111"/>
      <c r="TOD58" s="111"/>
      <c r="TOE58" s="111"/>
      <c r="TOF58" s="111"/>
      <c r="TOG58" s="111"/>
      <c r="TOH58" s="111"/>
      <c r="TOI58" s="111"/>
      <c r="TOJ58" s="111"/>
      <c r="TOK58" s="111"/>
      <c r="TOL58" s="111"/>
      <c r="TOM58" s="111"/>
      <c r="TON58" s="111"/>
      <c r="TOO58" s="153"/>
      <c r="TOP58" s="110"/>
      <c r="TOQ58" s="111"/>
      <c r="TOR58" s="111"/>
      <c r="TOS58" s="111"/>
      <c r="TOT58" s="111"/>
      <c r="TOU58" s="111"/>
      <c r="TOV58" s="111"/>
      <c r="TOW58" s="111"/>
      <c r="TOX58" s="111"/>
      <c r="TOY58" s="111"/>
      <c r="TOZ58" s="111"/>
      <c r="TPA58" s="111"/>
      <c r="TPB58" s="111"/>
      <c r="TPC58" s="111"/>
      <c r="TPD58" s="111"/>
      <c r="TPE58" s="111"/>
      <c r="TPF58" s="111"/>
      <c r="TPG58" s="111"/>
      <c r="TPH58" s="111"/>
      <c r="TPI58" s="111"/>
      <c r="TPJ58" s="111"/>
      <c r="TPK58" s="111"/>
      <c r="TPL58" s="111"/>
      <c r="TPM58" s="111"/>
      <c r="TPN58" s="153"/>
      <c r="TPO58" s="110"/>
      <c r="TPP58" s="111"/>
      <c r="TPQ58" s="111"/>
      <c r="TPR58" s="111"/>
      <c r="TPS58" s="111"/>
      <c r="TPT58" s="111"/>
      <c r="TPU58" s="111"/>
      <c r="TPV58" s="111"/>
      <c r="TPW58" s="111"/>
      <c r="TPX58" s="111"/>
      <c r="TPY58" s="111"/>
      <c r="TPZ58" s="111"/>
      <c r="TQA58" s="111"/>
      <c r="TQB58" s="111"/>
      <c r="TQC58" s="111"/>
      <c r="TQD58" s="111"/>
      <c r="TQE58" s="111"/>
      <c r="TQF58" s="111"/>
      <c r="TQG58" s="111"/>
      <c r="TQH58" s="111"/>
      <c r="TQI58" s="111"/>
      <c r="TQJ58" s="111"/>
      <c r="TQK58" s="111"/>
      <c r="TQL58" s="111"/>
      <c r="TQM58" s="153"/>
      <c r="TQN58" s="110"/>
      <c r="TQO58" s="111"/>
      <c r="TQP58" s="111"/>
      <c r="TQQ58" s="111"/>
      <c r="TQR58" s="111"/>
      <c r="TQS58" s="111"/>
      <c r="TQT58" s="111"/>
      <c r="TQU58" s="111"/>
      <c r="TQV58" s="111"/>
      <c r="TQW58" s="111"/>
      <c r="TQX58" s="111"/>
      <c r="TQY58" s="111"/>
      <c r="TQZ58" s="111"/>
      <c r="TRA58" s="111"/>
      <c r="TRB58" s="111"/>
      <c r="TRC58" s="111"/>
      <c r="TRD58" s="111"/>
      <c r="TRE58" s="111"/>
      <c r="TRF58" s="111"/>
      <c r="TRG58" s="111"/>
      <c r="TRH58" s="111"/>
      <c r="TRI58" s="111"/>
      <c r="TRJ58" s="111"/>
      <c r="TRK58" s="111"/>
      <c r="TRL58" s="153"/>
      <c r="TRM58" s="110"/>
      <c r="TRN58" s="111"/>
      <c r="TRO58" s="111"/>
      <c r="TRP58" s="111"/>
      <c r="TRQ58" s="111"/>
      <c r="TRR58" s="111"/>
      <c r="TRS58" s="111"/>
      <c r="TRT58" s="111"/>
      <c r="TRU58" s="111"/>
      <c r="TRV58" s="111"/>
      <c r="TRW58" s="111"/>
      <c r="TRX58" s="111"/>
      <c r="TRY58" s="111"/>
      <c r="TRZ58" s="111"/>
      <c r="TSA58" s="111"/>
      <c r="TSB58" s="111"/>
      <c r="TSC58" s="111"/>
      <c r="TSD58" s="111"/>
      <c r="TSE58" s="111"/>
      <c r="TSF58" s="111"/>
      <c r="TSG58" s="111"/>
      <c r="TSH58" s="111"/>
      <c r="TSI58" s="111"/>
      <c r="TSJ58" s="111"/>
      <c r="TSK58" s="153"/>
      <c r="TSL58" s="110"/>
      <c r="TSM58" s="111"/>
      <c r="TSN58" s="111"/>
      <c r="TSO58" s="111"/>
      <c r="TSP58" s="111"/>
      <c r="TSQ58" s="111"/>
      <c r="TSR58" s="111"/>
      <c r="TSS58" s="111"/>
      <c r="TST58" s="111"/>
      <c r="TSU58" s="111"/>
      <c r="TSV58" s="111"/>
      <c r="TSW58" s="111"/>
      <c r="TSX58" s="111"/>
      <c r="TSY58" s="111"/>
      <c r="TSZ58" s="111"/>
      <c r="TTA58" s="111"/>
      <c r="TTB58" s="111"/>
      <c r="TTC58" s="111"/>
      <c r="TTD58" s="111"/>
      <c r="TTE58" s="111"/>
      <c r="TTF58" s="111"/>
      <c r="TTG58" s="111"/>
      <c r="TTH58" s="111"/>
      <c r="TTI58" s="111"/>
      <c r="TTJ58" s="153"/>
      <c r="TTK58" s="110"/>
      <c r="TTL58" s="111"/>
      <c r="TTM58" s="111"/>
      <c r="TTN58" s="111"/>
      <c r="TTO58" s="111"/>
      <c r="TTP58" s="111"/>
      <c r="TTQ58" s="111"/>
      <c r="TTR58" s="111"/>
      <c r="TTS58" s="111"/>
      <c r="TTT58" s="111"/>
      <c r="TTU58" s="111"/>
      <c r="TTV58" s="111"/>
      <c r="TTW58" s="111"/>
      <c r="TTX58" s="111"/>
      <c r="TTY58" s="111"/>
      <c r="TTZ58" s="111"/>
      <c r="TUA58" s="111"/>
      <c r="TUB58" s="111"/>
      <c r="TUC58" s="111"/>
      <c r="TUD58" s="111"/>
      <c r="TUE58" s="111"/>
      <c r="TUF58" s="111"/>
      <c r="TUG58" s="111"/>
      <c r="TUH58" s="111"/>
      <c r="TUI58" s="153"/>
      <c r="TUJ58" s="110"/>
      <c r="TUK58" s="111"/>
      <c r="TUL58" s="111"/>
      <c r="TUM58" s="111"/>
      <c r="TUN58" s="111"/>
      <c r="TUO58" s="111"/>
      <c r="TUP58" s="111"/>
      <c r="TUQ58" s="111"/>
      <c r="TUR58" s="111"/>
      <c r="TUS58" s="111"/>
      <c r="TUT58" s="111"/>
      <c r="TUU58" s="111"/>
      <c r="TUV58" s="111"/>
      <c r="TUW58" s="111"/>
      <c r="TUX58" s="111"/>
      <c r="TUY58" s="111"/>
      <c r="TUZ58" s="111"/>
      <c r="TVA58" s="111"/>
      <c r="TVB58" s="111"/>
      <c r="TVC58" s="111"/>
      <c r="TVD58" s="111"/>
      <c r="TVE58" s="111"/>
      <c r="TVF58" s="111"/>
      <c r="TVG58" s="111"/>
      <c r="TVH58" s="153"/>
      <c r="TVI58" s="110"/>
      <c r="TVJ58" s="111"/>
      <c r="TVK58" s="111"/>
      <c r="TVL58" s="111"/>
      <c r="TVM58" s="111"/>
      <c r="TVN58" s="111"/>
      <c r="TVO58" s="111"/>
      <c r="TVP58" s="111"/>
      <c r="TVQ58" s="111"/>
      <c r="TVR58" s="111"/>
      <c r="TVS58" s="111"/>
      <c r="TVT58" s="111"/>
      <c r="TVU58" s="111"/>
      <c r="TVV58" s="111"/>
      <c r="TVW58" s="111"/>
      <c r="TVX58" s="111"/>
      <c r="TVY58" s="111"/>
      <c r="TVZ58" s="111"/>
      <c r="TWA58" s="111"/>
      <c r="TWB58" s="111"/>
      <c r="TWC58" s="111"/>
      <c r="TWD58" s="111"/>
      <c r="TWE58" s="111"/>
      <c r="TWF58" s="111"/>
      <c r="TWG58" s="153"/>
      <c r="TWH58" s="110"/>
      <c r="TWI58" s="111"/>
      <c r="TWJ58" s="111"/>
      <c r="TWK58" s="111"/>
      <c r="TWL58" s="111"/>
      <c r="TWM58" s="111"/>
      <c r="TWN58" s="111"/>
      <c r="TWO58" s="111"/>
      <c r="TWP58" s="111"/>
      <c r="TWQ58" s="111"/>
      <c r="TWR58" s="111"/>
      <c r="TWS58" s="111"/>
      <c r="TWT58" s="111"/>
      <c r="TWU58" s="111"/>
      <c r="TWV58" s="111"/>
      <c r="TWW58" s="111"/>
      <c r="TWX58" s="111"/>
      <c r="TWY58" s="111"/>
      <c r="TWZ58" s="111"/>
      <c r="TXA58" s="111"/>
      <c r="TXB58" s="111"/>
      <c r="TXC58" s="111"/>
      <c r="TXD58" s="111"/>
      <c r="TXE58" s="111"/>
      <c r="TXF58" s="153"/>
      <c r="TXG58" s="110"/>
      <c r="TXH58" s="111"/>
      <c r="TXI58" s="111"/>
      <c r="TXJ58" s="111"/>
      <c r="TXK58" s="111"/>
      <c r="TXL58" s="111"/>
      <c r="TXM58" s="111"/>
      <c r="TXN58" s="111"/>
      <c r="TXO58" s="111"/>
      <c r="TXP58" s="111"/>
      <c r="TXQ58" s="111"/>
      <c r="TXR58" s="111"/>
      <c r="TXS58" s="111"/>
      <c r="TXT58" s="111"/>
      <c r="TXU58" s="111"/>
      <c r="TXV58" s="111"/>
      <c r="TXW58" s="111"/>
      <c r="TXX58" s="111"/>
      <c r="TXY58" s="111"/>
      <c r="TXZ58" s="111"/>
      <c r="TYA58" s="111"/>
      <c r="TYB58" s="111"/>
      <c r="TYC58" s="111"/>
      <c r="TYD58" s="111"/>
      <c r="TYE58" s="153"/>
      <c r="TYF58" s="110"/>
      <c r="TYG58" s="111"/>
      <c r="TYH58" s="111"/>
      <c r="TYI58" s="111"/>
      <c r="TYJ58" s="111"/>
      <c r="TYK58" s="111"/>
      <c r="TYL58" s="111"/>
      <c r="TYM58" s="111"/>
      <c r="TYN58" s="111"/>
      <c r="TYO58" s="111"/>
      <c r="TYP58" s="111"/>
      <c r="TYQ58" s="111"/>
      <c r="TYR58" s="111"/>
      <c r="TYS58" s="111"/>
      <c r="TYT58" s="111"/>
      <c r="TYU58" s="111"/>
      <c r="TYV58" s="111"/>
      <c r="TYW58" s="111"/>
      <c r="TYX58" s="111"/>
      <c r="TYY58" s="111"/>
      <c r="TYZ58" s="111"/>
      <c r="TZA58" s="111"/>
      <c r="TZB58" s="111"/>
      <c r="TZC58" s="111"/>
      <c r="TZD58" s="153"/>
      <c r="TZE58" s="110"/>
      <c r="TZF58" s="111"/>
      <c r="TZG58" s="111"/>
      <c r="TZH58" s="111"/>
      <c r="TZI58" s="111"/>
      <c r="TZJ58" s="111"/>
      <c r="TZK58" s="111"/>
      <c r="TZL58" s="111"/>
      <c r="TZM58" s="111"/>
      <c r="TZN58" s="111"/>
      <c r="TZO58" s="111"/>
      <c r="TZP58" s="111"/>
      <c r="TZQ58" s="111"/>
      <c r="TZR58" s="111"/>
      <c r="TZS58" s="111"/>
      <c r="TZT58" s="111"/>
      <c r="TZU58" s="111"/>
      <c r="TZV58" s="111"/>
      <c r="TZW58" s="111"/>
      <c r="TZX58" s="111"/>
      <c r="TZY58" s="111"/>
      <c r="TZZ58" s="111"/>
      <c r="UAA58" s="111"/>
      <c r="UAB58" s="111"/>
      <c r="UAC58" s="153"/>
      <c r="UAD58" s="110"/>
      <c r="UAE58" s="111"/>
      <c r="UAF58" s="111"/>
      <c r="UAG58" s="111"/>
      <c r="UAH58" s="111"/>
      <c r="UAI58" s="111"/>
      <c r="UAJ58" s="111"/>
      <c r="UAK58" s="111"/>
      <c r="UAL58" s="111"/>
      <c r="UAM58" s="111"/>
      <c r="UAN58" s="111"/>
      <c r="UAO58" s="111"/>
      <c r="UAP58" s="111"/>
      <c r="UAQ58" s="111"/>
      <c r="UAR58" s="111"/>
      <c r="UAS58" s="111"/>
      <c r="UAT58" s="111"/>
      <c r="UAU58" s="111"/>
      <c r="UAV58" s="111"/>
      <c r="UAW58" s="111"/>
      <c r="UAX58" s="111"/>
      <c r="UAY58" s="111"/>
      <c r="UAZ58" s="111"/>
      <c r="UBA58" s="111"/>
      <c r="UBB58" s="153"/>
      <c r="UBC58" s="110"/>
      <c r="UBD58" s="111"/>
      <c r="UBE58" s="111"/>
      <c r="UBF58" s="111"/>
      <c r="UBG58" s="111"/>
      <c r="UBH58" s="111"/>
      <c r="UBI58" s="111"/>
      <c r="UBJ58" s="111"/>
      <c r="UBK58" s="111"/>
      <c r="UBL58" s="111"/>
      <c r="UBM58" s="111"/>
      <c r="UBN58" s="111"/>
      <c r="UBO58" s="111"/>
      <c r="UBP58" s="111"/>
      <c r="UBQ58" s="111"/>
      <c r="UBR58" s="111"/>
      <c r="UBS58" s="111"/>
      <c r="UBT58" s="111"/>
      <c r="UBU58" s="111"/>
      <c r="UBV58" s="111"/>
      <c r="UBW58" s="111"/>
      <c r="UBX58" s="111"/>
      <c r="UBY58" s="111"/>
      <c r="UBZ58" s="111"/>
      <c r="UCA58" s="153"/>
      <c r="UCB58" s="110"/>
      <c r="UCC58" s="111"/>
      <c r="UCD58" s="111"/>
      <c r="UCE58" s="111"/>
      <c r="UCF58" s="111"/>
      <c r="UCG58" s="111"/>
      <c r="UCH58" s="111"/>
      <c r="UCI58" s="111"/>
      <c r="UCJ58" s="111"/>
      <c r="UCK58" s="111"/>
      <c r="UCL58" s="111"/>
      <c r="UCM58" s="111"/>
      <c r="UCN58" s="111"/>
      <c r="UCO58" s="111"/>
      <c r="UCP58" s="111"/>
      <c r="UCQ58" s="111"/>
      <c r="UCR58" s="111"/>
      <c r="UCS58" s="111"/>
      <c r="UCT58" s="111"/>
      <c r="UCU58" s="111"/>
      <c r="UCV58" s="111"/>
      <c r="UCW58" s="111"/>
      <c r="UCX58" s="111"/>
      <c r="UCY58" s="111"/>
      <c r="UCZ58" s="153"/>
      <c r="UDA58" s="110"/>
      <c r="UDB58" s="111"/>
      <c r="UDC58" s="111"/>
      <c r="UDD58" s="111"/>
      <c r="UDE58" s="111"/>
      <c r="UDF58" s="111"/>
      <c r="UDG58" s="111"/>
      <c r="UDH58" s="111"/>
      <c r="UDI58" s="111"/>
      <c r="UDJ58" s="111"/>
      <c r="UDK58" s="111"/>
      <c r="UDL58" s="111"/>
      <c r="UDM58" s="111"/>
      <c r="UDN58" s="111"/>
      <c r="UDO58" s="111"/>
      <c r="UDP58" s="111"/>
      <c r="UDQ58" s="111"/>
      <c r="UDR58" s="111"/>
      <c r="UDS58" s="111"/>
      <c r="UDT58" s="111"/>
      <c r="UDU58" s="111"/>
      <c r="UDV58" s="111"/>
      <c r="UDW58" s="111"/>
      <c r="UDX58" s="111"/>
      <c r="UDY58" s="153"/>
      <c r="UDZ58" s="110"/>
      <c r="UEA58" s="111"/>
      <c r="UEB58" s="111"/>
      <c r="UEC58" s="111"/>
      <c r="UED58" s="111"/>
      <c r="UEE58" s="111"/>
      <c r="UEF58" s="111"/>
      <c r="UEG58" s="111"/>
      <c r="UEH58" s="111"/>
      <c r="UEI58" s="111"/>
      <c r="UEJ58" s="111"/>
      <c r="UEK58" s="111"/>
      <c r="UEL58" s="111"/>
      <c r="UEM58" s="111"/>
      <c r="UEN58" s="111"/>
      <c r="UEO58" s="111"/>
      <c r="UEP58" s="111"/>
      <c r="UEQ58" s="111"/>
      <c r="UER58" s="111"/>
      <c r="UES58" s="111"/>
      <c r="UET58" s="111"/>
      <c r="UEU58" s="111"/>
      <c r="UEV58" s="111"/>
      <c r="UEW58" s="111"/>
      <c r="UEX58" s="153"/>
      <c r="UEY58" s="110"/>
      <c r="UEZ58" s="111"/>
      <c r="UFA58" s="111"/>
      <c r="UFB58" s="111"/>
      <c r="UFC58" s="111"/>
      <c r="UFD58" s="111"/>
      <c r="UFE58" s="111"/>
      <c r="UFF58" s="111"/>
      <c r="UFG58" s="111"/>
      <c r="UFH58" s="111"/>
      <c r="UFI58" s="111"/>
      <c r="UFJ58" s="111"/>
      <c r="UFK58" s="111"/>
      <c r="UFL58" s="111"/>
      <c r="UFM58" s="111"/>
      <c r="UFN58" s="111"/>
      <c r="UFO58" s="111"/>
      <c r="UFP58" s="111"/>
      <c r="UFQ58" s="111"/>
      <c r="UFR58" s="111"/>
      <c r="UFS58" s="111"/>
      <c r="UFT58" s="111"/>
      <c r="UFU58" s="111"/>
      <c r="UFV58" s="111"/>
      <c r="UFW58" s="153"/>
      <c r="UFX58" s="110"/>
      <c r="UFY58" s="111"/>
      <c r="UFZ58" s="111"/>
      <c r="UGA58" s="111"/>
      <c r="UGB58" s="111"/>
      <c r="UGC58" s="111"/>
      <c r="UGD58" s="111"/>
      <c r="UGE58" s="111"/>
      <c r="UGF58" s="111"/>
      <c r="UGG58" s="111"/>
      <c r="UGH58" s="111"/>
      <c r="UGI58" s="111"/>
      <c r="UGJ58" s="111"/>
      <c r="UGK58" s="111"/>
      <c r="UGL58" s="111"/>
      <c r="UGM58" s="111"/>
      <c r="UGN58" s="111"/>
      <c r="UGO58" s="111"/>
      <c r="UGP58" s="111"/>
      <c r="UGQ58" s="111"/>
      <c r="UGR58" s="111"/>
      <c r="UGS58" s="111"/>
      <c r="UGT58" s="111"/>
      <c r="UGU58" s="111"/>
      <c r="UGV58" s="153"/>
      <c r="UGW58" s="110"/>
      <c r="UGX58" s="111"/>
      <c r="UGY58" s="111"/>
      <c r="UGZ58" s="111"/>
      <c r="UHA58" s="111"/>
      <c r="UHB58" s="111"/>
      <c r="UHC58" s="111"/>
      <c r="UHD58" s="111"/>
      <c r="UHE58" s="111"/>
      <c r="UHF58" s="111"/>
      <c r="UHG58" s="111"/>
      <c r="UHH58" s="111"/>
      <c r="UHI58" s="111"/>
      <c r="UHJ58" s="111"/>
      <c r="UHK58" s="111"/>
      <c r="UHL58" s="111"/>
      <c r="UHM58" s="111"/>
      <c r="UHN58" s="111"/>
      <c r="UHO58" s="111"/>
      <c r="UHP58" s="111"/>
      <c r="UHQ58" s="111"/>
      <c r="UHR58" s="111"/>
      <c r="UHS58" s="111"/>
      <c r="UHT58" s="111"/>
      <c r="UHU58" s="153"/>
      <c r="UHV58" s="110"/>
      <c r="UHW58" s="111"/>
      <c r="UHX58" s="111"/>
      <c r="UHY58" s="111"/>
      <c r="UHZ58" s="111"/>
      <c r="UIA58" s="111"/>
      <c r="UIB58" s="111"/>
      <c r="UIC58" s="111"/>
      <c r="UID58" s="111"/>
      <c r="UIE58" s="111"/>
      <c r="UIF58" s="111"/>
      <c r="UIG58" s="111"/>
      <c r="UIH58" s="111"/>
      <c r="UII58" s="111"/>
      <c r="UIJ58" s="111"/>
      <c r="UIK58" s="111"/>
      <c r="UIL58" s="111"/>
      <c r="UIM58" s="111"/>
      <c r="UIN58" s="111"/>
      <c r="UIO58" s="111"/>
      <c r="UIP58" s="111"/>
      <c r="UIQ58" s="111"/>
      <c r="UIR58" s="111"/>
      <c r="UIS58" s="111"/>
      <c r="UIT58" s="153"/>
      <c r="UIU58" s="110"/>
      <c r="UIV58" s="111"/>
      <c r="UIW58" s="111"/>
      <c r="UIX58" s="111"/>
      <c r="UIY58" s="111"/>
      <c r="UIZ58" s="111"/>
      <c r="UJA58" s="111"/>
      <c r="UJB58" s="111"/>
      <c r="UJC58" s="111"/>
      <c r="UJD58" s="111"/>
      <c r="UJE58" s="111"/>
      <c r="UJF58" s="111"/>
      <c r="UJG58" s="111"/>
      <c r="UJH58" s="111"/>
      <c r="UJI58" s="111"/>
      <c r="UJJ58" s="111"/>
      <c r="UJK58" s="111"/>
      <c r="UJL58" s="111"/>
      <c r="UJM58" s="111"/>
      <c r="UJN58" s="111"/>
      <c r="UJO58" s="111"/>
      <c r="UJP58" s="111"/>
      <c r="UJQ58" s="111"/>
      <c r="UJR58" s="111"/>
      <c r="UJS58" s="153"/>
      <c r="UJT58" s="110"/>
      <c r="UJU58" s="111"/>
      <c r="UJV58" s="111"/>
      <c r="UJW58" s="111"/>
      <c r="UJX58" s="111"/>
      <c r="UJY58" s="111"/>
      <c r="UJZ58" s="111"/>
      <c r="UKA58" s="111"/>
      <c r="UKB58" s="111"/>
      <c r="UKC58" s="111"/>
      <c r="UKD58" s="111"/>
      <c r="UKE58" s="111"/>
      <c r="UKF58" s="111"/>
      <c r="UKG58" s="111"/>
      <c r="UKH58" s="111"/>
      <c r="UKI58" s="111"/>
      <c r="UKJ58" s="111"/>
      <c r="UKK58" s="111"/>
      <c r="UKL58" s="111"/>
      <c r="UKM58" s="111"/>
      <c r="UKN58" s="111"/>
      <c r="UKO58" s="111"/>
      <c r="UKP58" s="111"/>
      <c r="UKQ58" s="111"/>
      <c r="UKR58" s="153"/>
      <c r="UKS58" s="110"/>
      <c r="UKT58" s="111"/>
      <c r="UKU58" s="111"/>
      <c r="UKV58" s="111"/>
      <c r="UKW58" s="111"/>
      <c r="UKX58" s="111"/>
      <c r="UKY58" s="111"/>
      <c r="UKZ58" s="111"/>
      <c r="ULA58" s="111"/>
      <c r="ULB58" s="111"/>
      <c r="ULC58" s="111"/>
      <c r="ULD58" s="111"/>
      <c r="ULE58" s="111"/>
      <c r="ULF58" s="111"/>
      <c r="ULG58" s="111"/>
      <c r="ULH58" s="111"/>
      <c r="ULI58" s="111"/>
      <c r="ULJ58" s="111"/>
      <c r="ULK58" s="111"/>
      <c r="ULL58" s="111"/>
      <c r="ULM58" s="111"/>
      <c r="ULN58" s="111"/>
      <c r="ULO58" s="111"/>
      <c r="ULP58" s="111"/>
      <c r="ULQ58" s="153"/>
      <c r="ULR58" s="110"/>
      <c r="ULS58" s="111"/>
      <c r="ULT58" s="111"/>
      <c r="ULU58" s="111"/>
      <c r="ULV58" s="111"/>
      <c r="ULW58" s="111"/>
      <c r="ULX58" s="111"/>
      <c r="ULY58" s="111"/>
      <c r="ULZ58" s="111"/>
      <c r="UMA58" s="111"/>
      <c r="UMB58" s="111"/>
      <c r="UMC58" s="111"/>
      <c r="UMD58" s="111"/>
      <c r="UME58" s="111"/>
      <c r="UMF58" s="111"/>
      <c r="UMG58" s="111"/>
      <c r="UMH58" s="111"/>
      <c r="UMI58" s="111"/>
      <c r="UMJ58" s="111"/>
      <c r="UMK58" s="111"/>
      <c r="UML58" s="111"/>
      <c r="UMM58" s="111"/>
      <c r="UMN58" s="111"/>
      <c r="UMO58" s="111"/>
      <c r="UMP58" s="153"/>
      <c r="UMQ58" s="110"/>
      <c r="UMR58" s="111"/>
      <c r="UMS58" s="111"/>
      <c r="UMT58" s="111"/>
      <c r="UMU58" s="111"/>
      <c r="UMV58" s="111"/>
      <c r="UMW58" s="111"/>
      <c r="UMX58" s="111"/>
      <c r="UMY58" s="111"/>
      <c r="UMZ58" s="111"/>
      <c r="UNA58" s="111"/>
      <c r="UNB58" s="111"/>
      <c r="UNC58" s="111"/>
      <c r="UND58" s="111"/>
      <c r="UNE58" s="111"/>
      <c r="UNF58" s="111"/>
      <c r="UNG58" s="111"/>
      <c r="UNH58" s="111"/>
      <c r="UNI58" s="111"/>
      <c r="UNJ58" s="111"/>
      <c r="UNK58" s="111"/>
      <c r="UNL58" s="111"/>
      <c r="UNM58" s="111"/>
      <c r="UNN58" s="111"/>
      <c r="UNO58" s="153"/>
      <c r="UNP58" s="110"/>
      <c r="UNQ58" s="111"/>
      <c r="UNR58" s="111"/>
      <c r="UNS58" s="111"/>
      <c r="UNT58" s="111"/>
      <c r="UNU58" s="111"/>
      <c r="UNV58" s="111"/>
      <c r="UNW58" s="111"/>
      <c r="UNX58" s="111"/>
      <c r="UNY58" s="111"/>
      <c r="UNZ58" s="111"/>
      <c r="UOA58" s="111"/>
      <c r="UOB58" s="111"/>
      <c r="UOC58" s="111"/>
      <c r="UOD58" s="111"/>
      <c r="UOE58" s="111"/>
      <c r="UOF58" s="111"/>
      <c r="UOG58" s="111"/>
      <c r="UOH58" s="111"/>
      <c r="UOI58" s="111"/>
      <c r="UOJ58" s="111"/>
      <c r="UOK58" s="111"/>
      <c r="UOL58" s="111"/>
      <c r="UOM58" s="111"/>
      <c r="UON58" s="153"/>
      <c r="UOO58" s="110"/>
      <c r="UOP58" s="111"/>
      <c r="UOQ58" s="111"/>
      <c r="UOR58" s="111"/>
      <c r="UOS58" s="111"/>
      <c r="UOT58" s="111"/>
      <c r="UOU58" s="111"/>
      <c r="UOV58" s="111"/>
      <c r="UOW58" s="111"/>
      <c r="UOX58" s="111"/>
      <c r="UOY58" s="111"/>
      <c r="UOZ58" s="111"/>
      <c r="UPA58" s="111"/>
      <c r="UPB58" s="111"/>
      <c r="UPC58" s="111"/>
      <c r="UPD58" s="111"/>
      <c r="UPE58" s="111"/>
      <c r="UPF58" s="111"/>
      <c r="UPG58" s="111"/>
      <c r="UPH58" s="111"/>
      <c r="UPI58" s="111"/>
      <c r="UPJ58" s="111"/>
      <c r="UPK58" s="111"/>
      <c r="UPL58" s="111"/>
      <c r="UPM58" s="153"/>
      <c r="UPN58" s="110"/>
      <c r="UPO58" s="111"/>
      <c r="UPP58" s="111"/>
      <c r="UPQ58" s="111"/>
      <c r="UPR58" s="111"/>
      <c r="UPS58" s="111"/>
      <c r="UPT58" s="111"/>
      <c r="UPU58" s="111"/>
      <c r="UPV58" s="111"/>
      <c r="UPW58" s="111"/>
      <c r="UPX58" s="111"/>
      <c r="UPY58" s="111"/>
      <c r="UPZ58" s="111"/>
      <c r="UQA58" s="111"/>
      <c r="UQB58" s="111"/>
      <c r="UQC58" s="111"/>
      <c r="UQD58" s="111"/>
      <c r="UQE58" s="111"/>
      <c r="UQF58" s="111"/>
      <c r="UQG58" s="111"/>
      <c r="UQH58" s="111"/>
      <c r="UQI58" s="111"/>
      <c r="UQJ58" s="111"/>
      <c r="UQK58" s="111"/>
      <c r="UQL58" s="153"/>
      <c r="UQM58" s="110"/>
      <c r="UQN58" s="111"/>
      <c r="UQO58" s="111"/>
      <c r="UQP58" s="111"/>
      <c r="UQQ58" s="111"/>
      <c r="UQR58" s="111"/>
      <c r="UQS58" s="111"/>
      <c r="UQT58" s="111"/>
      <c r="UQU58" s="111"/>
      <c r="UQV58" s="111"/>
      <c r="UQW58" s="111"/>
      <c r="UQX58" s="111"/>
      <c r="UQY58" s="111"/>
      <c r="UQZ58" s="111"/>
      <c r="URA58" s="111"/>
      <c r="URB58" s="111"/>
      <c r="URC58" s="111"/>
      <c r="URD58" s="111"/>
      <c r="URE58" s="111"/>
      <c r="URF58" s="111"/>
      <c r="URG58" s="111"/>
      <c r="URH58" s="111"/>
      <c r="URI58" s="111"/>
      <c r="URJ58" s="111"/>
      <c r="URK58" s="153"/>
      <c r="URL58" s="110"/>
      <c r="URM58" s="111"/>
      <c r="URN58" s="111"/>
      <c r="URO58" s="111"/>
      <c r="URP58" s="111"/>
      <c r="URQ58" s="111"/>
      <c r="URR58" s="111"/>
      <c r="URS58" s="111"/>
      <c r="URT58" s="111"/>
      <c r="URU58" s="111"/>
      <c r="URV58" s="111"/>
      <c r="URW58" s="111"/>
      <c r="URX58" s="111"/>
      <c r="URY58" s="111"/>
      <c r="URZ58" s="111"/>
      <c r="USA58" s="111"/>
      <c r="USB58" s="111"/>
      <c r="USC58" s="111"/>
      <c r="USD58" s="111"/>
      <c r="USE58" s="111"/>
      <c r="USF58" s="111"/>
      <c r="USG58" s="111"/>
      <c r="USH58" s="111"/>
      <c r="USI58" s="111"/>
      <c r="USJ58" s="153"/>
      <c r="USK58" s="110"/>
      <c r="USL58" s="111"/>
      <c r="USM58" s="111"/>
      <c r="USN58" s="111"/>
      <c r="USO58" s="111"/>
      <c r="USP58" s="111"/>
      <c r="USQ58" s="111"/>
      <c r="USR58" s="111"/>
      <c r="USS58" s="111"/>
      <c r="UST58" s="111"/>
      <c r="USU58" s="111"/>
      <c r="USV58" s="111"/>
      <c r="USW58" s="111"/>
      <c r="USX58" s="111"/>
      <c r="USY58" s="111"/>
      <c r="USZ58" s="111"/>
      <c r="UTA58" s="111"/>
      <c r="UTB58" s="111"/>
      <c r="UTC58" s="111"/>
      <c r="UTD58" s="111"/>
      <c r="UTE58" s="111"/>
      <c r="UTF58" s="111"/>
      <c r="UTG58" s="111"/>
      <c r="UTH58" s="111"/>
      <c r="UTI58" s="153"/>
      <c r="UTJ58" s="110"/>
      <c r="UTK58" s="111"/>
      <c r="UTL58" s="111"/>
      <c r="UTM58" s="111"/>
      <c r="UTN58" s="111"/>
      <c r="UTO58" s="111"/>
      <c r="UTP58" s="111"/>
      <c r="UTQ58" s="111"/>
      <c r="UTR58" s="111"/>
      <c r="UTS58" s="111"/>
      <c r="UTT58" s="111"/>
      <c r="UTU58" s="111"/>
      <c r="UTV58" s="111"/>
      <c r="UTW58" s="111"/>
      <c r="UTX58" s="111"/>
      <c r="UTY58" s="111"/>
      <c r="UTZ58" s="111"/>
      <c r="UUA58" s="111"/>
      <c r="UUB58" s="111"/>
      <c r="UUC58" s="111"/>
      <c r="UUD58" s="111"/>
      <c r="UUE58" s="111"/>
      <c r="UUF58" s="111"/>
      <c r="UUG58" s="111"/>
      <c r="UUH58" s="153"/>
      <c r="UUI58" s="110"/>
      <c r="UUJ58" s="111"/>
      <c r="UUK58" s="111"/>
      <c r="UUL58" s="111"/>
      <c r="UUM58" s="111"/>
      <c r="UUN58" s="111"/>
      <c r="UUO58" s="111"/>
      <c r="UUP58" s="111"/>
      <c r="UUQ58" s="111"/>
      <c r="UUR58" s="111"/>
      <c r="UUS58" s="111"/>
      <c r="UUT58" s="111"/>
      <c r="UUU58" s="111"/>
      <c r="UUV58" s="111"/>
      <c r="UUW58" s="111"/>
      <c r="UUX58" s="111"/>
      <c r="UUY58" s="111"/>
      <c r="UUZ58" s="111"/>
      <c r="UVA58" s="111"/>
      <c r="UVB58" s="111"/>
      <c r="UVC58" s="111"/>
      <c r="UVD58" s="111"/>
      <c r="UVE58" s="111"/>
      <c r="UVF58" s="111"/>
      <c r="UVG58" s="153"/>
      <c r="UVH58" s="110"/>
      <c r="UVI58" s="111"/>
      <c r="UVJ58" s="111"/>
      <c r="UVK58" s="111"/>
      <c r="UVL58" s="111"/>
      <c r="UVM58" s="111"/>
      <c r="UVN58" s="111"/>
      <c r="UVO58" s="111"/>
      <c r="UVP58" s="111"/>
      <c r="UVQ58" s="111"/>
      <c r="UVR58" s="111"/>
      <c r="UVS58" s="111"/>
      <c r="UVT58" s="111"/>
      <c r="UVU58" s="111"/>
      <c r="UVV58" s="111"/>
      <c r="UVW58" s="111"/>
      <c r="UVX58" s="111"/>
      <c r="UVY58" s="111"/>
      <c r="UVZ58" s="111"/>
      <c r="UWA58" s="111"/>
      <c r="UWB58" s="111"/>
      <c r="UWC58" s="111"/>
      <c r="UWD58" s="111"/>
      <c r="UWE58" s="111"/>
      <c r="UWF58" s="153"/>
      <c r="UWG58" s="110"/>
      <c r="UWH58" s="111"/>
      <c r="UWI58" s="111"/>
      <c r="UWJ58" s="111"/>
      <c r="UWK58" s="111"/>
      <c r="UWL58" s="111"/>
      <c r="UWM58" s="111"/>
      <c r="UWN58" s="111"/>
      <c r="UWO58" s="111"/>
      <c r="UWP58" s="111"/>
      <c r="UWQ58" s="111"/>
      <c r="UWR58" s="111"/>
      <c r="UWS58" s="111"/>
      <c r="UWT58" s="111"/>
      <c r="UWU58" s="111"/>
      <c r="UWV58" s="111"/>
      <c r="UWW58" s="111"/>
      <c r="UWX58" s="111"/>
      <c r="UWY58" s="111"/>
      <c r="UWZ58" s="111"/>
      <c r="UXA58" s="111"/>
      <c r="UXB58" s="111"/>
      <c r="UXC58" s="111"/>
      <c r="UXD58" s="111"/>
      <c r="UXE58" s="153"/>
      <c r="UXF58" s="110"/>
      <c r="UXG58" s="111"/>
      <c r="UXH58" s="111"/>
      <c r="UXI58" s="111"/>
      <c r="UXJ58" s="111"/>
      <c r="UXK58" s="111"/>
      <c r="UXL58" s="111"/>
      <c r="UXM58" s="111"/>
      <c r="UXN58" s="111"/>
      <c r="UXO58" s="111"/>
      <c r="UXP58" s="111"/>
      <c r="UXQ58" s="111"/>
      <c r="UXR58" s="111"/>
      <c r="UXS58" s="111"/>
      <c r="UXT58" s="111"/>
      <c r="UXU58" s="111"/>
      <c r="UXV58" s="111"/>
      <c r="UXW58" s="111"/>
      <c r="UXX58" s="111"/>
      <c r="UXY58" s="111"/>
      <c r="UXZ58" s="111"/>
      <c r="UYA58" s="111"/>
      <c r="UYB58" s="111"/>
      <c r="UYC58" s="111"/>
      <c r="UYD58" s="153"/>
      <c r="UYE58" s="110"/>
      <c r="UYF58" s="111"/>
      <c r="UYG58" s="111"/>
      <c r="UYH58" s="111"/>
      <c r="UYI58" s="111"/>
      <c r="UYJ58" s="111"/>
      <c r="UYK58" s="111"/>
      <c r="UYL58" s="111"/>
      <c r="UYM58" s="111"/>
      <c r="UYN58" s="111"/>
      <c r="UYO58" s="111"/>
      <c r="UYP58" s="111"/>
      <c r="UYQ58" s="111"/>
      <c r="UYR58" s="111"/>
      <c r="UYS58" s="111"/>
      <c r="UYT58" s="111"/>
      <c r="UYU58" s="111"/>
      <c r="UYV58" s="111"/>
      <c r="UYW58" s="111"/>
      <c r="UYX58" s="111"/>
      <c r="UYY58" s="111"/>
      <c r="UYZ58" s="111"/>
      <c r="UZA58" s="111"/>
      <c r="UZB58" s="111"/>
      <c r="UZC58" s="153"/>
      <c r="UZD58" s="110"/>
      <c r="UZE58" s="111"/>
      <c r="UZF58" s="111"/>
      <c r="UZG58" s="111"/>
      <c r="UZH58" s="111"/>
      <c r="UZI58" s="111"/>
      <c r="UZJ58" s="111"/>
      <c r="UZK58" s="111"/>
      <c r="UZL58" s="111"/>
      <c r="UZM58" s="111"/>
      <c r="UZN58" s="111"/>
      <c r="UZO58" s="111"/>
      <c r="UZP58" s="111"/>
      <c r="UZQ58" s="111"/>
      <c r="UZR58" s="111"/>
      <c r="UZS58" s="111"/>
      <c r="UZT58" s="111"/>
      <c r="UZU58" s="111"/>
      <c r="UZV58" s="111"/>
      <c r="UZW58" s="111"/>
      <c r="UZX58" s="111"/>
      <c r="UZY58" s="111"/>
      <c r="UZZ58" s="111"/>
      <c r="VAA58" s="111"/>
      <c r="VAB58" s="153"/>
      <c r="VAC58" s="110"/>
      <c r="VAD58" s="111"/>
      <c r="VAE58" s="111"/>
      <c r="VAF58" s="111"/>
      <c r="VAG58" s="111"/>
      <c r="VAH58" s="111"/>
      <c r="VAI58" s="111"/>
      <c r="VAJ58" s="111"/>
      <c r="VAK58" s="111"/>
      <c r="VAL58" s="111"/>
      <c r="VAM58" s="111"/>
      <c r="VAN58" s="111"/>
      <c r="VAO58" s="111"/>
      <c r="VAP58" s="111"/>
      <c r="VAQ58" s="111"/>
      <c r="VAR58" s="111"/>
      <c r="VAS58" s="111"/>
      <c r="VAT58" s="111"/>
      <c r="VAU58" s="111"/>
      <c r="VAV58" s="111"/>
      <c r="VAW58" s="111"/>
      <c r="VAX58" s="111"/>
      <c r="VAY58" s="111"/>
      <c r="VAZ58" s="111"/>
      <c r="VBA58" s="153"/>
      <c r="VBB58" s="110"/>
      <c r="VBC58" s="111"/>
      <c r="VBD58" s="111"/>
      <c r="VBE58" s="111"/>
      <c r="VBF58" s="111"/>
      <c r="VBG58" s="111"/>
      <c r="VBH58" s="111"/>
      <c r="VBI58" s="111"/>
      <c r="VBJ58" s="111"/>
      <c r="VBK58" s="111"/>
      <c r="VBL58" s="111"/>
      <c r="VBM58" s="111"/>
      <c r="VBN58" s="111"/>
      <c r="VBO58" s="111"/>
      <c r="VBP58" s="111"/>
      <c r="VBQ58" s="111"/>
      <c r="VBR58" s="111"/>
      <c r="VBS58" s="111"/>
      <c r="VBT58" s="111"/>
      <c r="VBU58" s="111"/>
      <c r="VBV58" s="111"/>
      <c r="VBW58" s="111"/>
      <c r="VBX58" s="111"/>
      <c r="VBY58" s="111"/>
      <c r="VBZ58" s="153"/>
      <c r="VCA58" s="110"/>
      <c r="VCB58" s="111"/>
      <c r="VCC58" s="111"/>
      <c r="VCD58" s="111"/>
      <c r="VCE58" s="111"/>
      <c r="VCF58" s="111"/>
      <c r="VCG58" s="111"/>
      <c r="VCH58" s="111"/>
      <c r="VCI58" s="111"/>
      <c r="VCJ58" s="111"/>
      <c r="VCK58" s="111"/>
      <c r="VCL58" s="111"/>
      <c r="VCM58" s="111"/>
      <c r="VCN58" s="111"/>
      <c r="VCO58" s="111"/>
      <c r="VCP58" s="111"/>
      <c r="VCQ58" s="111"/>
      <c r="VCR58" s="111"/>
      <c r="VCS58" s="111"/>
      <c r="VCT58" s="111"/>
      <c r="VCU58" s="111"/>
      <c r="VCV58" s="111"/>
      <c r="VCW58" s="111"/>
      <c r="VCX58" s="111"/>
      <c r="VCY58" s="153"/>
      <c r="VCZ58" s="110"/>
      <c r="VDA58" s="111"/>
      <c r="VDB58" s="111"/>
      <c r="VDC58" s="111"/>
      <c r="VDD58" s="111"/>
      <c r="VDE58" s="111"/>
      <c r="VDF58" s="111"/>
      <c r="VDG58" s="111"/>
      <c r="VDH58" s="111"/>
      <c r="VDI58" s="111"/>
      <c r="VDJ58" s="111"/>
      <c r="VDK58" s="111"/>
      <c r="VDL58" s="111"/>
      <c r="VDM58" s="111"/>
      <c r="VDN58" s="111"/>
      <c r="VDO58" s="111"/>
      <c r="VDP58" s="111"/>
      <c r="VDQ58" s="111"/>
      <c r="VDR58" s="111"/>
      <c r="VDS58" s="111"/>
      <c r="VDT58" s="111"/>
      <c r="VDU58" s="111"/>
      <c r="VDV58" s="111"/>
      <c r="VDW58" s="111"/>
      <c r="VDX58" s="153"/>
      <c r="VDY58" s="110"/>
      <c r="VDZ58" s="111"/>
      <c r="VEA58" s="111"/>
      <c r="VEB58" s="111"/>
      <c r="VEC58" s="111"/>
      <c r="VED58" s="111"/>
      <c r="VEE58" s="111"/>
      <c r="VEF58" s="111"/>
      <c r="VEG58" s="111"/>
      <c r="VEH58" s="111"/>
      <c r="VEI58" s="111"/>
      <c r="VEJ58" s="111"/>
      <c r="VEK58" s="111"/>
      <c r="VEL58" s="111"/>
      <c r="VEM58" s="111"/>
      <c r="VEN58" s="111"/>
      <c r="VEO58" s="111"/>
      <c r="VEP58" s="111"/>
      <c r="VEQ58" s="111"/>
      <c r="VER58" s="111"/>
      <c r="VES58" s="111"/>
      <c r="VET58" s="111"/>
      <c r="VEU58" s="111"/>
      <c r="VEV58" s="111"/>
      <c r="VEW58" s="153"/>
      <c r="VEX58" s="110"/>
      <c r="VEY58" s="111"/>
      <c r="VEZ58" s="111"/>
      <c r="VFA58" s="111"/>
      <c r="VFB58" s="111"/>
      <c r="VFC58" s="111"/>
      <c r="VFD58" s="111"/>
      <c r="VFE58" s="111"/>
      <c r="VFF58" s="111"/>
      <c r="VFG58" s="111"/>
      <c r="VFH58" s="111"/>
      <c r="VFI58" s="111"/>
      <c r="VFJ58" s="111"/>
      <c r="VFK58" s="111"/>
      <c r="VFL58" s="111"/>
      <c r="VFM58" s="111"/>
      <c r="VFN58" s="111"/>
      <c r="VFO58" s="111"/>
      <c r="VFP58" s="111"/>
      <c r="VFQ58" s="111"/>
      <c r="VFR58" s="111"/>
      <c r="VFS58" s="111"/>
      <c r="VFT58" s="111"/>
      <c r="VFU58" s="111"/>
      <c r="VFV58" s="153"/>
      <c r="VFW58" s="110"/>
      <c r="VFX58" s="111"/>
      <c r="VFY58" s="111"/>
      <c r="VFZ58" s="111"/>
      <c r="VGA58" s="111"/>
      <c r="VGB58" s="111"/>
      <c r="VGC58" s="111"/>
      <c r="VGD58" s="111"/>
      <c r="VGE58" s="111"/>
      <c r="VGF58" s="111"/>
      <c r="VGG58" s="111"/>
      <c r="VGH58" s="111"/>
      <c r="VGI58" s="111"/>
      <c r="VGJ58" s="111"/>
      <c r="VGK58" s="111"/>
      <c r="VGL58" s="111"/>
      <c r="VGM58" s="111"/>
      <c r="VGN58" s="111"/>
      <c r="VGO58" s="111"/>
      <c r="VGP58" s="111"/>
      <c r="VGQ58" s="111"/>
      <c r="VGR58" s="111"/>
      <c r="VGS58" s="111"/>
      <c r="VGT58" s="111"/>
      <c r="VGU58" s="153"/>
      <c r="VGV58" s="110"/>
      <c r="VGW58" s="111"/>
      <c r="VGX58" s="111"/>
      <c r="VGY58" s="111"/>
      <c r="VGZ58" s="111"/>
      <c r="VHA58" s="111"/>
      <c r="VHB58" s="111"/>
      <c r="VHC58" s="111"/>
      <c r="VHD58" s="111"/>
      <c r="VHE58" s="111"/>
      <c r="VHF58" s="111"/>
      <c r="VHG58" s="111"/>
      <c r="VHH58" s="111"/>
      <c r="VHI58" s="111"/>
      <c r="VHJ58" s="111"/>
      <c r="VHK58" s="111"/>
      <c r="VHL58" s="111"/>
      <c r="VHM58" s="111"/>
      <c r="VHN58" s="111"/>
      <c r="VHO58" s="111"/>
      <c r="VHP58" s="111"/>
      <c r="VHQ58" s="111"/>
      <c r="VHR58" s="111"/>
      <c r="VHS58" s="111"/>
      <c r="VHT58" s="153"/>
      <c r="VHU58" s="110"/>
      <c r="VHV58" s="111"/>
      <c r="VHW58" s="111"/>
      <c r="VHX58" s="111"/>
      <c r="VHY58" s="111"/>
      <c r="VHZ58" s="111"/>
      <c r="VIA58" s="111"/>
      <c r="VIB58" s="111"/>
      <c r="VIC58" s="111"/>
      <c r="VID58" s="111"/>
      <c r="VIE58" s="111"/>
      <c r="VIF58" s="111"/>
      <c r="VIG58" s="111"/>
      <c r="VIH58" s="111"/>
      <c r="VII58" s="111"/>
      <c r="VIJ58" s="111"/>
      <c r="VIK58" s="111"/>
      <c r="VIL58" s="111"/>
      <c r="VIM58" s="111"/>
      <c r="VIN58" s="111"/>
      <c r="VIO58" s="111"/>
      <c r="VIP58" s="111"/>
      <c r="VIQ58" s="111"/>
      <c r="VIR58" s="111"/>
      <c r="VIS58" s="153"/>
      <c r="VIT58" s="110"/>
      <c r="VIU58" s="111"/>
      <c r="VIV58" s="111"/>
      <c r="VIW58" s="111"/>
      <c r="VIX58" s="111"/>
      <c r="VIY58" s="111"/>
      <c r="VIZ58" s="111"/>
      <c r="VJA58" s="111"/>
      <c r="VJB58" s="111"/>
      <c r="VJC58" s="111"/>
      <c r="VJD58" s="111"/>
      <c r="VJE58" s="111"/>
      <c r="VJF58" s="111"/>
      <c r="VJG58" s="111"/>
      <c r="VJH58" s="111"/>
      <c r="VJI58" s="111"/>
      <c r="VJJ58" s="111"/>
      <c r="VJK58" s="111"/>
      <c r="VJL58" s="111"/>
      <c r="VJM58" s="111"/>
      <c r="VJN58" s="111"/>
      <c r="VJO58" s="111"/>
      <c r="VJP58" s="111"/>
      <c r="VJQ58" s="111"/>
      <c r="VJR58" s="153"/>
      <c r="VJS58" s="110"/>
      <c r="VJT58" s="111"/>
      <c r="VJU58" s="111"/>
      <c r="VJV58" s="111"/>
      <c r="VJW58" s="111"/>
      <c r="VJX58" s="111"/>
      <c r="VJY58" s="111"/>
      <c r="VJZ58" s="111"/>
      <c r="VKA58" s="111"/>
      <c r="VKB58" s="111"/>
      <c r="VKC58" s="111"/>
      <c r="VKD58" s="111"/>
      <c r="VKE58" s="111"/>
      <c r="VKF58" s="111"/>
      <c r="VKG58" s="111"/>
      <c r="VKH58" s="111"/>
      <c r="VKI58" s="111"/>
      <c r="VKJ58" s="111"/>
      <c r="VKK58" s="111"/>
      <c r="VKL58" s="111"/>
      <c r="VKM58" s="111"/>
      <c r="VKN58" s="111"/>
      <c r="VKO58" s="111"/>
      <c r="VKP58" s="111"/>
      <c r="VKQ58" s="153"/>
      <c r="VKR58" s="110"/>
      <c r="VKS58" s="111"/>
      <c r="VKT58" s="111"/>
      <c r="VKU58" s="111"/>
      <c r="VKV58" s="111"/>
      <c r="VKW58" s="111"/>
      <c r="VKX58" s="111"/>
      <c r="VKY58" s="111"/>
      <c r="VKZ58" s="111"/>
      <c r="VLA58" s="111"/>
      <c r="VLB58" s="111"/>
      <c r="VLC58" s="111"/>
      <c r="VLD58" s="111"/>
      <c r="VLE58" s="111"/>
      <c r="VLF58" s="111"/>
      <c r="VLG58" s="111"/>
      <c r="VLH58" s="111"/>
      <c r="VLI58" s="111"/>
      <c r="VLJ58" s="111"/>
      <c r="VLK58" s="111"/>
      <c r="VLL58" s="111"/>
      <c r="VLM58" s="111"/>
      <c r="VLN58" s="111"/>
      <c r="VLO58" s="111"/>
      <c r="VLP58" s="153"/>
      <c r="VLQ58" s="110"/>
      <c r="VLR58" s="111"/>
      <c r="VLS58" s="111"/>
      <c r="VLT58" s="111"/>
      <c r="VLU58" s="111"/>
      <c r="VLV58" s="111"/>
      <c r="VLW58" s="111"/>
      <c r="VLX58" s="111"/>
      <c r="VLY58" s="111"/>
      <c r="VLZ58" s="111"/>
      <c r="VMA58" s="111"/>
      <c r="VMB58" s="111"/>
      <c r="VMC58" s="111"/>
      <c r="VMD58" s="111"/>
      <c r="VME58" s="111"/>
      <c r="VMF58" s="111"/>
      <c r="VMG58" s="111"/>
      <c r="VMH58" s="111"/>
      <c r="VMI58" s="111"/>
      <c r="VMJ58" s="111"/>
      <c r="VMK58" s="111"/>
      <c r="VML58" s="111"/>
      <c r="VMM58" s="111"/>
      <c r="VMN58" s="111"/>
      <c r="VMO58" s="153"/>
      <c r="VMP58" s="110"/>
      <c r="VMQ58" s="111"/>
      <c r="VMR58" s="111"/>
      <c r="VMS58" s="111"/>
      <c r="VMT58" s="111"/>
      <c r="VMU58" s="111"/>
      <c r="VMV58" s="111"/>
      <c r="VMW58" s="111"/>
      <c r="VMX58" s="111"/>
      <c r="VMY58" s="111"/>
      <c r="VMZ58" s="111"/>
      <c r="VNA58" s="111"/>
      <c r="VNB58" s="111"/>
      <c r="VNC58" s="111"/>
      <c r="VND58" s="111"/>
      <c r="VNE58" s="111"/>
      <c r="VNF58" s="111"/>
      <c r="VNG58" s="111"/>
      <c r="VNH58" s="111"/>
      <c r="VNI58" s="111"/>
      <c r="VNJ58" s="111"/>
      <c r="VNK58" s="111"/>
      <c r="VNL58" s="111"/>
      <c r="VNM58" s="111"/>
      <c r="VNN58" s="153"/>
      <c r="VNO58" s="110"/>
      <c r="VNP58" s="111"/>
      <c r="VNQ58" s="111"/>
      <c r="VNR58" s="111"/>
      <c r="VNS58" s="111"/>
      <c r="VNT58" s="111"/>
      <c r="VNU58" s="111"/>
      <c r="VNV58" s="111"/>
      <c r="VNW58" s="111"/>
      <c r="VNX58" s="111"/>
      <c r="VNY58" s="111"/>
      <c r="VNZ58" s="111"/>
      <c r="VOA58" s="111"/>
      <c r="VOB58" s="111"/>
      <c r="VOC58" s="111"/>
      <c r="VOD58" s="111"/>
      <c r="VOE58" s="111"/>
      <c r="VOF58" s="111"/>
      <c r="VOG58" s="111"/>
      <c r="VOH58" s="111"/>
      <c r="VOI58" s="111"/>
      <c r="VOJ58" s="111"/>
      <c r="VOK58" s="111"/>
      <c r="VOL58" s="111"/>
      <c r="VOM58" s="153"/>
      <c r="VON58" s="110"/>
      <c r="VOO58" s="111"/>
      <c r="VOP58" s="111"/>
      <c r="VOQ58" s="111"/>
      <c r="VOR58" s="111"/>
      <c r="VOS58" s="111"/>
      <c r="VOT58" s="111"/>
      <c r="VOU58" s="111"/>
      <c r="VOV58" s="111"/>
      <c r="VOW58" s="111"/>
      <c r="VOX58" s="111"/>
      <c r="VOY58" s="111"/>
      <c r="VOZ58" s="111"/>
      <c r="VPA58" s="111"/>
      <c r="VPB58" s="111"/>
      <c r="VPC58" s="111"/>
      <c r="VPD58" s="111"/>
      <c r="VPE58" s="111"/>
      <c r="VPF58" s="111"/>
      <c r="VPG58" s="111"/>
      <c r="VPH58" s="111"/>
      <c r="VPI58" s="111"/>
      <c r="VPJ58" s="111"/>
      <c r="VPK58" s="111"/>
      <c r="VPL58" s="153"/>
      <c r="VPM58" s="110"/>
      <c r="VPN58" s="111"/>
      <c r="VPO58" s="111"/>
      <c r="VPP58" s="111"/>
      <c r="VPQ58" s="111"/>
      <c r="VPR58" s="111"/>
      <c r="VPS58" s="111"/>
      <c r="VPT58" s="111"/>
      <c r="VPU58" s="111"/>
      <c r="VPV58" s="111"/>
      <c r="VPW58" s="111"/>
      <c r="VPX58" s="111"/>
      <c r="VPY58" s="111"/>
      <c r="VPZ58" s="111"/>
      <c r="VQA58" s="111"/>
      <c r="VQB58" s="111"/>
      <c r="VQC58" s="111"/>
      <c r="VQD58" s="111"/>
      <c r="VQE58" s="111"/>
      <c r="VQF58" s="111"/>
      <c r="VQG58" s="111"/>
      <c r="VQH58" s="111"/>
      <c r="VQI58" s="111"/>
      <c r="VQJ58" s="111"/>
      <c r="VQK58" s="153"/>
      <c r="VQL58" s="110"/>
      <c r="VQM58" s="111"/>
      <c r="VQN58" s="111"/>
      <c r="VQO58" s="111"/>
      <c r="VQP58" s="111"/>
      <c r="VQQ58" s="111"/>
      <c r="VQR58" s="111"/>
      <c r="VQS58" s="111"/>
      <c r="VQT58" s="111"/>
      <c r="VQU58" s="111"/>
      <c r="VQV58" s="111"/>
      <c r="VQW58" s="111"/>
      <c r="VQX58" s="111"/>
      <c r="VQY58" s="111"/>
      <c r="VQZ58" s="111"/>
      <c r="VRA58" s="111"/>
      <c r="VRB58" s="111"/>
      <c r="VRC58" s="111"/>
      <c r="VRD58" s="111"/>
      <c r="VRE58" s="111"/>
      <c r="VRF58" s="111"/>
      <c r="VRG58" s="111"/>
      <c r="VRH58" s="111"/>
      <c r="VRI58" s="111"/>
      <c r="VRJ58" s="153"/>
      <c r="VRK58" s="110"/>
      <c r="VRL58" s="111"/>
      <c r="VRM58" s="111"/>
      <c r="VRN58" s="111"/>
      <c r="VRO58" s="111"/>
      <c r="VRP58" s="111"/>
      <c r="VRQ58" s="111"/>
      <c r="VRR58" s="111"/>
      <c r="VRS58" s="111"/>
      <c r="VRT58" s="111"/>
      <c r="VRU58" s="111"/>
      <c r="VRV58" s="111"/>
      <c r="VRW58" s="111"/>
      <c r="VRX58" s="111"/>
      <c r="VRY58" s="111"/>
      <c r="VRZ58" s="111"/>
      <c r="VSA58" s="111"/>
      <c r="VSB58" s="111"/>
      <c r="VSC58" s="111"/>
      <c r="VSD58" s="111"/>
      <c r="VSE58" s="111"/>
      <c r="VSF58" s="111"/>
      <c r="VSG58" s="111"/>
      <c r="VSH58" s="111"/>
      <c r="VSI58" s="153"/>
      <c r="VSJ58" s="110"/>
      <c r="VSK58" s="111"/>
      <c r="VSL58" s="111"/>
      <c r="VSM58" s="111"/>
      <c r="VSN58" s="111"/>
      <c r="VSO58" s="111"/>
      <c r="VSP58" s="111"/>
      <c r="VSQ58" s="111"/>
      <c r="VSR58" s="111"/>
      <c r="VSS58" s="111"/>
      <c r="VST58" s="111"/>
      <c r="VSU58" s="111"/>
      <c r="VSV58" s="111"/>
      <c r="VSW58" s="111"/>
      <c r="VSX58" s="111"/>
      <c r="VSY58" s="111"/>
      <c r="VSZ58" s="111"/>
      <c r="VTA58" s="111"/>
      <c r="VTB58" s="111"/>
      <c r="VTC58" s="111"/>
      <c r="VTD58" s="111"/>
      <c r="VTE58" s="111"/>
      <c r="VTF58" s="111"/>
      <c r="VTG58" s="111"/>
      <c r="VTH58" s="153"/>
      <c r="VTI58" s="110"/>
      <c r="VTJ58" s="111"/>
      <c r="VTK58" s="111"/>
      <c r="VTL58" s="111"/>
      <c r="VTM58" s="111"/>
      <c r="VTN58" s="111"/>
      <c r="VTO58" s="111"/>
      <c r="VTP58" s="111"/>
      <c r="VTQ58" s="111"/>
      <c r="VTR58" s="111"/>
      <c r="VTS58" s="111"/>
      <c r="VTT58" s="111"/>
      <c r="VTU58" s="111"/>
      <c r="VTV58" s="111"/>
      <c r="VTW58" s="111"/>
      <c r="VTX58" s="111"/>
      <c r="VTY58" s="111"/>
      <c r="VTZ58" s="111"/>
      <c r="VUA58" s="111"/>
      <c r="VUB58" s="111"/>
      <c r="VUC58" s="111"/>
      <c r="VUD58" s="111"/>
      <c r="VUE58" s="111"/>
      <c r="VUF58" s="111"/>
      <c r="VUG58" s="153"/>
      <c r="VUH58" s="110"/>
      <c r="VUI58" s="111"/>
      <c r="VUJ58" s="111"/>
      <c r="VUK58" s="111"/>
      <c r="VUL58" s="111"/>
      <c r="VUM58" s="111"/>
      <c r="VUN58" s="111"/>
      <c r="VUO58" s="111"/>
      <c r="VUP58" s="111"/>
      <c r="VUQ58" s="111"/>
      <c r="VUR58" s="111"/>
      <c r="VUS58" s="111"/>
      <c r="VUT58" s="111"/>
      <c r="VUU58" s="111"/>
      <c r="VUV58" s="111"/>
      <c r="VUW58" s="111"/>
      <c r="VUX58" s="111"/>
      <c r="VUY58" s="111"/>
      <c r="VUZ58" s="111"/>
      <c r="VVA58" s="111"/>
      <c r="VVB58" s="111"/>
      <c r="VVC58" s="111"/>
      <c r="VVD58" s="111"/>
      <c r="VVE58" s="111"/>
      <c r="VVF58" s="153"/>
      <c r="VVG58" s="110"/>
      <c r="VVH58" s="111"/>
      <c r="VVI58" s="111"/>
      <c r="VVJ58" s="111"/>
      <c r="VVK58" s="111"/>
      <c r="VVL58" s="111"/>
      <c r="VVM58" s="111"/>
      <c r="VVN58" s="111"/>
      <c r="VVO58" s="111"/>
      <c r="VVP58" s="111"/>
      <c r="VVQ58" s="111"/>
      <c r="VVR58" s="111"/>
      <c r="VVS58" s="111"/>
      <c r="VVT58" s="111"/>
      <c r="VVU58" s="111"/>
      <c r="VVV58" s="111"/>
      <c r="VVW58" s="111"/>
      <c r="VVX58" s="111"/>
      <c r="VVY58" s="111"/>
      <c r="VVZ58" s="111"/>
      <c r="VWA58" s="111"/>
      <c r="VWB58" s="111"/>
      <c r="VWC58" s="111"/>
      <c r="VWD58" s="111"/>
      <c r="VWE58" s="153"/>
      <c r="VWF58" s="110"/>
      <c r="VWG58" s="111"/>
      <c r="VWH58" s="111"/>
      <c r="VWI58" s="111"/>
      <c r="VWJ58" s="111"/>
      <c r="VWK58" s="111"/>
      <c r="VWL58" s="111"/>
      <c r="VWM58" s="111"/>
      <c r="VWN58" s="111"/>
      <c r="VWO58" s="111"/>
      <c r="VWP58" s="111"/>
      <c r="VWQ58" s="111"/>
      <c r="VWR58" s="111"/>
      <c r="VWS58" s="111"/>
      <c r="VWT58" s="111"/>
      <c r="VWU58" s="111"/>
      <c r="VWV58" s="111"/>
      <c r="VWW58" s="111"/>
      <c r="VWX58" s="111"/>
      <c r="VWY58" s="111"/>
      <c r="VWZ58" s="111"/>
      <c r="VXA58" s="111"/>
      <c r="VXB58" s="111"/>
      <c r="VXC58" s="111"/>
      <c r="VXD58" s="153"/>
      <c r="VXE58" s="110"/>
      <c r="VXF58" s="111"/>
      <c r="VXG58" s="111"/>
      <c r="VXH58" s="111"/>
      <c r="VXI58" s="111"/>
      <c r="VXJ58" s="111"/>
      <c r="VXK58" s="111"/>
      <c r="VXL58" s="111"/>
      <c r="VXM58" s="111"/>
      <c r="VXN58" s="111"/>
      <c r="VXO58" s="111"/>
      <c r="VXP58" s="111"/>
      <c r="VXQ58" s="111"/>
      <c r="VXR58" s="111"/>
      <c r="VXS58" s="111"/>
      <c r="VXT58" s="111"/>
      <c r="VXU58" s="111"/>
      <c r="VXV58" s="111"/>
      <c r="VXW58" s="111"/>
      <c r="VXX58" s="111"/>
      <c r="VXY58" s="111"/>
      <c r="VXZ58" s="111"/>
      <c r="VYA58" s="111"/>
      <c r="VYB58" s="111"/>
      <c r="VYC58" s="153"/>
      <c r="VYD58" s="110"/>
      <c r="VYE58" s="111"/>
      <c r="VYF58" s="111"/>
      <c r="VYG58" s="111"/>
      <c r="VYH58" s="111"/>
      <c r="VYI58" s="111"/>
      <c r="VYJ58" s="111"/>
      <c r="VYK58" s="111"/>
      <c r="VYL58" s="111"/>
      <c r="VYM58" s="111"/>
      <c r="VYN58" s="111"/>
      <c r="VYO58" s="111"/>
      <c r="VYP58" s="111"/>
      <c r="VYQ58" s="111"/>
      <c r="VYR58" s="111"/>
      <c r="VYS58" s="111"/>
      <c r="VYT58" s="111"/>
      <c r="VYU58" s="111"/>
      <c r="VYV58" s="111"/>
      <c r="VYW58" s="111"/>
      <c r="VYX58" s="111"/>
      <c r="VYY58" s="111"/>
      <c r="VYZ58" s="111"/>
      <c r="VZA58" s="111"/>
      <c r="VZB58" s="153"/>
      <c r="VZC58" s="110"/>
      <c r="VZD58" s="111"/>
      <c r="VZE58" s="111"/>
      <c r="VZF58" s="111"/>
      <c r="VZG58" s="111"/>
      <c r="VZH58" s="111"/>
      <c r="VZI58" s="111"/>
      <c r="VZJ58" s="111"/>
      <c r="VZK58" s="111"/>
      <c r="VZL58" s="111"/>
      <c r="VZM58" s="111"/>
      <c r="VZN58" s="111"/>
      <c r="VZO58" s="111"/>
      <c r="VZP58" s="111"/>
      <c r="VZQ58" s="111"/>
      <c r="VZR58" s="111"/>
      <c r="VZS58" s="111"/>
      <c r="VZT58" s="111"/>
      <c r="VZU58" s="111"/>
      <c r="VZV58" s="111"/>
      <c r="VZW58" s="111"/>
      <c r="VZX58" s="111"/>
      <c r="VZY58" s="111"/>
      <c r="VZZ58" s="111"/>
      <c r="WAA58" s="153"/>
      <c r="WAB58" s="110"/>
      <c r="WAC58" s="111"/>
      <c r="WAD58" s="111"/>
      <c r="WAE58" s="111"/>
      <c r="WAF58" s="111"/>
      <c r="WAG58" s="111"/>
      <c r="WAH58" s="111"/>
      <c r="WAI58" s="111"/>
      <c r="WAJ58" s="111"/>
      <c r="WAK58" s="111"/>
      <c r="WAL58" s="111"/>
      <c r="WAM58" s="111"/>
      <c r="WAN58" s="111"/>
      <c r="WAO58" s="111"/>
      <c r="WAP58" s="111"/>
      <c r="WAQ58" s="111"/>
      <c r="WAR58" s="111"/>
      <c r="WAS58" s="111"/>
      <c r="WAT58" s="111"/>
      <c r="WAU58" s="111"/>
      <c r="WAV58" s="111"/>
      <c r="WAW58" s="111"/>
      <c r="WAX58" s="111"/>
      <c r="WAY58" s="111"/>
      <c r="WAZ58" s="153"/>
      <c r="WBA58" s="110"/>
      <c r="WBB58" s="111"/>
      <c r="WBC58" s="111"/>
      <c r="WBD58" s="111"/>
      <c r="WBE58" s="111"/>
      <c r="WBF58" s="111"/>
      <c r="WBG58" s="111"/>
      <c r="WBH58" s="111"/>
      <c r="WBI58" s="111"/>
      <c r="WBJ58" s="111"/>
      <c r="WBK58" s="111"/>
      <c r="WBL58" s="111"/>
      <c r="WBM58" s="111"/>
      <c r="WBN58" s="111"/>
      <c r="WBO58" s="111"/>
      <c r="WBP58" s="111"/>
      <c r="WBQ58" s="111"/>
      <c r="WBR58" s="111"/>
      <c r="WBS58" s="111"/>
      <c r="WBT58" s="111"/>
      <c r="WBU58" s="111"/>
      <c r="WBV58" s="111"/>
      <c r="WBW58" s="111"/>
      <c r="WBX58" s="111"/>
      <c r="WBY58" s="153"/>
      <c r="WBZ58" s="110"/>
      <c r="WCA58" s="111"/>
      <c r="WCB58" s="111"/>
      <c r="WCC58" s="111"/>
      <c r="WCD58" s="111"/>
      <c r="WCE58" s="111"/>
      <c r="WCF58" s="111"/>
      <c r="WCG58" s="111"/>
      <c r="WCH58" s="111"/>
      <c r="WCI58" s="111"/>
      <c r="WCJ58" s="111"/>
      <c r="WCK58" s="111"/>
      <c r="WCL58" s="111"/>
      <c r="WCM58" s="111"/>
      <c r="WCN58" s="111"/>
      <c r="WCO58" s="111"/>
      <c r="WCP58" s="111"/>
      <c r="WCQ58" s="111"/>
      <c r="WCR58" s="111"/>
      <c r="WCS58" s="111"/>
      <c r="WCT58" s="111"/>
      <c r="WCU58" s="111"/>
      <c r="WCV58" s="111"/>
      <c r="WCW58" s="111"/>
      <c r="WCX58" s="153"/>
      <c r="WCY58" s="110"/>
      <c r="WCZ58" s="111"/>
      <c r="WDA58" s="111"/>
      <c r="WDB58" s="111"/>
      <c r="WDC58" s="111"/>
      <c r="WDD58" s="111"/>
      <c r="WDE58" s="111"/>
      <c r="WDF58" s="111"/>
      <c r="WDG58" s="111"/>
      <c r="WDH58" s="111"/>
      <c r="WDI58" s="111"/>
      <c r="WDJ58" s="111"/>
      <c r="WDK58" s="111"/>
      <c r="WDL58" s="111"/>
      <c r="WDM58" s="111"/>
      <c r="WDN58" s="111"/>
      <c r="WDO58" s="111"/>
      <c r="WDP58" s="111"/>
      <c r="WDQ58" s="111"/>
      <c r="WDR58" s="111"/>
      <c r="WDS58" s="111"/>
      <c r="WDT58" s="111"/>
      <c r="WDU58" s="111"/>
      <c r="WDV58" s="111"/>
      <c r="WDW58" s="153"/>
      <c r="WDX58" s="110"/>
      <c r="WDY58" s="111"/>
      <c r="WDZ58" s="111"/>
      <c r="WEA58" s="111"/>
      <c r="WEB58" s="111"/>
      <c r="WEC58" s="111"/>
      <c r="WED58" s="111"/>
      <c r="WEE58" s="111"/>
      <c r="WEF58" s="111"/>
      <c r="WEG58" s="111"/>
      <c r="WEH58" s="111"/>
      <c r="WEI58" s="111"/>
      <c r="WEJ58" s="111"/>
      <c r="WEK58" s="111"/>
      <c r="WEL58" s="111"/>
      <c r="WEM58" s="111"/>
      <c r="WEN58" s="111"/>
      <c r="WEO58" s="111"/>
      <c r="WEP58" s="111"/>
      <c r="WEQ58" s="111"/>
      <c r="WER58" s="111"/>
      <c r="WES58" s="111"/>
      <c r="WET58" s="111"/>
      <c r="WEU58" s="111"/>
      <c r="WEV58" s="153"/>
      <c r="WEW58" s="110"/>
      <c r="WEX58" s="111"/>
      <c r="WEY58" s="111"/>
      <c r="WEZ58" s="111"/>
      <c r="WFA58" s="111"/>
      <c r="WFB58" s="111"/>
      <c r="WFC58" s="111"/>
      <c r="WFD58" s="111"/>
      <c r="WFE58" s="111"/>
      <c r="WFF58" s="111"/>
      <c r="WFG58" s="111"/>
      <c r="WFH58" s="111"/>
      <c r="WFI58" s="111"/>
      <c r="WFJ58" s="111"/>
      <c r="WFK58" s="111"/>
      <c r="WFL58" s="111"/>
      <c r="WFM58" s="111"/>
      <c r="WFN58" s="111"/>
      <c r="WFO58" s="111"/>
      <c r="WFP58" s="111"/>
      <c r="WFQ58" s="111"/>
      <c r="WFR58" s="111"/>
      <c r="WFS58" s="111"/>
      <c r="WFT58" s="111"/>
      <c r="WFU58" s="153"/>
      <c r="WFV58" s="110"/>
      <c r="WFW58" s="111"/>
      <c r="WFX58" s="111"/>
      <c r="WFY58" s="111"/>
      <c r="WFZ58" s="111"/>
      <c r="WGA58" s="111"/>
      <c r="WGB58" s="111"/>
      <c r="WGC58" s="111"/>
      <c r="WGD58" s="111"/>
      <c r="WGE58" s="111"/>
      <c r="WGF58" s="111"/>
      <c r="WGG58" s="111"/>
      <c r="WGH58" s="111"/>
      <c r="WGI58" s="111"/>
      <c r="WGJ58" s="111"/>
      <c r="WGK58" s="111"/>
      <c r="WGL58" s="111"/>
      <c r="WGM58" s="111"/>
      <c r="WGN58" s="111"/>
      <c r="WGO58" s="111"/>
      <c r="WGP58" s="111"/>
      <c r="WGQ58" s="111"/>
      <c r="WGR58" s="111"/>
      <c r="WGS58" s="111"/>
      <c r="WGT58" s="153"/>
      <c r="WGU58" s="110"/>
      <c r="WGV58" s="111"/>
      <c r="WGW58" s="111"/>
      <c r="WGX58" s="111"/>
      <c r="WGY58" s="111"/>
      <c r="WGZ58" s="111"/>
      <c r="WHA58" s="111"/>
      <c r="WHB58" s="111"/>
      <c r="WHC58" s="111"/>
      <c r="WHD58" s="111"/>
      <c r="WHE58" s="111"/>
      <c r="WHF58" s="111"/>
      <c r="WHG58" s="111"/>
      <c r="WHH58" s="111"/>
      <c r="WHI58" s="111"/>
      <c r="WHJ58" s="111"/>
      <c r="WHK58" s="111"/>
      <c r="WHL58" s="111"/>
      <c r="WHM58" s="111"/>
      <c r="WHN58" s="111"/>
      <c r="WHO58" s="111"/>
      <c r="WHP58" s="111"/>
      <c r="WHQ58" s="111"/>
      <c r="WHR58" s="111"/>
      <c r="WHS58" s="153"/>
      <c r="WHT58" s="110"/>
      <c r="WHU58" s="111"/>
      <c r="WHV58" s="111"/>
      <c r="WHW58" s="111"/>
      <c r="WHX58" s="111"/>
      <c r="WHY58" s="111"/>
      <c r="WHZ58" s="111"/>
      <c r="WIA58" s="111"/>
      <c r="WIB58" s="111"/>
      <c r="WIC58" s="111"/>
      <c r="WID58" s="111"/>
      <c r="WIE58" s="111"/>
      <c r="WIF58" s="111"/>
      <c r="WIG58" s="111"/>
      <c r="WIH58" s="111"/>
      <c r="WII58" s="111"/>
      <c r="WIJ58" s="111"/>
      <c r="WIK58" s="111"/>
      <c r="WIL58" s="111"/>
      <c r="WIM58" s="111"/>
      <c r="WIN58" s="111"/>
      <c r="WIO58" s="111"/>
      <c r="WIP58" s="111"/>
      <c r="WIQ58" s="111"/>
      <c r="WIR58" s="153"/>
      <c r="WIS58" s="110"/>
      <c r="WIT58" s="111"/>
      <c r="WIU58" s="111"/>
      <c r="WIV58" s="111"/>
      <c r="WIW58" s="111"/>
      <c r="WIX58" s="111"/>
      <c r="WIY58" s="111"/>
      <c r="WIZ58" s="111"/>
      <c r="WJA58" s="111"/>
      <c r="WJB58" s="111"/>
      <c r="WJC58" s="111"/>
      <c r="WJD58" s="111"/>
      <c r="WJE58" s="111"/>
      <c r="WJF58" s="111"/>
      <c r="WJG58" s="111"/>
      <c r="WJH58" s="111"/>
      <c r="WJI58" s="111"/>
      <c r="WJJ58" s="111"/>
      <c r="WJK58" s="111"/>
      <c r="WJL58" s="111"/>
      <c r="WJM58" s="111"/>
      <c r="WJN58" s="111"/>
      <c r="WJO58" s="111"/>
      <c r="WJP58" s="111"/>
      <c r="WJQ58" s="153"/>
      <c r="WJR58" s="110"/>
      <c r="WJS58" s="111"/>
      <c r="WJT58" s="111"/>
      <c r="WJU58" s="111"/>
      <c r="WJV58" s="111"/>
      <c r="WJW58" s="111"/>
      <c r="WJX58" s="111"/>
      <c r="WJY58" s="111"/>
      <c r="WJZ58" s="111"/>
      <c r="WKA58" s="111"/>
      <c r="WKB58" s="111"/>
      <c r="WKC58" s="111"/>
      <c r="WKD58" s="111"/>
      <c r="WKE58" s="111"/>
      <c r="WKF58" s="111"/>
      <c r="WKG58" s="111"/>
      <c r="WKH58" s="111"/>
      <c r="WKI58" s="111"/>
      <c r="WKJ58" s="111"/>
      <c r="WKK58" s="111"/>
      <c r="WKL58" s="111"/>
      <c r="WKM58" s="111"/>
      <c r="WKN58" s="111"/>
      <c r="WKO58" s="111"/>
      <c r="WKP58" s="153"/>
      <c r="WKQ58" s="110"/>
      <c r="WKR58" s="111"/>
      <c r="WKS58" s="111"/>
      <c r="WKT58" s="111"/>
      <c r="WKU58" s="111"/>
      <c r="WKV58" s="111"/>
      <c r="WKW58" s="111"/>
      <c r="WKX58" s="111"/>
      <c r="WKY58" s="111"/>
      <c r="WKZ58" s="111"/>
      <c r="WLA58" s="111"/>
      <c r="WLB58" s="111"/>
      <c r="WLC58" s="111"/>
      <c r="WLD58" s="111"/>
      <c r="WLE58" s="111"/>
      <c r="WLF58" s="111"/>
      <c r="WLG58" s="111"/>
      <c r="WLH58" s="111"/>
      <c r="WLI58" s="111"/>
      <c r="WLJ58" s="111"/>
      <c r="WLK58" s="111"/>
      <c r="WLL58" s="111"/>
      <c r="WLM58" s="111"/>
      <c r="WLN58" s="111"/>
      <c r="WLO58" s="153"/>
      <c r="WLP58" s="110"/>
      <c r="WLQ58" s="111"/>
      <c r="WLR58" s="111"/>
      <c r="WLS58" s="111"/>
      <c r="WLT58" s="111"/>
      <c r="WLU58" s="111"/>
      <c r="WLV58" s="111"/>
      <c r="WLW58" s="111"/>
      <c r="WLX58" s="111"/>
      <c r="WLY58" s="111"/>
      <c r="WLZ58" s="111"/>
      <c r="WMA58" s="111"/>
      <c r="WMB58" s="111"/>
      <c r="WMC58" s="111"/>
      <c r="WMD58" s="111"/>
      <c r="WME58" s="111"/>
      <c r="WMF58" s="111"/>
      <c r="WMG58" s="111"/>
      <c r="WMH58" s="111"/>
      <c r="WMI58" s="111"/>
      <c r="WMJ58" s="111"/>
      <c r="WMK58" s="111"/>
      <c r="WML58" s="111"/>
      <c r="WMM58" s="111"/>
      <c r="WMN58" s="153"/>
      <c r="WMO58" s="110"/>
      <c r="WMP58" s="111"/>
      <c r="WMQ58" s="111"/>
      <c r="WMR58" s="111"/>
      <c r="WMS58" s="111"/>
      <c r="WMT58" s="111"/>
      <c r="WMU58" s="111"/>
      <c r="WMV58" s="111"/>
      <c r="WMW58" s="111"/>
      <c r="WMX58" s="111"/>
      <c r="WMY58" s="111"/>
      <c r="WMZ58" s="111"/>
      <c r="WNA58" s="111"/>
      <c r="WNB58" s="111"/>
      <c r="WNC58" s="111"/>
      <c r="WND58" s="111"/>
      <c r="WNE58" s="111"/>
      <c r="WNF58" s="111"/>
      <c r="WNG58" s="111"/>
      <c r="WNH58" s="111"/>
      <c r="WNI58" s="111"/>
      <c r="WNJ58" s="111"/>
      <c r="WNK58" s="111"/>
      <c r="WNL58" s="111"/>
      <c r="WNM58" s="153"/>
      <c r="WNN58" s="110"/>
      <c r="WNO58" s="111"/>
      <c r="WNP58" s="111"/>
      <c r="WNQ58" s="111"/>
      <c r="WNR58" s="111"/>
      <c r="WNS58" s="111"/>
      <c r="WNT58" s="111"/>
      <c r="WNU58" s="111"/>
      <c r="WNV58" s="111"/>
      <c r="WNW58" s="111"/>
      <c r="WNX58" s="111"/>
      <c r="WNY58" s="111"/>
      <c r="WNZ58" s="111"/>
      <c r="WOA58" s="111"/>
      <c r="WOB58" s="111"/>
      <c r="WOC58" s="111"/>
      <c r="WOD58" s="111"/>
      <c r="WOE58" s="111"/>
      <c r="WOF58" s="111"/>
      <c r="WOG58" s="111"/>
      <c r="WOH58" s="111"/>
      <c r="WOI58" s="111"/>
      <c r="WOJ58" s="111"/>
      <c r="WOK58" s="111"/>
      <c r="WOL58" s="153"/>
      <c r="WOM58" s="110"/>
      <c r="WON58" s="111"/>
      <c r="WOO58" s="111"/>
      <c r="WOP58" s="111"/>
      <c r="WOQ58" s="111"/>
      <c r="WOR58" s="111"/>
      <c r="WOS58" s="111"/>
      <c r="WOT58" s="111"/>
      <c r="WOU58" s="111"/>
      <c r="WOV58" s="111"/>
      <c r="WOW58" s="111"/>
      <c r="WOX58" s="111"/>
      <c r="WOY58" s="111"/>
      <c r="WOZ58" s="111"/>
      <c r="WPA58" s="111"/>
      <c r="WPB58" s="111"/>
      <c r="WPC58" s="111"/>
      <c r="WPD58" s="111"/>
      <c r="WPE58" s="111"/>
      <c r="WPF58" s="111"/>
      <c r="WPG58" s="111"/>
      <c r="WPH58" s="111"/>
      <c r="WPI58" s="111"/>
      <c r="WPJ58" s="111"/>
      <c r="WPK58" s="153"/>
      <c r="WPL58" s="110"/>
      <c r="WPM58" s="111"/>
      <c r="WPN58" s="111"/>
      <c r="WPO58" s="111"/>
      <c r="WPP58" s="111"/>
      <c r="WPQ58" s="111"/>
      <c r="WPR58" s="111"/>
      <c r="WPS58" s="111"/>
      <c r="WPT58" s="111"/>
      <c r="WPU58" s="111"/>
      <c r="WPV58" s="111"/>
      <c r="WPW58" s="111"/>
      <c r="WPX58" s="111"/>
      <c r="WPY58" s="111"/>
      <c r="WPZ58" s="111"/>
      <c r="WQA58" s="111"/>
      <c r="WQB58" s="111"/>
      <c r="WQC58" s="111"/>
      <c r="WQD58" s="111"/>
      <c r="WQE58" s="111"/>
      <c r="WQF58" s="111"/>
      <c r="WQG58" s="111"/>
      <c r="WQH58" s="111"/>
      <c r="WQI58" s="111"/>
      <c r="WQJ58" s="153"/>
      <c r="WQK58" s="110"/>
      <c r="WQL58" s="111"/>
      <c r="WQM58" s="111"/>
      <c r="WQN58" s="111"/>
      <c r="WQO58" s="111"/>
      <c r="WQP58" s="111"/>
      <c r="WQQ58" s="111"/>
      <c r="WQR58" s="111"/>
      <c r="WQS58" s="111"/>
      <c r="WQT58" s="111"/>
      <c r="WQU58" s="111"/>
      <c r="WQV58" s="111"/>
      <c r="WQW58" s="111"/>
      <c r="WQX58" s="111"/>
      <c r="WQY58" s="111"/>
      <c r="WQZ58" s="111"/>
      <c r="WRA58" s="111"/>
      <c r="WRB58" s="111"/>
      <c r="WRC58" s="111"/>
      <c r="WRD58" s="111"/>
      <c r="WRE58" s="111"/>
      <c r="WRF58" s="111"/>
      <c r="WRG58" s="111"/>
      <c r="WRH58" s="111"/>
      <c r="WRI58" s="153"/>
      <c r="WRJ58" s="110"/>
      <c r="WRK58" s="111"/>
      <c r="WRL58" s="111"/>
      <c r="WRM58" s="111"/>
      <c r="WRN58" s="111"/>
      <c r="WRO58" s="111"/>
      <c r="WRP58" s="111"/>
      <c r="WRQ58" s="111"/>
      <c r="WRR58" s="111"/>
      <c r="WRS58" s="111"/>
      <c r="WRT58" s="111"/>
      <c r="WRU58" s="111"/>
      <c r="WRV58" s="111"/>
      <c r="WRW58" s="111"/>
      <c r="WRX58" s="111"/>
      <c r="WRY58" s="111"/>
      <c r="WRZ58" s="111"/>
      <c r="WSA58" s="111"/>
      <c r="WSB58" s="111"/>
      <c r="WSC58" s="111"/>
      <c r="WSD58" s="111"/>
      <c r="WSE58" s="111"/>
      <c r="WSF58" s="111"/>
      <c r="WSG58" s="111"/>
      <c r="WSH58" s="153"/>
      <c r="WSI58" s="110"/>
      <c r="WSJ58" s="111"/>
      <c r="WSK58" s="111"/>
      <c r="WSL58" s="111"/>
      <c r="WSM58" s="111"/>
      <c r="WSN58" s="111"/>
      <c r="WSO58" s="111"/>
      <c r="WSP58" s="111"/>
      <c r="WSQ58" s="111"/>
      <c r="WSR58" s="111"/>
      <c r="WSS58" s="111"/>
      <c r="WST58" s="111"/>
      <c r="WSU58" s="111"/>
      <c r="WSV58" s="111"/>
      <c r="WSW58" s="111"/>
      <c r="WSX58" s="111"/>
      <c r="WSY58" s="111"/>
      <c r="WSZ58" s="111"/>
      <c r="WTA58" s="111"/>
      <c r="WTB58" s="111"/>
      <c r="WTC58" s="111"/>
      <c r="WTD58" s="111"/>
      <c r="WTE58" s="111"/>
      <c r="WTF58" s="111"/>
      <c r="WTG58" s="153"/>
      <c r="WTH58" s="110"/>
      <c r="WTI58" s="111"/>
      <c r="WTJ58" s="111"/>
      <c r="WTK58" s="111"/>
      <c r="WTL58" s="111"/>
      <c r="WTM58" s="111"/>
      <c r="WTN58" s="111"/>
      <c r="WTO58" s="111"/>
      <c r="WTP58" s="111"/>
      <c r="WTQ58" s="111"/>
      <c r="WTR58" s="111"/>
      <c r="WTS58" s="111"/>
      <c r="WTT58" s="111"/>
      <c r="WTU58" s="111"/>
      <c r="WTV58" s="111"/>
      <c r="WTW58" s="111"/>
      <c r="WTX58" s="111"/>
      <c r="WTY58" s="111"/>
      <c r="WTZ58" s="111"/>
      <c r="WUA58" s="111"/>
      <c r="WUB58" s="111"/>
      <c r="WUC58" s="111"/>
      <c r="WUD58" s="111"/>
      <c r="WUE58" s="111"/>
      <c r="WUF58" s="153"/>
      <c r="WUG58" s="110"/>
      <c r="WUH58" s="111"/>
      <c r="WUI58" s="111"/>
      <c r="WUJ58" s="111"/>
      <c r="WUK58" s="111"/>
      <c r="WUL58" s="111"/>
      <c r="WUM58" s="111"/>
      <c r="WUN58" s="111"/>
      <c r="WUO58" s="111"/>
      <c r="WUP58" s="111"/>
      <c r="WUQ58" s="111"/>
      <c r="WUR58" s="111"/>
      <c r="WUS58" s="111"/>
      <c r="WUT58" s="111"/>
      <c r="WUU58" s="111"/>
      <c r="WUV58" s="111"/>
      <c r="WUW58" s="111"/>
      <c r="WUX58" s="111"/>
      <c r="WUY58" s="111"/>
      <c r="WUZ58" s="111"/>
      <c r="WVA58" s="111"/>
      <c r="WVB58" s="111"/>
      <c r="WVC58" s="111"/>
      <c r="WVD58" s="111"/>
      <c r="WVE58" s="153"/>
      <c r="WVF58" s="110"/>
      <c r="WVG58" s="111"/>
      <c r="WVH58" s="111"/>
      <c r="WVI58" s="111"/>
      <c r="WVJ58" s="111"/>
      <c r="WVK58" s="111"/>
      <c r="WVL58" s="111"/>
      <c r="WVM58" s="111"/>
      <c r="WVN58" s="111"/>
      <c r="WVO58" s="111"/>
      <c r="WVP58" s="111"/>
      <c r="WVQ58" s="111"/>
      <c r="WVR58" s="111"/>
      <c r="WVS58" s="111"/>
      <c r="WVT58" s="111"/>
      <c r="WVU58" s="111"/>
      <c r="WVV58" s="111"/>
      <c r="WVW58" s="111"/>
      <c r="WVX58" s="111"/>
      <c r="WVY58" s="111"/>
      <c r="WVZ58" s="111"/>
      <c r="WWA58" s="111"/>
      <c r="WWB58" s="111"/>
      <c r="WWC58" s="111"/>
      <c r="WWD58" s="153"/>
      <c r="WWE58" s="110"/>
      <c r="WWF58" s="111"/>
      <c r="WWG58" s="111"/>
      <c r="WWH58" s="111"/>
      <c r="WWI58" s="111"/>
      <c r="WWJ58" s="111"/>
      <c r="WWK58" s="111"/>
      <c r="WWL58" s="111"/>
      <c r="WWM58" s="111"/>
      <c r="WWN58" s="111"/>
      <c r="WWO58" s="111"/>
      <c r="WWP58" s="111"/>
      <c r="WWQ58" s="111"/>
      <c r="WWR58" s="111"/>
      <c r="WWS58" s="111"/>
      <c r="WWT58" s="111"/>
      <c r="WWU58" s="111"/>
      <c r="WWV58" s="111"/>
      <c r="WWW58" s="111"/>
      <c r="WWX58" s="111"/>
      <c r="WWY58" s="111"/>
      <c r="WWZ58" s="111"/>
      <c r="WXA58" s="111"/>
      <c r="WXB58" s="111"/>
      <c r="WXC58" s="153"/>
      <c r="WXD58" s="110"/>
      <c r="WXE58" s="111"/>
      <c r="WXF58" s="111"/>
      <c r="WXG58" s="111"/>
      <c r="WXH58" s="111"/>
      <c r="WXI58" s="111"/>
      <c r="WXJ58" s="111"/>
      <c r="WXK58" s="111"/>
      <c r="WXL58" s="111"/>
      <c r="WXM58" s="111"/>
      <c r="WXN58" s="111"/>
      <c r="WXO58" s="111"/>
      <c r="WXP58" s="111"/>
      <c r="WXQ58" s="111"/>
      <c r="WXR58" s="111"/>
      <c r="WXS58" s="111"/>
      <c r="WXT58" s="111"/>
      <c r="WXU58" s="111"/>
      <c r="WXV58" s="111"/>
      <c r="WXW58" s="111"/>
      <c r="WXX58" s="111"/>
      <c r="WXY58" s="111"/>
      <c r="WXZ58" s="111"/>
      <c r="WYA58" s="111"/>
      <c r="WYB58" s="153"/>
      <c r="WYC58" s="110"/>
      <c r="WYD58" s="111"/>
      <c r="WYE58" s="111"/>
      <c r="WYF58" s="111"/>
      <c r="WYG58" s="111"/>
      <c r="WYH58" s="111"/>
      <c r="WYI58" s="111"/>
      <c r="WYJ58" s="111"/>
      <c r="WYK58" s="111"/>
      <c r="WYL58" s="111"/>
      <c r="WYM58" s="111"/>
      <c r="WYN58" s="111"/>
      <c r="WYO58" s="111"/>
      <c r="WYP58" s="111"/>
      <c r="WYQ58" s="111"/>
      <c r="WYR58" s="111"/>
      <c r="WYS58" s="111"/>
      <c r="WYT58" s="111"/>
      <c r="WYU58" s="111"/>
      <c r="WYV58" s="111"/>
      <c r="WYW58" s="111"/>
      <c r="WYX58" s="111"/>
      <c r="WYY58" s="111"/>
      <c r="WYZ58" s="111"/>
      <c r="WZA58" s="153"/>
      <c r="WZB58" s="110"/>
      <c r="WZC58" s="111"/>
      <c r="WZD58" s="111"/>
      <c r="WZE58" s="111"/>
      <c r="WZF58" s="111"/>
      <c r="WZG58" s="111"/>
      <c r="WZH58" s="111"/>
      <c r="WZI58" s="111"/>
      <c r="WZJ58" s="111"/>
      <c r="WZK58" s="111"/>
      <c r="WZL58" s="111"/>
      <c r="WZM58" s="111"/>
      <c r="WZN58" s="111"/>
      <c r="WZO58" s="111"/>
      <c r="WZP58" s="111"/>
      <c r="WZQ58" s="111"/>
      <c r="WZR58" s="111"/>
      <c r="WZS58" s="111"/>
      <c r="WZT58" s="111"/>
      <c r="WZU58" s="111"/>
      <c r="WZV58" s="111"/>
      <c r="WZW58" s="111"/>
      <c r="WZX58" s="111"/>
      <c r="WZY58" s="111"/>
      <c r="WZZ58" s="153"/>
      <c r="XAA58" s="110"/>
      <c r="XAB58" s="111"/>
      <c r="XAC58" s="111"/>
      <c r="XAD58" s="111"/>
      <c r="XAE58" s="111"/>
      <c r="XAF58" s="111"/>
      <c r="XAG58" s="111"/>
      <c r="XAH58" s="111"/>
      <c r="XAI58" s="111"/>
      <c r="XAJ58" s="111"/>
      <c r="XAK58" s="111"/>
      <c r="XAL58" s="111"/>
      <c r="XAM58" s="111"/>
      <c r="XAN58" s="111"/>
      <c r="XAO58" s="111"/>
      <c r="XAP58" s="111"/>
      <c r="XAQ58" s="111"/>
      <c r="XAR58" s="111"/>
      <c r="XAS58" s="111"/>
      <c r="XAT58" s="111"/>
      <c r="XAU58" s="111"/>
      <c r="XAV58" s="111"/>
      <c r="XAW58" s="111"/>
      <c r="XAX58" s="111"/>
      <c r="XAY58" s="153"/>
      <c r="XAZ58" s="110"/>
      <c r="XBA58" s="111"/>
      <c r="XBB58" s="111"/>
      <c r="XBC58" s="111"/>
      <c r="XBD58" s="111"/>
      <c r="XBE58" s="111"/>
      <c r="XBF58" s="111"/>
      <c r="XBG58" s="111"/>
      <c r="XBH58" s="111"/>
      <c r="XBI58" s="111"/>
      <c r="XBJ58" s="111"/>
      <c r="XBK58" s="111"/>
      <c r="XBL58" s="111"/>
      <c r="XBM58" s="111"/>
      <c r="XBN58" s="111"/>
      <c r="XBO58" s="111"/>
      <c r="XBP58" s="111"/>
      <c r="XBQ58" s="111"/>
      <c r="XBR58" s="111"/>
      <c r="XBS58" s="111"/>
      <c r="XBT58" s="111"/>
      <c r="XBU58" s="111"/>
      <c r="XBV58" s="111"/>
      <c r="XBW58" s="111"/>
      <c r="XBX58" s="153"/>
      <c r="XBY58" s="110"/>
      <c r="XBZ58" s="111"/>
      <c r="XCA58" s="111"/>
      <c r="XCB58" s="111"/>
      <c r="XCC58" s="111"/>
      <c r="XCD58" s="111"/>
      <c r="XCE58" s="111"/>
      <c r="XCF58" s="111"/>
      <c r="XCG58" s="111"/>
      <c r="XCH58" s="111"/>
      <c r="XCI58" s="111"/>
      <c r="XCJ58" s="111"/>
      <c r="XCK58" s="111"/>
      <c r="XCL58" s="111"/>
      <c r="XCM58" s="111"/>
      <c r="XCN58" s="111"/>
      <c r="XCO58" s="111"/>
      <c r="XCP58" s="111"/>
      <c r="XCQ58" s="111"/>
      <c r="XCR58" s="111"/>
      <c r="XCS58" s="111"/>
      <c r="XCT58" s="111"/>
      <c r="XCU58" s="111"/>
      <c r="XCV58" s="111"/>
      <c r="XCW58" s="153"/>
      <c r="XCX58" s="110"/>
      <c r="XCY58" s="111"/>
      <c r="XCZ58" s="111"/>
      <c r="XDA58" s="111"/>
      <c r="XDB58" s="111"/>
      <c r="XDC58" s="111"/>
      <c r="XDD58" s="111"/>
      <c r="XDE58" s="111"/>
      <c r="XDF58" s="111"/>
      <c r="XDG58" s="111"/>
      <c r="XDH58" s="111"/>
      <c r="XDI58" s="111"/>
      <c r="XDJ58" s="111"/>
      <c r="XDK58" s="111"/>
      <c r="XDL58" s="111"/>
      <c r="XDM58" s="111"/>
      <c r="XDN58" s="111"/>
      <c r="XDO58" s="111"/>
      <c r="XDP58" s="111"/>
      <c r="XDQ58" s="111"/>
      <c r="XDR58" s="111"/>
      <c r="XDS58" s="111"/>
      <c r="XDT58" s="111"/>
      <c r="XDU58" s="111"/>
      <c r="XDV58" s="153"/>
      <c r="XDW58" s="110"/>
      <c r="XDX58" s="111"/>
      <c r="XDY58" s="111"/>
      <c r="XDZ58" s="111"/>
      <c r="XEA58" s="111"/>
      <c r="XEB58" s="111"/>
      <c r="XEC58" s="111"/>
      <c r="XED58" s="111"/>
      <c r="XEE58" s="111"/>
      <c r="XEF58" s="111"/>
      <c r="XEG58" s="111"/>
      <c r="XEH58" s="111"/>
      <c r="XEI58" s="111"/>
      <c r="XEJ58" s="111"/>
      <c r="XEK58" s="111"/>
      <c r="XEL58" s="111"/>
      <c r="XEM58" s="111"/>
      <c r="XEN58" s="111"/>
      <c r="XEO58" s="111"/>
      <c r="XEP58" s="111"/>
      <c r="XEQ58" s="111"/>
      <c r="XER58" s="111"/>
      <c r="XES58" s="111"/>
      <c r="XET58" s="111"/>
      <c r="XEU58" s="153"/>
      <c r="XEV58" s="110"/>
      <c r="XEW58" s="110"/>
      <c r="XEX58" s="110"/>
      <c r="XEY58" s="110"/>
      <c r="XEZ58" s="110"/>
      <c r="XFA58" s="110"/>
      <c r="XFB58" s="110"/>
      <c r="XFC58" s="110"/>
      <c r="XFD58" s="110"/>
    </row>
    <row r="59" spans="1:16384" s="69" customFormat="1" x14ac:dyDescent="0.2">
      <c r="A59" s="114" t="s">
        <v>6001</v>
      </c>
      <c r="B59" s="114"/>
      <c r="C59" s="114"/>
      <c r="D59" s="114"/>
      <c r="E59" s="114"/>
      <c r="F59" s="114"/>
      <c r="G59" s="114" t="s">
        <v>34</v>
      </c>
      <c r="H59" s="114"/>
      <c r="I59" s="114"/>
      <c r="J59" s="114"/>
      <c r="K59" s="114"/>
      <c r="L59" s="114"/>
      <c r="M59" s="114"/>
      <c r="N59" s="114"/>
      <c r="O59" s="114" t="s">
        <v>31</v>
      </c>
      <c r="P59" s="114"/>
      <c r="Q59" s="114"/>
      <c r="R59" s="114"/>
      <c r="S59" s="73"/>
      <c r="T59" s="73" t="s">
        <v>5922</v>
      </c>
      <c r="U59" s="74" t="s">
        <v>5921</v>
      </c>
      <c r="V59" s="114" t="s">
        <v>35</v>
      </c>
      <c r="W59" s="114"/>
      <c r="X59" s="114"/>
      <c r="Y59" s="115"/>
      <c r="Z59" s="96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</row>
    <row r="60" spans="1:16384" ht="15" customHeight="1" x14ac:dyDescent="0.2">
      <c r="A60" s="112" t="s">
        <v>5452</v>
      </c>
      <c r="B60" s="112"/>
      <c r="C60" s="112"/>
      <c r="D60" s="112"/>
      <c r="E60" s="112"/>
      <c r="F60" s="112"/>
      <c r="G60" s="112" t="s">
        <v>6002</v>
      </c>
      <c r="H60" s="112"/>
      <c r="I60" s="112"/>
      <c r="J60" s="112"/>
      <c r="K60" s="112"/>
      <c r="L60" s="112"/>
      <c r="M60" s="112"/>
      <c r="N60" s="112"/>
      <c r="O60" s="112" t="s">
        <v>6003</v>
      </c>
      <c r="P60" s="112"/>
      <c r="Q60" s="112"/>
      <c r="R60" s="112"/>
      <c r="S60" s="34">
        <v>300490</v>
      </c>
      <c r="T60" s="172">
        <v>8806</v>
      </c>
      <c r="U60" s="173">
        <f>T60*1.2</f>
        <v>10567.199999999999</v>
      </c>
      <c r="V60" s="112" t="s">
        <v>5929</v>
      </c>
      <c r="W60" s="112"/>
      <c r="X60" s="112"/>
      <c r="Y60" s="113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</row>
    <row r="61" spans="1:16384" ht="15" customHeight="1" x14ac:dyDescent="0.2">
      <c r="A61" s="112" t="s">
        <v>5456</v>
      </c>
      <c r="B61" s="112"/>
      <c r="C61" s="112"/>
      <c r="D61" s="112"/>
      <c r="E61" s="112"/>
      <c r="F61" s="112"/>
      <c r="G61" s="112" t="s">
        <v>6004</v>
      </c>
      <c r="H61" s="112"/>
      <c r="I61" s="112"/>
      <c r="J61" s="112"/>
      <c r="K61" s="112"/>
      <c r="L61" s="112"/>
      <c r="M61" s="112"/>
      <c r="N61" s="112"/>
      <c r="O61" s="112" t="s">
        <v>6003</v>
      </c>
      <c r="P61" s="112"/>
      <c r="Q61" s="112"/>
      <c r="R61" s="112"/>
      <c r="S61" s="34">
        <v>300491</v>
      </c>
      <c r="T61" s="172">
        <v>60953</v>
      </c>
      <c r="U61" s="173">
        <f>T61*1.2</f>
        <v>73143.599999999991</v>
      </c>
      <c r="V61" s="112" t="s">
        <v>5924</v>
      </c>
      <c r="W61" s="112"/>
      <c r="X61" s="112"/>
      <c r="Y61" s="113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</row>
    <row r="62" spans="1:16384" x14ac:dyDescent="0.2">
      <c r="A62" s="112"/>
      <c r="B62" s="112"/>
      <c r="C62" s="112"/>
      <c r="D62" s="112"/>
      <c r="E62" s="112"/>
      <c r="F62" s="112"/>
      <c r="G62" s="112" t="s">
        <v>6005</v>
      </c>
      <c r="H62" s="112"/>
      <c r="I62" s="112"/>
      <c r="J62" s="112"/>
      <c r="K62" s="112"/>
      <c r="L62" s="112"/>
      <c r="M62" s="112"/>
      <c r="N62" s="112"/>
      <c r="O62" s="112" t="s">
        <v>6003</v>
      </c>
      <c r="P62" s="112"/>
      <c r="Q62" s="112"/>
      <c r="R62" s="112"/>
      <c r="S62" s="34">
        <v>300492</v>
      </c>
      <c r="T62" s="172">
        <v>64780</v>
      </c>
      <c r="U62" s="173">
        <f>T62*1.2</f>
        <v>77736</v>
      </c>
      <c r="V62" s="112" t="s">
        <v>5924</v>
      </c>
      <c r="W62" s="112"/>
      <c r="X62" s="112"/>
      <c r="Y62" s="113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</row>
    <row r="63" spans="1:16384" ht="29.5" customHeight="1" x14ac:dyDescent="0.2">
      <c r="A63" s="110" t="s">
        <v>6006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54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53"/>
      <c r="BX63" s="110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53"/>
      <c r="CW63" s="110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53"/>
      <c r="DV63" s="110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53"/>
      <c r="EU63" s="110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53"/>
      <c r="FT63" s="110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53"/>
      <c r="GS63" s="110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53"/>
      <c r="HR63" s="110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  <c r="IP63" s="153"/>
      <c r="IQ63" s="110"/>
      <c r="IR63" s="111"/>
      <c r="IS63" s="111"/>
      <c r="IT63" s="111"/>
      <c r="IU63" s="111"/>
      <c r="IV63" s="111"/>
      <c r="IW63" s="111"/>
      <c r="IX63" s="111"/>
      <c r="IY63" s="111"/>
      <c r="IZ63" s="111"/>
      <c r="JA63" s="111"/>
      <c r="JB63" s="111"/>
      <c r="JC63" s="111"/>
      <c r="JD63" s="111"/>
      <c r="JE63" s="111"/>
      <c r="JF63" s="111"/>
      <c r="JG63" s="111"/>
      <c r="JH63" s="111"/>
      <c r="JI63" s="111"/>
      <c r="JJ63" s="111"/>
      <c r="JK63" s="111"/>
      <c r="JL63" s="111"/>
      <c r="JM63" s="111"/>
      <c r="JN63" s="111"/>
      <c r="JO63" s="153"/>
      <c r="JP63" s="110"/>
      <c r="JQ63" s="111"/>
      <c r="JR63" s="111"/>
      <c r="JS63" s="111"/>
      <c r="JT63" s="111"/>
      <c r="JU63" s="111"/>
      <c r="JV63" s="111"/>
      <c r="JW63" s="111"/>
      <c r="JX63" s="111"/>
      <c r="JY63" s="111"/>
      <c r="JZ63" s="111"/>
      <c r="KA63" s="111"/>
      <c r="KB63" s="111"/>
      <c r="KC63" s="111"/>
      <c r="KD63" s="111"/>
      <c r="KE63" s="111"/>
      <c r="KF63" s="111"/>
      <c r="KG63" s="111"/>
      <c r="KH63" s="111"/>
      <c r="KI63" s="111"/>
      <c r="KJ63" s="111"/>
      <c r="KK63" s="111"/>
      <c r="KL63" s="111"/>
      <c r="KM63" s="111"/>
      <c r="KN63" s="153"/>
      <c r="KO63" s="110"/>
      <c r="KP63" s="111"/>
      <c r="KQ63" s="111"/>
      <c r="KR63" s="111"/>
      <c r="KS63" s="111"/>
      <c r="KT63" s="111"/>
      <c r="KU63" s="111"/>
      <c r="KV63" s="111"/>
      <c r="KW63" s="111"/>
      <c r="KX63" s="111"/>
      <c r="KY63" s="111"/>
      <c r="KZ63" s="111"/>
      <c r="LA63" s="111"/>
      <c r="LB63" s="111"/>
      <c r="LC63" s="111"/>
      <c r="LD63" s="111"/>
      <c r="LE63" s="111"/>
      <c r="LF63" s="111"/>
      <c r="LG63" s="111"/>
      <c r="LH63" s="111"/>
      <c r="LI63" s="111"/>
      <c r="LJ63" s="111"/>
      <c r="LK63" s="111"/>
      <c r="LL63" s="111"/>
      <c r="LM63" s="153"/>
      <c r="LN63" s="110"/>
      <c r="LO63" s="111"/>
      <c r="LP63" s="111"/>
      <c r="LQ63" s="111"/>
      <c r="LR63" s="111"/>
      <c r="LS63" s="111"/>
      <c r="LT63" s="111"/>
      <c r="LU63" s="111"/>
      <c r="LV63" s="111"/>
      <c r="LW63" s="111"/>
      <c r="LX63" s="111"/>
      <c r="LY63" s="111"/>
      <c r="LZ63" s="111"/>
      <c r="MA63" s="111"/>
      <c r="MB63" s="111"/>
      <c r="MC63" s="111"/>
      <c r="MD63" s="111"/>
      <c r="ME63" s="111"/>
      <c r="MF63" s="111"/>
      <c r="MG63" s="111"/>
      <c r="MH63" s="111"/>
      <c r="MI63" s="111"/>
      <c r="MJ63" s="111"/>
      <c r="MK63" s="111"/>
      <c r="ML63" s="153"/>
      <c r="MM63" s="110"/>
      <c r="MN63" s="111"/>
      <c r="MO63" s="111"/>
      <c r="MP63" s="111"/>
      <c r="MQ63" s="111"/>
      <c r="MR63" s="111"/>
      <c r="MS63" s="111"/>
      <c r="MT63" s="111"/>
      <c r="MU63" s="111"/>
      <c r="MV63" s="111"/>
      <c r="MW63" s="111"/>
      <c r="MX63" s="111"/>
      <c r="MY63" s="111"/>
      <c r="MZ63" s="111"/>
      <c r="NA63" s="111"/>
      <c r="NB63" s="111"/>
      <c r="NC63" s="111"/>
      <c r="ND63" s="111"/>
      <c r="NE63" s="111"/>
      <c r="NF63" s="111"/>
      <c r="NG63" s="111"/>
      <c r="NH63" s="111"/>
      <c r="NI63" s="111"/>
      <c r="NJ63" s="111"/>
      <c r="NK63" s="153"/>
      <c r="NL63" s="110"/>
      <c r="NM63" s="111"/>
      <c r="NN63" s="111"/>
      <c r="NO63" s="111"/>
      <c r="NP63" s="111"/>
      <c r="NQ63" s="111"/>
      <c r="NR63" s="111"/>
      <c r="NS63" s="111"/>
      <c r="NT63" s="111"/>
      <c r="NU63" s="111"/>
      <c r="NV63" s="111"/>
      <c r="NW63" s="111"/>
      <c r="NX63" s="111"/>
      <c r="NY63" s="111"/>
      <c r="NZ63" s="111"/>
      <c r="OA63" s="111"/>
      <c r="OB63" s="111"/>
      <c r="OC63" s="111"/>
      <c r="OD63" s="111"/>
      <c r="OE63" s="111"/>
      <c r="OF63" s="111"/>
      <c r="OG63" s="111"/>
      <c r="OH63" s="111"/>
      <c r="OI63" s="111"/>
      <c r="OJ63" s="153"/>
      <c r="OK63" s="110"/>
      <c r="OL63" s="111"/>
      <c r="OM63" s="111"/>
      <c r="ON63" s="111"/>
      <c r="OO63" s="111"/>
      <c r="OP63" s="111"/>
      <c r="OQ63" s="111"/>
      <c r="OR63" s="111"/>
      <c r="OS63" s="111"/>
      <c r="OT63" s="111"/>
      <c r="OU63" s="111"/>
      <c r="OV63" s="111"/>
      <c r="OW63" s="111"/>
      <c r="OX63" s="111"/>
      <c r="OY63" s="111"/>
      <c r="OZ63" s="111"/>
      <c r="PA63" s="111"/>
      <c r="PB63" s="111"/>
      <c r="PC63" s="111"/>
      <c r="PD63" s="111"/>
      <c r="PE63" s="111"/>
      <c r="PF63" s="111"/>
      <c r="PG63" s="111"/>
      <c r="PH63" s="111"/>
      <c r="PI63" s="153"/>
      <c r="PJ63" s="110"/>
      <c r="PK63" s="111"/>
      <c r="PL63" s="111"/>
      <c r="PM63" s="111"/>
      <c r="PN63" s="111"/>
      <c r="PO63" s="111"/>
      <c r="PP63" s="111"/>
      <c r="PQ63" s="111"/>
      <c r="PR63" s="111"/>
      <c r="PS63" s="111"/>
      <c r="PT63" s="111"/>
      <c r="PU63" s="111"/>
      <c r="PV63" s="111"/>
      <c r="PW63" s="111"/>
      <c r="PX63" s="111"/>
      <c r="PY63" s="111"/>
      <c r="PZ63" s="111"/>
      <c r="QA63" s="111"/>
      <c r="QB63" s="111"/>
      <c r="QC63" s="111"/>
      <c r="QD63" s="111"/>
      <c r="QE63" s="111"/>
      <c r="QF63" s="111"/>
      <c r="QG63" s="111"/>
      <c r="QH63" s="153"/>
      <c r="QI63" s="110"/>
      <c r="QJ63" s="111"/>
      <c r="QK63" s="111"/>
      <c r="QL63" s="111"/>
      <c r="QM63" s="111"/>
      <c r="QN63" s="111"/>
      <c r="QO63" s="111"/>
      <c r="QP63" s="111"/>
      <c r="QQ63" s="111"/>
      <c r="QR63" s="111"/>
      <c r="QS63" s="111"/>
      <c r="QT63" s="111"/>
      <c r="QU63" s="111"/>
      <c r="QV63" s="111"/>
      <c r="QW63" s="111"/>
      <c r="QX63" s="111"/>
      <c r="QY63" s="111"/>
      <c r="QZ63" s="111"/>
      <c r="RA63" s="111"/>
      <c r="RB63" s="111"/>
      <c r="RC63" s="111"/>
      <c r="RD63" s="111"/>
      <c r="RE63" s="111"/>
      <c r="RF63" s="111"/>
      <c r="RG63" s="153"/>
      <c r="RH63" s="110"/>
      <c r="RI63" s="111"/>
      <c r="RJ63" s="111"/>
      <c r="RK63" s="111"/>
      <c r="RL63" s="111"/>
      <c r="RM63" s="111"/>
      <c r="RN63" s="111"/>
      <c r="RO63" s="111"/>
      <c r="RP63" s="111"/>
      <c r="RQ63" s="111"/>
      <c r="RR63" s="111"/>
      <c r="RS63" s="111"/>
      <c r="RT63" s="111"/>
      <c r="RU63" s="111"/>
      <c r="RV63" s="111"/>
      <c r="RW63" s="111"/>
      <c r="RX63" s="111"/>
      <c r="RY63" s="111"/>
      <c r="RZ63" s="111"/>
      <c r="SA63" s="111"/>
      <c r="SB63" s="111"/>
      <c r="SC63" s="111"/>
      <c r="SD63" s="111"/>
      <c r="SE63" s="111"/>
      <c r="SF63" s="153"/>
      <c r="SG63" s="110"/>
      <c r="SH63" s="111"/>
      <c r="SI63" s="111"/>
      <c r="SJ63" s="111"/>
      <c r="SK63" s="111"/>
      <c r="SL63" s="111"/>
      <c r="SM63" s="111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1"/>
      <c r="TB63" s="111"/>
      <c r="TC63" s="111"/>
      <c r="TD63" s="111"/>
      <c r="TE63" s="153"/>
      <c r="TF63" s="110"/>
      <c r="TG63" s="111"/>
      <c r="TH63" s="111"/>
      <c r="TI63" s="111"/>
      <c r="TJ63" s="111"/>
      <c r="TK63" s="111"/>
      <c r="TL63" s="111"/>
      <c r="TM63" s="111"/>
      <c r="TN63" s="111"/>
      <c r="TO63" s="111"/>
      <c r="TP63" s="111"/>
      <c r="TQ63" s="111"/>
      <c r="TR63" s="111"/>
      <c r="TS63" s="111"/>
      <c r="TT63" s="111"/>
      <c r="TU63" s="111"/>
      <c r="TV63" s="111"/>
      <c r="TW63" s="111"/>
      <c r="TX63" s="111"/>
      <c r="TY63" s="111"/>
      <c r="TZ63" s="111"/>
      <c r="UA63" s="111"/>
      <c r="UB63" s="111"/>
      <c r="UC63" s="111"/>
      <c r="UD63" s="153"/>
      <c r="UE63" s="110"/>
      <c r="UF63" s="111"/>
      <c r="UG63" s="111"/>
      <c r="UH63" s="111"/>
      <c r="UI63" s="111"/>
      <c r="UJ63" s="111"/>
      <c r="UK63" s="111"/>
      <c r="UL63" s="111"/>
      <c r="UM63" s="111"/>
      <c r="UN63" s="111"/>
      <c r="UO63" s="111"/>
      <c r="UP63" s="111"/>
      <c r="UQ63" s="111"/>
      <c r="UR63" s="111"/>
      <c r="US63" s="111"/>
      <c r="UT63" s="111"/>
      <c r="UU63" s="111"/>
      <c r="UV63" s="111"/>
      <c r="UW63" s="111"/>
      <c r="UX63" s="111"/>
      <c r="UY63" s="111"/>
      <c r="UZ63" s="111"/>
      <c r="VA63" s="111"/>
      <c r="VB63" s="111"/>
      <c r="VC63" s="153"/>
      <c r="VD63" s="110"/>
      <c r="VE63" s="111"/>
      <c r="VF63" s="111"/>
      <c r="VG63" s="111"/>
      <c r="VH63" s="111"/>
      <c r="VI63" s="111"/>
      <c r="VJ63" s="111"/>
      <c r="VK63" s="111"/>
      <c r="VL63" s="111"/>
      <c r="VM63" s="111"/>
      <c r="VN63" s="111"/>
      <c r="VO63" s="111"/>
      <c r="VP63" s="111"/>
      <c r="VQ63" s="111"/>
      <c r="VR63" s="111"/>
      <c r="VS63" s="111"/>
      <c r="VT63" s="111"/>
      <c r="VU63" s="111"/>
      <c r="VV63" s="111"/>
      <c r="VW63" s="111"/>
      <c r="VX63" s="111"/>
      <c r="VY63" s="111"/>
      <c r="VZ63" s="111"/>
      <c r="WA63" s="111"/>
      <c r="WB63" s="153"/>
      <c r="WC63" s="110"/>
      <c r="WD63" s="111"/>
      <c r="WE63" s="111"/>
      <c r="WF63" s="111"/>
      <c r="WG63" s="111"/>
      <c r="WH63" s="111"/>
      <c r="WI63" s="111"/>
      <c r="WJ63" s="111"/>
      <c r="WK63" s="111"/>
      <c r="WL63" s="111"/>
      <c r="WM63" s="111"/>
      <c r="WN63" s="111"/>
      <c r="WO63" s="111"/>
      <c r="WP63" s="111"/>
      <c r="WQ63" s="111"/>
      <c r="WR63" s="111"/>
      <c r="WS63" s="111"/>
      <c r="WT63" s="111"/>
      <c r="WU63" s="111"/>
      <c r="WV63" s="111"/>
      <c r="WW63" s="111"/>
      <c r="WX63" s="111"/>
      <c r="WY63" s="111"/>
      <c r="WZ63" s="111"/>
      <c r="XA63" s="153"/>
      <c r="XB63" s="110"/>
      <c r="XC63" s="111"/>
      <c r="XD63" s="111"/>
      <c r="XE63" s="111"/>
      <c r="XF63" s="111"/>
      <c r="XG63" s="111"/>
      <c r="XH63" s="111"/>
      <c r="XI63" s="111"/>
      <c r="XJ63" s="111"/>
      <c r="XK63" s="111"/>
      <c r="XL63" s="111"/>
      <c r="XM63" s="111"/>
      <c r="XN63" s="111"/>
      <c r="XO63" s="111"/>
      <c r="XP63" s="111"/>
      <c r="XQ63" s="111"/>
      <c r="XR63" s="111"/>
      <c r="XS63" s="111"/>
      <c r="XT63" s="111"/>
      <c r="XU63" s="111"/>
      <c r="XV63" s="111"/>
      <c r="XW63" s="111"/>
      <c r="XX63" s="111"/>
      <c r="XY63" s="111"/>
      <c r="XZ63" s="153"/>
      <c r="YA63" s="110"/>
      <c r="YB63" s="111"/>
      <c r="YC63" s="111"/>
      <c r="YD63" s="111"/>
      <c r="YE63" s="111"/>
      <c r="YF63" s="111"/>
      <c r="YG63" s="111"/>
      <c r="YH63" s="111"/>
      <c r="YI63" s="111"/>
      <c r="YJ63" s="111"/>
      <c r="YK63" s="111"/>
      <c r="YL63" s="111"/>
      <c r="YM63" s="111"/>
      <c r="YN63" s="111"/>
      <c r="YO63" s="111"/>
      <c r="YP63" s="111"/>
      <c r="YQ63" s="111"/>
      <c r="YR63" s="111"/>
      <c r="YS63" s="111"/>
      <c r="YT63" s="111"/>
      <c r="YU63" s="111"/>
      <c r="YV63" s="111"/>
      <c r="YW63" s="111"/>
      <c r="YX63" s="111"/>
      <c r="YY63" s="153"/>
      <c r="YZ63" s="110"/>
      <c r="ZA63" s="111"/>
      <c r="ZB63" s="111"/>
      <c r="ZC63" s="111"/>
      <c r="ZD63" s="111"/>
      <c r="ZE63" s="111"/>
      <c r="ZF63" s="111"/>
      <c r="ZG63" s="111"/>
      <c r="ZH63" s="111"/>
      <c r="ZI63" s="111"/>
      <c r="ZJ63" s="111"/>
      <c r="ZK63" s="111"/>
      <c r="ZL63" s="111"/>
      <c r="ZM63" s="111"/>
      <c r="ZN63" s="111"/>
      <c r="ZO63" s="111"/>
      <c r="ZP63" s="111"/>
      <c r="ZQ63" s="111"/>
      <c r="ZR63" s="111"/>
      <c r="ZS63" s="111"/>
      <c r="ZT63" s="111"/>
      <c r="ZU63" s="111"/>
      <c r="ZV63" s="111"/>
      <c r="ZW63" s="111"/>
      <c r="ZX63" s="153"/>
      <c r="ZY63" s="110"/>
      <c r="ZZ63" s="111"/>
      <c r="AAA63" s="111"/>
      <c r="AAB63" s="111"/>
      <c r="AAC63" s="111"/>
      <c r="AAD63" s="111"/>
      <c r="AAE63" s="111"/>
      <c r="AAF63" s="111"/>
      <c r="AAG63" s="111"/>
      <c r="AAH63" s="111"/>
      <c r="AAI63" s="111"/>
      <c r="AAJ63" s="111"/>
      <c r="AAK63" s="111"/>
      <c r="AAL63" s="111"/>
      <c r="AAM63" s="111"/>
      <c r="AAN63" s="111"/>
      <c r="AAO63" s="111"/>
      <c r="AAP63" s="111"/>
      <c r="AAQ63" s="111"/>
      <c r="AAR63" s="111"/>
      <c r="AAS63" s="111"/>
      <c r="AAT63" s="111"/>
      <c r="AAU63" s="111"/>
      <c r="AAV63" s="111"/>
      <c r="AAW63" s="153"/>
      <c r="AAX63" s="110"/>
      <c r="AAY63" s="111"/>
      <c r="AAZ63" s="111"/>
      <c r="ABA63" s="111"/>
      <c r="ABB63" s="111"/>
      <c r="ABC63" s="111"/>
      <c r="ABD63" s="111"/>
      <c r="ABE63" s="111"/>
      <c r="ABF63" s="111"/>
      <c r="ABG63" s="111"/>
      <c r="ABH63" s="111"/>
      <c r="ABI63" s="111"/>
      <c r="ABJ63" s="111"/>
      <c r="ABK63" s="111"/>
      <c r="ABL63" s="111"/>
      <c r="ABM63" s="111"/>
      <c r="ABN63" s="111"/>
      <c r="ABO63" s="111"/>
      <c r="ABP63" s="111"/>
      <c r="ABQ63" s="111"/>
      <c r="ABR63" s="111"/>
      <c r="ABS63" s="111"/>
      <c r="ABT63" s="111"/>
      <c r="ABU63" s="111"/>
      <c r="ABV63" s="153"/>
      <c r="ABW63" s="110"/>
      <c r="ABX63" s="111"/>
      <c r="ABY63" s="111"/>
      <c r="ABZ63" s="111"/>
      <c r="ACA63" s="111"/>
      <c r="ACB63" s="111"/>
      <c r="ACC63" s="111"/>
      <c r="ACD63" s="111"/>
      <c r="ACE63" s="111"/>
      <c r="ACF63" s="111"/>
      <c r="ACG63" s="111"/>
      <c r="ACH63" s="111"/>
      <c r="ACI63" s="111"/>
      <c r="ACJ63" s="111"/>
      <c r="ACK63" s="111"/>
      <c r="ACL63" s="111"/>
      <c r="ACM63" s="111"/>
      <c r="ACN63" s="111"/>
      <c r="ACO63" s="111"/>
      <c r="ACP63" s="111"/>
      <c r="ACQ63" s="111"/>
      <c r="ACR63" s="111"/>
      <c r="ACS63" s="111"/>
      <c r="ACT63" s="111"/>
      <c r="ACU63" s="153"/>
      <c r="ACV63" s="110"/>
      <c r="ACW63" s="111"/>
      <c r="ACX63" s="111"/>
      <c r="ACY63" s="111"/>
      <c r="ACZ63" s="111"/>
      <c r="ADA63" s="111"/>
      <c r="ADB63" s="111"/>
      <c r="ADC63" s="111"/>
      <c r="ADD63" s="111"/>
      <c r="ADE63" s="111"/>
      <c r="ADF63" s="111"/>
      <c r="ADG63" s="111"/>
      <c r="ADH63" s="111"/>
      <c r="ADI63" s="111"/>
      <c r="ADJ63" s="111"/>
      <c r="ADK63" s="111"/>
      <c r="ADL63" s="111"/>
      <c r="ADM63" s="111"/>
      <c r="ADN63" s="111"/>
      <c r="ADO63" s="111"/>
      <c r="ADP63" s="111"/>
      <c r="ADQ63" s="111"/>
      <c r="ADR63" s="111"/>
      <c r="ADS63" s="111"/>
      <c r="ADT63" s="153"/>
      <c r="ADU63" s="110"/>
      <c r="ADV63" s="111"/>
      <c r="ADW63" s="111"/>
      <c r="ADX63" s="111"/>
      <c r="ADY63" s="111"/>
      <c r="ADZ63" s="111"/>
      <c r="AEA63" s="111"/>
      <c r="AEB63" s="111"/>
      <c r="AEC63" s="111"/>
      <c r="AED63" s="111"/>
      <c r="AEE63" s="111"/>
      <c r="AEF63" s="111"/>
      <c r="AEG63" s="111"/>
      <c r="AEH63" s="111"/>
      <c r="AEI63" s="111"/>
      <c r="AEJ63" s="111"/>
      <c r="AEK63" s="111"/>
      <c r="AEL63" s="111"/>
      <c r="AEM63" s="111"/>
      <c r="AEN63" s="111"/>
      <c r="AEO63" s="111"/>
      <c r="AEP63" s="111"/>
      <c r="AEQ63" s="111"/>
      <c r="AER63" s="111"/>
      <c r="AES63" s="153"/>
      <c r="AET63" s="110"/>
      <c r="AEU63" s="111"/>
      <c r="AEV63" s="111"/>
      <c r="AEW63" s="111"/>
      <c r="AEX63" s="111"/>
      <c r="AEY63" s="111"/>
      <c r="AEZ63" s="111"/>
      <c r="AFA63" s="111"/>
      <c r="AFB63" s="111"/>
      <c r="AFC63" s="111"/>
      <c r="AFD63" s="111"/>
      <c r="AFE63" s="111"/>
      <c r="AFF63" s="111"/>
      <c r="AFG63" s="111"/>
      <c r="AFH63" s="111"/>
      <c r="AFI63" s="111"/>
      <c r="AFJ63" s="111"/>
      <c r="AFK63" s="111"/>
      <c r="AFL63" s="111"/>
      <c r="AFM63" s="111"/>
      <c r="AFN63" s="111"/>
      <c r="AFO63" s="111"/>
      <c r="AFP63" s="111"/>
      <c r="AFQ63" s="111"/>
      <c r="AFR63" s="153"/>
      <c r="AFS63" s="110"/>
      <c r="AFT63" s="111"/>
      <c r="AFU63" s="111"/>
      <c r="AFV63" s="111"/>
      <c r="AFW63" s="111"/>
      <c r="AFX63" s="111"/>
      <c r="AFY63" s="111"/>
      <c r="AFZ63" s="111"/>
      <c r="AGA63" s="111"/>
      <c r="AGB63" s="111"/>
      <c r="AGC63" s="111"/>
      <c r="AGD63" s="111"/>
      <c r="AGE63" s="111"/>
      <c r="AGF63" s="111"/>
      <c r="AGG63" s="111"/>
      <c r="AGH63" s="111"/>
      <c r="AGI63" s="111"/>
      <c r="AGJ63" s="111"/>
      <c r="AGK63" s="111"/>
      <c r="AGL63" s="111"/>
      <c r="AGM63" s="111"/>
      <c r="AGN63" s="111"/>
      <c r="AGO63" s="111"/>
      <c r="AGP63" s="111"/>
      <c r="AGQ63" s="153"/>
      <c r="AGR63" s="110"/>
      <c r="AGS63" s="111"/>
      <c r="AGT63" s="111"/>
      <c r="AGU63" s="111"/>
      <c r="AGV63" s="111"/>
      <c r="AGW63" s="111"/>
      <c r="AGX63" s="111"/>
      <c r="AGY63" s="111"/>
      <c r="AGZ63" s="111"/>
      <c r="AHA63" s="111"/>
      <c r="AHB63" s="111"/>
      <c r="AHC63" s="111"/>
      <c r="AHD63" s="111"/>
      <c r="AHE63" s="111"/>
      <c r="AHF63" s="111"/>
      <c r="AHG63" s="111"/>
      <c r="AHH63" s="111"/>
      <c r="AHI63" s="111"/>
      <c r="AHJ63" s="111"/>
      <c r="AHK63" s="111"/>
      <c r="AHL63" s="111"/>
      <c r="AHM63" s="111"/>
      <c r="AHN63" s="111"/>
      <c r="AHO63" s="111"/>
      <c r="AHP63" s="153"/>
      <c r="AHQ63" s="110"/>
      <c r="AHR63" s="111"/>
      <c r="AHS63" s="111"/>
      <c r="AHT63" s="111"/>
      <c r="AHU63" s="111"/>
      <c r="AHV63" s="111"/>
      <c r="AHW63" s="111"/>
      <c r="AHX63" s="111"/>
      <c r="AHY63" s="111"/>
      <c r="AHZ63" s="111"/>
      <c r="AIA63" s="111"/>
      <c r="AIB63" s="111"/>
      <c r="AIC63" s="111"/>
      <c r="AID63" s="111"/>
      <c r="AIE63" s="111"/>
      <c r="AIF63" s="111"/>
      <c r="AIG63" s="111"/>
      <c r="AIH63" s="111"/>
      <c r="AII63" s="111"/>
      <c r="AIJ63" s="111"/>
      <c r="AIK63" s="111"/>
      <c r="AIL63" s="111"/>
      <c r="AIM63" s="111"/>
      <c r="AIN63" s="111"/>
      <c r="AIO63" s="153"/>
      <c r="AIP63" s="110"/>
      <c r="AIQ63" s="111"/>
      <c r="AIR63" s="111"/>
      <c r="AIS63" s="111"/>
      <c r="AIT63" s="111"/>
      <c r="AIU63" s="111"/>
      <c r="AIV63" s="111"/>
      <c r="AIW63" s="111"/>
      <c r="AIX63" s="111"/>
      <c r="AIY63" s="111"/>
      <c r="AIZ63" s="111"/>
      <c r="AJA63" s="111"/>
      <c r="AJB63" s="111"/>
      <c r="AJC63" s="111"/>
      <c r="AJD63" s="111"/>
      <c r="AJE63" s="111"/>
      <c r="AJF63" s="111"/>
      <c r="AJG63" s="111"/>
      <c r="AJH63" s="111"/>
      <c r="AJI63" s="111"/>
      <c r="AJJ63" s="111"/>
      <c r="AJK63" s="111"/>
      <c r="AJL63" s="111"/>
      <c r="AJM63" s="111"/>
      <c r="AJN63" s="153"/>
      <c r="AJO63" s="110"/>
      <c r="AJP63" s="111"/>
      <c r="AJQ63" s="111"/>
      <c r="AJR63" s="111"/>
      <c r="AJS63" s="111"/>
      <c r="AJT63" s="111"/>
      <c r="AJU63" s="111"/>
      <c r="AJV63" s="111"/>
      <c r="AJW63" s="111"/>
      <c r="AJX63" s="111"/>
      <c r="AJY63" s="111"/>
      <c r="AJZ63" s="111"/>
      <c r="AKA63" s="111"/>
      <c r="AKB63" s="111"/>
      <c r="AKC63" s="111"/>
      <c r="AKD63" s="111"/>
      <c r="AKE63" s="111"/>
      <c r="AKF63" s="111"/>
      <c r="AKG63" s="111"/>
      <c r="AKH63" s="111"/>
      <c r="AKI63" s="111"/>
      <c r="AKJ63" s="111"/>
      <c r="AKK63" s="111"/>
      <c r="AKL63" s="111"/>
      <c r="AKM63" s="153"/>
      <c r="AKN63" s="110"/>
      <c r="AKO63" s="111"/>
      <c r="AKP63" s="111"/>
      <c r="AKQ63" s="111"/>
      <c r="AKR63" s="111"/>
      <c r="AKS63" s="111"/>
      <c r="AKT63" s="111"/>
      <c r="AKU63" s="111"/>
      <c r="AKV63" s="111"/>
      <c r="AKW63" s="111"/>
      <c r="AKX63" s="111"/>
      <c r="AKY63" s="111"/>
      <c r="AKZ63" s="111"/>
      <c r="ALA63" s="111"/>
      <c r="ALB63" s="111"/>
      <c r="ALC63" s="111"/>
      <c r="ALD63" s="111"/>
      <c r="ALE63" s="111"/>
      <c r="ALF63" s="111"/>
      <c r="ALG63" s="111"/>
      <c r="ALH63" s="111"/>
      <c r="ALI63" s="111"/>
      <c r="ALJ63" s="111"/>
      <c r="ALK63" s="111"/>
      <c r="ALL63" s="153"/>
      <c r="ALM63" s="110"/>
      <c r="ALN63" s="111"/>
      <c r="ALO63" s="111"/>
      <c r="ALP63" s="111"/>
      <c r="ALQ63" s="111"/>
      <c r="ALR63" s="111"/>
      <c r="ALS63" s="111"/>
      <c r="ALT63" s="111"/>
      <c r="ALU63" s="111"/>
      <c r="ALV63" s="111"/>
      <c r="ALW63" s="111"/>
      <c r="ALX63" s="111"/>
      <c r="ALY63" s="111"/>
      <c r="ALZ63" s="111"/>
      <c r="AMA63" s="111"/>
      <c r="AMB63" s="111"/>
      <c r="AMC63" s="111"/>
      <c r="AMD63" s="111"/>
      <c r="AME63" s="111"/>
      <c r="AMF63" s="111"/>
      <c r="AMG63" s="111"/>
      <c r="AMH63" s="111"/>
      <c r="AMI63" s="111"/>
      <c r="AMJ63" s="111"/>
      <c r="AMK63" s="153"/>
      <c r="AML63" s="110"/>
      <c r="AMM63" s="111"/>
      <c r="AMN63" s="111"/>
      <c r="AMO63" s="111"/>
      <c r="AMP63" s="111"/>
      <c r="AMQ63" s="111"/>
      <c r="AMR63" s="111"/>
      <c r="AMS63" s="111"/>
      <c r="AMT63" s="111"/>
      <c r="AMU63" s="111"/>
      <c r="AMV63" s="111"/>
      <c r="AMW63" s="111"/>
      <c r="AMX63" s="111"/>
      <c r="AMY63" s="111"/>
      <c r="AMZ63" s="111"/>
      <c r="ANA63" s="111"/>
      <c r="ANB63" s="111"/>
      <c r="ANC63" s="111"/>
      <c r="AND63" s="111"/>
      <c r="ANE63" s="111"/>
      <c r="ANF63" s="111"/>
      <c r="ANG63" s="111"/>
      <c r="ANH63" s="111"/>
      <c r="ANI63" s="111"/>
      <c r="ANJ63" s="153"/>
      <c r="ANK63" s="110"/>
      <c r="ANL63" s="111"/>
      <c r="ANM63" s="111"/>
      <c r="ANN63" s="111"/>
      <c r="ANO63" s="111"/>
      <c r="ANP63" s="111"/>
      <c r="ANQ63" s="111"/>
      <c r="ANR63" s="111"/>
      <c r="ANS63" s="111"/>
      <c r="ANT63" s="111"/>
      <c r="ANU63" s="111"/>
      <c r="ANV63" s="111"/>
      <c r="ANW63" s="111"/>
      <c r="ANX63" s="111"/>
      <c r="ANY63" s="111"/>
      <c r="ANZ63" s="111"/>
      <c r="AOA63" s="111"/>
      <c r="AOB63" s="111"/>
      <c r="AOC63" s="111"/>
      <c r="AOD63" s="111"/>
      <c r="AOE63" s="111"/>
      <c r="AOF63" s="111"/>
      <c r="AOG63" s="111"/>
      <c r="AOH63" s="111"/>
      <c r="AOI63" s="153"/>
      <c r="AOJ63" s="110"/>
      <c r="AOK63" s="111"/>
      <c r="AOL63" s="111"/>
      <c r="AOM63" s="111"/>
      <c r="AON63" s="111"/>
      <c r="AOO63" s="111"/>
      <c r="AOP63" s="111"/>
      <c r="AOQ63" s="111"/>
      <c r="AOR63" s="111"/>
      <c r="AOS63" s="111"/>
      <c r="AOT63" s="111"/>
      <c r="AOU63" s="111"/>
      <c r="AOV63" s="111"/>
      <c r="AOW63" s="111"/>
      <c r="AOX63" s="111"/>
      <c r="AOY63" s="111"/>
      <c r="AOZ63" s="111"/>
      <c r="APA63" s="111"/>
      <c r="APB63" s="111"/>
      <c r="APC63" s="111"/>
      <c r="APD63" s="111"/>
      <c r="APE63" s="111"/>
      <c r="APF63" s="111"/>
      <c r="APG63" s="111"/>
      <c r="APH63" s="153"/>
      <c r="API63" s="110"/>
      <c r="APJ63" s="111"/>
      <c r="APK63" s="111"/>
      <c r="APL63" s="111"/>
      <c r="APM63" s="111"/>
      <c r="APN63" s="111"/>
      <c r="APO63" s="111"/>
      <c r="APP63" s="111"/>
      <c r="APQ63" s="111"/>
      <c r="APR63" s="111"/>
      <c r="APS63" s="111"/>
      <c r="APT63" s="111"/>
      <c r="APU63" s="111"/>
      <c r="APV63" s="111"/>
      <c r="APW63" s="111"/>
      <c r="APX63" s="111"/>
      <c r="APY63" s="111"/>
      <c r="APZ63" s="111"/>
      <c r="AQA63" s="111"/>
      <c r="AQB63" s="111"/>
      <c r="AQC63" s="111"/>
      <c r="AQD63" s="111"/>
      <c r="AQE63" s="111"/>
      <c r="AQF63" s="111"/>
      <c r="AQG63" s="153"/>
      <c r="AQH63" s="110"/>
      <c r="AQI63" s="111"/>
      <c r="AQJ63" s="111"/>
      <c r="AQK63" s="111"/>
      <c r="AQL63" s="111"/>
      <c r="AQM63" s="111"/>
      <c r="AQN63" s="111"/>
      <c r="AQO63" s="111"/>
      <c r="AQP63" s="111"/>
      <c r="AQQ63" s="111"/>
      <c r="AQR63" s="111"/>
      <c r="AQS63" s="111"/>
      <c r="AQT63" s="111"/>
      <c r="AQU63" s="111"/>
      <c r="AQV63" s="111"/>
      <c r="AQW63" s="111"/>
      <c r="AQX63" s="111"/>
      <c r="AQY63" s="111"/>
      <c r="AQZ63" s="111"/>
      <c r="ARA63" s="111"/>
      <c r="ARB63" s="111"/>
      <c r="ARC63" s="111"/>
      <c r="ARD63" s="111"/>
      <c r="ARE63" s="111"/>
      <c r="ARF63" s="153"/>
      <c r="ARG63" s="110"/>
      <c r="ARH63" s="111"/>
      <c r="ARI63" s="111"/>
      <c r="ARJ63" s="111"/>
      <c r="ARK63" s="111"/>
      <c r="ARL63" s="111"/>
      <c r="ARM63" s="111"/>
      <c r="ARN63" s="111"/>
      <c r="ARO63" s="111"/>
      <c r="ARP63" s="111"/>
      <c r="ARQ63" s="111"/>
      <c r="ARR63" s="111"/>
      <c r="ARS63" s="111"/>
      <c r="ART63" s="111"/>
      <c r="ARU63" s="111"/>
      <c r="ARV63" s="111"/>
      <c r="ARW63" s="111"/>
      <c r="ARX63" s="111"/>
      <c r="ARY63" s="111"/>
      <c r="ARZ63" s="111"/>
      <c r="ASA63" s="111"/>
      <c r="ASB63" s="111"/>
      <c r="ASC63" s="111"/>
      <c r="ASD63" s="111"/>
      <c r="ASE63" s="153"/>
      <c r="ASF63" s="110"/>
      <c r="ASG63" s="111"/>
      <c r="ASH63" s="111"/>
      <c r="ASI63" s="111"/>
      <c r="ASJ63" s="111"/>
      <c r="ASK63" s="111"/>
      <c r="ASL63" s="111"/>
      <c r="ASM63" s="111"/>
      <c r="ASN63" s="111"/>
      <c r="ASO63" s="111"/>
      <c r="ASP63" s="111"/>
      <c r="ASQ63" s="111"/>
      <c r="ASR63" s="111"/>
      <c r="ASS63" s="111"/>
      <c r="AST63" s="111"/>
      <c r="ASU63" s="111"/>
      <c r="ASV63" s="111"/>
      <c r="ASW63" s="111"/>
      <c r="ASX63" s="111"/>
      <c r="ASY63" s="111"/>
      <c r="ASZ63" s="111"/>
      <c r="ATA63" s="111"/>
      <c r="ATB63" s="111"/>
      <c r="ATC63" s="111"/>
      <c r="ATD63" s="153"/>
      <c r="ATE63" s="110"/>
      <c r="ATF63" s="111"/>
      <c r="ATG63" s="111"/>
      <c r="ATH63" s="111"/>
      <c r="ATI63" s="111"/>
      <c r="ATJ63" s="111"/>
      <c r="ATK63" s="111"/>
      <c r="ATL63" s="111"/>
      <c r="ATM63" s="111"/>
      <c r="ATN63" s="111"/>
      <c r="ATO63" s="111"/>
      <c r="ATP63" s="111"/>
      <c r="ATQ63" s="111"/>
      <c r="ATR63" s="111"/>
      <c r="ATS63" s="111"/>
      <c r="ATT63" s="111"/>
      <c r="ATU63" s="111"/>
      <c r="ATV63" s="111"/>
      <c r="ATW63" s="111"/>
      <c r="ATX63" s="111"/>
      <c r="ATY63" s="111"/>
      <c r="ATZ63" s="111"/>
      <c r="AUA63" s="111"/>
      <c r="AUB63" s="111"/>
      <c r="AUC63" s="153"/>
      <c r="AUD63" s="110"/>
      <c r="AUE63" s="111"/>
      <c r="AUF63" s="111"/>
      <c r="AUG63" s="111"/>
      <c r="AUH63" s="111"/>
      <c r="AUI63" s="111"/>
      <c r="AUJ63" s="111"/>
      <c r="AUK63" s="111"/>
      <c r="AUL63" s="111"/>
      <c r="AUM63" s="111"/>
      <c r="AUN63" s="111"/>
      <c r="AUO63" s="111"/>
      <c r="AUP63" s="111"/>
      <c r="AUQ63" s="111"/>
      <c r="AUR63" s="111"/>
      <c r="AUS63" s="111"/>
      <c r="AUT63" s="111"/>
      <c r="AUU63" s="111"/>
      <c r="AUV63" s="111"/>
      <c r="AUW63" s="111"/>
      <c r="AUX63" s="111"/>
      <c r="AUY63" s="111"/>
      <c r="AUZ63" s="111"/>
      <c r="AVA63" s="111"/>
      <c r="AVB63" s="153"/>
      <c r="AVC63" s="110"/>
      <c r="AVD63" s="111"/>
      <c r="AVE63" s="111"/>
      <c r="AVF63" s="111"/>
      <c r="AVG63" s="111"/>
      <c r="AVH63" s="111"/>
      <c r="AVI63" s="111"/>
      <c r="AVJ63" s="111"/>
      <c r="AVK63" s="111"/>
      <c r="AVL63" s="111"/>
      <c r="AVM63" s="111"/>
      <c r="AVN63" s="111"/>
      <c r="AVO63" s="111"/>
      <c r="AVP63" s="111"/>
      <c r="AVQ63" s="111"/>
      <c r="AVR63" s="111"/>
      <c r="AVS63" s="111"/>
      <c r="AVT63" s="111"/>
      <c r="AVU63" s="111"/>
      <c r="AVV63" s="111"/>
      <c r="AVW63" s="111"/>
      <c r="AVX63" s="111"/>
      <c r="AVY63" s="111"/>
      <c r="AVZ63" s="111"/>
      <c r="AWA63" s="153"/>
      <c r="AWB63" s="110"/>
      <c r="AWC63" s="111"/>
      <c r="AWD63" s="111"/>
      <c r="AWE63" s="111"/>
      <c r="AWF63" s="111"/>
      <c r="AWG63" s="111"/>
      <c r="AWH63" s="111"/>
      <c r="AWI63" s="111"/>
      <c r="AWJ63" s="111"/>
      <c r="AWK63" s="111"/>
      <c r="AWL63" s="111"/>
      <c r="AWM63" s="111"/>
      <c r="AWN63" s="111"/>
      <c r="AWO63" s="111"/>
      <c r="AWP63" s="111"/>
      <c r="AWQ63" s="111"/>
      <c r="AWR63" s="111"/>
      <c r="AWS63" s="111"/>
      <c r="AWT63" s="111"/>
      <c r="AWU63" s="111"/>
      <c r="AWV63" s="111"/>
      <c r="AWW63" s="111"/>
      <c r="AWX63" s="111"/>
      <c r="AWY63" s="111"/>
      <c r="AWZ63" s="153"/>
      <c r="AXA63" s="110"/>
      <c r="AXB63" s="111"/>
      <c r="AXC63" s="111"/>
      <c r="AXD63" s="111"/>
      <c r="AXE63" s="111"/>
      <c r="AXF63" s="111"/>
      <c r="AXG63" s="111"/>
      <c r="AXH63" s="111"/>
      <c r="AXI63" s="111"/>
      <c r="AXJ63" s="111"/>
      <c r="AXK63" s="111"/>
      <c r="AXL63" s="111"/>
      <c r="AXM63" s="111"/>
      <c r="AXN63" s="111"/>
      <c r="AXO63" s="111"/>
      <c r="AXP63" s="111"/>
      <c r="AXQ63" s="111"/>
      <c r="AXR63" s="111"/>
      <c r="AXS63" s="111"/>
      <c r="AXT63" s="111"/>
      <c r="AXU63" s="111"/>
      <c r="AXV63" s="111"/>
      <c r="AXW63" s="111"/>
      <c r="AXX63" s="111"/>
      <c r="AXY63" s="153"/>
      <c r="AXZ63" s="110"/>
      <c r="AYA63" s="111"/>
      <c r="AYB63" s="111"/>
      <c r="AYC63" s="111"/>
      <c r="AYD63" s="111"/>
      <c r="AYE63" s="111"/>
      <c r="AYF63" s="111"/>
      <c r="AYG63" s="111"/>
      <c r="AYH63" s="111"/>
      <c r="AYI63" s="111"/>
      <c r="AYJ63" s="111"/>
      <c r="AYK63" s="111"/>
      <c r="AYL63" s="111"/>
      <c r="AYM63" s="111"/>
      <c r="AYN63" s="111"/>
      <c r="AYO63" s="111"/>
      <c r="AYP63" s="111"/>
      <c r="AYQ63" s="111"/>
      <c r="AYR63" s="111"/>
      <c r="AYS63" s="111"/>
      <c r="AYT63" s="111"/>
      <c r="AYU63" s="111"/>
      <c r="AYV63" s="111"/>
      <c r="AYW63" s="111"/>
      <c r="AYX63" s="153"/>
      <c r="AYY63" s="110"/>
      <c r="AYZ63" s="111"/>
      <c r="AZA63" s="111"/>
      <c r="AZB63" s="111"/>
      <c r="AZC63" s="111"/>
      <c r="AZD63" s="111"/>
      <c r="AZE63" s="111"/>
      <c r="AZF63" s="111"/>
      <c r="AZG63" s="111"/>
      <c r="AZH63" s="111"/>
      <c r="AZI63" s="111"/>
      <c r="AZJ63" s="111"/>
      <c r="AZK63" s="111"/>
      <c r="AZL63" s="111"/>
      <c r="AZM63" s="111"/>
      <c r="AZN63" s="111"/>
      <c r="AZO63" s="111"/>
      <c r="AZP63" s="111"/>
      <c r="AZQ63" s="111"/>
      <c r="AZR63" s="111"/>
      <c r="AZS63" s="111"/>
      <c r="AZT63" s="111"/>
      <c r="AZU63" s="111"/>
      <c r="AZV63" s="111"/>
      <c r="AZW63" s="153"/>
      <c r="AZX63" s="110"/>
      <c r="AZY63" s="111"/>
      <c r="AZZ63" s="111"/>
      <c r="BAA63" s="111"/>
      <c r="BAB63" s="111"/>
      <c r="BAC63" s="111"/>
      <c r="BAD63" s="111"/>
      <c r="BAE63" s="111"/>
      <c r="BAF63" s="111"/>
      <c r="BAG63" s="111"/>
      <c r="BAH63" s="111"/>
      <c r="BAI63" s="111"/>
      <c r="BAJ63" s="111"/>
      <c r="BAK63" s="111"/>
      <c r="BAL63" s="111"/>
      <c r="BAM63" s="111"/>
      <c r="BAN63" s="111"/>
      <c r="BAO63" s="111"/>
      <c r="BAP63" s="111"/>
      <c r="BAQ63" s="111"/>
      <c r="BAR63" s="111"/>
      <c r="BAS63" s="111"/>
      <c r="BAT63" s="111"/>
      <c r="BAU63" s="111"/>
      <c r="BAV63" s="153"/>
      <c r="BAW63" s="110"/>
      <c r="BAX63" s="111"/>
      <c r="BAY63" s="111"/>
      <c r="BAZ63" s="111"/>
      <c r="BBA63" s="111"/>
      <c r="BBB63" s="111"/>
      <c r="BBC63" s="111"/>
      <c r="BBD63" s="111"/>
      <c r="BBE63" s="111"/>
      <c r="BBF63" s="111"/>
      <c r="BBG63" s="111"/>
      <c r="BBH63" s="111"/>
      <c r="BBI63" s="111"/>
      <c r="BBJ63" s="111"/>
      <c r="BBK63" s="111"/>
      <c r="BBL63" s="111"/>
      <c r="BBM63" s="111"/>
      <c r="BBN63" s="111"/>
      <c r="BBO63" s="111"/>
      <c r="BBP63" s="111"/>
      <c r="BBQ63" s="111"/>
      <c r="BBR63" s="111"/>
      <c r="BBS63" s="111"/>
      <c r="BBT63" s="111"/>
      <c r="BBU63" s="153"/>
      <c r="BBV63" s="110"/>
      <c r="BBW63" s="111"/>
      <c r="BBX63" s="111"/>
      <c r="BBY63" s="111"/>
      <c r="BBZ63" s="111"/>
      <c r="BCA63" s="111"/>
      <c r="BCB63" s="111"/>
      <c r="BCC63" s="111"/>
      <c r="BCD63" s="111"/>
      <c r="BCE63" s="111"/>
      <c r="BCF63" s="111"/>
      <c r="BCG63" s="111"/>
      <c r="BCH63" s="111"/>
      <c r="BCI63" s="111"/>
      <c r="BCJ63" s="111"/>
      <c r="BCK63" s="111"/>
      <c r="BCL63" s="111"/>
      <c r="BCM63" s="111"/>
      <c r="BCN63" s="111"/>
      <c r="BCO63" s="111"/>
      <c r="BCP63" s="111"/>
      <c r="BCQ63" s="111"/>
      <c r="BCR63" s="111"/>
      <c r="BCS63" s="111"/>
      <c r="BCT63" s="153"/>
      <c r="BCU63" s="110"/>
      <c r="BCV63" s="111"/>
      <c r="BCW63" s="111"/>
      <c r="BCX63" s="111"/>
      <c r="BCY63" s="111"/>
      <c r="BCZ63" s="111"/>
      <c r="BDA63" s="111"/>
      <c r="BDB63" s="111"/>
      <c r="BDC63" s="111"/>
      <c r="BDD63" s="111"/>
      <c r="BDE63" s="111"/>
      <c r="BDF63" s="111"/>
      <c r="BDG63" s="111"/>
      <c r="BDH63" s="111"/>
      <c r="BDI63" s="111"/>
      <c r="BDJ63" s="111"/>
      <c r="BDK63" s="111"/>
      <c r="BDL63" s="111"/>
      <c r="BDM63" s="111"/>
      <c r="BDN63" s="111"/>
      <c r="BDO63" s="111"/>
      <c r="BDP63" s="111"/>
      <c r="BDQ63" s="111"/>
      <c r="BDR63" s="111"/>
      <c r="BDS63" s="153"/>
      <c r="BDT63" s="110"/>
      <c r="BDU63" s="111"/>
      <c r="BDV63" s="111"/>
      <c r="BDW63" s="111"/>
      <c r="BDX63" s="111"/>
      <c r="BDY63" s="111"/>
      <c r="BDZ63" s="111"/>
      <c r="BEA63" s="111"/>
      <c r="BEB63" s="111"/>
      <c r="BEC63" s="111"/>
      <c r="BED63" s="111"/>
      <c r="BEE63" s="111"/>
      <c r="BEF63" s="111"/>
      <c r="BEG63" s="111"/>
      <c r="BEH63" s="111"/>
      <c r="BEI63" s="111"/>
      <c r="BEJ63" s="111"/>
      <c r="BEK63" s="111"/>
      <c r="BEL63" s="111"/>
      <c r="BEM63" s="111"/>
      <c r="BEN63" s="111"/>
      <c r="BEO63" s="111"/>
      <c r="BEP63" s="111"/>
      <c r="BEQ63" s="111"/>
      <c r="BER63" s="153"/>
      <c r="BES63" s="110"/>
      <c r="BET63" s="111"/>
      <c r="BEU63" s="111"/>
      <c r="BEV63" s="111"/>
      <c r="BEW63" s="111"/>
      <c r="BEX63" s="111"/>
      <c r="BEY63" s="111"/>
      <c r="BEZ63" s="111"/>
      <c r="BFA63" s="111"/>
      <c r="BFB63" s="111"/>
      <c r="BFC63" s="111"/>
      <c r="BFD63" s="111"/>
      <c r="BFE63" s="111"/>
      <c r="BFF63" s="111"/>
      <c r="BFG63" s="111"/>
      <c r="BFH63" s="111"/>
      <c r="BFI63" s="111"/>
      <c r="BFJ63" s="111"/>
      <c r="BFK63" s="111"/>
      <c r="BFL63" s="111"/>
      <c r="BFM63" s="111"/>
      <c r="BFN63" s="111"/>
      <c r="BFO63" s="111"/>
      <c r="BFP63" s="111"/>
      <c r="BFQ63" s="153"/>
      <c r="BFR63" s="110"/>
      <c r="BFS63" s="111"/>
      <c r="BFT63" s="111"/>
      <c r="BFU63" s="111"/>
      <c r="BFV63" s="111"/>
      <c r="BFW63" s="111"/>
      <c r="BFX63" s="111"/>
      <c r="BFY63" s="111"/>
      <c r="BFZ63" s="111"/>
      <c r="BGA63" s="111"/>
      <c r="BGB63" s="111"/>
      <c r="BGC63" s="111"/>
      <c r="BGD63" s="111"/>
      <c r="BGE63" s="111"/>
      <c r="BGF63" s="111"/>
      <c r="BGG63" s="111"/>
      <c r="BGH63" s="111"/>
      <c r="BGI63" s="111"/>
      <c r="BGJ63" s="111"/>
      <c r="BGK63" s="111"/>
      <c r="BGL63" s="111"/>
      <c r="BGM63" s="111"/>
      <c r="BGN63" s="111"/>
      <c r="BGO63" s="111"/>
      <c r="BGP63" s="153"/>
      <c r="BGQ63" s="110"/>
      <c r="BGR63" s="111"/>
      <c r="BGS63" s="111"/>
      <c r="BGT63" s="111"/>
      <c r="BGU63" s="111"/>
      <c r="BGV63" s="111"/>
      <c r="BGW63" s="111"/>
      <c r="BGX63" s="111"/>
      <c r="BGY63" s="111"/>
      <c r="BGZ63" s="111"/>
      <c r="BHA63" s="111"/>
      <c r="BHB63" s="111"/>
      <c r="BHC63" s="111"/>
      <c r="BHD63" s="111"/>
      <c r="BHE63" s="111"/>
      <c r="BHF63" s="111"/>
      <c r="BHG63" s="111"/>
      <c r="BHH63" s="111"/>
      <c r="BHI63" s="111"/>
      <c r="BHJ63" s="111"/>
      <c r="BHK63" s="111"/>
      <c r="BHL63" s="111"/>
      <c r="BHM63" s="111"/>
      <c r="BHN63" s="111"/>
      <c r="BHO63" s="153"/>
      <c r="BHP63" s="110"/>
      <c r="BHQ63" s="111"/>
      <c r="BHR63" s="111"/>
      <c r="BHS63" s="111"/>
      <c r="BHT63" s="111"/>
      <c r="BHU63" s="111"/>
      <c r="BHV63" s="111"/>
      <c r="BHW63" s="111"/>
      <c r="BHX63" s="111"/>
      <c r="BHY63" s="111"/>
      <c r="BHZ63" s="111"/>
      <c r="BIA63" s="111"/>
      <c r="BIB63" s="111"/>
      <c r="BIC63" s="111"/>
      <c r="BID63" s="111"/>
      <c r="BIE63" s="111"/>
      <c r="BIF63" s="111"/>
      <c r="BIG63" s="111"/>
      <c r="BIH63" s="111"/>
      <c r="BII63" s="111"/>
      <c r="BIJ63" s="111"/>
      <c r="BIK63" s="111"/>
      <c r="BIL63" s="111"/>
      <c r="BIM63" s="111"/>
      <c r="BIN63" s="153"/>
      <c r="BIO63" s="110"/>
      <c r="BIP63" s="111"/>
      <c r="BIQ63" s="111"/>
      <c r="BIR63" s="111"/>
      <c r="BIS63" s="111"/>
      <c r="BIT63" s="111"/>
      <c r="BIU63" s="111"/>
      <c r="BIV63" s="111"/>
      <c r="BIW63" s="111"/>
      <c r="BIX63" s="111"/>
      <c r="BIY63" s="111"/>
      <c r="BIZ63" s="111"/>
      <c r="BJA63" s="111"/>
      <c r="BJB63" s="111"/>
      <c r="BJC63" s="111"/>
      <c r="BJD63" s="111"/>
      <c r="BJE63" s="111"/>
      <c r="BJF63" s="111"/>
      <c r="BJG63" s="111"/>
      <c r="BJH63" s="111"/>
      <c r="BJI63" s="111"/>
      <c r="BJJ63" s="111"/>
      <c r="BJK63" s="111"/>
      <c r="BJL63" s="111"/>
      <c r="BJM63" s="153"/>
      <c r="BJN63" s="110"/>
      <c r="BJO63" s="111"/>
      <c r="BJP63" s="111"/>
      <c r="BJQ63" s="111"/>
      <c r="BJR63" s="111"/>
      <c r="BJS63" s="111"/>
      <c r="BJT63" s="111"/>
      <c r="BJU63" s="111"/>
      <c r="BJV63" s="111"/>
      <c r="BJW63" s="111"/>
      <c r="BJX63" s="111"/>
      <c r="BJY63" s="111"/>
      <c r="BJZ63" s="111"/>
      <c r="BKA63" s="111"/>
      <c r="BKB63" s="111"/>
      <c r="BKC63" s="111"/>
      <c r="BKD63" s="111"/>
      <c r="BKE63" s="111"/>
      <c r="BKF63" s="111"/>
      <c r="BKG63" s="111"/>
      <c r="BKH63" s="111"/>
      <c r="BKI63" s="111"/>
      <c r="BKJ63" s="111"/>
      <c r="BKK63" s="111"/>
      <c r="BKL63" s="153"/>
      <c r="BKM63" s="110"/>
      <c r="BKN63" s="111"/>
      <c r="BKO63" s="111"/>
      <c r="BKP63" s="111"/>
      <c r="BKQ63" s="111"/>
      <c r="BKR63" s="111"/>
      <c r="BKS63" s="111"/>
      <c r="BKT63" s="111"/>
      <c r="BKU63" s="111"/>
      <c r="BKV63" s="111"/>
      <c r="BKW63" s="111"/>
      <c r="BKX63" s="111"/>
      <c r="BKY63" s="111"/>
      <c r="BKZ63" s="111"/>
      <c r="BLA63" s="111"/>
      <c r="BLB63" s="111"/>
      <c r="BLC63" s="111"/>
      <c r="BLD63" s="111"/>
      <c r="BLE63" s="111"/>
      <c r="BLF63" s="111"/>
      <c r="BLG63" s="111"/>
      <c r="BLH63" s="111"/>
      <c r="BLI63" s="111"/>
      <c r="BLJ63" s="111"/>
      <c r="BLK63" s="153"/>
      <c r="BLL63" s="110"/>
      <c r="BLM63" s="111"/>
      <c r="BLN63" s="111"/>
      <c r="BLO63" s="111"/>
      <c r="BLP63" s="111"/>
      <c r="BLQ63" s="111"/>
      <c r="BLR63" s="111"/>
      <c r="BLS63" s="111"/>
      <c r="BLT63" s="111"/>
      <c r="BLU63" s="111"/>
      <c r="BLV63" s="111"/>
      <c r="BLW63" s="111"/>
      <c r="BLX63" s="111"/>
      <c r="BLY63" s="111"/>
      <c r="BLZ63" s="111"/>
      <c r="BMA63" s="111"/>
      <c r="BMB63" s="111"/>
      <c r="BMC63" s="111"/>
      <c r="BMD63" s="111"/>
      <c r="BME63" s="111"/>
      <c r="BMF63" s="111"/>
      <c r="BMG63" s="111"/>
      <c r="BMH63" s="111"/>
      <c r="BMI63" s="111"/>
      <c r="BMJ63" s="153"/>
      <c r="BMK63" s="110"/>
      <c r="BML63" s="111"/>
      <c r="BMM63" s="111"/>
      <c r="BMN63" s="111"/>
      <c r="BMO63" s="111"/>
      <c r="BMP63" s="111"/>
      <c r="BMQ63" s="111"/>
      <c r="BMR63" s="111"/>
      <c r="BMS63" s="111"/>
      <c r="BMT63" s="111"/>
      <c r="BMU63" s="111"/>
      <c r="BMV63" s="111"/>
      <c r="BMW63" s="111"/>
      <c r="BMX63" s="111"/>
      <c r="BMY63" s="111"/>
      <c r="BMZ63" s="111"/>
      <c r="BNA63" s="111"/>
      <c r="BNB63" s="111"/>
      <c r="BNC63" s="111"/>
      <c r="BND63" s="111"/>
      <c r="BNE63" s="111"/>
      <c r="BNF63" s="111"/>
      <c r="BNG63" s="111"/>
      <c r="BNH63" s="111"/>
      <c r="BNI63" s="153"/>
      <c r="BNJ63" s="110"/>
      <c r="BNK63" s="111"/>
      <c r="BNL63" s="111"/>
      <c r="BNM63" s="111"/>
      <c r="BNN63" s="111"/>
      <c r="BNO63" s="111"/>
      <c r="BNP63" s="111"/>
      <c r="BNQ63" s="111"/>
      <c r="BNR63" s="111"/>
      <c r="BNS63" s="111"/>
      <c r="BNT63" s="111"/>
      <c r="BNU63" s="111"/>
      <c r="BNV63" s="111"/>
      <c r="BNW63" s="111"/>
      <c r="BNX63" s="111"/>
      <c r="BNY63" s="111"/>
      <c r="BNZ63" s="111"/>
      <c r="BOA63" s="111"/>
      <c r="BOB63" s="111"/>
      <c r="BOC63" s="111"/>
      <c r="BOD63" s="111"/>
      <c r="BOE63" s="111"/>
      <c r="BOF63" s="111"/>
      <c r="BOG63" s="111"/>
      <c r="BOH63" s="153"/>
      <c r="BOI63" s="110"/>
      <c r="BOJ63" s="111"/>
      <c r="BOK63" s="111"/>
      <c r="BOL63" s="111"/>
      <c r="BOM63" s="111"/>
      <c r="BON63" s="111"/>
      <c r="BOO63" s="111"/>
      <c r="BOP63" s="111"/>
      <c r="BOQ63" s="111"/>
      <c r="BOR63" s="111"/>
      <c r="BOS63" s="111"/>
      <c r="BOT63" s="111"/>
      <c r="BOU63" s="111"/>
      <c r="BOV63" s="111"/>
      <c r="BOW63" s="111"/>
      <c r="BOX63" s="111"/>
      <c r="BOY63" s="111"/>
      <c r="BOZ63" s="111"/>
      <c r="BPA63" s="111"/>
      <c r="BPB63" s="111"/>
      <c r="BPC63" s="111"/>
      <c r="BPD63" s="111"/>
      <c r="BPE63" s="111"/>
      <c r="BPF63" s="111"/>
      <c r="BPG63" s="153"/>
      <c r="BPH63" s="110"/>
      <c r="BPI63" s="111"/>
      <c r="BPJ63" s="111"/>
      <c r="BPK63" s="111"/>
      <c r="BPL63" s="111"/>
      <c r="BPM63" s="111"/>
      <c r="BPN63" s="111"/>
      <c r="BPO63" s="111"/>
      <c r="BPP63" s="111"/>
      <c r="BPQ63" s="111"/>
      <c r="BPR63" s="111"/>
      <c r="BPS63" s="111"/>
      <c r="BPT63" s="111"/>
      <c r="BPU63" s="111"/>
      <c r="BPV63" s="111"/>
      <c r="BPW63" s="111"/>
      <c r="BPX63" s="111"/>
      <c r="BPY63" s="111"/>
      <c r="BPZ63" s="111"/>
      <c r="BQA63" s="111"/>
      <c r="BQB63" s="111"/>
      <c r="BQC63" s="111"/>
      <c r="BQD63" s="111"/>
      <c r="BQE63" s="111"/>
      <c r="BQF63" s="153"/>
      <c r="BQG63" s="110"/>
      <c r="BQH63" s="111"/>
      <c r="BQI63" s="111"/>
      <c r="BQJ63" s="111"/>
      <c r="BQK63" s="111"/>
      <c r="BQL63" s="111"/>
      <c r="BQM63" s="111"/>
      <c r="BQN63" s="111"/>
      <c r="BQO63" s="111"/>
      <c r="BQP63" s="111"/>
      <c r="BQQ63" s="111"/>
      <c r="BQR63" s="111"/>
      <c r="BQS63" s="111"/>
      <c r="BQT63" s="111"/>
      <c r="BQU63" s="111"/>
      <c r="BQV63" s="111"/>
      <c r="BQW63" s="111"/>
      <c r="BQX63" s="111"/>
      <c r="BQY63" s="111"/>
      <c r="BQZ63" s="111"/>
      <c r="BRA63" s="111"/>
      <c r="BRB63" s="111"/>
      <c r="BRC63" s="111"/>
      <c r="BRD63" s="111"/>
      <c r="BRE63" s="153"/>
      <c r="BRF63" s="110"/>
      <c r="BRG63" s="111"/>
      <c r="BRH63" s="111"/>
      <c r="BRI63" s="111"/>
      <c r="BRJ63" s="111"/>
      <c r="BRK63" s="111"/>
      <c r="BRL63" s="111"/>
      <c r="BRM63" s="111"/>
      <c r="BRN63" s="111"/>
      <c r="BRO63" s="111"/>
      <c r="BRP63" s="111"/>
      <c r="BRQ63" s="111"/>
      <c r="BRR63" s="111"/>
      <c r="BRS63" s="111"/>
      <c r="BRT63" s="111"/>
      <c r="BRU63" s="111"/>
      <c r="BRV63" s="111"/>
      <c r="BRW63" s="111"/>
      <c r="BRX63" s="111"/>
      <c r="BRY63" s="111"/>
      <c r="BRZ63" s="111"/>
      <c r="BSA63" s="111"/>
      <c r="BSB63" s="111"/>
      <c r="BSC63" s="111"/>
      <c r="BSD63" s="153"/>
      <c r="BSE63" s="110"/>
      <c r="BSF63" s="111"/>
      <c r="BSG63" s="111"/>
      <c r="BSH63" s="111"/>
      <c r="BSI63" s="111"/>
      <c r="BSJ63" s="111"/>
      <c r="BSK63" s="111"/>
      <c r="BSL63" s="111"/>
      <c r="BSM63" s="111"/>
      <c r="BSN63" s="111"/>
      <c r="BSO63" s="111"/>
      <c r="BSP63" s="111"/>
      <c r="BSQ63" s="111"/>
      <c r="BSR63" s="111"/>
      <c r="BSS63" s="111"/>
      <c r="BST63" s="111"/>
      <c r="BSU63" s="111"/>
      <c r="BSV63" s="111"/>
      <c r="BSW63" s="111"/>
      <c r="BSX63" s="111"/>
      <c r="BSY63" s="111"/>
      <c r="BSZ63" s="111"/>
      <c r="BTA63" s="111"/>
      <c r="BTB63" s="111"/>
      <c r="BTC63" s="153"/>
      <c r="BTD63" s="110"/>
      <c r="BTE63" s="111"/>
      <c r="BTF63" s="111"/>
      <c r="BTG63" s="111"/>
      <c r="BTH63" s="111"/>
      <c r="BTI63" s="111"/>
      <c r="BTJ63" s="111"/>
      <c r="BTK63" s="111"/>
      <c r="BTL63" s="111"/>
      <c r="BTM63" s="111"/>
      <c r="BTN63" s="111"/>
      <c r="BTO63" s="111"/>
      <c r="BTP63" s="111"/>
      <c r="BTQ63" s="111"/>
      <c r="BTR63" s="111"/>
      <c r="BTS63" s="111"/>
      <c r="BTT63" s="111"/>
      <c r="BTU63" s="111"/>
      <c r="BTV63" s="111"/>
      <c r="BTW63" s="111"/>
      <c r="BTX63" s="111"/>
      <c r="BTY63" s="111"/>
      <c r="BTZ63" s="111"/>
      <c r="BUA63" s="111"/>
      <c r="BUB63" s="153"/>
      <c r="BUC63" s="110"/>
      <c r="BUD63" s="111"/>
      <c r="BUE63" s="111"/>
      <c r="BUF63" s="111"/>
      <c r="BUG63" s="111"/>
      <c r="BUH63" s="111"/>
      <c r="BUI63" s="111"/>
      <c r="BUJ63" s="111"/>
      <c r="BUK63" s="111"/>
      <c r="BUL63" s="111"/>
      <c r="BUM63" s="111"/>
      <c r="BUN63" s="111"/>
      <c r="BUO63" s="111"/>
      <c r="BUP63" s="111"/>
      <c r="BUQ63" s="111"/>
      <c r="BUR63" s="111"/>
      <c r="BUS63" s="111"/>
      <c r="BUT63" s="111"/>
      <c r="BUU63" s="111"/>
      <c r="BUV63" s="111"/>
      <c r="BUW63" s="111"/>
      <c r="BUX63" s="111"/>
      <c r="BUY63" s="111"/>
      <c r="BUZ63" s="111"/>
      <c r="BVA63" s="153"/>
      <c r="BVB63" s="110"/>
      <c r="BVC63" s="111"/>
      <c r="BVD63" s="111"/>
      <c r="BVE63" s="111"/>
      <c r="BVF63" s="111"/>
      <c r="BVG63" s="111"/>
      <c r="BVH63" s="111"/>
      <c r="BVI63" s="111"/>
      <c r="BVJ63" s="111"/>
      <c r="BVK63" s="111"/>
      <c r="BVL63" s="111"/>
      <c r="BVM63" s="111"/>
      <c r="BVN63" s="111"/>
      <c r="BVO63" s="111"/>
      <c r="BVP63" s="111"/>
      <c r="BVQ63" s="111"/>
      <c r="BVR63" s="111"/>
      <c r="BVS63" s="111"/>
      <c r="BVT63" s="111"/>
      <c r="BVU63" s="111"/>
      <c r="BVV63" s="111"/>
      <c r="BVW63" s="111"/>
      <c r="BVX63" s="111"/>
      <c r="BVY63" s="111"/>
      <c r="BVZ63" s="153"/>
      <c r="BWA63" s="110"/>
      <c r="BWB63" s="111"/>
      <c r="BWC63" s="111"/>
      <c r="BWD63" s="111"/>
      <c r="BWE63" s="111"/>
      <c r="BWF63" s="111"/>
      <c r="BWG63" s="111"/>
      <c r="BWH63" s="111"/>
      <c r="BWI63" s="111"/>
      <c r="BWJ63" s="111"/>
      <c r="BWK63" s="111"/>
      <c r="BWL63" s="111"/>
      <c r="BWM63" s="111"/>
      <c r="BWN63" s="111"/>
      <c r="BWO63" s="111"/>
      <c r="BWP63" s="111"/>
      <c r="BWQ63" s="111"/>
      <c r="BWR63" s="111"/>
      <c r="BWS63" s="111"/>
      <c r="BWT63" s="111"/>
      <c r="BWU63" s="111"/>
      <c r="BWV63" s="111"/>
      <c r="BWW63" s="111"/>
      <c r="BWX63" s="111"/>
      <c r="BWY63" s="153"/>
      <c r="BWZ63" s="110"/>
      <c r="BXA63" s="111"/>
      <c r="BXB63" s="111"/>
      <c r="BXC63" s="111"/>
      <c r="BXD63" s="111"/>
      <c r="BXE63" s="111"/>
      <c r="BXF63" s="111"/>
      <c r="BXG63" s="111"/>
      <c r="BXH63" s="111"/>
      <c r="BXI63" s="111"/>
      <c r="BXJ63" s="111"/>
      <c r="BXK63" s="111"/>
      <c r="BXL63" s="111"/>
      <c r="BXM63" s="111"/>
      <c r="BXN63" s="111"/>
      <c r="BXO63" s="111"/>
      <c r="BXP63" s="111"/>
      <c r="BXQ63" s="111"/>
      <c r="BXR63" s="111"/>
      <c r="BXS63" s="111"/>
      <c r="BXT63" s="111"/>
      <c r="BXU63" s="111"/>
      <c r="BXV63" s="111"/>
      <c r="BXW63" s="111"/>
      <c r="BXX63" s="153"/>
      <c r="BXY63" s="110"/>
      <c r="BXZ63" s="111"/>
      <c r="BYA63" s="111"/>
      <c r="BYB63" s="111"/>
      <c r="BYC63" s="111"/>
      <c r="BYD63" s="111"/>
      <c r="BYE63" s="111"/>
      <c r="BYF63" s="111"/>
      <c r="BYG63" s="111"/>
      <c r="BYH63" s="111"/>
      <c r="BYI63" s="111"/>
      <c r="BYJ63" s="111"/>
      <c r="BYK63" s="111"/>
      <c r="BYL63" s="111"/>
      <c r="BYM63" s="111"/>
      <c r="BYN63" s="111"/>
      <c r="BYO63" s="111"/>
      <c r="BYP63" s="111"/>
      <c r="BYQ63" s="111"/>
      <c r="BYR63" s="111"/>
      <c r="BYS63" s="111"/>
      <c r="BYT63" s="111"/>
      <c r="BYU63" s="111"/>
      <c r="BYV63" s="111"/>
      <c r="BYW63" s="153"/>
      <c r="BYX63" s="110"/>
      <c r="BYY63" s="111"/>
      <c r="BYZ63" s="111"/>
      <c r="BZA63" s="111"/>
      <c r="BZB63" s="111"/>
      <c r="BZC63" s="111"/>
      <c r="BZD63" s="111"/>
      <c r="BZE63" s="111"/>
      <c r="BZF63" s="111"/>
      <c r="BZG63" s="111"/>
      <c r="BZH63" s="111"/>
      <c r="BZI63" s="111"/>
      <c r="BZJ63" s="111"/>
      <c r="BZK63" s="111"/>
      <c r="BZL63" s="111"/>
      <c r="BZM63" s="111"/>
      <c r="BZN63" s="111"/>
      <c r="BZO63" s="111"/>
      <c r="BZP63" s="111"/>
      <c r="BZQ63" s="111"/>
      <c r="BZR63" s="111"/>
      <c r="BZS63" s="111"/>
      <c r="BZT63" s="111"/>
      <c r="BZU63" s="111"/>
      <c r="BZV63" s="153"/>
      <c r="BZW63" s="110"/>
      <c r="BZX63" s="111"/>
      <c r="BZY63" s="111"/>
      <c r="BZZ63" s="111"/>
      <c r="CAA63" s="111"/>
      <c r="CAB63" s="111"/>
      <c r="CAC63" s="111"/>
      <c r="CAD63" s="111"/>
      <c r="CAE63" s="111"/>
      <c r="CAF63" s="111"/>
      <c r="CAG63" s="111"/>
      <c r="CAH63" s="111"/>
      <c r="CAI63" s="111"/>
      <c r="CAJ63" s="111"/>
      <c r="CAK63" s="111"/>
      <c r="CAL63" s="111"/>
      <c r="CAM63" s="111"/>
      <c r="CAN63" s="111"/>
      <c r="CAO63" s="111"/>
      <c r="CAP63" s="111"/>
      <c r="CAQ63" s="111"/>
      <c r="CAR63" s="111"/>
      <c r="CAS63" s="111"/>
      <c r="CAT63" s="111"/>
      <c r="CAU63" s="153"/>
      <c r="CAV63" s="110"/>
      <c r="CAW63" s="111"/>
      <c r="CAX63" s="111"/>
      <c r="CAY63" s="111"/>
      <c r="CAZ63" s="111"/>
      <c r="CBA63" s="111"/>
      <c r="CBB63" s="111"/>
      <c r="CBC63" s="111"/>
      <c r="CBD63" s="111"/>
      <c r="CBE63" s="111"/>
      <c r="CBF63" s="111"/>
      <c r="CBG63" s="111"/>
      <c r="CBH63" s="111"/>
      <c r="CBI63" s="111"/>
      <c r="CBJ63" s="111"/>
      <c r="CBK63" s="111"/>
      <c r="CBL63" s="111"/>
      <c r="CBM63" s="111"/>
      <c r="CBN63" s="111"/>
      <c r="CBO63" s="111"/>
      <c r="CBP63" s="111"/>
      <c r="CBQ63" s="111"/>
      <c r="CBR63" s="111"/>
      <c r="CBS63" s="111"/>
      <c r="CBT63" s="153"/>
      <c r="CBU63" s="110"/>
      <c r="CBV63" s="111"/>
      <c r="CBW63" s="111"/>
      <c r="CBX63" s="111"/>
      <c r="CBY63" s="111"/>
      <c r="CBZ63" s="111"/>
      <c r="CCA63" s="111"/>
      <c r="CCB63" s="111"/>
      <c r="CCC63" s="111"/>
      <c r="CCD63" s="111"/>
      <c r="CCE63" s="111"/>
      <c r="CCF63" s="111"/>
      <c r="CCG63" s="111"/>
      <c r="CCH63" s="111"/>
      <c r="CCI63" s="111"/>
      <c r="CCJ63" s="111"/>
      <c r="CCK63" s="111"/>
      <c r="CCL63" s="111"/>
      <c r="CCM63" s="111"/>
      <c r="CCN63" s="111"/>
      <c r="CCO63" s="111"/>
      <c r="CCP63" s="111"/>
      <c r="CCQ63" s="111"/>
      <c r="CCR63" s="111"/>
      <c r="CCS63" s="153"/>
      <c r="CCT63" s="110"/>
      <c r="CCU63" s="111"/>
      <c r="CCV63" s="111"/>
      <c r="CCW63" s="111"/>
      <c r="CCX63" s="111"/>
      <c r="CCY63" s="111"/>
      <c r="CCZ63" s="111"/>
      <c r="CDA63" s="111"/>
      <c r="CDB63" s="111"/>
      <c r="CDC63" s="111"/>
      <c r="CDD63" s="111"/>
      <c r="CDE63" s="111"/>
      <c r="CDF63" s="111"/>
      <c r="CDG63" s="111"/>
      <c r="CDH63" s="111"/>
      <c r="CDI63" s="111"/>
      <c r="CDJ63" s="111"/>
      <c r="CDK63" s="111"/>
      <c r="CDL63" s="111"/>
      <c r="CDM63" s="111"/>
      <c r="CDN63" s="111"/>
      <c r="CDO63" s="111"/>
      <c r="CDP63" s="111"/>
      <c r="CDQ63" s="111"/>
      <c r="CDR63" s="153"/>
      <c r="CDS63" s="110"/>
      <c r="CDT63" s="111"/>
      <c r="CDU63" s="111"/>
      <c r="CDV63" s="111"/>
      <c r="CDW63" s="111"/>
      <c r="CDX63" s="111"/>
      <c r="CDY63" s="111"/>
      <c r="CDZ63" s="111"/>
      <c r="CEA63" s="111"/>
      <c r="CEB63" s="111"/>
      <c r="CEC63" s="111"/>
      <c r="CED63" s="111"/>
      <c r="CEE63" s="111"/>
      <c r="CEF63" s="111"/>
      <c r="CEG63" s="111"/>
      <c r="CEH63" s="111"/>
      <c r="CEI63" s="111"/>
      <c r="CEJ63" s="111"/>
      <c r="CEK63" s="111"/>
      <c r="CEL63" s="111"/>
      <c r="CEM63" s="111"/>
      <c r="CEN63" s="111"/>
      <c r="CEO63" s="111"/>
      <c r="CEP63" s="111"/>
      <c r="CEQ63" s="153"/>
      <c r="CER63" s="110"/>
      <c r="CES63" s="111"/>
      <c r="CET63" s="111"/>
      <c r="CEU63" s="111"/>
      <c r="CEV63" s="111"/>
      <c r="CEW63" s="111"/>
      <c r="CEX63" s="111"/>
      <c r="CEY63" s="111"/>
      <c r="CEZ63" s="111"/>
      <c r="CFA63" s="111"/>
      <c r="CFB63" s="111"/>
      <c r="CFC63" s="111"/>
      <c r="CFD63" s="111"/>
      <c r="CFE63" s="111"/>
      <c r="CFF63" s="111"/>
      <c r="CFG63" s="111"/>
      <c r="CFH63" s="111"/>
      <c r="CFI63" s="111"/>
      <c r="CFJ63" s="111"/>
      <c r="CFK63" s="111"/>
      <c r="CFL63" s="111"/>
      <c r="CFM63" s="111"/>
      <c r="CFN63" s="111"/>
      <c r="CFO63" s="111"/>
      <c r="CFP63" s="153"/>
      <c r="CFQ63" s="110"/>
      <c r="CFR63" s="111"/>
      <c r="CFS63" s="111"/>
      <c r="CFT63" s="111"/>
      <c r="CFU63" s="111"/>
      <c r="CFV63" s="111"/>
      <c r="CFW63" s="111"/>
      <c r="CFX63" s="111"/>
      <c r="CFY63" s="111"/>
      <c r="CFZ63" s="111"/>
      <c r="CGA63" s="111"/>
      <c r="CGB63" s="111"/>
      <c r="CGC63" s="111"/>
      <c r="CGD63" s="111"/>
      <c r="CGE63" s="111"/>
      <c r="CGF63" s="111"/>
      <c r="CGG63" s="111"/>
      <c r="CGH63" s="111"/>
      <c r="CGI63" s="111"/>
      <c r="CGJ63" s="111"/>
      <c r="CGK63" s="111"/>
      <c r="CGL63" s="111"/>
      <c r="CGM63" s="111"/>
      <c r="CGN63" s="111"/>
      <c r="CGO63" s="153"/>
      <c r="CGP63" s="110"/>
      <c r="CGQ63" s="111"/>
      <c r="CGR63" s="111"/>
      <c r="CGS63" s="111"/>
      <c r="CGT63" s="111"/>
      <c r="CGU63" s="111"/>
      <c r="CGV63" s="111"/>
      <c r="CGW63" s="111"/>
      <c r="CGX63" s="111"/>
      <c r="CGY63" s="111"/>
      <c r="CGZ63" s="111"/>
      <c r="CHA63" s="111"/>
      <c r="CHB63" s="111"/>
      <c r="CHC63" s="111"/>
      <c r="CHD63" s="111"/>
      <c r="CHE63" s="111"/>
      <c r="CHF63" s="111"/>
      <c r="CHG63" s="111"/>
      <c r="CHH63" s="111"/>
      <c r="CHI63" s="111"/>
      <c r="CHJ63" s="111"/>
      <c r="CHK63" s="111"/>
      <c r="CHL63" s="111"/>
      <c r="CHM63" s="111"/>
      <c r="CHN63" s="153"/>
      <c r="CHO63" s="110"/>
      <c r="CHP63" s="111"/>
      <c r="CHQ63" s="111"/>
      <c r="CHR63" s="111"/>
      <c r="CHS63" s="111"/>
      <c r="CHT63" s="111"/>
      <c r="CHU63" s="111"/>
      <c r="CHV63" s="111"/>
      <c r="CHW63" s="111"/>
      <c r="CHX63" s="111"/>
      <c r="CHY63" s="111"/>
      <c r="CHZ63" s="111"/>
      <c r="CIA63" s="111"/>
      <c r="CIB63" s="111"/>
      <c r="CIC63" s="111"/>
      <c r="CID63" s="111"/>
      <c r="CIE63" s="111"/>
      <c r="CIF63" s="111"/>
      <c r="CIG63" s="111"/>
      <c r="CIH63" s="111"/>
      <c r="CII63" s="111"/>
      <c r="CIJ63" s="111"/>
      <c r="CIK63" s="111"/>
      <c r="CIL63" s="111"/>
      <c r="CIM63" s="153"/>
      <c r="CIN63" s="110"/>
      <c r="CIO63" s="111"/>
      <c r="CIP63" s="111"/>
      <c r="CIQ63" s="111"/>
      <c r="CIR63" s="111"/>
      <c r="CIS63" s="111"/>
      <c r="CIT63" s="111"/>
      <c r="CIU63" s="111"/>
      <c r="CIV63" s="111"/>
      <c r="CIW63" s="111"/>
      <c r="CIX63" s="111"/>
      <c r="CIY63" s="111"/>
      <c r="CIZ63" s="111"/>
      <c r="CJA63" s="111"/>
      <c r="CJB63" s="111"/>
      <c r="CJC63" s="111"/>
      <c r="CJD63" s="111"/>
      <c r="CJE63" s="111"/>
      <c r="CJF63" s="111"/>
      <c r="CJG63" s="111"/>
      <c r="CJH63" s="111"/>
      <c r="CJI63" s="111"/>
      <c r="CJJ63" s="111"/>
      <c r="CJK63" s="111"/>
      <c r="CJL63" s="153"/>
      <c r="CJM63" s="110"/>
      <c r="CJN63" s="111"/>
      <c r="CJO63" s="111"/>
      <c r="CJP63" s="111"/>
      <c r="CJQ63" s="111"/>
      <c r="CJR63" s="111"/>
      <c r="CJS63" s="111"/>
      <c r="CJT63" s="111"/>
      <c r="CJU63" s="111"/>
      <c r="CJV63" s="111"/>
      <c r="CJW63" s="111"/>
      <c r="CJX63" s="111"/>
      <c r="CJY63" s="111"/>
      <c r="CJZ63" s="111"/>
      <c r="CKA63" s="111"/>
      <c r="CKB63" s="111"/>
      <c r="CKC63" s="111"/>
      <c r="CKD63" s="111"/>
      <c r="CKE63" s="111"/>
      <c r="CKF63" s="111"/>
      <c r="CKG63" s="111"/>
      <c r="CKH63" s="111"/>
      <c r="CKI63" s="111"/>
      <c r="CKJ63" s="111"/>
      <c r="CKK63" s="153"/>
      <c r="CKL63" s="110"/>
      <c r="CKM63" s="111"/>
      <c r="CKN63" s="111"/>
      <c r="CKO63" s="111"/>
      <c r="CKP63" s="111"/>
      <c r="CKQ63" s="111"/>
      <c r="CKR63" s="111"/>
      <c r="CKS63" s="111"/>
      <c r="CKT63" s="111"/>
      <c r="CKU63" s="111"/>
      <c r="CKV63" s="111"/>
      <c r="CKW63" s="111"/>
      <c r="CKX63" s="111"/>
      <c r="CKY63" s="111"/>
      <c r="CKZ63" s="111"/>
      <c r="CLA63" s="111"/>
      <c r="CLB63" s="111"/>
      <c r="CLC63" s="111"/>
      <c r="CLD63" s="111"/>
      <c r="CLE63" s="111"/>
      <c r="CLF63" s="111"/>
      <c r="CLG63" s="111"/>
      <c r="CLH63" s="111"/>
      <c r="CLI63" s="111"/>
      <c r="CLJ63" s="153"/>
      <c r="CLK63" s="110"/>
      <c r="CLL63" s="111"/>
      <c r="CLM63" s="111"/>
      <c r="CLN63" s="111"/>
      <c r="CLO63" s="111"/>
      <c r="CLP63" s="111"/>
      <c r="CLQ63" s="111"/>
      <c r="CLR63" s="111"/>
      <c r="CLS63" s="111"/>
      <c r="CLT63" s="111"/>
      <c r="CLU63" s="111"/>
      <c r="CLV63" s="111"/>
      <c r="CLW63" s="111"/>
      <c r="CLX63" s="111"/>
      <c r="CLY63" s="111"/>
      <c r="CLZ63" s="111"/>
      <c r="CMA63" s="111"/>
      <c r="CMB63" s="111"/>
      <c r="CMC63" s="111"/>
      <c r="CMD63" s="111"/>
      <c r="CME63" s="111"/>
      <c r="CMF63" s="111"/>
      <c r="CMG63" s="111"/>
      <c r="CMH63" s="111"/>
      <c r="CMI63" s="153"/>
      <c r="CMJ63" s="110"/>
      <c r="CMK63" s="111"/>
      <c r="CML63" s="111"/>
      <c r="CMM63" s="111"/>
      <c r="CMN63" s="111"/>
      <c r="CMO63" s="111"/>
      <c r="CMP63" s="111"/>
      <c r="CMQ63" s="111"/>
      <c r="CMR63" s="111"/>
      <c r="CMS63" s="111"/>
      <c r="CMT63" s="111"/>
      <c r="CMU63" s="111"/>
      <c r="CMV63" s="111"/>
      <c r="CMW63" s="111"/>
      <c r="CMX63" s="111"/>
      <c r="CMY63" s="111"/>
      <c r="CMZ63" s="111"/>
      <c r="CNA63" s="111"/>
      <c r="CNB63" s="111"/>
      <c r="CNC63" s="111"/>
      <c r="CND63" s="111"/>
      <c r="CNE63" s="111"/>
      <c r="CNF63" s="111"/>
      <c r="CNG63" s="111"/>
      <c r="CNH63" s="153"/>
      <c r="CNI63" s="110"/>
      <c r="CNJ63" s="111"/>
      <c r="CNK63" s="111"/>
      <c r="CNL63" s="111"/>
      <c r="CNM63" s="111"/>
      <c r="CNN63" s="111"/>
      <c r="CNO63" s="111"/>
      <c r="CNP63" s="111"/>
      <c r="CNQ63" s="111"/>
      <c r="CNR63" s="111"/>
      <c r="CNS63" s="111"/>
      <c r="CNT63" s="111"/>
      <c r="CNU63" s="111"/>
      <c r="CNV63" s="111"/>
      <c r="CNW63" s="111"/>
      <c r="CNX63" s="111"/>
      <c r="CNY63" s="111"/>
      <c r="CNZ63" s="111"/>
      <c r="COA63" s="111"/>
      <c r="COB63" s="111"/>
      <c r="COC63" s="111"/>
      <c r="COD63" s="111"/>
      <c r="COE63" s="111"/>
      <c r="COF63" s="111"/>
      <c r="COG63" s="153"/>
      <c r="COH63" s="110"/>
      <c r="COI63" s="111"/>
      <c r="COJ63" s="111"/>
      <c r="COK63" s="111"/>
      <c r="COL63" s="111"/>
      <c r="COM63" s="111"/>
      <c r="CON63" s="111"/>
      <c r="COO63" s="111"/>
      <c r="COP63" s="111"/>
      <c r="COQ63" s="111"/>
      <c r="COR63" s="111"/>
      <c r="COS63" s="111"/>
      <c r="COT63" s="111"/>
      <c r="COU63" s="111"/>
      <c r="COV63" s="111"/>
      <c r="COW63" s="111"/>
      <c r="COX63" s="111"/>
      <c r="COY63" s="111"/>
      <c r="COZ63" s="111"/>
      <c r="CPA63" s="111"/>
      <c r="CPB63" s="111"/>
      <c r="CPC63" s="111"/>
      <c r="CPD63" s="111"/>
      <c r="CPE63" s="111"/>
      <c r="CPF63" s="153"/>
      <c r="CPG63" s="110"/>
      <c r="CPH63" s="111"/>
      <c r="CPI63" s="111"/>
      <c r="CPJ63" s="111"/>
      <c r="CPK63" s="111"/>
      <c r="CPL63" s="111"/>
      <c r="CPM63" s="111"/>
      <c r="CPN63" s="111"/>
      <c r="CPO63" s="111"/>
      <c r="CPP63" s="111"/>
      <c r="CPQ63" s="111"/>
      <c r="CPR63" s="111"/>
      <c r="CPS63" s="111"/>
      <c r="CPT63" s="111"/>
      <c r="CPU63" s="111"/>
      <c r="CPV63" s="111"/>
      <c r="CPW63" s="111"/>
      <c r="CPX63" s="111"/>
      <c r="CPY63" s="111"/>
      <c r="CPZ63" s="111"/>
      <c r="CQA63" s="111"/>
      <c r="CQB63" s="111"/>
      <c r="CQC63" s="111"/>
      <c r="CQD63" s="111"/>
      <c r="CQE63" s="153"/>
      <c r="CQF63" s="110"/>
      <c r="CQG63" s="111"/>
      <c r="CQH63" s="111"/>
      <c r="CQI63" s="111"/>
      <c r="CQJ63" s="111"/>
      <c r="CQK63" s="111"/>
      <c r="CQL63" s="111"/>
      <c r="CQM63" s="111"/>
      <c r="CQN63" s="111"/>
      <c r="CQO63" s="111"/>
      <c r="CQP63" s="111"/>
      <c r="CQQ63" s="111"/>
      <c r="CQR63" s="111"/>
      <c r="CQS63" s="111"/>
      <c r="CQT63" s="111"/>
      <c r="CQU63" s="111"/>
      <c r="CQV63" s="111"/>
      <c r="CQW63" s="111"/>
      <c r="CQX63" s="111"/>
      <c r="CQY63" s="111"/>
      <c r="CQZ63" s="111"/>
      <c r="CRA63" s="111"/>
      <c r="CRB63" s="111"/>
      <c r="CRC63" s="111"/>
      <c r="CRD63" s="153"/>
      <c r="CRE63" s="110"/>
      <c r="CRF63" s="111"/>
      <c r="CRG63" s="111"/>
      <c r="CRH63" s="111"/>
      <c r="CRI63" s="111"/>
      <c r="CRJ63" s="111"/>
      <c r="CRK63" s="111"/>
      <c r="CRL63" s="111"/>
      <c r="CRM63" s="111"/>
      <c r="CRN63" s="111"/>
      <c r="CRO63" s="111"/>
      <c r="CRP63" s="111"/>
      <c r="CRQ63" s="111"/>
      <c r="CRR63" s="111"/>
      <c r="CRS63" s="111"/>
      <c r="CRT63" s="111"/>
      <c r="CRU63" s="111"/>
      <c r="CRV63" s="111"/>
      <c r="CRW63" s="111"/>
      <c r="CRX63" s="111"/>
      <c r="CRY63" s="111"/>
      <c r="CRZ63" s="111"/>
      <c r="CSA63" s="111"/>
      <c r="CSB63" s="111"/>
      <c r="CSC63" s="153"/>
      <c r="CSD63" s="110"/>
      <c r="CSE63" s="111"/>
      <c r="CSF63" s="111"/>
      <c r="CSG63" s="111"/>
      <c r="CSH63" s="111"/>
      <c r="CSI63" s="111"/>
      <c r="CSJ63" s="111"/>
      <c r="CSK63" s="111"/>
      <c r="CSL63" s="111"/>
      <c r="CSM63" s="111"/>
      <c r="CSN63" s="111"/>
      <c r="CSO63" s="111"/>
      <c r="CSP63" s="111"/>
      <c r="CSQ63" s="111"/>
      <c r="CSR63" s="111"/>
      <c r="CSS63" s="111"/>
      <c r="CST63" s="111"/>
      <c r="CSU63" s="111"/>
      <c r="CSV63" s="111"/>
      <c r="CSW63" s="111"/>
      <c r="CSX63" s="111"/>
      <c r="CSY63" s="111"/>
      <c r="CSZ63" s="111"/>
      <c r="CTA63" s="111"/>
      <c r="CTB63" s="153"/>
      <c r="CTC63" s="110"/>
      <c r="CTD63" s="111"/>
      <c r="CTE63" s="111"/>
      <c r="CTF63" s="111"/>
      <c r="CTG63" s="111"/>
      <c r="CTH63" s="111"/>
      <c r="CTI63" s="111"/>
      <c r="CTJ63" s="111"/>
      <c r="CTK63" s="111"/>
      <c r="CTL63" s="111"/>
      <c r="CTM63" s="111"/>
      <c r="CTN63" s="111"/>
      <c r="CTO63" s="111"/>
      <c r="CTP63" s="111"/>
      <c r="CTQ63" s="111"/>
      <c r="CTR63" s="111"/>
      <c r="CTS63" s="111"/>
      <c r="CTT63" s="111"/>
      <c r="CTU63" s="111"/>
      <c r="CTV63" s="111"/>
      <c r="CTW63" s="111"/>
      <c r="CTX63" s="111"/>
      <c r="CTY63" s="111"/>
      <c r="CTZ63" s="111"/>
      <c r="CUA63" s="153"/>
      <c r="CUB63" s="110"/>
      <c r="CUC63" s="111"/>
      <c r="CUD63" s="111"/>
      <c r="CUE63" s="111"/>
      <c r="CUF63" s="111"/>
      <c r="CUG63" s="111"/>
      <c r="CUH63" s="111"/>
      <c r="CUI63" s="111"/>
      <c r="CUJ63" s="111"/>
      <c r="CUK63" s="111"/>
      <c r="CUL63" s="111"/>
      <c r="CUM63" s="111"/>
      <c r="CUN63" s="111"/>
      <c r="CUO63" s="111"/>
      <c r="CUP63" s="111"/>
      <c r="CUQ63" s="111"/>
      <c r="CUR63" s="111"/>
      <c r="CUS63" s="111"/>
      <c r="CUT63" s="111"/>
      <c r="CUU63" s="111"/>
      <c r="CUV63" s="111"/>
      <c r="CUW63" s="111"/>
      <c r="CUX63" s="111"/>
      <c r="CUY63" s="111"/>
      <c r="CUZ63" s="153"/>
      <c r="CVA63" s="110"/>
      <c r="CVB63" s="111"/>
      <c r="CVC63" s="111"/>
      <c r="CVD63" s="111"/>
      <c r="CVE63" s="111"/>
      <c r="CVF63" s="111"/>
      <c r="CVG63" s="111"/>
      <c r="CVH63" s="111"/>
      <c r="CVI63" s="111"/>
      <c r="CVJ63" s="111"/>
      <c r="CVK63" s="111"/>
      <c r="CVL63" s="111"/>
      <c r="CVM63" s="111"/>
      <c r="CVN63" s="111"/>
      <c r="CVO63" s="111"/>
      <c r="CVP63" s="111"/>
      <c r="CVQ63" s="111"/>
      <c r="CVR63" s="111"/>
      <c r="CVS63" s="111"/>
      <c r="CVT63" s="111"/>
      <c r="CVU63" s="111"/>
      <c r="CVV63" s="111"/>
      <c r="CVW63" s="111"/>
      <c r="CVX63" s="111"/>
      <c r="CVY63" s="153"/>
      <c r="CVZ63" s="110"/>
      <c r="CWA63" s="111"/>
      <c r="CWB63" s="111"/>
      <c r="CWC63" s="111"/>
      <c r="CWD63" s="111"/>
      <c r="CWE63" s="111"/>
      <c r="CWF63" s="111"/>
      <c r="CWG63" s="111"/>
      <c r="CWH63" s="111"/>
      <c r="CWI63" s="111"/>
      <c r="CWJ63" s="111"/>
      <c r="CWK63" s="111"/>
      <c r="CWL63" s="111"/>
      <c r="CWM63" s="111"/>
      <c r="CWN63" s="111"/>
      <c r="CWO63" s="111"/>
      <c r="CWP63" s="111"/>
      <c r="CWQ63" s="111"/>
      <c r="CWR63" s="111"/>
      <c r="CWS63" s="111"/>
      <c r="CWT63" s="111"/>
      <c r="CWU63" s="111"/>
      <c r="CWV63" s="111"/>
      <c r="CWW63" s="111"/>
      <c r="CWX63" s="153"/>
      <c r="CWY63" s="110"/>
      <c r="CWZ63" s="111"/>
      <c r="CXA63" s="111"/>
      <c r="CXB63" s="111"/>
      <c r="CXC63" s="111"/>
      <c r="CXD63" s="111"/>
      <c r="CXE63" s="111"/>
      <c r="CXF63" s="111"/>
      <c r="CXG63" s="111"/>
      <c r="CXH63" s="111"/>
      <c r="CXI63" s="111"/>
      <c r="CXJ63" s="111"/>
      <c r="CXK63" s="111"/>
      <c r="CXL63" s="111"/>
      <c r="CXM63" s="111"/>
      <c r="CXN63" s="111"/>
      <c r="CXO63" s="111"/>
      <c r="CXP63" s="111"/>
      <c r="CXQ63" s="111"/>
      <c r="CXR63" s="111"/>
      <c r="CXS63" s="111"/>
      <c r="CXT63" s="111"/>
      <c r="CXU63" s="111"/>
      <c r="CXV63" s="111"/>
      <c r="CXW63" s="153"/>
      <c r="CXX63" s="110"/>
      <c r="CXY63" s="111"/>
      <c r="CXZ63" s="111"/>
      <c r="CYA63" s="111"/>
      <c r="CYB63" s="111"/>
      <c r="CYC63" s="111"/>
      <c r="CYD63" s="111"/>
      <c r="CYE63" s="111"/>
      <c r="CYF63" s="111"/>
      <c r="CYG63" s="111"/>
      <c r="CYH63" s="111"/>
      <c r="CYI63" s="111"/>
      <c r="CYJ63" s="111"/>
      <c r="CYK63" s="111"/>
      <c r="CYL63" s="111"/>
      <c r="CYM63" s="111"/>
      <c r="CYN63" s="111"/>
      <c r="CYO63" s="111"/>
      <c r="CYP63" s="111"/>
      <c r="CYQ63" s="111"/>
      <c r="CYR63" s="111"/>
      <c r="CYS63" s="111"/>
      <c r="CYT63" s="111"/>
      <c r="CYU63" s="111"/>
      <c r="CYV63" s="153"/>
      <c r="CYW63" s="110"/>
      <c r="CYX63" s="111"/>
      <c r="CYY63" s="111"/>
      <c r="CYZ63" s="111"/>
      <c r="CZA63" s="111"/>
      <c r="CZB63" s="111"/>
      <c r="CZC63" s="111"/>
      <c r="CZD63" s="111"/>
      <c r="CZE63" s="111"/>
      <c r="CZF63" s="111"/>
      <c r="CZG63" s="111"/>
      <c r="CZH63" s="111"/>
      <c r="CZI63" s="111"/>
      <c r="CZJ63" s="111"/>
      <c r="CZK63" s="111"/>
      <c r="CZL63" s="111"/>
      <c r="CZM63" s="111"/>
      <c r="CZN63" s="111"/>
      <c r="CZO63" s="111"/>
      <c r="CZP63" s="111"/>
      <c r="CZQ63" s="111"/>
      <c r="CZR63" s="111"/>
      <c r="CZS63" s="111"/>
      <c r="CZT63" s="111"/>
      <c r="CZU63" s="153"/>
      <c r="CZV63" s="110"/>
      <c r="CZW63" s="111"/>
      <c r="CZX63" s="111"/>
      <c r="CZY63" s="111"/>
      <c r="CZZ63" s="111"/>
      <c r="DAA63" s="111"/>
      <c r="DAB63" s="111"/>
      <c r="DAC63" s="111"/>
      <c r="DAD63" s="111"/>
      <c r="DAE63" s="111"/>
      <c r="DAF63" s="111"/>
      <c r="DAG63" s="111"/>
      <c r="DAH63" s="111"/>
      <c r="DAI63" s="111"/>
      <c r="DAJ63" s="111"/>
      <c r="DAK63" s="111"/>
      <c r="DAL63" s="111"/>
      <c r="DAM63" s="111"/>
      <c r="DAN63" s="111"/>
      <c r="DAO63" s="111"/>
      <c r="DAP63" s="111"/>
      <c r="DAQ63" s="111"/>
      <c r="DAR63" s="111"/>
      <c r="DAS63" s="111"/>
      <c r="DAT63" s="153"/>
      <c r="DAU63" s="110"/>
      <c r="DAV63" s="111"/>
      <c r="DAW63" s="111"/>
      <c r="DAX63" s="111"/>
      <c r="DAY63" s="111"/>
      <c r="DAZ63" s="111"/>
      <c r="DBA63" s="111"/>
      <c r="DBB63" s="111"/>
      <c r="DBC63" s="111"/>
      <c r="DBD63" s="111"/>
      <c r="DBE63" s="111"/>
      <c r="DBF63" s="111"/>
      <c r="DBG63" s="111"/>
      <c r="DBH63" s="111"/>
      <c r="DBI63" s="111"/>
      <c r="DBJ63" s="111"/>
      <c r="DBK63" s="111"/>
      <c r="DBL63" s="111"/>
      <c r="DBM63" s="111"/>
      <c r="DBN63" s="111"/>
      <c r="DBO63" s="111"/>
      <c r="DBP63" s="111"/>
      <c r="DBQ63" s="111"/>
      <c r="DBR63" s="111"/>
      <c r="DBS63" s="153"/>
      <c r="DBT63" s="110"/>
      <c r="DBU63" s="111"/>
      <c r="DBV63" s="111"/>
      <c r="DBW63" s="111"/>
      <c r="DBX63" s="111"/>
      <c r="DBY63" s="111"/>
      <c r="DBZ63" s="111"/>
      <c r="DCA63" s="111"/>
      <c r="DCB63" s="111"/>
      <c r="DCC63" s="111"/>
      <c r="DCD63" s="111"/>
      <c r="DCE63" s="111"/>
      <c r="DCF63" s="111"/>
      <c r="DCG63" s="111"/>
      <c r="DCH63" s="111"/>
      <c r="DCI63" s="111"/>
      <c r="DCJ63" s="111"/>
      <c r="DCK63" s="111"/>
      <c r="DCL63" s="111"/>
      <c r="DCM63" s="111"/>
      <c r="DCN63" s="111"/>
      <c r="DCO63" s="111"/>
      <c r="DCP63" s="111"/>
      <c r="DCQ63" s="111"/>
      <c r="DCR63" s="153"/>
      <c r="DCS63" s="110"/>
      <c r="DCT63" s="111"/>
      <c r="DCU63" s="111"/>
      <c r="DCV63" s="111"/>
      <c r="DCW63" s="111"/>
      <c r="DCX63" s="111"/>
      <c r="DCY63" s="111"/>
      <c r="DCZ63" s="111"/>
      <c r="DDA63" s="111"/>
      <c r="DDB63" s="111"/>
      <c r="DDC63" s="111"/>
      <c r="DDD63" s="111"/>
      <c r="DDE63" s="111"/>
      <c r="DDF63" s="111"/>
      <c r="DDG63" s="111"/>
      <c r="DDH63" s="111"/>
      <c r="DDI63" s="111"/>
      <c r="DDJ63" s="111"/>
      <c r="DDK63" s="111"/>
      <c r="DDL63" s="111"/>
      <c r="DDM63" s="111"/>
      <c r="DDN63" s="111"/>
      <c r="DDO63" s="111"/>
      <c r="DDP63" s="111"/>
      <c r="DDQ63" s="153"/>
      <c r="DDR63" s="110"/>
      <c r="DDS63" s="111"/>
      <c r="DDT63" s="111"/>
      <c r="DDU63" s="111"/>
      <c r="DDV63" s="111"/>
      <c r="DDW63" s="111"/>
      <c r="DDX63" s="111"/>
      <c r="DDY63" s="111"/>
      <c r="DDZ63" s="111"/>
      <c r="DEA63" s="111"/>
      <c r="DEB63" s="111"/>
      <c r="DEC63" s="111"/>
      <c r="DED63" s="111"/>
      <c r="DEE63" s="111"/>
      <c r="DEF63" s="111"/>
      <c r="DEG63" s="111"/>
      <c r="DEH63" s="111"/>
      <c r="DEI63" s="111"/>
      <c r="DEJ63" s="111"/>
      <c r="DEK63" s="111"/>
      <c r="DEL63" s="111"/>
      <c r="DEM63" s="111"/>
      <c r="DEN63" s="111"/>
      <c r="DEO63" s="111"/>
      <c r="DEP63" s="153"/>
      <c r="DEQ63" s="110"/>
      <c r="DER63" s="111"/>
      <c r="DES63" s="111"/>
      <c r="DET63" s="111"/>
      <c r="DEU63" s="111"/>
      <c r="DEV63" s="111"/>
      <c r="DEW63" s="111"/>
      <c r="DEX63" s="111"/>
      <c r="DEY63" s="111"/>
      <c r="DEZ63" s="111"/>
      <c r="DFA63" s="111"/>
      <c r="DFB63" s="111"/>
      <c r="DFC63" s="111"/>
      <c r="DFD63" s="111"/>
      <c r="DFE63" s="111"/>
      <c r="DFF63" s="111"/>
      <c r="DFG63" s="111"/>
      <c r="DFH63" s="111"/>
      <c r="DFI63" s="111"/>
      <c r="DFJ63" s="111"/>
      <c r="DFK63" s="111"/>
      <c r="DFL63" s="111"/>
      <c r="DFM63" s="111"/>
      <c r="DFN63" s="111"/>
      <c r="DFO63" s="153"/>
      <c r="DFP63" s="110"/>
      <c r="DFQ63" s="111"/>
      <c r="DFR63" s="111"/>
      <c r="DFS63" s="111"/>
      <c r="DFT63" s="111"/>
      <c r="DFU63" s="111"/>
      <c r="DFV63" s="111"/>
      <c r="DFW63" s="111"/>
      <c r="DFX63" s="111"/>
      <c r="DFY63" s="111"/>
      <c r="DFZ63" s="111"/>
      <c r="DGA63" s="111"/>
      <c r="DGB63" s="111"/>
      <c r="DGC63" s="111"/>
      <c r="DGD63" s="111"/>
      <c r="DGE63" s="111"/>
      <c r="DGF63" s="111"/>
      <c r="DGG63" s="111"/>
      <c r="DGH63" s="111"/>
      <c r="DGI63" s="111"/>
      <c r="DGJ63" s="111"/>
      <c r="DGK63" s="111"/>
      <c r="DGL63" s="111"/>
      <c r="DGM63" s="111"/>
      <c r="DGN63" s="153"/>
      <c r="DGO63" s="110"/>
      <c r="DGP63" s="111"/>
      <c r="DGQ63" s="111"/>
      <c r="DGR63" s="111"/>
      <c r="DGS63" s="111"/>
      <c r="DGT63" s="111"/>
      <c r="DGU63" s="111"/>
      <c r="DGV63" s="111"/>
      <c r="DGW63" s="111"/>
      <c r="DGX63" s="111"/>
      <c r="DGY63" s="111"/>
      <c r="DGZ63" s="111"/>
      <c r="DHA63" s="111"/>
      <c r="DHB63" s="111"/>
      <c r="DHC63" s="111"/>
      <c r="DHD63" s="111"/>
      <c r="DHE63" s="111"/>
      <c r="DHF63" s="111"/>
      <c r="DHG63" s="111"/>
      <c r="DHH63" s="111"/>
      <c r="DHI63" s="111"/>
      <c r="DHJ63" s="111"/>
      <c r="DHK63" s="111"/>
      <c r="DHL63" s="111"/>
      <c r="DHM63" s="153"/>
      <c r="DHN63" s="110"/>
      <c r="DHO63" s="111"/>
      <c r="DHP63" s="111"/>
      <c r="DHQ63" s="111"/>
      <c r="DHR63" s="111"/>
      <c r="DHS63" s="111"/>
      <c r="DHT63" s="111"/>
      <c r="DHU63" s="111"/>
      <c r="DHV63" s="111"/>
      <c r="DHW63" s="111"/>
      <c r="DHX63" s="111"/>
      <c r="DHY63" s="111"/>
      <c r="DHZ63" s="111"/>
      <c r="DIA63" s="111"/>
      <c r="DIB63" s="111"/>
      <c r="DIC63" s="111"/>
      <c r="DID63" s="111"/>
      <c r="DIE63" s="111"/>
      <c r="DIF63" s="111"/>
      <c r="DIG63" s="111"/>
      <c r="DIH63" s="111"/>
      <c r="DII63" s="111"/>
      <c r="DIJ63" s="111"/>
      <c r="DIK63" s="111"/>
      <c r="DIL63" s="153"/>
      <c r="DIM63" s="110"/>
      <c r="DIN63" s="111"/>
      <c r="DIO63" s="111"/>
      <c r="DIP63" s="111"/>
      <c r="DIQ63" s="111"/>
      <c r="DIR63" s="111"/>
      <c r="DIS63" s="111"/>
      <c r="DIT63" s="111"/>
      <c r="DIU63" s="111"/>
      <c r="DIV63" s="111"/>
      <c r="DIW63" s="111"/>
      <c r="DIX63" s="111"/>
      <c r="DIY63" s="111"/>
      <c r="DIZ63" s="111"/>
      <c r="DJA63" s="111"/>
      <c r="DJB63" s="111"/>
      <c r="DJC63" s="111"/>
      <c r="DJD63" s="111"/>
      <c r="DJE63" s="111"/>
      <c r="DJF63" s="111"/>
      <c r="DJG63" s="111"/>
      <c r="DJH63" s="111"/>
      <c r="DJI63" s="111"/>
      <c r="DJJ63" s="111"/>
      <c r="DJK63" s="153"/>
      <c r="DJL63" s="110"/>
      <c r="DJM63" s="111"/>
      <c r="DJN63" s="111"/>
      <c r="DJO63" s="111"/>
      <c r="DJP63" s="111"/>
      <c r="DJQ63" s="111"/>
      <c r="DJR63" s="111"/>
      <c r="DJS63" s="111"/>
      <c r="DJT63" s="111"/>
      <c r="DJU63" s="111"/>
      <c r="DJV63" s="111"/>
      <c r="DJW63" s="111"/>
      <c r="DJX63" s="111"/>
      <c r="DJY63" s="111"/>
      <c r="DJZ63" s="111"/>
      <c r="DKA63" s="111"/>
      <c r="DKB63" s="111"/>
      <c r="DKC63" s="111"/>
      <c r="DKD63" s="111"/>
      <c r="DKE63" s="111"/>
      <c r="DKF63" s="111"/>
      <c r="DKG63" s="111"/>
      <c r="DKH63" s="111"/>
      <c r="DKI63" s="111"/>
      <c r="DKJ63" s="153"/>
      <c r="DKK63" s="110"/>
      <c r="DKL63" s="111"/>
      <c r="DKM63" s="111"/>
      <c r="DKN63" s="111"/>
      <c r="DKO63" s="111"/>
      <c r="DKP63" s="111"/>
      <c r="DKQ63" s="111"/>
      <c r="DKR63" s="111"/>
      <c r="DKS63" s="111"/>
      <c r="DKT63" s="111"/>
      <c r="DKU63" s="111"/>
      <c r="DKV63" s="111"/>
      <c r="DKW63" s="111"/>
      <c r="DKX63" s="111"/>
      <c r="DKY63" s="111"/>
      <c r="DKZ63" s="111"/>
      <c r="DLA63" s="111"/>
      <c r="DLB63" s="111"/>
      <c r="DLC63" s="111"/>
      <c r="DLD63" s="111"/>
      <c r="DLE63" s="111"/>
      <c r="DLF63" s="111"/>
      <c r="DLG63" s="111"/>
      <c r="DLH63" s="111"/>
      <c r="DLI63" s="153"/>
      <c r="DLJ63" s="110"/>
      <c r="DLK63" s="111"/>
      <c r="DLL63" s="111"/>
      <c r="DLM63" s="111"/>
      <c r="DLN63" s="111"/>
      <c r="DLO63" s="111"/>
      <c r="DLP63" s="111"/>
      <c r="DLQ63" s="111"/>
      <c r="DLR63" s="111"/>
      <c r="DLS63" s="111"/>
      <c r="DLT63" s="111"/>
      <c r="DLU63" s="111"/>
      <c r="DLV63" s="111"/>
      <c r="DLW63" s="111"/>
      <c r="DLX63" s="111"/>
      <c r="DLY63" s="111"/>
      <c r="DLZ63" s="111"/>
      <c r="DMA63" s="111"/>
      <c r="DMB63" s="111"/>
      <c r="DMC63" s="111"/>
      <c r="DMD63" s="111"/>
      <c r="DME63" s="111"/>
      <c r="DMF63" s="111"/>
      <c r="DMG63" s="111"/>
      <c r="DMH63" s="153"/>
      <c r="DMI63" s="110"/>
      <c r="DMJ63" s="111"/>
      <c r="DMK63" s="111"/>
      <c r="DML63" s="111"/>
      <c r="DMM63" s="111"/>
      <c r="DMN63" s="111"/>
      <c r="DMO63" s="111"/>
      <c r="DMP63" s="111"/>
      <c r="DMQ63" s="111"/>
      <c r="DMR63" s="111"/>
      <c r="DMS63" s="111"/>
      <c r="DMT63" s="111"/>
      <c r="DMU63" s="111"/>
      <c r="DMV63" s="111"/>
      <c r="DMW63" s="111"/>
      <c r="DMX63" s="111"/>
      <c r="DMY63" s="111"/>
      <c r="DMZ63" s="111"/>
      <c r="DNA63" s="111"/>
      <c r="DNB63" s="111"/>
      <c r="DNC63" s="111"/>
      <c r="DND63" s="111"/>
      <c r="DNE63" s="111"/>
      <c r="DNF63" s="111"/>
      <c r="DNG63" s="153"/>
      <c r="DNH63" s="110"/>
      <c r="DNI63" s="111"/>
      <c r="DNJ63" s="111"/>
      <c r="DNK63" s="111"/>
      <c r="DNL63" s="111"/>
      <c r="DNM63" s="111"/>
      <c r="DNN63" s="111"/>
      <c r="DNO63" s="111"/>
      <c r="DNP63" s="111"/>
      <c r="DNQ63" s="111"/>
      <c r="DNR63" s="111"/>
      <c r="DNS63" s="111"/>
      <c r="DNT63" s="111"/>
      <c r="DNU63" s="111"/>
      <c r="DNV63" s="111"/>
      <c r="DNW63" s="111"/>
      <c r="DNX63" s="111"/>
      <c r="DNY63" s="111"/>
      <c r="DNZ63" s="111"/>
      <c r="DOA63" s="111"/>
      <c r="DOB63" s="111"/>
      <c r="DOC63" s="111"/>
      <c r="DOD63" s="111"/>
      <c r="DOE63" s="111"/>
      <c r="DOF63" s="153"/>
      <c r="DOG63" s="110"/>
      <c r="DOH63" s="111"/>
      <c r="DOI63" s="111"/>
      <c r="DOJ63" s="111"/>
      <c r="DOK63" s="111"/>
      <c r="DOL63" s="111"/>
      <c r="DOM63" s="111"/>
      <c r="DON63" s="111"/>
      <c r="DOO63" s="111"/>
      <c r="DOP63" s="111"/>
      <c r="DOQ63" s="111"/>
      <c r="DOR63" s="111"/>
      <c r="DOS63" s="111"/>
      <c r="DOT63" s="111"/>
      <c r="DOU63" s="111"/>
      <c r="DOV63" s="111"/>
      <c r="DOW63" s="111"/>
      <c r="DOX63" s="111"/>
      <c r="DOY63" s="111"/>
      <c r="DOZ63" s="111"/>
      <c r="DPA63" s="111"/>
      <c r="DPB63" s="111"/>
      <c r="DPC63" s="111"/>
      <c r="DPD63" s="111"/>
      <c r="DPE63" s="153"/>
      <c r="DPF63" s="110"/>
      <c r="DPG63" s="111"/>
      <c r="DPH63" s="111"/>
      <c r="DPI63" s="111"/>
      <c r="DPJ63" s="111"/>
      <c r="DPK63" s="111"/>
      <c r="DPL63" s="111"/>
      <c r="DPM63" s="111"/>
      <c r="DPN63" s="111"/>
      <c r="DPO63" s="111"/>
      <c r="DPP63" s="111"/>
      <c r="DPQ63" s="111"/>
      <c r="DPR63" s="111"/>
      <c r="DPS63" s="111"/>
      <c r="DPT63" s="111"/>
      <c r="DPU63" s="111"/>
      <c r="DPV63" s="111"/>
      <c r="DPW63" s="111"/>
      <c r="DPX63" s="111"/>
      <c r="DPY63" s="111"/>
      <c r="DPZ63" s="111"/>
      <c r="DQA63" s="111"/>
      <c r="DQB63" s="111"/>
      <c r="DQC63" s="111"/>
      <c r="DQD63" s="153"/>
      <c r="DQE63" s="110"/>
      <c r="DQF63" s="111"/>
      <c r="DQG63" s="111"/>
      <c r="DQH63" s="111"/>
      <c r="DQI63" s="111"/>
      <c r="DQJ63" s="111"/>
      <c r="DQK63" s="111"/>
      <c r="DQL63" s="111"/>
      <c r="DQM63" s="111"/>
      <c r="DQN63" s="111"/>
      <c r="DQO63" s="111"/>
      <c r="DQP63" s="111"/>
      <c r="DQQ63" s="111"/>
      <c r="DQR63" s="111"/>
      <c r="DQS63" s="111"/>
      <c r="DQT63" s="111"/>
      <c r="DQU63" s="111"/>
      <c r="DQV63" s="111"/>
      <c r="DQW63" s="111"/>
      <c r="DQX63" s="111"/>
      <c r="DQY63" s="111"/>
      <c r="DQZ63" s="111"/>
      <c r="DRA63" s="111"/>
      <c r="DRB63" s="111"/>
      <c r="DRC63" s="153"/>
      <c r="DRD63" s="110"/>
      <c r="DRE63" s="111"/>
      <c r="DRF63" s="111"/>
      <c r="DRG63" s="111"/>
      <c r="DRH63" s="111"/>
      <c r="DRI63" s="111"/>
      <c r="DRJ63" s="111"/>
      <c r="DRK63" s="111"/>
      <c r="DRL63" s="111"/>
      <c r="DRM63" s="111"/>
      <c r="DRN63" s="111"/>
      <c r="DRO63" s="111"/>
      <c r="DRP63" s="111"/>
      <c r="DRQ63" s="111"/>
      <c r="DRR63" s="111"/>
      <c r="DRS63" s="111"/>
      <c r="DRT63" s="111"/>
      <c r="DRU63" s="111"/>
      <c r="DRV63" s="111"/>
      <c r="DRW63" s="111"/>
      <c r="DRX63" s="111"/>
      <c r="DRY63" s="111"/>
      <c r="DRZ63" s="111"/>
      <c r="DSA63" s="111"/>
      <c r="DSB63" s="153"/>
      <c r="DSC63" s="110"/>
      <c r="DSD63" s="111"/>
      <c r="DSE63" s="111"/>
      <c r="DSF63" s="111"/>
      <c r="DSG63" s="111"/>
      <c r="DSH63" s="111"/>
      <c r="DSI63" s="111"/>
      <c r="DSJ63" s="111"/>
      <c r="DSK63" s="111"/>
      <c r="DSL63" s="111"/>
      <c r="DSM63" s="111"/>
      <c r="DSN63" s="111"/>
      <c r="DSO63" s="111"/>
      <c r="DSP63" s="111"/>
      <c r="DSQ63" s="111"/>
      <c r="DSR63" s="111"/>
      <c r="DSS63" s="111"/>
      <c r="DST63" s="111"/>
      <c r="DSU63" s="111"/>
      <c r="DSV63" s="111"/>
      <c r="DSW63" s="111"/>
      <c r="DSX63" s="111"/>
      <c r="DSY63" s="111"/>
      <c r="DSZ63" s="111"/>
      <c r="DTA63" s="153"/>
      <c r="DTB63" s="110"/>
      <c r="DTC63" s="111"/>
      <c r="DTD63" s="111"/>
      <c r="DTE63" s="111"/>
      <c r="DTF63" s="111"/>
      <c r="DTG63" s="111"/>
      <c r="DTH63" s="111"/>
      <c r="DTI63" s="111"/>
      <c r="DTJ63" s="111"/>
      <c r="DTK63" s="111"/>
      <c r="DTL63" s="111"/>
      <c r="DTM63" s="111"/>
      <c r="DTN63" s="111"/>
      <c r="DTO63" s="111"/>
      <c r="DTP63" s="111"/>
      <c r="DTQ63" s="111"/>
      <c r="DTR63" s="111"/>
      <c r="DTS63" s="111"/>
      <c r="DTT63" s="111"/>
      <c r="DTU63" s="111"/>
      <c r="DTV63" s="111"/>
      <c r="DTW63" s="111"/>
      <c r="DTX63" s="111"/>
      <c r="DTY63" s="111"/>
      <c r="DTZ63" s="153"/>
      <c r="DUA63" s="110"/>
      <c r="DUB63" s="111"/>
      <c r="DUC63" s="111"/>
      <c r="DUD63" s="111"/>
      <c r="DUE63" s="111"/>
      <c r="DUF63" s="111"/>
      <c r="DUG63" s="111"/>
      <c r="DUH63" s="111"/>
      <c r="DUI63" s="111"/>
      <c r="DUJ63" s="111"/>
      <c r="DUK63" s="111"/>
      <c r="DUL63" s="111"/>
      <c r="DUM63" s="111"/>
      <c r="DUN63" s="111"/>
      <c r="DUO63" s="111"/>
      <c r="DUP63" s="111"/>
      <c r="DUQ63" s="111"/>
      <c r="DUR63" s="111"/>
      <c r="DUS63" s="111"/>
      <c r="DUT63" s="111"/>
      <c r="DUU63" s="111"/>
      <c r="DUV63" s="111"/>
      <c r="DUW63" s="111"/>
      <c r="DUX63" s="111"/>
      <c r="DUY63" s="153"/>
      <c r="DUZ63" s="110"/>
      <c r="DVA63" s="111"/>
      <c r="DVB63" s="111"/>
      <c r="DVC63" s="111"/>
      <c r="DVD63" s="111"/>
      <c r="DVE63" s="111"/>
      <c r="DVF63" s="111"/>
      <c r="DVG63" s="111"/>
      <c r="DVH63" s="111"/>
      <c r="DVI63" s="111"/>
      <c r="DVJ63" s="111"/>
      <c r="DVK63" s="111"/>
      <c r="DVL63" s="111"/>
      <c r="DVM63" s="111"/>
      <c r="DVN63" s="111"/>
      <c r="DVO63" s="111"/>
      <c r="DVP63" s="111"/>
      <c r="DVQ63" s="111"/>
      <c r="DVR63" s="111"/>
      <c r="DVS63" s="111"/>
      <c r="DVT63" s="111"/>
      <c r="DVU63" s="111"/>
      <c r="DVV63" s="111"/>
      <c r="DVW63" s="111"/>
      <c r="DVX63" s="153"/>
      <c r="DVY63" s="110"/>
      <c r="DVZ63" s="111"/>
      <c r="DWA63" s="111"/>
      <c r="DWB63" s="111"/>
      <c r="DWC63" s="111"/>
      <c r="DWD63" s="111"/>
      <c r="DWE63" s="111"/>
      <c r="DWF63" s="111"/>
      <c r="DWG63" s="111"/>
      <c r="DWH63" s="111"/>
      <c r="DWI63" s="111"/>
      <c r="DWJ63" s="111"/>
      <c r="DWK63" s="111"/>
      <c r="DWL63" s="111"/>
      <c r="DWM63" s="111"/>
      <c r="DWN63" s="111"/>
      <c r="DWO63" s="111"/>
      <c r="DWP63" s="111"/>
      <c r="DWQ63" s="111"/>
      <c r="DWR63" s="111"/>
      <c r="DWS63" s="111"/>
      <c r="DWT63" s="111"/>
      <c r="DWU63" s="111"/>
      <c r="DWV63" s="111"/>
      <c r="DWW63" s="153"/>
      <c r="DWX63" s="110"/>
      <c r="DWY63" s="111"/>
      <c r="DWZ63" s="111"/>
      <c r="DXA63" s="111"/>
      <c r="DXB63" s="111"/>
      <c r="DXC63" s="111"/>
      <c r="DXD63" s="111"/>
      <c r="DXE63" s="111"/>
      <c r="DXF63" s="111"/>
      <c r="DXG63" s="111"/>
      <c r="DXH63" s="111"/>
      <c r="DXI63" s="111"/>
      <c r="DXJ63" s="111"/>
      <c r="DXK63" s="111"/>
      <c r="DXL63" s="111"/>
      <c r="DXM63" s="111"/>
      <c r="DXN63" s="111"/>
      <c r="DXO63" s="111"/>
      <c r="DXP63" s="111"/>
      <c r="DXQ63" s="111"/>
      <c r="DXR63" s="111"/>
      <c r="DXS63" s="111"/>
      <c r="DXT63" s="111"/>
      <c r="DXU63" s="111"/>
      <c r="DXV63" s="153"/>
      <c r="DXW63" s="110"/>
      <c r="DXX63" s="111"/>
      <c r="DXY63" s="111"/>
      <c r="DXZ63" s="111"/>
      <c r="DYA63" s="111"/>
      <c r="DYB63" s="111"/>
      <c r="DYC63" s="111"/>
      <c r="DYD63" s="111"/>
      <c r="DYE63" s="111"/>
      <c r="DYF63" s="111"/>
      <c r="DYG63" s="111"/>
      <c r="DYH63" s="111"/>
      <c r="DYI63" s="111"/>
      <c r="DYJ63" s="111"/>
      <c r="DYK63" s="111"/>
      <c r="DYL63" s="111"/>
      <c r="DYM63" s="111"/>
      <c r="DYN63" s="111"/>
      <c r="DYO63" s="111"/>
      <c r="DYP63" s="111"/>
      <c r="DYQ63" s="111"/>
      <c r="DYR63" s="111"/>
      <c r="DYS63" s="111"/>
      <c r="DYT63" s="111"/>
      <c r="DYU63" s="153"/>
      <c r="DYV63" s="110"/>
      <c r="DYW63" s="111"/>
      <c r="DYX63" s="111"/>
      <c r="DYY63" s="111"/>
      <c r="DYZ63" s="111"/>
      <c r="DZA63" s="111"/>
      <c r="DZB63" s="111"/>
      <c r="DZC63" s="111"/>
      <c r="DZD63" s="111"/>
      <c r="DZE63" s="111"/>
      <c r="DZF63" s="111"/>
      <c r="DZG63" s="111"/>
      <c r="DZH63" s="111"/>
      <c r="DZI63" s="111"/>
      <c r="DZJ63" s="111"/>
      <c r="DZK63" s="111"/>
      <c r="DZL63" s="111"/>
      <c r="DZM63" s="111"/>
      <c r="DZN63" s="111"/>
      <c r="DZO63" s="111"/>
      <c r="DZP63" s="111"/>
      <c r="DZQ63" s="111"/>
      <c r="DZR63" s="111"/>
      <c r="DZS63" s="111"/>
      <c r="DZT63" s="153"/>
      <c r="DZU63" s="110"/>
      <c r="DZV63" s="111"/>
      <c r="DZW63" s="111"/>
      <c r="DZX63" s="111"/>
      <c r="DZY63" s="111"/>
      <c r="DZZ63" s="111"/>
      <c r="EAA63" s="111"/>
      <c r="EAB63" s="111"/>
      <c r="EAC63" s="111"/>
      <c r="EAD63" s="111"/>
      <c r="EAE63" s="111"/>
      <c r="EAF63" s="111"/>
      <c r="EAG63" s="111"/>
      <c r="EAH63" s="111"/>
      <c r="EAI63" s="111"/>
      <c r="EAJ63" s="111"/>
      <c r="EAK63" s="111"/>
      <c r="EAL63" s="111"/>
      <c r="EAM63" s="111"/>
      <c r="EAN63" s="111"/>
      <c r="EAO63" s="111"/>
      <c r="EAP63" s="111"/>
      <c r="EAQ63" s="111"/>
      <c r="EAR63" s="111"/>
      <c r="EAS63" s="153"/>
      <c r="EAT63" s="110"/>
      <c r="EAU63" s="111"/>
      <c r="EAV63" s="111"/>
      <c r="EAW63" s="111"/>
      <c r="EAX63" s="111"/>
      <c r="EAY63" s="111"/>
      <c r="EAZ63" s="111"/>
      <c r="EBA63" s="111"/>
      <c r="EBB63" s="111"/>
      <c r="EBC63" s="111"/>
      <c r="EBD63" s="111"/>
      <c r="EBE63" s="111"/>
      <c r="EBF63" s="111"/>
      <c r="EBG63" s="111"/>
      <c r="EBH63" s="111"/>
      <c r="EBI63" s="111"/>
      <c r="EBJ63" s="111"/>
      <c r="EBK63" s="111"/>
      <c r="EBL63" s="111"/>
      <c r="EBM63" s="111"/>
      <c r="EBN63" s="111"/>
      <c r="EBO63" s="111"/>
      <c r="EBP63" s="111"/>
      <c r="EBQ63" s="111"/>
      <c r="EBR63" s="153"/>
      <c r="EBS63" s="110"/>
      <c r="EBT63" s="111"/>
      <c r="EBU63" s="111"/>
      <c r="EBV63" s="111"/>
      <c r="EBW63" s="111"/>
      <c r="EBX63" s="111"/>
      <c r="EBY63" s="111"/>
      <c r="EBZ63" s="111"/>
      <c r="ECA63" s="111"/>
      <c r="ECB63" s="111"/>
      <c r="ECC63" s="111"/>
      <c r="ECD63" s="111"/>
      <c r="ECE63" s="111"/>
      <c r="ECF63" s="111"/>
      <c r="ECG63" s="111"/>
      <c r="ECH63" s="111"/>
      <c r="ECI63" s="111"/>
      <c r="ECJ63" s="111"/>
      <c r="ECK63" s="111"/>
      <c r="ECL63" s="111"/>
      <c r="ECM63" s="111"/>
      <c r="ECN63" s="111"/>
      <c r="ECO63" s="111"/>
      <c r="ECP63" s="111"/>
      <c r="ECQ63" s="153"/>
      <c r="ECR63" s="110"/>
      <c r="ECS63" s="111"/>
      <c r="ECT63" s="111"/>
      <c r="ECU63" s="111"/>
      <c r="ECV63" s="111"/>
      <c r="ECW63" s="111"/>
      <c r="ECX63" s="111"/>
      <c r="ECY63" s="111"/>
      <c r="ECZ63" s="111"/>
      <c r="EDA63" s="111"/>
      <c r="EDB63" s="111"/>
      <c r="EDC63" s="111"/>
      <c r="EDD63" s="111"/>
      <c r="EDE63" s="111"/>
      <c r="EDF63" s="111"/>
      <c r="EDG63" s="111"/>
      <c r="EDH63" s="111"/>
      <c r="EDI63" s="111"/>
      <c r="EDJ63" s="111"/>
      <c r="EDK63" s="111"/>
      <c r="EDL63" s="111"/>
      <c r="EDM63" s="111"/>
      <c r="EDN63" s="111"/>
      <c r="EDO63" s="111"/>
      <c r="EDP63" s="153"/>
      <c r="EDQ63" s="110"/>
      <c r="EDR63" s="111"/>
      <c r="EDS63" s="111"/>
      <c r="EDT63" s="111"/>
      <c r="EDU63" s="111"/>
      <c r="EDV63" s="111"/>
      <c r="EDW63" s="111"/>
      <c r="EDX63" s="111"/>
      <c r="EDY63" s="111"/>
      <c r="EDZ63" s="111"/>
      <c r="EEA63" s="111"/>
      <c r="EEB63" s="111"/>
      <c r="EEC63" s="111"/>
      <c r="EED63" s="111"/>
      <c r="EEE63" s="111"/>
      <c r="EEF63" s="111"/>
      <c r="EEG63" s="111"/>
      <c r="EEH63" s="111"/>
      <c r="EEI63" s="111"/>
      <c r="EEJ63" s="111"/>
      <c r="EEK63" s="111"/>
      <c r="EEL63" s="111"/>
      <c r="EEM63" s="111"/>
      <c r="EEN63" s="111"/>
      <c r="EEO63" s="153"/>
      <c r="EEP63" s="110"/>
      <c r="EEQ63" s="111"/>
      <c r="EER63" s="111"/>
      <c r="EES63" s="111"/>
      <c r="EET63" s="111"/>
      <c r="EEU63" s="111"/>
      <c r="EEV63" s="111"/>
      <c r="EEW63" s="111"/>
      <c r="EEX63" s="111"/>
      <c r="EEY63" s="111"/>
      <c r="EEZ63" s="111"/>
      <c r="EFA63" s="111"/>
      <c r="EFB63" s="111"/>
      <c r="EFC63" s="111"/>
      <c r="EFD63" s="111"/>
      <c r="EFE63" s="111"/>
      <c r="EFF63" s="111"/>
      <c r="EFG63" s="111"/>
      <c r="EFH63" s="111"/>
      <c r="EFI63" s="111"/>
      <c r="EFJ63" s="111"/>
      <c r="EFK63" s="111"/>
      <c r="EFL63" s="111"/>
      <c r="EFM63" s="111"/>
      <c r="EFN63" s="153"/>
      <c r="EFO63" s="110"/>
      <c r="EFP63" s="111"/>
      <c r="EFQ63" s="111"/>
      <c r="EFR63" s="111"/>
      <c r="EFS63" s="111"/>
      <c r="EFT63" s="111"/>
      <c r="EFU63" s="111"/>
      <c r="EFV63" s="111"/>
      <c r="EFW63" s="111"/>
      <c r="EFX63" s="111"/>
      <c r="EFY63" s="111"/>
      <c r="EFZ63" s="111"/>
      <c r="EGA63" s="111"/>
      <c r="EGB63" s="111"/>
      <c r="EGC63" s="111"/>
      <c r="EGD63" s="111"/>
      <c r="EGE63" s="111"/>
      <c r="EGF63" s="111"/>
      <c r="EGG63" s="111"/>
      <c r="EGH63" s="111"/>
      <c r="EGI63" s="111"/>
      <c r="EGJ63" s="111"/>
      <c r="EGK63" s="111"/>
      <c r="EGL63" s="111"/>
      <c r="EGM63" s="153"/>
      <c r="EGN63" s="110"/>
      <c r="EGO63" s="111"/>
      <c r="EGP63" s="111"/>
      <c r="EGQ63" s="111"/>
      <c r="EGR63" s="111"/>
      <c r="EGS63" s="111"/>
      <c r="EGT63" s="111"/>
      <c r="EGU63" s="111"/>
      <c r="EGV63" s="111"/>
      <c r="EGW63" s="111"/>
      <c r="EGX63" s="111"/>
      <c r="EGY63" s="111"/>
      <c r="EGZ63" s="111"/>
      <c r="EHA63" s="111"/>
      <c r="EHB63" s="111"/>
      <c r="EHC63" s="111"/>
      <c r="EHD63" s="111"/>
      <c r="EHE63" s="111"/>
      <c r="EHF63" s="111"/>
      <c r="EHG63" s="111"/>
      <c r="EHH63" s="111"/>
      <c r="EHI63" s="111"/>
      <c r="EHJ63" s="111"/>
      <c r="EHK63" s="111"/>
      <c r="EHL63" s="153"/>
      <c r="EHM63" s="110"/>
      <c r="EHN63" s="111"/>
      <c r="EHO63" s="111"/>
      <c r="EHP63" s="111"/>
      <c r="EHQ63" s="111"/>
      <c r="EHR63" s="111"/>
      <c r="EHS63" s="111"/>
      <c r="EHT63" s="111"/>
      <c r="EHU63" s="111"/>
      <c r="EHV63" s="111"/>
      <c r="EHW63" s="111"/>
      <c r="EHX63" s="111"/>
      <c r="EHY63" s="111"/>
      <c r="EHZ63" s="111"/>
      <c r="EIA63" s="111"/>
      <c r="EIB63" s="111"/>
      <c r="EIC63" s="111"/>
      <c r="EID63" s="111"/>
      <c r="EIE63" s="111"/>
      <c r="EIF63" s="111"/>
      <c r="EIG63" s="111"/>
      <c r="EIH63" s="111"/>
      <c r="EII63" s="111"/>
      <c r="EIJ63" s="111"/>
      <c r="EIK63" s="153"/>
      <c r="EIL63" s="110"/>
      <c r="EIM63" s="111"/>
      <c r="EIN63" s="111"/>
      <c r="EIO63" s="111"/>
      <c r="EIP63" s="111"/>
      <c r="EIQ63" s="111"/>
      <c r="EIR63" s="111"/>
      <c r="EIS63" s="111"/>
      <c r="EIT63" s="111"/>
      <c r="EIU63" s="111"/>
      <c r="EIV63" s="111"/>
      <c r="EIW63" s="111"/>
      <c r="EIX63" s="111"/>
      <c r="EIY63" s="111"/>
      <c r="EIZ63" s="111"/>
      <c r="EJA63" s="111"/>
      <c r="EJB63" s="111"/>
      <c r="EJC63" s="111"/>
      <c r="EJD63" s="111"/>
      <c r="EJE63" s="111"/>
      <c r="EJF63" s="111"/>
      <c r="EJG63" s="111"/>
      <c r="EJH63" s="111"/>
      <c r="EJI63" s="111"/>
      <c r="EJJ63" s="153"/>
      <c r="EJK63" s="110"/>
      <c r="EJL63" s="111"/>
      <c r="EJM63" s="111"/>
      <c r="EJN63" s="111"/>
      <c r="EJO63" s="111"/>
      <c r="EJP63" s="111"/>
      <c r="EJQ63" s="111"/>
      <c r="EJR63" s="111"/>
      <c r="EJS63" s="111"/>
      <c r="EJT63" s="111"/>
      <c r="EJU63" s="111"/>
      <c r="EJV63" s="111"/>
      <c r="EJW63" s="111"/>
      <c r="EJX63" s="111"/>
      <c r="EJY63" s="111"/>
      <c r="EJZ63" s="111"/>
      <c r="EKA63" s="111"/>
      <c r="EKB63" s="111"/>
      <c r="EKC63" s="111"/>
      <c r="EKD63" s="111"/>
      <c r="EKE63" s="111"/>
      <c r="EKF63" s="111"/>
      <c r="EKG63" s="111"/>
      <c r="EKH63" s="111"/>
      <c r="EKI63" s="153"/>
      <c r="EKJ63" s="110"/>
      <c r="EKK63" s="111"/>
      <c r="EKL63" s="111"/>
      <c r="EKM63" s="111"/>
      <c r="EKN63" s="111"/>
      <c r="EKO63" s="111"/>
      <c r="EKP63" s="111"/>
      <c r="EKQ63" s="111"/>
      <c r="EKR63" s="111"/>
      <c r="EKS63" s="111"/>
      <c r="EKT63" s="111"/>
      <c r="EKU63" s="111"/>
      <c r="EKV63" s="111"/>
      <c r="EKW63" s="111"/>
      <c r="EKX63" s="111"/>
      <c r="EKY63" s="111"/>
      <c r="EKZ63" s="111"/>
      <c r="ELA63" s="111"/>
      <c r="ELB63" s="111"/>
      <c r="ELC63" s="111"/>
      <c r="ELD63" s="111"/>
      <c r="ELE63" s="111"/>
      <c r="ELF63" s="111"/>
      <c r="ELG63" s="111"/>
      <c r="ELH63" s="153"/>
      <c r="ELI63" s="110"/>
      <c r="ELJ63" s="111"/>
      <c r="ELK63" s="111"/>
      <c r="ELL63" s="111"/>
      <c r="ELM63" s="111"/>
      <c r="ELN63" s="111"/>
      <c r="ELO63" s="111"/>
      <c r="ELP63" s="111"/>
      <c r="ELQ63" s="111"/>
      <c r="ELR63" s="111"/>
      <c r="ELS63" s="111"/>
      <c r="ELT63" s="111"/>
      <c r="ELU63" s="111"/>
      <c r="ELV63" s="111"/>
      <c r="ELW63" s="111"/>
      <c r="ELX63" s="111"/>
      <c r="ELY63" s="111"/>
      <c r="ELZ63" s="111"/>
      <c r="EMA63" s="111"/>
      <c r="EMB63" s="111"/>
      <c r="EMC63" s="111"/>
      <c r="EMD63" s="111"/>
      <c r="EME63" s="111"/>
      <c r="EMF63" s="111"/>
      <c r="EMG63" s="153"/>
      <c r="EMH63" s="110"/>
      <c r="EMI63" s="111"/>
      <c r="EMJ63" s="111"/>
      <c r="EMK63" s="111"/>
      <c r="EML63" s="111"/>
      <c r="EMM63" s="111"/>
      <c r="EMN63" s="111"/>
      <c r="EMO63" s="111"/>
      <c r="EMP63" s="111"/>
      <c r="EMQ63" s="111"/>
      <c r="EMR63" s="111"/>
      <c r="EMS63" s="111"/>
      <c r="EMT63" s="111"/>
      <c r="EMU63" s="111"/>
      <c r="EMV63" s="111"/>
      <c r="EMW63" s="111"/>
      <c r="EMX63" s="111"/>
      <c r="EMY63" s="111"/>
      <c r="EMZ63" s="111"/>
      <c r="ENA63" s="111"/>
      <c r="ENB63" s="111"/>
      <c r="ENC63" s="111"/>
      <c r="END63" s="111"/>
      <c r="ENE63" s="111"/>
      <c r="ENF63" s="153"/>
      <c r="ENG63" s="110"/>
      <c r="ENH63" s="111"/>
      <c r="ENI63" s="111"/>
      <c r="ENJ63" s="111"/>
      <c r="ENK63" s="111"/>
      <c r="ENL63" s="111"/>
      <c r="ENM63" s="111"/>
      <c r="ENN63" s="111"/>
      <c r="ENO63" s="111"/>
      <c r="ENP63" s="111"/>
      <c r="ENQ63" s="111"/>
      <c r="ENR63" s="111"/>
      <c r="ENS63" s="111"/>
      <c r="ENT63" s="111"/>
      <c r="ENU63" s="111"/>
      <c r="ENV63" s="111"/>
      <c r="ENW63" s="111"/>
      <c r="ENX63" s="111"/>
      <c r="ENY63" s="111"/>
      <c r="ENZ63" s="111"/>
      <c r="EOA63" s="111"/>
      <c r="EOB63" s="111"/>
      <c r="EOC63" s="111"/>
      <c r="EOD63" s="111"/>
      <c r="EOE63" s="153"/>
      <c r="EOF63" s="110"/>
      <c r="EOG63" s="111"/>
      <c r="EOH63" s="111"/>
      <c r="EOI63" s="111"/>
      <c r="EOJ63" s="111"/>
      <c r="EOK63" s="111"/>
      <c r="EOL63" s="111"/>
      <c r="EOM63" s="111"/>
      <c r="EON63" s="111"/>
      <c r="EOO63" s="111"/>
      <c r="EOP63" s="111"/>
      <c r="EOQ63" s="111"/>
      <c r="EOR63" s="111"/>
      <c r="EOS63" s="111"/>
      <c r="EOT63" s="111"/>
      <c r="EOU63" s="111"/>
      <c r="EOV63" s="111"/>
      <c r="EOW63" s="111"/>
      <c r="EOX63" s="111"/>
      <c r="EOY63" s="111"/>
      <c r="EOZ63" s="111"/>
      <c r="EPA63" s="111"/>
      <c r="EPB63" s="111"/>
      <c r="EPC63" s="111"/>
      <c r="EPD63" s="153"/>
      <c r="EPE63" s="110"/>
      <c r="EPF63" s="111"/>
      <c r="EPG63" s="111"/>
      <c r="EPH63" s="111"/>
      <c r="EPI63" s="111"/>
      <c r="EPJ63" s="111"/>
      <c r="EPK63" s="111"/>
      <c r="EPL63" s="111"/>
      <c r="EPM63" s="111"/>
      <c r="EPN63" s="111"/>
      <c r="EPO63" s="111"/>
      <c r="EPP63" s="111"/>
      <c r="EPQ63" s="111"/>
      <c r="EPR63" s="111"/>
      <c r="EPS63" s="111"/>
      <c r="EPT63" s="111"/>
      <c r="EPU63" s="111"/>
      <c r="EPV63" s="111"/>
      <c r="EPW63" s="111"/>
      <c r="EPX63" s="111"/>
      <c r="EPY63" s="111"/>
      <c r="EPZ63" s="111"/>
      <c r="EQA63" s="111"/>
      <c r="EQB63" s="111"/>
      <c r="EQC63" s="153"/>
      <c r="EQD63" s="110"/>
      <c r="EQE63" s="111"/>
      <c r="EQF63" s="111"/>
      <c r="EQG63" s="111"/>
      <c r="EQH63" s="111"/>
      <c r="EQI63" s="111"/>
      <c r="EQJ63" s="111"/>
      <c r="EQK63" s="111"/>
      <c r="EQL63" s="111"/>
      <c r="EQM63" s="111"/>
      <c r="EQN63" s="111"/>
      <c r="EQO63" s="111"/>
      <c r="EQP63" s="111"/>
      <c r="EQQ63" s="111"/>
      <c r="EQR63" s="111"/>
      <c r="EQS63" s="111"/>
      <c r="EQT63" s="111"/>
      <c r="EQU63" s="111"/>
      <c r="EQV63" s="111"/>
      <c r="EQW63" s="111"/>
      <c r="EQX63" s="111"/>
      <c r="EQY63" s="111"/>
      <c r="EQZ63" s="111"/>
      <c r="ERA63" s="111"/>
      <c r="ERB63" s="153"/>
      <c r="ERC63" s="110"/>
      <c r="ERD63" s="111"/>
      <c r="ERE63" s="111"/>
      <c r="ERF63" s="111"/>
      <c r="ERG63" s="111"/>
      <c r="ERH63" s="111"/>
      <c r="ERI63" s="111"/>
      <c r="ERJ63" s="111"/>
      <c r="ERK63" s="111"/>
      <c r="ERL63" s="111"/>
      <c r="ERM63" s="111"/>
      <c r="ERN63" s="111"/>
      <c r="ERO63" s="111"/>
      <c r="ERP63" s="111"/>
      <c r="ERQ63" s="111"/>
      <c r="ERR63" s="111"/>
      <c r="ERS63" s="111"/>
      <c r="ERT63" s="111"/>
      <c r="ERU63" s="111"/>
      <c r="ERV63" s="111"/>
      <c r="ERW63" s="111"/>
      <c r="ERX63" s="111"/>
      <c r="ERY63" s="111"/>
      <c r="ERZ63" s="111"/>
      <c r="ESA63" s="153"/>
      <c r="ESB63" s="110"/>
      <c r="ESC63" s="111"/>
      <c r="ESD63" s="111"/>
      <c r="ESE63" s="111"/>
      <c r="ESF63" s="111"/>
      <c r="ESG63" s="111"/>
      <c r="ESH63" s="111"/>
      <c r="ESI63" s="111"/>
      <c r="ESJ63" s="111"/>
      <c r="ESK63" s="111"/>
      <c r="ESL63" s="111"/>
      <c r="ESM63" s="111"/>
      <c r="ESN63" s="111"/>
      <c r="ESO63" s="111"/>
      <c r="ESP63" s="111"/>
      <c r="ESQ63" s="111"/>
      <c r="ESR63" s="111"/>
      <c r="ESS63" s="111"/>
      <c r="EST63" s="111"/>
      <c r="ESU63" s="111"/>
      <c r="ESV63" s="111"/>
      <c r="ESW63" s="111"/>
      <c r="ESX63" s="111"/>
      <c r="ESY63" s="111"/>
      <c r="ESZ63" s="153"/>
      <c r="ETA63" s="110"/>
      <c r="ETB63" s="111"/>
      <c r="ETC63" s="111"/>
      <c r="ETD63" s="111"/>
      <c r="ETE63" s="111"/>
      <c r="ETF63" s="111"/>
      <c r="ETG63" s="111"/>
      <c r="ETH63" s="111"/>
      <c r="ETI63" s="111"/>
      <c r="ETJ63" s="111"/>
      <c r="ETK63" s="111"/>
      <c r="ETL63" s="111"/>
      <c r="ETM63" s="111"/>
      <c r="ETN63" s="111"/>
      <c r="ETO63" s="111"/>
      <c r="ETP63" s="111"/>
      <c r="ETQ63" s="111"/>
      <c r="ETR63" s="111"/>
      <c r="ETS63" s="111"/>
      <c r="ETT63" s="111"/>
      <c r="ETU63" s="111"/>
      <c r="ETV63" s="111"/>
      <c r="ETW63" s="111"/>
      <c r="ETX63" s="111"/>
      <c r="ETY63" s="153"/>
      <c r="ETZ63" s="110"/>
      <c r="EUA63" s="111"/>
      <c r="EUB63" s="111"/>
      <c r="EUC63" s="111"/>
      <c r="EUD63" s="111"/>
      <c r="EUE63" s="111"/>
      <c r="EUF63" s="111"/>
      <c r="EUG63" s="111"/>
      <c r="EUH63" s="111"/>
      <c r="EUI63" s="111"/>
      <c r="EUJ63" s="111"/>
      <c r="EUK63" s="111"/>
      <c r="EUL63" s="111"/>
      <c r="EUM63" s="111"/>
      <c r="EUN63" s="111"/>
      <c r="EUO63" s="111"/>
      <c r="EUP63" s="111"/>
      <c r="EUQ63" s="111"/>
      <c r="EUR63" s="111"/>
      <c r="EUS63" s="111"/>
      <c r="EUT63" s="111"/>
      <c r="EUU63" s="111"/>
      <c r="EUV63" s="111"/>
      <c r="EUW63" s="111"/>
      <c r="EUX63" s="153"/>
      <c r="EUY63" s="110"/>
      <c r="EUZ63" s="111"/>
      <c r="EVA63" s="111"/>
      <c r="EVB63" s="111"/>
      <c r="EVC63" s="111"/>
      <c r="EVD63" s="111"/>
      <c r="EVE63" s="111"/>
      <c r="EVF63" s="111"/>
      <c r="EVG63" s="111"/>
      <c r="EVH63" s="111"/>
      <c r="EVI63" s="111"/>
      <c r="EVJ63" s="111"/>
      <c r="EVK63" s="111"/>
      <c r="EVL63" s="111"/>
      <c r="EVM63" s="111"/>
      <c r="EVN63" s="111"/>
      <c r="EVO63" s="111"/>
      <c r="EVP63" s="111"/>
      <c r="EVQ63" s="111"/>
      <c r="EVR63" s="111"/>
      <c r="EVS63" s="111"/>
      <c r="EVT63" s="111"/>
      <c r="EVU63" s="111"/>
      <c r="EVV63" s="111"/>
      <c r="EVW63" s="153"/>
      <c r="EVX63" s="110"/>
      <c r="EVY63" s="111"/>
      <c r="EVZ63" s="111"/>
      <c r="EWA63" s="111"/>
      <c r="EWB63" s="111"/>
      <c r="EWC63" s="111"/>
      <c r="EWD63" s="111"/>
      <c r="EWE63" s="111"/>
      <c r="EWF63" s="111"/>
      <c r="EWG63" s="111"/>
      <c r="EWH63" s="111"/>
      <c r="EWI63" s="111"/>
      <c r="EWJ63" s="111"/>
      <c r="EWK63" s="111"/>
      <c r="EWL63" s="111"/>
      <c r="EWM63" s="111"/>
      <c r="EWN63" s="111"/>
      <c r="EWO63" s="111"/>
      <c r="EWP63" s="111"/>
      <c r="EWQ63" s="111"/>
      <c r="EWR63" s="111"/>
      <c r="EWS63" s="111"/>
      <c r="EWT63" s="111"/>
      <c r="EWU63" s="111"/>
      <c r="EWV63" s="153"/>
      <c r="EWW63" s="110"/>
      <c r="EWX63" s="111"/>
      <c r="EWY63" s="111"/>
      <c r="EWZ63" s="111"/>
      <c r="EXA63" s="111"/>
      <c r="EXB63" s="111"/>
      <c r="EXC63" s="111"/>
      <c r="EXD63" s="111"/>
      <c r="EXE63" s="111"/>
      <c r="EXF63" s="111"/>
      <c r="EXG63" s="111"/>
      <c r="EXH63" s="111"/>
      <c r="EXI63" s="111"/>
      <c r="EXJ63" s="111"/>
      <c r="EXK63" s="111"/>
      <c r="EXL63" s="111"/>
      <c r="EXM63" s="111"/>
      <c r="EXN63" s="111"/>
      <c r="EXO63" s="111"/>
      <c r="EXP63" s="111"/>
      <c r="EXQ63" s="111"/>
      <c r="EXR63" s="111"/>
      <c r="EXS63" s="111"/>
      <c r="EXT63" s="111"/>
      <c r="EXU63" s="153"/>
      <c r="EXV63" s="110"/>
      <c r="EXW63" s="111"/>
      <c r="EXX63" s="111"/>
      <c r="EXY63" s="111"/>
      <c r="EXZ63" s="111"/>
      <c r="EYA63" s="111"/>
      <c r="EYB63" s="111"/>
      <c r="EYC63" s="111"/>
      <c r="EYD63" s="111"/>
      <c r="EYE63" s="111"/>
      <c r="EYF63" s="111"/>
      <c r="EYG63" s="111"/>
      <c r="EYH63" s="111"/>
      <c r="EYI63" s="111"/>
      <c r="EYJ63" s="111"/>
      <c r="EYK63" s="111"/>
      <c r="EYL63" s="111"/>
      <c r="EYM63" s="111"/>
      <c r="EYN63" s="111"/>
      <c r="EYO63" s="111"/>
      <c r="EYP63" s="111"/>
      <c r="EYQ63" s="111"/>
      <c r="EYR63" s="111"/>
      <c r="EYS63" s="111"/>
      <c r="EYT63" s="153"/>
      <c r="EYU63" s="110"/>
      <c r="EYV63" s="111"/>
      <c r="EYW63" s="111"/>
      <c r="EYX63" s="111"/>
      <c r="EYY63" s="111"/>
      <c r="EYZ63" s="111"/>
      <c r="EZA63" s="111"/>
      <c r="EZB63" s="111"/>
      <c r="EZC63" s="111"/>
      <c r="EZD63" s="111"/>
      <c r="EZE63" s="111"/>
      <c r="EZF63" s="111"/>
      <c r="EZG63" s="111"/>
      <c r="EZH63" s="111"/>
      <c r="EZI63" s="111"/>
      <c r="EZJ63" s="111"/>
      <c r="EZK63" s="111"/>
      <c r="EZL63" s="111"/>
      <c r="EZM63" s="111"/>
      <c r="EZN63" s="111"/>
      <c r="EZO63" s="111"/>
      <c r="EZP63" s="111"/>
      <c r="EZQ63" s="111"/>
      <c r="EZR63" s="111"/>
      <c r="EZS63" s="153"/>
      <c r="EZT63" s="110"/>
      <c r="EZU63" s="111"/>
      <c r="EZV63" s="111"/>
      <c r="EZW63" s="111"/>
      <c r="EZX63" s="111"/>
      <c r="EZY63" s="111"/>
      <c r="EZZ63" s="111"/>
      <c r="FAA63" s="111"/>
      <c r="FAB63" s="111"/>
      <c r="FAC63" s="111"/>
      <c r="FAD63" s="111"/>
      <c r="FAE63" s="111"/>
      <c r="FAF63" s="111"/>
      <c r="FAG63" s="111"/>
      <c r="FAH63" s="111"/>
      <c r="FAI63" s="111"/>
      <c r="FAJ63" s="111"/>
      <c r="FAK63" s="111"/>
      <c r="FAL63" s="111"/>
      <c r="FAM63" s="111"/>
      <c r="FAN63" s="111"/>
      <c r="FAO63" s="111"/>
      <c r="FAP63" s="111"/>
      <c r="FAQ63" s="111"/>
      <c r="FAR63" s="153"/>
      <c r="FAS63" s="110"/>
      <c r="FAT63" s="111"/>
      <c r="FAU63" s="111"/>
      <c r="FAV63" s="111"/>
      <c r="FAW63" s="111"/>
      <c r="FAX63" s="111"/>
      <c r="FAY63" s="111"/>
      <c r="FAZ63" s="111"/>
      <c r="FBA63" s="111"/>
      <c r="FBB63" s="111"/>
      <c r="FBC63" s="111"/>
      <c r="FBD63" s="111"/>
      <c r="FBE63" s="111"/>
      <c r="FBF63" s="111"/>
      <c r="FBG63" s="111"/>
      <c r="FBH63" s="111"/>
      <c r="FBI63" s="111"/>
      <c r="FBJ63" s="111"/>
      <c r="FBK63" s="111"/>
      <c r="FBL63" s="111"/>
      <c r="FBM63" s="111"/>
      <c r="FBN63" s="111"/>
      <c r="FBO63" s="111"/>
      <c r="FBP63" s="111"/>
      <c r="FBQ63" s="153"/>
      <c r="FBR63" s="110"/>
      <c r="FBS63" s="111"/>
      <c r="FBT63" s="111"/>
      <c r="FBU63" s="111"/>
      <c r="FBV63" s="111"/>
      <c r="FBW63" s="111"/>
      <c r="FBX63" s="111"/>
      <c r="FBY63" s="111"/>
      <c r="FBZ63" s="111"/>
      <c r="FCA63" s="111"/>
      <c r="FCB63" s="111"/>
      <c r="FCC63" s="111"/>
      <c r="FCD63" s="111"/>
      <c r="FCE63" s="111"/>
      <c r="FCF63" s="111"/>
      <c r="FCG63" s="111"/>
      <c r="FCH63" s="111"/>
      <c r="FCI63" s="111"/>
      <c r="FCJ63" s="111"/>
      <c r="FCK63" s="111"/>
      <c r="FCL63" s="111"/>
      <c r="FCM63" s="111"/>
      <c r="FCN63" s="111"/>
      <c r="FCO63" s="111"/>
      <c r="FCP63" s="153"/>
      <c r="FCQ63" s="110"/>
      <c r="FCR63" s="111"/>
      <c r="FCS63" s="111"/>
      <c r="FCT63" s="111"/>
      <c r="FCU63" s="111"/>
      <c r="FCV63" s="111"/>
      <c r="FCW63" s="111"/>
      <c r="FCX63" s="111"/>
      <c r="FCY63" s="111"/>
      <c r="FCZ63" s="111"/>
      <c r="FDA63" s="111"/>
      <c r="FDB63" s="111"/>
      <c r="FDC63" s="111"/>
      <c r="FDD63" s="111"/>
      <c r="FDE63" s="111"/>
      <c r="FDF63" s="111"/>
      <c r="FDG63" s="111"/>
      <c r="FDH63" s="111"/>
      <c r="FDI63" s="111"/>
      <c r="FDJ63" s="111"/>
      <c r="FDK63" s="111"/>
      <c r="FDL63" s="111"/>
      <c r="FDM63" s="111"/>
      <c r="FDN63" s="111"/>
      <c r="FDO63" s="153"/>
      <c r="FDP63" s="110"/>
      <c r="FDQ63" s="111"/>
      <c r="FDR63" s="111"/>
      <c r="FDS63" s="111"/>
      <c r="FDT63" s="111"/>
      <c r="FDU63" s="111"/>
      <c r="FDV63" s="111"/>
      <c r="FDW63" s="111"/>
      <c r="FDX63" s="111"/>
      <c r="FDY63" s="111"/>
      <c r="FDZ63" s="111"/>
      <c r="FEA63" s="111"/>
      <c r="FEB63" s="111"/>
      <c r="FEC63" s="111"/>
      <c r="FED63" s="111"/>
      <c r="FEE63" s="111"/>
      <c r="FEF63" s="111"/>
      <c r="FEG63" s="111"/>
      <c r="FEH63" s="111"/>
      <c r="FEI63" s="111"/>
      <c r="FEJ63" s="111"/>
      <c r="FEK63" s="111"/>
      <c r="FEL63" s="111"/>
      <c r="FEM63" s="111"/>
      <c r="FEN63" s="153"/>
      <c r="FEO63" s="110"/>
      <c r="FEP63" s="111"/>
      <c r="FEQ63" s="111"/>
      <c r="FER63" s="111"/>
      <c r="FES63" s="111"/>
      <c r="FET63" s="111"/>
      <c r="FEU63" s="111"/>
      <c r="FEV63" s="111"/>
      <c r="FEW63" s="111"/>
      <c r="FEX63" s="111"/>
      <c r="FEY63" s="111"/>
      <c r="FEZ63" s="111"/>
      <c r="FFA63" s="111"/>
      <c r="FFB63" s="111"/>
      <c r="FFC63" s="111"/>
      <c r="FFD63" s="111"/>
      <c r="FFE63" s="111"/>
      <c r="FFF63" s="111"/>
      <c r="FFG63" s="111"/>
      <c r="FFH63" s="111"/>
      <c r="FFI63" s="111"/>
      <c r="FFJ63" s="111"/>
      <c r="FFK63" s="111"/>
      <c r="FFL63" s="111"/>
      <c r="FFM63" s="153"/>
      <c r="FFN63" s="110"/>
      <c r="FFO63" s="111"/>
      <c r="FFP63" s="111"/>
      <c r="FFQ63" s="111"/>
      <c r="FFR63" s="111"/>
      <c r="FFS63" s="111"/>
      <c r="FFT63" s="111"/>
      <c r="FFU63" s="111"/>
      <c r="FFV63" s="111"/>
      <c r="FFW63" s="111"/>
      <c r="FFX63" s="111"/>
      <c r="FFY63" s="111"/>
      <c r="FFZ63" s="111"/>
      <c r="FGA63" s="111"/>
      <c r="FGB63" s="111"/>
      <c r="FGC63" s="111"/>
      <c r="FGD63" s="111"/>
      <c r="FGE63" s="111"/>
      <c r="FGF63" s="111"/>
      <c r="FGG63" s="111"/>
      <c r="FGH63" s="111"/>
      <c r="FGI63" s="111"/>
      <c r="FGJ63" s="111"/>
      <c r="FGK63" s="111"/>
      <c r="FGL63" s="153"/>
      <c r="FGM63" s="110"/>
      <c r="FGN63" s="111"/>
      <c r="FGO63" s="111"/>
      <c r="FGP63" s="111"/>
      <c r="FGQ63" s="111"/>
      <c r="FGR63" s="111"/>
      <c r="FGS63" s="111"/>
      <c r="FGT63" s="111"/>
      <c r="FGU63" s="111"/>
      <c r="FGV63" s="111"/>
      <c r="FGW63" s="111"/>
      <c r="FGX63" s="111"/>
      <c r="FGY63" s="111"/>
      <c r="FGZ63" s="111"/>
      <c r="FHA63" s="111"/>
      <c r="FHB63" s="111"/>
      <c r="FHC63" s="111"/>
      <c r="FHD63" s="111"/>
      <c r="FHE63" s="111"/>
      <c r="FHF63" s="111"/>
      <c r="FHG63" s="111"/>
      <c r="FHH63" s="111"/>
      <c r="FHI63" s="111"/>
      <c r="FHJ63" s="111"/>
      <c r="FHK63" s="153"/>
      <c r="FHL63" s="110"/>
      <c r="FHM63" s="111"/>
      <c r="FHN63" s="111"/>
      <c r="FHO63" s="111"/>
      <c r="FHP63" s="111"/>
      <c r="FHQ63" s="111"/>
      <c r="FHR63" s="111"/>
      <c r="FHS63" s="111"/>
      <c r="FHT63" s="111"/>
      <c r="FHU63" s="111"/>
      <c r="FHV63" s="111"/>
      <c r="FHW63" s="111"/>
      <c r="FHX63" s="111"/>
      <c r="FHY63" s="111"/>
      <c r="FHZ63" s="111"/>
      <c r="FIA63" s="111"/>
      <c r="FIB63" s="111"/>
      <c r="FIC63" s="111"/>
      <c r="FID63" s="111"/>
      <c r="FIE63" s="111"/>
      <c r="FIF63" s="111"/>
      <c r="FIG63" s="111"/>
      <c r="FIH63" s="111"/>
      <c r="FII63" s="111"/>
      <c r="FIJ63" s="153"/>
      <c r="FIK63" s="110"/>
      <c r="FIL63" s="111"/>
      <c r="FIM63" s="111"/>
      <c r="FIN63" s="111"/>
      <c r="FIO63" s="111"/>
      <c r="FIP63" s="111"/>
      <c r="FIQ63" s="111"/>
      <c r="FIR63" s="111"/>
      <c r="FIS63" s="111"/>
      <c r="FIT63" s="111"/>
      <c r="FIU63" s="111"/>
      <c r="FIV63" s="111"/>
      <c r="FIW63" s="111"/>
      <c r="FIX63" s="111"/>
      <c r="FIY63" s="111"/>
      <c r="FIZ63" s="111"/>
      <c r="FJA63" s="111"/>
      <c r="FJB63" s="111"/>
      <c r="FJC63" s="111"/>
      <c r="FJD63" s="111"/>
      <c r="FJE63" s="111"/>
      <c r="FJF63" s="111"/>
      <c r="FJG63" s="111"/>
      <c r="FJH63" s="111"/>
      <c r="FJI63" s="153"/>
      <c r="FJJ63" s="110"/>
      <c r="FJK63" s="111"/>
      <c r="FJL63" s="111"/>
      <c r="FJM63" s="111"/>
      <c r="FJN63" s="111"/>
      <c r="FJO63" s="111"/>
      <c r="FJP63" s="111"/>
      <c r="FJQ63" s="111"/>
      <c r="FJR63" s="111"/>
      <c r="FJS63" s="111"/>
      <c r="FJT63" s="111"/>
      <c r="FJU63" s="111"/>
      <c r="FJV63" s="111"/>
      <c r="FJW63" s="111"/>
      <c r="FJX63" s="111"/>
      <c r="FJY63" s="111"/>
      <c r="FJZ63" s="111"/>
      <c r="FKA63" s="111"/>
      <c r="FKB63" s="111"/>
      <c r="FKC63" s="111"/>
      <c r="FKD63" s="111"/>
      <c r="FKE63" s="111"/>
      <c r="FKF63" s="111"/>
      <c r="FKG63" s="111"/>
      <c r="FKH63" s="153"/>
      <c r="FKI63" s="110"/>
      <c r="FKJ63" s="111"/>
      <c r="FKK63" s="111"/>
      <c r="FKL63" s="111"/>
      <c r="FKM63" s="111"/>
      <c r="FKN63" s="111"/>
      <c r="FKO63" s="111"/>
      <c r="FKP63" s="111"/>
      <c r="FKQ63" s="111"/>
      <c r="FKR63" s="111"/>
      <c r="FKS63" s="111"/>
      <c r="FKT63" s="111"/>
      <c r="FKU63" s="111"/>
      <c r="FKV63" s="111"/>
      <c r="FKW63" s="111"/>
      <c r="FKX63" s="111"/>
      <c r="FKY63" s="111"/>
      <c r="FKZ63" s="111"/>
      <c r="FLA63" s="111"/>
      <c r="FLB63" s="111"/>
      <c r="FLC63" s="111"/>
      <c r="FLD63" s="111"/>
      <c r="FLE63" s="111"/>
      <c r="FLF63" s="111"/>
      <c r="FLG63" s="153"/>
      <c r="FLH63" s="110"/>
      <c r="FLI63" s="111"/>
      <c r="FLJ63" s="111"/>
      <c r="FLK63" s="111"/>
      <c r="FLL63" s="111"/>
      <c r="FLM63" s="111"/>
      <c r="FLN63" s="111"/>
      <c r="FLO63" s="111"/>
      <c r="FLP63" s="111"/>
      <c r="FLQ63" s="111"/>
      <c r="FLR63" s="111"/>
      <c r="FLS63" s="111"/>
      <c r="FLT63" s="111"/>
      <c r="FLU63" s="111"/>
      <c r="FLV63" s="111"/>
      <c r="FLW63" s="111"/>
      <c r="FLX63" s="111"/>
      <c r="FLY63" s="111"/>
      <c r="FLZ63" s="111"/>
      <c r="FMA63" s="111"/>
      <c r="FMB63" s="111"/>
      <c r="FMC63" s="111"/>
      <c r="FMD63" s="111"/>
      <c r="FME63" s="111"/>
      <c r="FMF63" s="153"/>
      <c r="FMG63" s="110"/>
      <c r="FMH63" s="111"/>
      <c r="FMI63" s="111"/>
      <c r="FMJ63" s="111"/>
      <c r="FMK63" s="111"/>
      <c r="FML63" s="111"/>
      <c r="FMM63" s="111"/>
      <c r="FMN63" s="111"/>
      <c r="FMO63" s="111"/>
      <c r="FMP63" s="111"/>
      <c r="FMQ63" s="111"/>
      <c r="FMR63" s="111"/>
      <c r="FMS63" s="111"/>
      <c r="FMT63" s="111"/>
      <c r="FMU63" s="111"/>
      <c r="FMV63" s="111"/>
      <c r="FMW63" s="111"/>
      <c r="FMX63" s="111"/>
      <c r="FMY63" s="111"/>
      <c r="FMZ63" s="111"/>
      <c r="FNA63" s="111"/>
      <c r="FNB63" s="111"/>
      <c r="FNC63" s="111"/>
      <c r="FND63" s="111"/>
      <c r="FNE63" s="153"/>
      <c r="FNF63" s="110"/>
      <c r="FNG63" s="111"/>
      <c r="FNH63" s="111"/>
      <c r="FNI63" s="111"/>
      <c r="FNJ63" s="111"/>
      <c r="FNK63" s="111"/>
      <c r="FNL63" s="111"/>
      <c r="FNM63" s="111"/>
      <c r="FNN63" s="111"/>
      <c r="FNO63" s="111"/>
      <c r="FNP63" s="111"/>
      <c r="FNQ63" s="111"/>
      <c r="FNR63" s="111"/>
      <c r="FNS63" s="111"/>
      <c r="FNT63" s="111"/>
      <c r="FNU63" s="111"/>
      <c r="FNV63" s="111"/>
      <c r="FNW63" s="111"/>
      <c r="FNX63" s="111"/>
      <c r="FNY63" s="111"/>
      <c r="FNZ63" s="111"/>
      <c r="FOA63" s="111"/>
      <c r="FOB63" s="111"/>
      <c r="FOC63" s="111"/>
      <c r="FOD63" s="153"/>
      <c r="FOE63" s="110"/>
      <c r="FOF63" s="111"/>
      <c r="FOG63" s="111"/>
      <c r="FOH63" s="111"/>
      <c r="FOI63" s="111"/>
      <c r="FOJ63" s="111"/>
      <c r="FOK63" s="111"/>
      <c r="FOL63" s="111"/>
      <c r="FOM63" s="111"/>
      <c r="FON63" s="111"/>
      <c r="FOO63" s="111"/>
      <c r="FOP63" s="111"/>
      <c r="FOQ63" s="111"/>
      <c r="FOR63" s="111"/>
      <c r="FOS63" s="111"/>
      <c r="FOT63" s="111"/>
      <c r="FOU63" s="111"/>
      <c r="FOV63" s="111"/>
      <c r="FOW63" s="111"/>
      <c r="FOX63" s="111"/>
      <c r="FOY63" s="111"/>
      <c r="FOZ63" s="111"/>
      <c r="FPA63" s="111"/>
      <c r="FPB63" s="111"/>
      <c r="FPC63" s="153"/>
      <c r="FPD63" s="110"/>
      <c r="FPE63" s="111"/>
      <c r="FPF63" s="111"/>
      <c r="FPG63" s="111"/>
      <c r="FPH63" s="111"/>
      <c r="FPI63" s="111"/>
      <c r="FPJ63" s="111"/>
      <c r="FPK63" s="111"/>
      <c r="FPL63" s="111"/>
      <c r="FPM63" s="111"/>
      <c r="FPN63" s="111"/>
      <c r="FPO63" s="111"/>
      <c r="FPP63" s="111"/>
      <c r="FPQ63" s="111"/>
      <c r="FPR63" s="111"/>
      <c r="FPS63" s="111"/>
      <c r="FPT63" s="111"/>
      <c r="FPU63" s="111"/>
      <c r="FPV63" s="111"/>
      <c r="FPW63" s="111"/>
      <c r="FPX63" s="111"/>
      <c r="FPY63" s="111"/>
      <c r="FPZ63" s="111"/>
      <c r="FQA63" s="111"/>
      <c r="FQB63" s="153"/>
      <c r="FQC63" s="110"/>
      <c r="FQD63" s="111"/>
      <c r="FQE63" s="111"/>
      <c r="FQF63" s="111"/>
      <c r="FQG63" s="111"/>
      <c r="FQH63" s="111"/>
      <c r="FQI63" s="111"/>
      <c r="FQJ63" s="111"/>
      <c r="FQK63" s="111"/>
      <c r="FQL63" s="111"/>
      <c r="FQM63" s="111"/>
      <c r="FQN63" s="111"/>
      <c r="FQO63" s="111"/>
      <c r="FQP63" s="111"/>
      <c r="FQQ63" s="111"/>
      <c r="FQR63" s="111"/>
      <c r="FQS63" s="111"/>
      <c r="FQT63" s="111"/>
      <c r="FQU63" s="111"/>
      <c r="FQV63" s="111"/>
      <c r="FQW63" s="111"/>
      <c r="FQX63" s="111"/>
      <c r="FQY63" s="111"/>
      <c r="FQZ63" s="111"/>
      <c r="FRA63" s="153"/>
      <c r="FRB63" s="110"/>
      <c r="FRC63" s="111"/>
      <c r="FRD63" s="111"/>
      <c r="FRE63" s="111"/>
      <c r="FRF63" s="111"/>
      <c r="FRG63" s="111"/>
      <c r="FRH63" s="111"/>
      <c r="FRI63" s="111"/>
      <c r="FRJ63" s="111"/>
      <c r="FRK63" s="111"/>
      <c r="FRL63" s="111"/>
      <c r="FRM63" s="111"/>
      <c r="FRN63" s="111"/>
      <c r="FRO63" s="111"/>
      <c r="FRP63" s="111"/>
      <c r="FRQ63" s="111"/>
      <c r="FRR63" s="111"/>
      <c r="FRS63" s="111"/>
      <c r="FRT63" s="111"/>
      <c r="FRU63" s="111"/>
      <c r="FRV63" s="111"/>
      <c r="FRW63" s="111"/>
      <c r="FRX63" s="111"/>
      <c r="FRY63" s="111"/>
      <c r="FRZ63" s="153"/>
      <c r="FSA63" s="110"/>
      <c r="FSB63" s="111"/>
      <c r="FSC63" s="111"/>
      <c r="FSD63" s="111"/>
      <c r="FSE63" s="111"/>
      <c r="FSF63" s="111"/>
      <c r="FSG63" s="111"/>
      <c r="FSH63" s="111"/>
      <c r="FSI63" s="111"/>
      <c r="FSJ63" s="111"/>
      <c r="FSK63" s="111"/>
      <c r="FSL63" s="111"/>
      <c r="FSM63" s="111"/>
      <c r="FSN63" s="111"/>
      <c r="FSO63" s="111"/>
      <c r="FSP63" s="111"/>
      <c r="FSQ63" s="111"/>
      <c r="FSR63" s="111"/>
      <c r="FSS63" s="111"/>
      <c r="FST63" s="111"/>
      <c r="FSU63" s="111"/>
      <c r="FSV63" s="111"/>
      <c r="FSW63" s="111"/>
      <c r="FSX63" s="111"/>
      <c r="FSY63" s="153"/>
      <c r="FSZ63" s="110"/>
      <c r="FTA63" s="111"/>
      <c r="FTB63" s="111"/>
      <c r="FTC63" s="111"/>
      <c r="FTD63" s="111"/>
      <c r="FTE63" s="111"/>
      <c r="FTF63" s="111"/>
      <c r="FTG63" s="111"/>
      <c r="FTH63" s="111"/>
      <c r="FTI63" s="111"/>
      <c r="FTJ63" s="111"/>
      <c r="FTK63" s="111"/>
      <c r="FTL63" s="111"/>
      <c r="FTM63" s="111"/>
      <c r="FTN63" s="111"/>
      <c r="FTO63" s="111"/>
      <c r="FTP63" s="111"/>
      <c r="FTQ63" s="111"/>
      <c r="FTR63" s="111"/>
      <c r="FTS63" s="111"/>
      <c r="FTT63" s="111"/>
      <c r="FTU63" s="111"/>
      <c r="FTV63" s="111"/>
      <c r="FTW63" s="111"/>
      <c r="FTX63" s="153"/>
      <c r="FTY63" s="110"/>
      <c r="FTZ63" s="111"/>
      <c r="FUA63" s="111"/>
      <c r="FUB63" s="111"/>
      <c r="FUC63" s="111"/>
      <c r="FUD63" s="111"/>
      <c r="FUE63" s="111"/>
      <c r="FUF63" s="111"/>
      <c r="FUG63" s="111"/>
      <c r="FUH63" s="111"/>
      <c r="FUI63" s="111"/>
      <c r="FUJ63" s="111"/>
      <c r="FUK63" s="111"/>
      <c r="FUL63" s="111"/>
      <c r="FUM63" s="111"/>
      <c r="FUN63" s="111"/>
      <c r="FUO63" s="111"/>
      <c r="FUP63" s="111"/>
      <c r="FUQ63" s="111"/>
      <c r="FUR63" s="111"/>
      <c r="FUS63" s="111"/>
      <c r="FUT63" s="111"/>
      <c r="FUU63" s="111"/>
      <c r="FUV63" s="111"/>
      <c r="FUW63" s="153"/>
      <c r="FUX63" s="110"/>
      <c r="FUY63" s="111"/>
      <c r="FUZ63" s="111"/>
      <c r="FVA63" s="111"/>
      <c r="FVB63" s="111"/>
      <c r="FVC63" s="111"/>
      <c r="FVD63" s="111"/>
      <c r="FVE63" s="111"/>
      <c r="FVF63" s="111"/>
      <c r="FVG63" s="111"/>
      <c r="FVH63" s="111"/>
      <c r="FVI63" s="111"/>
      <c r="FVJ63" s="111"/>
      <c r="FVK63" s="111"/>
      <c r="FVL63" s="111"/>
      <c r="FVM63" s="111"/>
      <c r="FVN63" s="111"/>
      <c r="FVO63" s="111"/>
      <c r="FVP63" s="111"/>
      <c r="FVQ63" s="111"/>
      <c r="FVR63" s="111"/>
      <c r="FVS63" s="111"/>
      <c r="FVT63" s="111"/>
      <c r="FVU63" s="111"/>
      <c r="FVV63" s="153"/>
      <c r="FVW63" s="110"/>
      <c r="FVX63" s="111"/>
      <c r="FVY63" s="111"/>
      <c r="FVZ63" s="111"/>
      <c r="FWA63" s="111"/>
      <c r="FWB63" s="111"/>
      <c r="FWC63" s="111"/>
      <c r="FWD63" s="111"/>
      <c r="FWE63" s="111"/>
      <c r="FWF63" s="111"/>
      <c r="FWG63" s="111"/>
      <c r="FWH63" s="111"/>
      <c r="FWI63" s="111"/>
      <c r="FWJ63" s="111"/>
      <c r="FWK63" s="111"/>
      <c r="FWL63" s="111"/>
      <c r="FWM63" s="111"/>
      <c r="FWN63" s="111"/>
      <c r="FWO63" s="111"/>
      <c r="FWP63" s="111"/>
      <c r="FWQ63" s="111"/>
      <c r="FWR63" s="111"/>
      <c r="FWS63" s="111"/>
      <c r="FWT63" s="111"/>
      <c r="FWU63" s="153"/>
      <c r="FWV63" s="110"/>
      <c r="FWW63" s="111"/>
      <c r="FWX63" s="111"/>
      <c r="FWY63" s="111"/>
      <c r="FWZ63" s="111"/>
      <c r="FXA63" s="111"/>
      <c r="FXB63" s="111"/>
      <c r="FXC63" s="111"/>
      <c r="FXD63" s="111"/>
      <c r="FXE63" s="111"/>
      <c r="FXF63" s="111"/>
      <c r="FXG63" s="111"/>
      <c r="FXH63" s="111"/>
      <c r="FXI63" s="111"/>
      <c r="FXJ63" s="111"/>
      <c r="FXK63" s="111"/>
      <c r="FXL63" s="111"/>
      <c r="FXM63" s="111"/>
      <c r="FXN63" s="111"/>
      <c r="FXO63" s="111"/>
      <c r="FXP63" s="111"/>
      <c r="FXQ63" s="111"/>
      <c r="FXR63" s="111"/>
      <c r="FXS63" s="111"/>
      <c r="FXT63" s="153"/>
      <c r="FXU63" s="110"/>
      <c r="FXV63" s="111"/>
      <c r="FXW63" s="111"/>
      <c r="FXX63" s="111"/>
      <c r="FXY63" s="111"/>
      <c r="FXZ63" s="111"/>
      <c r="FYA63" s="111"/>
      <c r="FYB63" s="111"/>
      <c r="FYC63" s="111"/>
      <c r="FYD63" s="111"/>
      <c r="FYE63" s="111"/>
      <c r="FYF63" s="111"/>
      <c r="FYG63" s="111"/>
      <c r="FYH63" s="111"/>
      <c r="FYI63" s="111"/>
      <c r="FYJ63" s="111"/>
      <c r="FYK63" s="111"/>
      <c r="FYL63" s="111"/>
      <c r="FYM63" s="111"/>
      <c r="FYN63" s="111"/>
      <c r="FYO63" s="111"/>
      <c r="FYP63" s="111"/>
      <c r="FYQ63" s="111"/>
      <c r="FYR63" s="111"/>
      <c r="FYS63" s="153"/>
      <c r="FYT63" s="110"/>
      <c r="FYU63" s="111"/>
      <c r="FYV63" s="111"/>
      <c r="FYW63" s="111"/>
      <c r="FYX63" s="111"/>
      <c r="FYY63" s="111"/>
      <c r="FYZ63" s="111"/>
      <c r="FZA63" s="111"/>
      <c r="FZB63" s="111"/>
      <c r="FZC63" s="111"/>
      <c r="FZD63" s="111"/>
      <c r="FZE63" s="111"/>
      <c r="FZF63" s="111"/>
      <c r="FZG63" s="111"/>
      <c r="FZH63" s="111"/>
      <c r="FZI63" s="111"/>
      <c r="FZJ63" s="111"/>
      <c r="FZK63" s="111"/>
      <c r="FZL63" s="111"/>
      <c r="FZM63" s="111"/>
      <c r="FZN63" s="111"/>
      <c r="FZO63" s="111"/>
      <c r="FZP63" s="111"/>
      <c r="FZQ63" s="111"/>
      <c r="FZR63" s="153"/>
      <c r="FZS63" s="110"/>
      <c r="FZT63" s="111"/>
      <c r="FZU63" s="111"/>
      <c r="FZV63" s="111"/>
      <c r="FZW63" s="111"/>
      <c r="FZX63" s="111"/>
      <c r="FZY63" s="111"/>
      <c r="FZZ63" s="111"/>
      <c r="GAA63" s="111"/>
      <c r="GAB63" s="111"/>
      <c r="GAC63" s="111"/>
      <c r="GAD63" s="111"/>
      <c r="GAE63" s="111"/>
      <c r="GAF63" s="111"/>
      <c r="GAG63" s="111"/>
      <c r="GAH63" s="111"/>
      <c r="GAI63" s="111"/>
      <c r="GAJ63" s="111"/>
      <c r="GAK63" s="111"/>
      <c r="GAL63" s="111"/>
      <c r="GAM63" s="111"/>
      <c r="GAN63" s="111"/>
      <c r="GAO63" s="111"/>
      <c r="GAP63" s="111"/>
      <c r="GAQ63" s="153"/>
      <c r="GAR63" s="110"/>
      <c r="GAS63" s="111"/>
      <c r="GAT63" s="111"/>
      <c r="GAU63" s="111"/>
      <c r="GAV63" s="111"/>
      <c r="GAW63" s="111"/>
      <c r="GAX63" s="111"/>
      <c r="GAY63" s="111"/>
      <c r="GAZ63" s="111"/>
      <c r="GBA63" s="111"/>
      <c r="GBB63" s="111"/>
      <c r="GBC63" s="111"/>
      <c r="GBD63" s="111"/>
      <c r="GBE63" s="111"/>
      <c r="GBF63" s="111"/>
      <c r="GBG63" s="111"/>
      <c r="GBH63" s="111"/>
      <c r="GBI63" s="111"/>
      <c r="GBJ63" s="111"/>
      <c r="GBK63" s="111"/>
      <c r="GBL63" s="111"/>
      <c r="GBM63" s="111"/>
      <c r="GBN63" s="111"/>
      <c r="GBO63" s="111"/>
      <c r="GBP63" s="153"/>
      <c r="GBQ63" s="110"/>
      <c r="GBR63" s="111"/>
      <c r="GBS63" s="111"/>
      <c r="GBT63" s="111"/>
      <c r="GBU63" s="111"/>
      <c r="GBV63" s="111"/>
      <c r="GBW63" s="111"/>
      <c r="GBX63" s="111"/>
      <c r="GBY63" s="111"/>
      <c r="GBZ63" s="111"/>
      <c r="GCA63" s="111"/>
      <c r="GCB63" s="111"/>
      <c r="GCC63" s="111"/>
      <c r="GCD63" s="111"/>
      <c r="GCE63" s="111"/>
      <c r="GCF63" s="111"/>
      <c r="GCG63" s="111"/>
      <c r="GCH63" s="111"/>
      <c r="GCI63" s="111"/>
      <c r="GCJ63" s="111"/>
      <c r="GCK63" s="111"/>
      <c r="GCL63" s="111"/>
      <c r="GCM63" s="111"/>
      <c r="GCN63" s="111"/>
      <c r="GCO63" s="153"/>
      <c r="GCP63" s="110"/>
      <c r="GCQ63" s="111"/>
      <c r="GCR63" s="111"/>
      <c r="GCS63" s="111"/>
      <c r="GCT63" s="111"/>
      <c r="GCU63" s="111"/>
      <c r="GCV63" s="111"/>
      <c r="GCW63" s="111"/>
      <c r="GCX63" s="111"/>
      <c r="GCY63" s="111"/>
      <c r="GCZ63" s="111"/>
      <c r="GDA63" s="111"/>
      <c r="GDB63" s="111"/>
      <c r="GDC63" s="111"/>
      <c r="GDD63" s="111"/>
      <c r="GDE63" s="111"/>
      <c r="GDF63" s="111"/>
      <c r="GDG63" s="111"/>
      <c r="GDH63" s="111"/>
      <c r="GDI63" s="111"/>
      <c r="GDJ63" s="111"/>
      <c r="GDK63" s="111"/>
      <c r="GDL63" s="111"/>
      <c r="GDM63" s="111"/>
      <c r="GDN63" s="153"/>
      <c r="GDO63" s="110"/>
      <c r="GDP63" s="111"/>
      <c r="GDQ63" s="111"/>
      <c r="GDR63" s="111"/>
      <c r="GDS63" s="111"/>
      <c r="GDT63" s="111"/>
      <c r="GDU63" s="111"/>
      <c r="GDV63" s="111"/>
      <c r="GDW63" s="111"/>
      <c r="GDX63" s="111"/>
      <c r="GDY63" s="111"/>
      <c r="GDZ63" s="111"/>
      <c r="GEA63" s="111"/>
      <c r="GEB63" s="111"/>
      <c r="GEC63" s="111"/>
      <c r="GED63" s="111"/>
      <c r="GEE63" s="111"/>
      <c r="GEF63" s="111"/>
      <c r="GEG63" s="111"/>
      <c r="GEH63" s="111"/>
      <c r="GEI63" s="111"/>
      <c r="GEJ63" s="111"/>
      <c r="GEK63" s="111"/>
      <c r="GEL63" s="111"/>
      <c r="GEM63" s="153"/>
      <c r="GEN63" s="110"/>
      <c r="GEO63" s="111"/>
      <c r="GEP63" s="111"/>
      <c r="GEQ63" s="111"/>
      <c r="GER63" s="111"/>
      <c r="GES63" s="111"/>
      <c r="GET63" s="111"/>
      <c r="GEU63" s="111"/>
      <c r="GEV63" s="111"/>
      <c r="GEW63" s="111"/>
      <c r="GEX63" s="111"/>
      <c r="GEY63" s="111"/>
      <c r="GEZ63" s="111"/>
      <c r="GFA63" s="111"/>
      <c r="GFB63" s="111"/>
      <c r="GFC63" s="111"/>
      <c r="GFD63" s="111"/>
      <c r="GFE63" s="111"/>
      <c r="GFF63" s="111"/>
      <c r="GFG63" s="111"/>
      <c r="GFH63" s="111"/>
      <c r="GFI63" s="111"/>
      <c r="GFJ63" s="111"/>
      <c r="GFK63" s="111"/>
      <c r="GFL63" s="153"/>
      <c r="GFM63" s="110"/>
      <c r="GFN63" s="111"/>
      <c r="GFO63" s="111"/>
      <c r="GFP63" s="111"/>
      <c r="GFQ63" s="111"/>
      <c r="GFR63" s="111"/>
      <c r="GFS63" s="111"/>
      <c r="GFT63" s="111"/>
      <c r="GFU63" s="111"/>
      <c r="GFV63" s="111"/>
      <c r="GFW63" s="111"/>
      <c r="GFX63" s="111"/>
      <c r="GFY63" s="111"/>
      <c r="GFZ63" s="111"/>
      <c r="GGA63" s="111"/>
      <c r="GGB63" s="111"/>
      <c r="GGC63" s="111"/>
      <c r="GGD63" s="111"/>
      <c r="GGE63" s="111"/>
      <c r="GGF63" s="111"/>
      <c r="GGG63" s="111"/>
      <c r="GGH63" s="111"/>
      <c r="GGI63" s="111"/>
      <c r="GGJ63" s="111"/>
      <c r="GGK63" s="153"/>
      <c r="GGL63" s="110"/>
      <c r="GGM63" s="111"/>
      <c r="GGN63" s="111"/>
      <c r="GGO63" s="111"/>
      <c r="GGP63" s="111"/>
      <c r="GGQ63" s="111"/>
      <c r="GGR63" s="111"/>
      <c r="GGS63" s="111"/>
      <c r="GGT63" s="111"/>
      <c r="GGU63" s="111"/>
      <c r="GGV63" s="111"/>
      <c r="GGW63" s="111"/>
      <c r="GGX63" s="111"/>
      <c r="GGY63" s="111"/>
      <c r="GGZ63" s="111"/>
      <c r="GHA63" s="111"/>
      <c r="GHB63" s="111"/>
      <c r="GHC63" s="111"/>
      <c r="GHD63" s="111"/>
      <c r="GHE63" s="111"/>
      <c r="GHF63" s="111"/>
      <c r="GHG63" s="111"/>
      <c r="GHH63" s="111"/>
      <c r="GHI63" s="111"/>
      <c r="GHJ63" s="153"/>
      <c r="GHK63" s="110"/>
      <c r="GHL63" s="111"/>
      <c r="GHM63" s="111"/>
      <c r="GHN63" s="111"/>
      <c r="GHO63" s="111"/>
      <c r="GHP63" s="111"/>
      <c r="GHQ63" s="111"/>
      <c r="GHR63" s="111"/>
      <c r="GHS63" s="111"/>
      <c r="GHT63" s="111"/>
      <c r="GHU63" s="111"/>
      <c r="GHV63" s="111"/>
      <c r="GHW63" s="111"/>
      <c r="GHX63" s="111"/>
      <c r="GHY63" s="111"/>
      <c r="GHZ63" s="111"/>
      <c r="GIA63" s="111"/>
      <c r="GIB63" s="111"/>
      <c r="GIC63" s="111"/>
      <c r="GID63" s="111"/>
      <c r="GIE63" s="111"/>
      <c r="GIF63" s="111"/>
      <c r="GIG63" s="111"/>
      <c r="GIH63" s="111"/>
      <c r="GII63" s="153"/>
      <c r="GIJ63" s="110"/>
      <c r="GIK63" s="111"/>
      <c r="GIL63" s="111"/>
      <c r="GIM63" s="111"/>
      <c r="GIN63" s="111"/>
      <c r="GIO63" s="111"/>
      <c r="GIP63" s="111"/>
      <c r="GIQ63" s="111"/>
      <c r="GIR63" s="111"/>
      <c r="GIS63" s="111"/>
      <c r="GIT63" s="111"/>
      <c r="GIU63" s="111"/>
      <c r="GIV63" s="111"/>
      <c r="GIW63" s="111"/>
      <c r="GIX63" s="111"/>
      <c r="GIY63" s="111"/>
      <c r="GIZ63" s="111"/>
      <c r="GJA63" s="111"/>
      <c r="GJB63" s="111"/>
      <c r="GJC63" s="111"/>
      <c r="GJD63" s="111"/>
      <c r="GJE63" s="111"/>
      <c r="GJF63" s="111"/>
      <c r="GJG63" s="111"/>
      <c r="GJH63" s="153"/>
      <c r="GJI63" s="110"/>
      <c r="GJJ63" s="111"/>
      <c r="GJK63" s="111"/>
      <c r="GJL63" s="111"/>
      <c r="GJM63" s="111"/>
      <c r="GJN63" s="111"/>
      <c r="GJO63" s="111"/>
      <c r="GJP63" s="111"/>
      <c r="GJQ63" s="111"/>
      <c r="GJR63" s="111"/>
      <c r="GJS63" s="111"/>
      <c r="GJT63" s="111"/>
      <c r="GJU63" s="111"/>
      <c r="GJV63" s="111"/>
      <c r="GJW63" s="111"/>
      <c r="GJX63" s="111"/>
      <c r="GJY63" s="111"/>
      <c r="GJZ63" s="111"/>
      <c r="GKA63" s="111"/>
      <c r="GKB63" s="111"/>
      <c r="GKC63" s="111"/>
      <c r="GKD63" s="111"/>
      <c r="GKE63" s="111"/>
      <c r="GKF63" s="111"/>
      <c r="GKG63" s="153"/>
      <c r="GKH63" s="110"/>
      <c r="GKI63" s="111"/>
      <c r="GKJ63" s="111"/>
      <c r="GKK63" s="111"/>
      <c r="GKL63" s="111"/>
      <c r="GKM63" s="111"/>
      <c r="GKN63" s="111"/>
      <c r="GKO63" s="111"/>
      <c r="GKP63" s="111"/>
      <c r="GKQ63" s="111"/>
      <c r="GKR63" s="111"/>
      <c r="GKS63" s="111"/>
      <c r="GKT63" s="111"/>
      <c r="GKU63" s="111"/>
      <c r="GKV63" s="111"/>
      <c r="GKW63" s="111"/>
      <c r="GKX63" s="111"/>
      <c r="GKY63" s="111"/>
      <c r="GKZ63" s="111"/>
      <c r="GLA63" s="111"/>
      <c r="GLB63" s="111"/>
      <c r="GLC63" s="111"/>
      <c r="GLD63" s="111"/>
      <c r="GLE63" s="111"/>
      <c r="GLF63" s="153"/>
      <c r="GLG63" s="110"/>
      <c r="GLH63" s="111"/>
      <c r="GLI63" s="111"/>
      <c r="GLJ63" s="111"/>
      <c r="GLK63" s="111"/>
      <c r="GLL63" s="111"/>
      <c r="GLM63" s="111"/>
      <c r="GLN63" s="111"/>
      <c r="GLO63" s="111"/>
      <c r="GLP63" s="111"/>
      <c r="GLQ63" s="111"/>
      <c r="GLR63" s="111"/>
      <c r="GLS63" s="111"/>
      <c r="GLT63" s="111"/>
      <c r="GLU63" s="111"/>
      <c r="GLV63" s="111"/>
      <c r="GLW63" s="111"/>
      <c r="GLX63" s="111"/>
      <c r="GLY63" s="111"/>
      <c r="GLZ63" s="111"/>
      <c r="GMA63" s="111"/>
      <c r="GMB63" s="111"/>
      <c r="GMC63" s="111"/>
      <c r="GMD63" s="111"/>
      <c r="GME63" s="153"/>
      <c r="GMF63" s="110"/>
      <c r="GMG63" s="111"/>
      <c r="GMH63" s="111"/>
      <c r="GMI63" s="111"/>
      <c r="GMJ63" s="111"/>
      <c r="GMK63" s="111"/>
      <c r="GML63" s="111"/>
      <c r="GMM63" s="111"/>
      <c r="GMN63" s="111"/>
      <c r="GMO63" s="111"/>
      <c r="GMP63" s="111"/>
      <c r="GMQ63" s="111"/>
      <c r="GMR63" s="111"/>
      <c r="GMS63" s="111"/>
      <c r="GMT63" s="111"/>
      <c r="GMU63" s="111"/>
      <c r="GMV63" s="111"/>
      <c r="GMW63" s="111"/>
      <c r="GMX63" s="111"/>
      <c r="GMY63" s="111"/>
      <c r="GMZ63" s="111"/>
      <c r="GNA63" s="111"/>
      <c r="GNB63" s="111"/>
      <c r="GNC63" s="111"/>
      <c r="GND63" s="153"/>
      <c r="GNE63" s="110"/>
      <c r="GNF63" s="111"/>
      <c r="GNG63" s="111"/>
      <c r="GNH63" s="111"/>
      <c r="GNI63" s="111"/>
      <c r="GNJ63" s="111"/>
      <c r="GNK63" s="111"/>
      <c r="GNL63" s="111"/>
      <c r="GNM63" s="111"/>
      <c r="GNN63" s="111"/>
      <c r="GNO63" s="111"/>
      <c r="GNP63" s="111"/>
      <c r="GNQ63" s="111"/>
      <c r="GNR63" s="111"/>
      <c r="GNS63" s="111"/>
      <c r="GNT63" s="111"/>
      <c r="GNU63" s="111"/>
      <c r="GNV63" s="111"/>
      <c r="GNW63" s="111"/>
      <c r="GNX63" s="111"/>
      <c r="GNY63" s="111"/>
      <c r="GNZ63" s="111"/>
      <c r="GOA63" s="111"/>
      <c r="GOB63" s="111"/>
      <c r="GOC63" s="153"/>
      <c r="GOD63" s="110"/>
      <c r="GOE63" s="111"/>
      <c r="GOF63" s="111"/>
      <c r="GOG63" s="111"/>
      <c r="GOH63" s="111"/>
      <c r="GOI63" s="111"/>
      <c r="GOJ63" s="111"/>
      <c r="GOK63" s="111"/>
      <c r="GOL63" s="111"/>
      <c r="GOM63" s="111"/>
      <c r="GON63" s="111"/>
      <c r="GOO63" s="111"/>
      <c r="GOP63" s="111"/>
      <c r="GOQ63" s="111"/>
      <c r="GOR63" s="111"/>
      <c r="GOS63" s="111"/>
      <c r="GOT63" s="111"/>
      <c r="GOU63" s="111"/>
      <c r="GOV63" s="111"/>
      <c r="GOW63" s="111"/>
      <c r="GOX63" s="111"/>
      <c r="GOY63" s="111"/>
      <c r="GOZ63" s="111"/>
      <c r="GPA63" s="111"/>
      <c r="GPB63" s="153"/>
      <c r="GPC63" s="110"/>
      <c r="GPD63" s="111"/>
      <c r="GPE63" s="111"/>
      <c r="GPF63" s="111"/>
      <c r="GPG63" s="111"/>
      <c r="GPH63" s="111"/>
      <c r="GPI63" s="111"/>
      <c r="GPJ63" s="111"/>
      <c r="GPK63" s="111"/>
      <c r="GPL63" s="111"/>
      <c r="GPM63" s="111"/>
      <c r="GPN63" s="111"/>
      <c r="GPO63" s="111"/>
      <c r="GPP63" s="111"/>
      <c r="GPQ63" s="111"/>
      <c r="GPR63" s="111"/>
      <c r="GPS63" s="111"/>
      <c r="GPT63" s="111"/>
      <c r="GPU63" s="111"/>
      <c r="GPV63" s="111"/>
      <c r="GPW63" s="111"/>
      <c r="GPX63" s="111"/>
      <c r="GPY63" s="111"/>
      <c r="GPZ63" s="111"/>
      <c r="GQA63" s="153"/>
      <c r="GQB63" s="110"/>
      <c r="GQC63" s="111"/>
      <c r="GQD63" s="111"/>
      <c r="GQE63" s="111"/>
      <c r="GQF63" s="111"/>
      <c r="GQG63" s="111"/>
      <c r="GQH63" s="111"/>
      <c r="GQI63" s="111"/>
      <c r="GQJ63" s="111"/>
      <c r="GQK63" s="111"/>
      <c r="GQL63" s="111"/>
      <c r="GQM63" s="111"/>
      <c r="GQN63" s="111"/>
      <c r="GQO63" s="111"/>
      <c r="GQP63" s="111"/>
      <c r="GQQ63" s="111"/>
      <c r="GQR63" s="111"/>
      <c r="GQS63" s="111"/>
      <c r="GQT63" s="111"/>
      <c r="GQU63" s="111"/>
      <c r="GQV63" s="111"/>
      <c r="GQW63" s="111"/>
      <c r="GQX63" s="111"/>
      <c r="GQY63" s="111"/>
      <c r="GQZ63" s="153"/>
      <c r="GRA63" s="110"/>
      <c r="GRB63" s="111"/>
      <c r="GRC63" s="111"/>
      <c r="GRD63" s="111"/>
      <c r="GRE63" s="111"/>
      <c r="GRF63" s="111"/>
      <c r="GRG63" s="111"/>
      <c r="GRH63" s="111"/>
      <c r="GRI63" s="111"/>
      <c r="GRJ63" s="111"/>
      <c r="GRK63" s="111"/>
      <c r="GRL63" s="111"/>
      <c r="GRM63" s="111"/>
      <c r="GRN63" s="111"/>
      <c r="GRO63" s="111"/>
      <c r="GRP63" s="111"/>
      <c r="GRQ63" s="111"/>
      <c r="GRR63" s="111"/>
      <c r="GRS63" s="111"/>
      <c r="GRT63" s="111"/>
      <c r="GRU63" s="111"/>
      <c r="GRV63" s="111"/>
      <c r="GRW63" s="111"/>
      <c r="GRX63" s="111"/>
      <c r="GRY63" s="153"/>
      <c r="GRZ63" s="110"/>
      <c r="GSA63" s="111"/>
      <c r="GSB63" s="111"/>
      <c r="GSC63" s="111"/>
      <c r="GSD63" s="111"/>
      <c r="GSE63" s="111"/>
      <c r="GSF63" s="111"/>
      <c r="GSG63" s="111"/>
      <c r="GSH63" s="111"/>
      <c r="GSI63" s="111"/>
      <c r="GSJ63" s="111"/>
      <c r="GSK63" s="111"/>
      <c r="GSL63" s="111"/>
      <c r="GSM63" s="111"/>
      <c r="GSN63" s="111"/>
      <c r="GSO63" s="111"/>
      <c r="GSP63" s="111"/>
      <c r="GSQ63" s="111"/>
      <c r="GSR63" s="111"/>
      <c r="GSS63" s="111"/>
      <c r="GST63" s="111"/>
      <c r="GSU63" s="111"/>
      <c r="GSV63" s="111"/>
      <c r="GSW63" s="111"/>
      <c r="GSX63" s="153"/>
      <c r="GSY63" s="110"/>
      <c r="GSZ63" s="111"/>
      <c r="GTA63" s="111"/>
      <c r="GTB63" s="111"/>
      <c r="GTC63" s="111"/>
      <c r="GTD63" s="111"/>
      <c r="GTE63" s="111"/>
      <c r="GTF63" s="111"/>
      <c r="GTG63" s="111"/>
      <c r="GTH63" s="111"/>
      <c r="GTI63" s="111"/>
      <c r="GTJ63" s="111"/>
      <c r="GTK63" s="111"/>
      <c r="GTL63" s="111"/>
      <c r="GTM63" s="111"/>
      <c r="GTN63" s="111"/>
      <c r="GTO63" s="111"/>
      <c r="GTP63" s="111"/>
      <c r="GTQ63" s="111"/>
      <c r="GTR63" s="111"/>
      <c r="GTS63" s="111"/>
      <c r="GTT63" s="111"/>
      <c r="GTU63" s="111"/>
      <c r="GTV63" s="111"/>
      <c r="GTW63" s="153"/>
      <c r="GTX63" s="110"/>
      <c r="GTY63" s="111"/>
      <c r="GTZ63" s="111"/>
      <c r="GUA63" s="111"/>
      <c r="GUB63" s="111"/>
      <c r="GUC63" s="111"/>
      <c r="GUD63" s="111"/>
      <c r="GUE63" s="111"/>
      <c r="GUF63" s="111"/>
      <c r="GUG63" s="111"/>
      <c r="GUH63" s="111"/>
      <c r="GUI63" s="111"/>
      <c r="GUJ63" s="111"/>
      <c r="GUK63" s="111"/>
      <c r="GUL63" s="111"/>
      <c r="GUM63" s="111"/>
      <c r="GUN63" s="111"/>
      <c r="GUO63" s="111"/>
      <c r="GUP63" s="111"/>
      <c r="GUQ63" s="111"/>
      <c r="GUR63" s="111"/>
      <c r="GUS63" s="111"/>
      <c r="GUT63" s="111"/>
      <c r="GUU63" s="111"/>
      <c r="GUV63" s="153"/>
      <c r="GUW63" s="110"/>
      <c r="GUX63" s="111"/>
      <c r="GUY63" s="111"/>
      <c r="GUZ63" s="111"/>
      <c r="GVA63" s="111"/>
      <c r="GVB63" s="111"/>
      <c r="GVC63" s="111"/>
      <c r="GVD63" s="111"/>
      <c r="GVE63" s="111"/>
      <c r="GVF63" s="111"/>
      <c r="GVG63" s="111"/>
      <c r="GVH63" s="111"/>
      <c r="GVI63" s="111"/>
      <c r="GVJ63" s="111"/>
      <c r="GVK63" s="111"/>
      <c r="GVL63" s="111"/>
      <c r="GVM63" s="111"/>
      <c r="GVN63" s="111"/>
      <c r="GVO63" s="111"/>
      <c r="GVP63" s="111"/>
      <c r="GVQ63" s="111"/>
      <c r="GVR63" s="111"/>
      <c r="GVS63" s="111"/>
      <c r="GVT63" s="111"/>
      <c r="GVU63" s="153"/>
      <c r="GVV63" s="110"/>
      <c r="GVW63" s="111"/>
      <c r="GVX63" s="111"/>
      <c r="GVY63" s="111"/>
      <c r="GVZ63" s="111"/>
      <c r="GWA63" s="111"/>
      <c r="GWB63" s="111"/>
      <c r="GWC63" s="111"/>
      <c r="GWD63" s="111"/>
      <c r="GWE63" s="111"/>
      <c r="GWF63" s="111"/>
      <c r="GWG63" s="111"/>
      <c r="GWH63" s="111"/>
      <c r="GWI63" s="111"/>
      <c r="GWJ63" s="111"/>
      <c r="GWK63" s="111"/>
      <c r="GWL63" s="111"/>
      <c r="GWM63" s="111"/>
      <c r="GWN63" s="111"/>
      <c r="GWO63" s="111"/>
      <c r="GWP63" s="111"/>
      <c r="GWQ63" s="111"/>
      <c r="GWR63" s="111"/>
      <c r="GWS63" s="111"/>
      <c r="GWT63" s="153"/>
      <c r="GWU63" s="110"/>
      <c r="GWV63" s="111"/>
      <c r="GWW63" s="111"/>
      <c r="GWX63" s="111"/>
      <c r="GWY63" s="111"/>
      <c r="GWZ63" s="111"/>
      <c r="GXA63" s="111"/>
      <c r="GXB63" s="111"/>
      <c r="GXC63" s="111"/>
      <c r="GXD63" s="111"/>
      <c r="GXE63" s="111"/>
      <c r="GXF63" s="111"/>
      <c r="GXG63" s="111"/>
      <c r="GXH63" s="111"/>
      <c r="GXI63" s="111"/>
      <c r="GXJ63" s="111"/>
      <c r="GXK63" s="111"/>
      <c r="GXL63" s="111"/>
      <c r="GXM63" s="111"/>
      <c r="GXN63" s="111"/>
      <c r="GXO63" s="111"/>
      <c r="GXP63" s="111"/>
      <c r="GXQ63" s="111"/>
      <c r="GXR63" s="111"/>
      <c r="GXS63" s="153"/>
      <c r="GXT63" s="110"/>
      <c r="GXU63" s="111"/>
      <c r="GXV63" s="111"/>
      <c r="GXW63" s="111"/>
      <c r="GXX63" s="111"/>
      <c r="GXY63" s="111"/>
      <c r="GXZ63" s="111"/>
      <c r="GYA63" s="111"/>
      <c r="GYB63" s="111"/>
      <c r="GYC63" s="111"/>
      <c r="GYD63" s="111"/>
      <c r="GYE63" s="111"/>
      <c r="GYF63" s="111"/>
      <c r="GYG63" s="111"/>
      <c r="GYH63" s="111"/>
      <c r="GYI63" s="111"/>
      <c r="GYJ63" s="111"/>
      <c r="GYK63" s="111"/>
      <c r="GYL63" s="111"/>
      <c r="GYM63" s="111"/>
      <c r="GYN63" s="111"/>
      <c r="GYO63" s="111"/>
      <c r="GYP63" s="111"/>
      <c r="GYQ63" s="111"/>
      <c r="GYR63" s="153"/>
      <c r="GYS63" s="110"/>
      <c r="GYT63" s="111"/>
      <c r="GYU63" s="111"/>
      <c r="GYV63" s="111"/>
      <c r="GYW63" s="111"/>
      <c r="GYX63" s="111"/>
      <c r="GYY63" s="111"/>
      <c r="GYZ63" s="111"/>
      <c r="GZA63" s="111"/>
      <c r="GZB63" s="111"/>
      <c r="GZC63" s="111"/>
      <c r="GZD63" s="111"/>
      <c r="GZE63" s="111"/>
      <c r="GZF63" s="111"/>
      <c r="GZG63" s="111"/>
      <c r="GZH63" s="111"/>
      <c r="GZI63" s="111"/>
      <c r="GZJ63" s="111"/>
      <c r="GZK63" s="111"/>
      <c r="GZL63" s="111"/>
      <c r="GZM63" s="111"/>
      <c r="GZN63" s="111"/>
      <c r="GZO63" s="111"/>
      <c r="GZP63" s="111"/>
      <c r="GZQ63" s="153"/>
      <c r="GZR63" s="110"/>
      <c r="GZS63" s="111"/>
      <c r="GZT63" s="111"/>
      <c r="GZU63" s="111"/>
      <c r="GZV63" s="111"/>
      <c r="GZW63" s="111"/>
      <c r="GZX63" s="111"/>
      <c r="GZY63" s="111"/>
      <c r="GZZ63" s="111"/>
      <c r="HAA63" s="111"/>
      <c r="HAB63" s="111"/>
      <c r="HAC63" s="111"/>
      <c r="HAD63" s="111"/>
      <c r="HAE63" s="111"/>
      <c r="HAF63" s="111"/>
      <c r="HAG63" s="111"/>
      <c r="HAH63" s="111"/>
      <c r="HAI63" s="111"/>
      <c r="HAJ63" s="111"/>
      <c r="HAK63" s="111"/>
      <c r="HAL63" s="111"/>
      <c r="HAM63" s="111"/>
      <c r="HAN63" s="111"/>
      <c r="HAO63" s="111"/>
      <c r="HAP63" s="153"/>
      <c r="HAQ63" s="110"/>
      <c r="HAR63" s="111"/>
      <c r="HAS63" s="111"/>
      <c r="HAT63" s="111"/>
      <c r="HAU63" s="111"/>
      <c r="HAV63" s="111"/>
      <c r="HAW63" s="111"/>
      <c r="HAX63" s="111"/>
      <c r="HAY63" s="111"/>
      <c r="HAZ63" s="111"/>
      <c r="HBA63" s="111"/>
      <c r="HBB63" s="111"/>
      <c r="HBC63" s="111"/>
      <c r="HBD63" s="111"/>
      <c r="HBE63" s="111"/>
      <c r="HBF63" s="111"/>
      <c r="HBG63" s="111"/>
      <c r="HBH63" s="111"/>
      <c r="HBI63" s="111"/>
      <c r="HBJ63" s="111"/>
      <c r="HBK63" s="111"/>
      <c r="HBL63" s="111"/>
      <c r="HBM63" s="111"/>
      <c r="HBN63" s="111"/>
      <c r="HBO63" s="153"/>
      <c r="HBP63" s="110"/>
      <c r="HBQ63" s="111"/>
      <c r="HBR63" s="111"/>
      <c r="HBS63" s="111"/>
      <c r="HBT63" s="111"/>
      <c r="HBU63" s="111"/>
      <c r="HBV63" s="111"/>
      <c r="HBW63" s="111"/>
      <c r="HBX63" s="111"/>
      <c r="HBY63" s="111"/>
      <c r="HBZ63" s="111"/>
      <c r="HCA63" s="111"/>
      <c r="HCB63" s="111"/>
      <c r="HCC63" s="111"/>
      <c r="HCD63" s="111"/>
      <c r="HCE63" s="111"/>
      <c r="HCF63" s="111"/>
      <c r="HCG63" s="111"/>
      <c r="HCH63" s="111"/>
      <c r="HCI63" s="111"/>
      <c r="HCJ63" s="111"/>
      <c r="HCK63" s="111"/>
      <c r="HCL63" s="111"/>
      <c r="HCM63" s="111"/>
      <c r="HCN63" s="153"/>
      <c r="HCO63" s="110"/>
      <c r="HCP63" s="111"/>
      <c r="HCQ63" s="111"/>
      <c r="HCR63" s="111"/>
      <c r="HCS63" s="111"/>
      <c r="HCT63" s="111"/>
      <c r="HCU63" s="111"/>
      <c r="HCV63" s="111"/>
      <c r="HCW63" s="111"/>
      <c r="HCX63" s="111"/>
      <c r="HCY63" s="111"/>
      <c r="HCZ63" s="111"/>
      <c r="HDA63" s="111"/>
      <c r="HDB63" s="111"/>
      <c r="HDC63" s="111"/>
      <c r="HDD63" s="111"/>
      <c r="HDE63" s="111"/>
      <c r="HDF63" s="111"/>
      <c r="HDG63" s="111"/>
      <c r="HDH63" s="111"/>
      <c r="HDI63" s="111"/>
      <c r="HDJ63" s="111"/>
      <c r="HDK63" s="111"/>
      <c r="HDL63" s="111"/>
      <c r="HDM63" s="153"/>
      <c r="HDN63" s="110"/>
      <c r="HDO63" s="111"/>
      <c r="HDP63" s="111"/>
      <c r="HDQ63" s="111"/>
      <c r="HDR63" s="111"/>
      <c r="HDS63" s="111"/>
      <c r="HDT63" s="111"/>
      <c r="HDU63" s="111"/>
      <c r="HDV63" s="111"/>
      <c r="HDW63" s="111"/>
      <c r="HDX63" s="111"/>
      <c r="HDY63" s="111"/>
      <c r="HDZ63" s="111"/>
      <c r="HEA63" s="111"/>
      <c r="HEB63" s="111"/>
      <c r="HEC63" s="111"/>
      <c r="HED63" s="111"/>
      <c r="HEE63" s="111"/>
      <c r="HEF63" s="111"/>
      <c r="HEG63" s="111"/>
      <c r="HEH63" s="111"/>
      <c r="HEI63" s="111"/>
      <c r="HEJ63" s="111"/>
      <c r="HEK63" s="111"/>
      <c r="HEL63" s="153"/>
      <c r="HEM63" s="110"/>
      <c r="HEN63" s="111"/>
      <c r="HEO63" s="111"/>
      <c r="HEP63" s="111"/>
      <c r="HEQ63" s="111"/>
      <c r="HER63" s="111"/>
      <c r="HES63" s="111"/>
      <c r="HET63" s="111"/>
      <c r="HEU63" s="111"/>
      <c r="HEV63" s="111"/>
      <c r="HEW63" s="111"/>
      <c r="HEX63" s="111"/>
      <c r="HEY63" s="111"/>
      <c r="HEZ63" s="111"/>
      <c r="HFA63" s="111"/>
      <c r="HFB63" s="111"/>
      <c r="HFC63" s="111"/>
      <c r="HFD63" s="111"/>
      <c r="HFE63" s="111"/>
      <c r="HFF63" s="111"/>
      <c r="HFG63" s="111"/>
      <c r="HFH63" s="111"/>
      <c r="HFI63" s="111"/>
      <c r="HFJ63" s="111"/>
      <c r="HFK63" s="153"/>
      <c r="HFL63" s="110"/>
      <c r="HFM63" s="111"/>
      <c r="HFN63" s="111"/>
      <c r="HFO63" s="111"/>
      <c r="HFP63" s="111"/>
      <c r="HFQ63" s="111"/>
      <c r="HFR63" s="111"/>
      <c r="HFS63" s="111"/>
      <c r="HFT63" s="111"/>
      <c r="HFU63" s="111"/>
      <c r="HFV63" s="111"/>
      <c r="HFW63" s="111"/>
      <c r="HFX63" s="111"/>
      <c r="HFY63" s="111"/>
      <c r="HFZ63" s="111"/>
      <c r="HGA63" s="111"/>
      <c r="HGB63" s="111"/>
      <c r="HGC63" s="111"/>
      <c r="HGD63" s="111"/>
      <c r="HGE63" s="111"/>
      <c r="HGF63" s="111"/>
      <c r="HGG63" s="111"/>
      <c r="HGH63" s="111"/>
      <c r="HGI63" s="111"/>
      <c r="HGJ63" s="153"/>
      <c r="HGK63" s="110"/>
      <c r="HGL63" s="111"/>
      <c r="HGM63" s="111"/>
      <c r="HGN63" s="111"/>
      <c r="HGO63" s="111"/>
      <c r="HGP63" s="111"/>
      <c r="HGQ63" s="111"/>
      <c r="HGR63" s="111"/>
      <c r="HGS63" s="111"/>
      <c r="HGT63" s="111"/>
      <c r="HGU63" s="111"/>
      <c r="HGV63" s="111"/>
      <c r="HGW63" s="111"/>
      <c r="HGX63" s="111"/>
      <c r="HGY63" s="111"/>
      <c r="HGZ63" s="111"/>
      <c r="HHA63" s="111"/>
      <c r="HHB63" s="111"/>
      <c r="HHC63" s="111"/>
      <c r="HHD63" s="111"/>
      <c r="HHE63" s="111"/>
      <c r="HHF63" s="111"/>
      <c r="HHG63" s="111"/>
      <c r="HHH63" s="111"/>
      <c r="HHI63" s="153"/>
      <c r="HHJ63" s="110"/>
      <c r="HHK63" s="111"/>
      <c r="HHL63" s="111"/>
      <c r="HHM63" s="111"/>
      <c r="HHN63" s="111"/>
      <c r="HHO63" s="111"/>
      <c r="HHP63" s="111"/>
      <c r="HHQ63" s="111"/>
      <c r="HHR63" s="111"/>
      <c r="HHS63" s="111"/>
      <c r="HHT63" s="111"/>
      <c r="HHU63" s="111"/>
      <c r="HHV63" s="111"/>
      <c r="HHW63" s="111"/>
      <c r="HHX63" s="111"/>
      <c r="HHY63" s="111"/>
      <c r="HHZ63" s="111"/>
      <c r="HIA63" s="111"/>
      <c r="HIB63" s="111"/>
      <c r="HIC63" s="111"/>
      <c r="HID63" s="111"/>
      <c r="HIE63" s="111"/>
      <c r="HIF63" s="111"/>
      <c r="HIG63" s="111"/>
      <c r="HIH63" s="153"/>
      <c r="HII63" s="110"/>
      <c r="HIJ63" s="111"/>
      <c r="HIK63" s="111"/>
      <c r="HIL63" s="111"/>
      <c r="HIM63" s="111"/>
      <c r="HIN63" s="111"/>
      <c r="HIO63" s="111"/>
      <c r="HIP63" s="111"/>
      <c r="HIQ63" s="111"/>
      <c r="HIR63" s="111"/>
      <c r="HIS63" s="111"/>
      <c r="HIT63" s="111"/>
      <c r="HIU63" s="111"/>
      <c r="HIV63" s="111"/>
      <c r="HIW63" s="111"/>
      <c r="HIX63" s="111"/>
      <c r="HIY63" s="111"/>
      <c r="HIZ63" s="111"/>
      <c r="HJA63" s="111"/>
      <c r="HJB63" s="111"/>
      <c r="HJC63" s="111"/>
      <c r="HJD63" s="111"/>
      <c r="HJE63" s="111"/>
      <c r="HJF63" s="111"/>
      <c r="HJG63" s="153"/>
      <c r="HJH63" s="110"/>
      <c r="HJI63" s="111"/>
      <c r="HJJ63" s="111"/>
      <c r="HJK63" s="111"/>
      <c r="HJL63" s="111"/>
      <c r="HJM63" s="111"/>
      <c r="HJN63" s="111"/>
      <c r="HJO63" s="111"/>
      <c r="HJP63" s="111"/>
      <c r="HJQ63" s="111"/>
      <c r="HJR63" s="111"/>
      <c r="HJS63" s="111"/>
      <c r="HJT63" s="111"/>
      <c r="HJU63" s="111"/>
      <c r="HJV63" s="111"/>
      <c r="HJW63" s="111"/>
      <c r="HJX63" s="111"/>
      <c r="HJY63" s="111"/>
      <c r="HJZ63" s="111"/>
      <c r="HKA63" s="111"/>
      <c r="HKB63" s="111"/>
      <c r="HKC63" s="111"/>
      <c r="HKD63" s="111"/>
      <c r="HKE63" s="111"/>
      <c r="HKF63" s="153"/>
      <c r="HKG63" s="110"/>
      <c r="HKH63" s="111"/>
      <c r="HKI63" s="111"/>
      <c r="HKJ63" s="111"/>
      <c r="HKK63" s="111"/>
      <c r="HKL63" s="111"/>
      <c r="HKM63" s="111"/>
      <c r="HKN63" s="111"/>
      <c r="HKO63" s="111"/>
      <c r="HKP63" s="111"/>
      <c r="HKQ63" s="111"/>
      <c r="HKR63" s="111"/>
      <c r="HKS63" s="111"/>
      <c r="HKT63" s="111"/>
      <c r="HKU63" s="111"/>
      <c r="HKV63" s="111"/>
      <c r="HKW63" s="111"/>
      <c r="HKX63" s="111"/>
      <c r="HKY63" s="111"/>
      <c r="HKZ63" s="111"/>
      <c r="HLA63" s="111"/>
      <c r="HLB63" s="111"/>
      <c r="HLC63" s="111"/>
      <c r="HLD63" s="111"/>
      <c r="HLE63" s="153"/>
      <c r="HLF63" s="110"/>
      <c r="HLG63" s="111"/>
      <c r="HLH63" s="111"/>
      <c r="HLI63" s="111"/>
      <c r="HLJ63" s="111"/>
      <c r="HLK63" s="111"/>
      <c r="HLL63" s="111"/>
      <c r="HLM63" s="111"/>
      <c r="HLN63" s="111"/>
      <c r="HLO63" s="111"/>
      <c r="HLP63" s="111"/>
      <c r="HLQ63" s="111"/>
      <c r="HLR63" s="111"/>
      <c r="HLS63" s="111"/>
      <c r="HLT63" s="111"/>
      <c r="HLU63" s="111"/>
      <c r="HLV63" s="111"/>
      <c r="HLW63" s="111"/>
      <c r="HLX63" s="111"/>
      <c r="HLY63" s="111"/>
      <c r="HLZ63" s="111"/>
      <c r="HMA63" s="111"/>
      <c r="HMB63" s="111"/>
      <c r="HMC63" s="111"/>
      <c r="HMD63" s="153"/>
      <c r="HME63" s="110"/>
      <c r="HMF63" s="111"/>
      <c r="HMG63" s="111"/>
      <c r="HMH63" s="111"/>
      <c r="HMI63" s="111"/>
      <c r="HMJ63" s="111"/>
      <c r="HMK63" s="111"/>
      <c r="HML63" s="111"/>
      <c r="HMM63" s="111"/>
      <c r="HMN63" s="111"/>
      <c r="HMO63" s="111"/>
      <c r="HMP63" s="111"/>
      <c r="HMQ63" s="111"/>
      <c r="HMR63" s="111"/>
      <c r="HMS63" s="111"/>
      <c r="HMT63" s="111"/>
      <c r="HMU63" s="111"/>
      <c r="HMV63" s="111"/>
      <c r="HMW63" s="111"/>
      <c r="HMX63" s="111"/>
      <c r="HMY63" s="111"/>
      <c r="HMZ63" s="111"/>
      <c r="HNA63" s="111"/>
      <c r="HNB63" s="111"/>
      <c r="HNC63" s="153"/>
      <c r="HND63" s="110"/>
      <c r="HNE63" s="111"/>
      <c r="HNF63" s="111"/>
      <c r="HNG63" s="111"/>
      <c r="HNH63" s="111"/>
      <c r="HNI63" s="111"/>
      <c r="HNJ63" s="111"/>
      <c r="HNK63" s="111"/>
      <c r="HNL63" s="111"/>
      <c r="HNM63" s="111"/>
      <c r="HNN63" s="111"/>
      <c r="HNO63" s="111"/>
      <c r="HNP63" s="111"/>
      <c r="HNQ63" s="111"/>
      <c r="HNR63" s="111"/>
      <c r="HNS63" s="111"/>
      <c r="HNT63" s="111"/>
      <c r="HNU63" s="111"/>
      <c r="HNV63" s="111"/>
      <c r="HNW63" s="111"/>
      <c r="HNX63" s="111"/>
      <c r="HNY63" s="111"/>
      <c r="HNZ63" s="111"/>
      <c r="HOA63" s="111"/>
      <c r="HOB63" s="153"/>
      <c r="HOC63" s="110"/>
      <c r="HOD63" s="111"/>
      <c r="HOE63" s="111"/>
      <c r="HOF63" s="111"/>
      <c r="HOG63" s="111"/>
      <c r="HOH63" s="111"/>
      <c r="HOI63" s="111"/>
      <c r="HOJ63" s="111"/>
      <c r="HOK63" s="111"/>
      <c r="HOL63" s="111"/>
      <c r="HOM63" s="111"/>
      <c r="HON63" s="111"/>
      <c r="HOO63" s="111"/>
      <c r="HOP63" s="111"/>
      <c r="HOQ63" s="111"/>
      <c r="HOR63" s="111"/>
      <c r="HOS63" s="111"/>
      <c r="HOT63" s="111"/>
      <c r="HOU63" s="111"/>
      <c r="HOV63" s="111"/>
      <c r="HOW63" s="111"/>
      <c r="HOX63" s="111"/>
      <c r="HOY63" s="111"/>
      <c r="HOZ63" s="111"/>
      <c r="HPA63" s="153"/>
      <c r="HPB63" s="110"/>
      <c r="HPC63" s="111"/>
      <c r="HPD63" s="111"/>
      <c r="HPE63" s="111"/>
      <c r="HPF63" s="111"/>
      <c r="HPG63" s="111"/>
      <c r="HPH63" s="111"/>
      <c r="HPI63" s="111"/>
      <c r="HPJ63" s="111"/>
      <c r="HPK63" s="111"/>
      <c r="HPL63" s="111"/>
      <c r="HPM63" s="111"/>
      <c r="HPN63" s="111"/>
      <c r="HPO63" s="111"/>
      <c r="HPP63" s="111"/>
      <c r="HPQ63" s="111"/>
      <c r="HPR63" s="111"/>
      <c r="HPS63" s="111"/>
      <c r="HPT63" s="111"/>
      <c r="HPU63" s="111"/>
      <c r="HPV63" s="111"/>
      <c r="HPW63" s="111"/>
      <c r="HPX63" s="111"/>
      <c r="HPY63" s="111"/>
      <c r="HPZ63" s="153"/>
      <c r="HQA63" s="110"/>
      <c r="HQB63" s="111"/>
      <c r="HQC63" s="111"/>
      <c r="HQD63" s="111"/>
      <c r="HQE63" s="111"/>
      <c r="HQF63" s="111"/>
      <c r="HQG63" s="111"/>
      <c r="HQH63" s="111"/>
      <c r="HQI63" s="111"/>
      <c r="HQJ63" s="111"/>
      <c r="HQK63" s="111"/>
      <c r="HQL63" s="111"/>
      <c r="HQM63" s="111"/>
      <c r="HQN63" s="111"/>
      <c r="HQO63" s="111"/>
      <c r="HQP63" s="111"/>
      <c r="HQQ63" s="111"/>
      <c r="HQR63" s="111"/>
      <c r="HQS63" s="111"/>
      <c r="HQT63" s="111"/>
      <c r="HQU63" s="111"/>
      <c r="HQV63" s="111"/>
      <c r="HQW63" s="111"/>
      <c r="HQX63" s="111"/>
      <c r="HQY63" s="153"/>
      <c r="HQZ63" s="110"/>
      <c r="HRA63" s="111"/>
      <c r="HRB63" s="111"/>
      <c r="HRC63" s="111"/>
      <c r="HRD63" s="111"/>
      <c r="HRE63" s="111"/>
      <c r="HRF63" s="111"/>
      <c r="HRG63" s="111"/>
      <c r="HRH63" s="111"/>
      <c r="HRI63" s="111"/>
      <c r="HRJ63" s="111"/>
      <c r="HRK63" s="111"/>
      <c r="HRL63" s="111"/>
      <c r="HRM63" s="111"/>
      <c r="HRN63" s="111"/>
      <c r="HRO63" s="111"/>
      <c r="HRP63" s="111"/>
      <c r="HRQ63" s="111"/>
      <c r="HRR63" s="111"/>
      <c r="HRS63" s="111"/>
      <c r="HRT63" s="111"/>
      <c r="HRU63" s="111"/>
      <c r="HRV63" s="111"/>
      <c r="HRW63" s="111"/>
      <c r="HRX63" s="153"/>
      <c r="HRY63" s="110"/>
      <c r="HRZ63" s="111"/>
      <c r="HSA63" s="111"/>
      <c r="HSB63" s="111"/>
      <c r="HSC63" s="111"/>
      <c r="HSD63" s="111"/>
      <c r="HSE63" s="111"/>
      <c r="HSF63" s="111"/>
      <c r="HSG63" s="111"/>
      <c r="HSH63" s="111"/>
      <c r="HSI63" s="111"/>
      <c r="HSJ63" s="111"/>
      <c r="HSK63" s="111"/>
      <c r="HSL63" s="111"/>
      <c r="HSM63" s="111"/>
      <c r="HSN63" s="111"/>
      <c r="HSO63" s="111"/>
      <c r="HSP63" s="111"/>
      <c r="HSQ63" s="111"/>
      <c r="HSR63" s="111"/>
      <c r="HSS63" s="111"/>
      <c r="HST63" s="111"/>
      <c r="HSU63" s="111"/>
      <c r="HSV63" s="111"/>
      <c r="HSW63" s="153"/>
      <c r="HSX63" s="110"/>
      <c r="HSY63" s="111"/>
      <c r="HSZ63" s="111"/>
      <c r="HTA63" s="111"/>
      <c r="HTB63" s="111"/>
      <c r="HTC63" s="111"/>
      <c r="HTD63" s="111"/>
      <c r="HTE63" s="111"/>
      <c r="HTF63" s="111"/>
      <c r="HTG63" s="111"/>
      <c r="HTH63" s="111"/>
      <c r="HTI63" s="111"/>
      <c r="HTJ63" s="111"/>
      <c r="HTK63" s="111"/>
      <c r="HTL63" s="111"/>
      <c r="HTM63" s="111"/>
      <c r="HTN63" s="111"/>
      <c r="HTO63" s="111"/>
      <c r="HTP63" s="111"/>
      <c r="HTQ63" s="111"/>
      <c r="HTR63" s="111"/>
      <c r="HTS63" s="111"/>
      <c r="HTT63" s="111"/>
      <c r="HTU63" s="111"/>
      <c r="HTV63" s="153"/>
      <c r="HTW63" s="110"/>
      <c r="HTX63" s="111"/>
      <c r="HTY63" s="111"/>
      <c r="HTZ63" s="111"/>
      <c r="HUA63" s="111"/>
      <c r="HUB63" s="111"/>
      <c r="HUC63" s="111"/>
      <c r="HUD63" s="111"/>
      <c r="HUE63" s="111"/>
      <c r="HUF63" s="111"/>
      <c r="HUG63" s="111"/>
      <c r="HUH63" s="111"/>
      <c r="HUI63" s="111"/>
      <c r="HUJ63" s="111"/>
      <c r="HUK63" s="111"/>
      <c r="HUL63" s="111"/>
      <c r="HUM63" s="111"/>
      <c r="HUN63" s="111"/>
      <c r="HUO63" s="111"/>
      <c r="HUP63" s="111"/>
      <c r="HUQ63" s="111"/>
      <c r="HUR63" s="111"/>
      <c r="HUS63" s="111"/>
      <c r="HUT63" s="111"/>
      <c r="HUU63" s="153"/>
      <c r="HUV63" s="110"/>
      <c r="HUW63" s="111"/>
      <c r="HUX63" s="111"/>
      <c r="HUY63" s="111"/>
      <c r="HUZ63" s="111"/>
      <c r="HVA63" s="111"/>
      <c r="HVB63" s="111"/>
      <c r="HVC63" s="111"/>
      <c r="HVD63" s="111"/>
      <c r="HVE63" s="111"/>
      <c r="HVF63" s="111"/>
      <c r="HVG63" s="111"/>
      <c r="HVH63" s="111"/>
      <c r="HVI63" s="111"/>
      <c r="HVJ63" s="111"/>
      <c r="HVK63" s="111"/>
      <c r="HVL63" s="111"/>
      <c r="HVM63" s="111"/>
      <c r="HVN63" s="111"/>
      <c r="HVO63" s="111"/>
      <c r="HVP63" s="111"/>
      <c r="HVQ63" s="111"/>
      <c r="HVR63" s="111"/>
      <c r="HVS63" s="111"/>
      <c r="HVT63" s="153"/>
      <c r="HVU63" s="110"/>
      <c r="HVV63" s="111"/>
      <c r="HVW63" s="111"/>
      <c r="HVX63" s="111"/>
      <c r="HVY63" s="111"/>
      <c r="HVZ63" s="111"/>
      <c r="HWA63" s="111"/>
      <c r="HWB63" s="111"/>
      <c r="HWC63" s="111"/>
      <c r="HWD63" s="111"/>
      <c r="HWE63" s="111"/>
      <c r="HWF63" s="111"/>
      <c r="HWG63" s="111"/>
      <c r="HWH63" s="111"/>
      <c r="HWI63" s="111"/>
      <c r="HWJ63" s="111"/>
      <c r="HWK63" s="111"/>
      <c r="HWL63" s="111"/>
      <c r="HWM63" s="111"/>
      <c r="HWN63" s="111"/>
      <c r="HWO63" s="111"/>
      <c r="HWP63" s="111"/>
      <c r="HWQ63" s="111"/>
      <c r="HWR63" s="111"/>
      <c r="HWS63" s="153"/>
      <c r="HWT63" s="110"/>
      <c r="HWU63" s="111"/>
      <c r="HWV63" s="111"/>
      <c r="HWW63" s="111"/>
      <c r="HWX63" s="111"/>
      <c r="HWY63" s="111"/>
      <c r="HWZ63" s="111"/>
      <c r="HXA63" s="111"/>
      <c r="HXB63" s="111"/>
      <c r="HXC63" s="111"/>
      <c r="HXD63" s="111"/>
      <c r="HXE63" s="111"/>
      <c r="HXF63" s="111"/>
      <c r="HXG63" s="111"/>
      <c r="HXH63" s="111"/>
      <c r="HXI63" s="111"/>
      <c r="HXJ63" s="111"/>
      <c r="HXK63" s="111"/>
      <c r="HXL63" s="111"/>
      <c r="HXM63" s="111"/>
      <c r="HXN63" s="111"/>
      <c r="HXO63" s="111"/>
      <c r="HXP63" s="111"/>
      <c r="HXQ63" s="111"/>
      <c r="HXR63" s="153"/>
      <c r="HXS63" s="110"/>
      <c r="HXT63" s="111"/>
      <c r="HXU63" s="111"/>
      <c r="HXV63" s="111"/>
      <c r="HXW63" s="111"/>
      <c r="HXX63" s="111"/>
      <c r="HXY63" s="111"/>
      <c r="HXZ63" s="111"/>
      <c r="HYA63" s="111"/>
      <c r="HYB63" s="111"/>
      <c r="HYC63" s="111"/>
      <c r="HYD63" s="111"/>
      <c r="HYE63" s="111"/>
      <c r="HYF63" s="111"/>
      <c r="HYG63" s="111"/>
      <c r="HYH63" s="111"/>
      <c r="HYI63" s="111"/>
      <c r="HYJ63" s="111"/>
      <c r="HYK63" s="111"/>
      <c r="HYL63" s="111"/>
      <c r="HYM63" s="111"/>
      <c r="HYN63" s="111"/>
      <c r="HYO63" s="111"/>
      <c r="HYP63" s="111"/>
      <c r="HYQ63" s="153"/>
      <c r="HYR63" s="110"/>
      <c r="HYS63" s="111"/>
      <c r="HYT63" s="111"/>
      <c r="HYU63" s="111"/>
      <c r="HYV63" s="111"/>
      <c r="HYW63" s="111"/>
      <c r="HYX63" s="111"/>
      <c r="HYY63" s="111"/>
      <c r="HYZ63" s="111"/>
      <c r="HZA63" s="111"/>
      <c r="HZB63" s="111"/>
      <c r="HZC63" s="111"/>
      <c r="HZD63" s="111"/>
      <c r="HZE63" s="111"/>
      <c r="HZF63" s="111"/>
      <c r="HZG63" s="111"/>
      <c r="HZH63" s="111"/>
      <c r="HZI63" s="111"/>
      <c r="HZJ63" s="111"/>
      <c r="HZK63" s="111"/>
      <c r="HZL63" s="111"/>
      <c r="HZM63" s="111"/>
      <c r="HZN63" s="111"/>
      <c r="HZO63" s="111"/>
      <c r="HZP63" s="153"/>
      <c r="HZQ63" s="110"/>
      <c r="HZR63" s="111"/>
      <c r="HZS63" s="111"/>
      <c r="HZT63" s="111"/>
      <c r="HZU63" s="111"/>
      <c r="HZV63" s="111"/>
      <c r="HZW63" s="111"/>
      <c r="HZX63" s="111"/>
      <c r="HZY63" s="111"/>
      <c r="HZZ63" s="111"/>
      <c r="IAA63" s="111"/>
      <c r="IAB63" s="111"/>
      <c r="IAC63" s="111"/>
      <c r="IAD63" s="111"/>
      <c r="IAE63" s="111"/>
      <c r="IAF63" s="111"/>
      <c r="IAG63" s="111"/>
      <c r="IAH63" s="111"/>
      <c r="IAI63" s="111"/>
      <c r="IAJ63" s="111"/>
      <c r="IAK63" s="111"/>
      <c r="IAL63" s="111"/>
      <c r="IAM63" s="111"/>
      <c r="IAN63" s="111"/>
      <c r="IAO63" s="153"/>
      <c r="IAP63" s="110"/>
      <c r="IAQ63" s="111"/>
      <c r="IAR63" s="111"/>
      <c r="IAS63" s="111"/>
      <c r="IAT63" s="111"/>
      <c r="IAU63" s="111"/>
      <c r="IAV63" s="111"/>
      <c r="IAW63" s="111"/>
      <c r="IAX63" s="111"/>
      <c r="IAY63" s="111"/>
      <c r="IAZ63" s="111"/>
      <c r="IBA63" s="111"/>
      <c r="IBB63" s="111"/>
      <c r="IBC63" s="111"/>
      <c r="IBD63" s="111"/>
      <c r="IBE63" s="111"/>
      <c r="IBF63" s="111"/>
      <c r="IBG63" s="111"/>
      <c r="IBH63" s="111"/>
      <c r="IBI63" s="111"/>
      <c r="IBJ63" s="111"/>
      <c r="IBK63" s="111"/>
      <c r="IBL63" s="111"/>
      <c r="IBM63" s="111"/>
      <c r="IBN63" s="153"/>
      <c r="IBO63" s="110"/>
      <c r="IBP63" s="111"/>
      <c r="IBQ63" s="111"/>
      <c r="IBR63" s="111"/>
      <c r="IBS63" s="111"/>
      <c r="IBT63" s="111"/>
      <c r="IBU63" s="111"/>
      <c r="IBV63" s="111"/>
      <c r="IBW63" s="111"/>
      <c r="IBX63" s="111"/>
      <c r="IBY63" s="111"/>
      <c r="IBZ63" s="111"/>
      <c r="ICA63" s="111"/>
      <c r="ICB63" s="111"/>
      <c r="ICC63" s="111"/>
      <c r="ICD63" s="111"/>
      <c r="ICE63" s="111"/>
      <c r="ICF63" s="111"/>
      <c r="ICG63" s="111"/>
      <c r="ICH63" s="111"/>
      <c r="ICI63" s="111"/>
      <c r="ICJ63" s="111"/>
      <c r="ICK63" s="111"/>
      <c r="ICL63" s="111"/>
      <c r="ICM63" s="153"/>
      <c r="ICN63" s="110"/>
      <c r="ICO63" s="111"/>
      <c r="ICP63" s="111"/>
      <c r="ICQ63" s="111"/>
      <c r="ICR63" s="111"/>
      <c r="ICS63" s="111"/>
      <c r="ICT63" s="111"/>
      <c r="ICU63" s="111"/>
      <c r="ICV63" s="111"/>
      <c r="ICW63" s="111"/>
      <c r="ICX63" s="111"/>
      <c r="ICY63" s="111"/>
      <c r="ICZ63" s="111"/>
      <c r="IDA63" s="111"/>
      <c r="IDB63" s="111"/>
      <c r="IDC63" s="111"/>
      <c r="IDD63" s="111"/>
      <c r="IDE63" s="111"/>
      <c r="IDF63" s="111"/>
      <c r="IDG63" s="111"/>
      <c r="IDH63" s="111"/>
      <c r="IDI63" s="111"/>
      <c r="IDJ63" s="111"/>
      <c r="IDK63" s="111"/>
      <c r="IDL63" s="153"/>
      <c r="IDM63" s="110"/>
      <c r="IDN63" s="111"/>
      <c r="IDO63" s="111"/>
      <c r="IDP63" s="111"/>
      <c r="IDQ63" s="111"/>
      <c r="IDR63" s="111"/>
      <c r="IDS63" s="111"/>
      <c r="IDT63" s="111"/>
      <c r="IDU63" s="111"/>
      <c r="IDV63" s="111"/>
      <c r="IDW63" s="111"/>
      <c r="IDX63" s="111"/>
      <c r="IDY63" s="111"/>
      <c r="IDZ63" s="111"/>
      <c r="IEA63" s="111"/>
      <c r="IEB63" s="111"/>
      <c r="IEC63" s="111"/>
      <c r="IED63" s="111"/>
      <c r="IEE63" s="111"/>
      <c r="IEF63" s="111"/>
      <c r="IEG63" s="111"/>
      <c r="IEH63" s="111"/>
      <c r="IEI63" s="111"/>
      <c r="IEJ63" s="111"/>
      <c r="IEK63" s="153"/>
      <c r="IEL63" s="110"/>
      <c r="IEM63" s="111"/>
      <c r="IEN63" s="111"/>
      <c r="IEO63" s="111"/>
      <c r="IEP63" s="111"/>
      <c r="IEQ63" s="111"/>
      <c r="IER63" s="111"/>
      <c r="IES63" s="111"/>
      <c r="IET63" s="111"/>
      <c r="IEU63" s="111"/>
      <c r="IEV63" s="111"/>
      <c r="IEW63" s="111"/>
      <c r="IEX63" s="111"/>
      <c r="IEY63" s="111"/>
      <c r="IEZ63" s="111"/>
      <c r="IFA63" s="111"/>
      <c r="IFB63" s="111"/>
      <c r="IFC63" s="111"/>
      <c r="IFD63" s="111"/>
      <c r="IFE63" s="111"/>
      <c r="IFF63" s="111"/>
      <c r="IFG63" s="111"/>
      <c r="IFH63" s="111"/>
      <c r="IFI63" s="111"/>
      <c r="IFJ63" s="153"/>
      <c r="IFK63" s="110"/>
      <c r="IFL63" s="111"/>
      <c r="IFM63" s="111"/>
      <c r="IFN63" s="111"/>
      <c r="IFO63" s="111"/>
      <c r="IFP63" s="111"/>
      <c r="IFQ63" s="111"/>
      <c r="IFR63" s="111"/>
      <c r="IFS63" s="111"/>
      <c r="IFT63" s="111"/>
      <c r="IFU63" s="111"/>
      <c r="IFV63" s="111"/>
      <c r="IFW63" s="111"/>
      <c r="IFX63" s="111"/>
      <c r="IFY63" s="111"/>
      <c r="IFZ63" s="111"/>
      <c r="IGA63" s="111"/>
      <c r="IGB63" s="111"/>
      <c r="IGC63" s="111"/>
      <c r="IGD63" s="111"/>
      <c r="IGE63" s="111"/>
      <c r="IGF63" s="111"/>
      <c r="IGG63" s="111"/>
      <c r="IGH63" s="111"/>
      <c r="IGI63" s="153"/>
      <c r="IGJ63" s="110"/>
      <c r="IGK63" s="111"/>
      <c r="IGL63" s="111"/>
      <c r="IGM63" s="111"/>
      <c r="IGN63" s="111"/>
      <c r="IGO63" s="111"/>
      <c r="IGP63" s="111"/>
      <c r="IGQ63" s="111"/>
      <c r="IGR63" s="111"/>
      <c r="IGS63" s="111"/>
      <c r="IGT63" s="111"/>
      <c r="IGU63" s="111"/>
      <c r="IGV63" s="111"/>
      <c r="IGW63" s="111"/>
      <c r="IGX63" s="111"/>
      <c r="IGY63" s="111"/>
      <c r="IGZ63" s="111"/>
      <c r="IHA63" s="111"/>
      <c r="IHB63" s="111"/>
      <c r="IHC63" s="111"/>
      <c r="IHD63" s="111"/>
      <c r="IHE63" s="111"/>
      <c r="IHF63" s="111"/>
      <c r="IHG63" s="111"/>
      <c r="IHH63" s="153"/>
      <c r="IHI63" s="110"/>
      <c r="IHJ63" s="111"/>
      <c r="IHK63" s="111"/>
      <c r="IHL63" s="111"/>
      <c r="IHM63" s="111"/>
      <c r="IHN63" s="111"/>
      <c r="IHO63" s="111"/>
      <c r="IHP63" s="111"/>
      <c r="IHQ63" s="111"/>
      <c r="IHR63" s="111"/>
      <c r="IHS63" s="111"/>
      <c r="IHT63" s="111"/>
      <c r="IHU63" s="111"/>
      <c r="IHV63" s="111"/>
      <c r="IHW63" s="111"/>
      <c r="IHX63" s="111"/>
      <c r="IHY63" s="111"/>
      <c r="IHZ63" s="111"/>
      <c r="IIA63" s="111"/>
      <c r="IIB63" s="111"/>
      <c r="IIC63" s="111"/>
      <c r="IID63" s="111"/>
      <c r="IIE63" s="111"/>
      <c r="IIF63" s="111"/>
      <c r="IIG63" s="153"/>
      <c r="IIH63" s="110"/>
      <c r="III63" s="111"/>
      <c r="IIJ63" s="111"/>
      <c r="IIK63" s="111"/>
      <c r="IIL63" s="111"/>
      <c r="IIM63" s="111"/>
      <c r="IIN63" s="111"/>
      <c r="IIO63" s="111"/>
      <c r="IIP63" s="111"/>
      <c r="IIQ63" s="111"/>
      <c r="IIR63" s="111"/>
      <c r="IIS63" s="111"/>
      <c r="IIT63" s="111"/>
      <c r="IIU63" s="111"/>
      <c r="IIV63" s="111"/>
      <c r="IIW63" s="111"/>
      <c r="IIX63" s="111"/>
      <c r="IIY63" s="111"/>
      <c r="IIZ63" s="111"/>
      <c r="IJA63" s="111"/>
      <c r="IJB63" s="111"/>
      <c r="IJC63" s="111"/>
      <c r="IJD63" s="111"/>
      <c r="IJE63" s="111"/>
      <c r="IJF63" s="153"/>
      <c r="IJG63" s="110"/>
      <c r="IJH63" s="111"/>
      <c r="IJI63" s="111"/>
      <c r="IJJ63" s="111"/>
      <c r="IJK63" s="111"/>
      <c r="IJL63" s="111"/>
      <c r="IJM63" s="111"/>
      <c r="IJN63" s="111"/>
      <c r="IJO63" s="111"/>
      <c r="IJP63" s="111"/>
      <c r="IJQ63" s="111"/>
      <c r="IJR63" s="111"/>
      <c r="IJS63" s="111"/>
      <c r="IJT63" s="111"/>
      <c r="IJU63" s="111"/>
      <c r="IJV63" s="111"/>
      <c r="IJW63" s="111"/>
      <c r="IJX63" s="111"/>
      <c r="IJY63" s="111"/>
      <c r="IJZ63" s="111"/>
      <c r="IKA63" s="111"/>
      <c r="IKB63" s="111"/>
      <c r="IKC63" s="111"/>
      <c r="IKD63" s="111"/>
      <c r="IKE63" s="153"/>
      <c r="IKF63" s="110"/>
      <c r="IKG63" s="111"/>
      <c r="IKH63" s="111"/>
      <c r="IKI63" s="111"/>
      <c r="IKJ63" s="111"/>
      <c r="IKK63" s="111"/>
      <c r="IKL63" s="111"/>
      <c r="IKM63" s="111"/>
      <c r="IKN63" s="111"/>
      <c r="IKO63" s="111"/>
      <c r="IKP63" s="111"/>
      <c r="IKQ63" s="111"/>
      <c r="IKR63" s="111"/>
      <c r="IKS63" s="111"/>
      <c r="IKT63" s="111"/>
      <c r="IKU63" s="111"/>
      <c r="IKV63" s="111"/>
      <c r="IKW63" s="111"/>
      <c r="IKX63" s="111"/>
      <c r="IKY63" s="111"/>
      <c r="IKZ63" s="111"/>
      <c r="ILA63" s="111"/>
      <c r="ILB63" s="111"/>
      <c r="ILC63" s="111"/>
      <c r="ILD63" s="153"/>
      <c r="ILE63" s="110"/>
      <c r="ILF63" s="111"/>
      <c r="ILG63" s="111"/>
      <c r="ILH63" s="111"/>
      <c r="ILI63" s="111"/>
      <c r="ILJ63" s="111"/>
      <c r="ILK63" s="111"/>
      <c r="ILL63" s="111"/>
      <c r="ILM63" s="111"/>
      <c r="ILN63" s="111"/>
      <c r="ILO63" s="111"/>
      <c r="ILP63" s="111"/>
      <c r="ILQ63" s="111"/>
      <c r="ILR63" s="111"/>
      <c r="ILS63" s="111"/>
      <c r="ILT63" s="111"/>
      <c r="ILU63" s="111"/>
      <c r="ILV63" s="111"/>
      <c r="ILW63" s="111"/>
      <c r="ILX63" s="111"/>
      <c r="ILY63" s="111"/>
      <c r="ILZ63" s="111"/>
      <c r="IMA63" s="111"/>
      <c r="IMB63" s="111"/>
      <c r="IMC63" s="153"/>
      <c r="IMD63" s="110"/>
      <c r="IME63" s="111"/>
      <c r="IMF63" s="111"/>
      <c r="IMG63" s="111"/>
      <c r="IMH63" s="111"/>
      <c r="IMI63" s="111"/>
      <c r="IMJ63" s="111"/>
      <c r="IMK63" s="111"/>
      <c r="IML63" s="111"/>
      <c r="IMM63" s="111"/>
      <c r="IMN63" s="111"/>
      <c r="IMO63" s="111"/>
      <c r="IMP63" s="111"/>
      <c r="IMQ63" s="111"/>
      <c r="IMR63" s="111"/>
      <c r="IMS63" s="111"/>
      <c r="IMT63" s="111"/>
      <c r="IMU63" s="111"/>
      <c r="IMV63" s="111"/>
      <c r="IMW63" s="111"/>
      <c r="IMX63" s="111"/>
      <c r="IMY63" s="111"/>
      <c r="IMZ63" s="111"/>
      <c r="INA63" s="111"/>
      <c r="INB63" s="153"/>
      <c r="INC63" s="110"/>
      <c r="IND63" s="111"/>
      <c r="INE63" s="111"/>
      <c r="INF63" s="111"/>
      <c r="ING63" s="111"/>
      <c r="INH63" s="111"/>
      <c r="INI63" s="111"/>
      <c r="INJ63" s="111"/>
      <c r="INK63" s="111"/>
      <c r="INL63" s="111"/>
      <c r="INM63" s="111"/>
      <c r="INN63" s="111"/>
      <c r="INO63" s="111"/>
      <c r="INP63" s="111"/>
      <c r="INQ63" s="111"/>
      <c r="INR63" s="111"/>
      <c r="INS63" s="111"/>
      <c r="INT63" s="111"/>
      <c r="INU63" s="111"/>
      <c r="INV63" s="111"/>
      <c r="INW63" s="111"/>
      <c r="INX63" s="111"/>
      <c r="INY63" s="111"/>
      <c r="INZ63" s="111"/>
      <c r="IOA63" s="153"/>
      <c r="IOB63" s="110"/>
      <c r="IOC63" s="111"/>
      <c r="IOD63" s="111"/>
      <c r="IOE63" s="111"/>
      <c r="IOF63" s="111"/>
      <c r="IOG63" s="111"/>
      <c r="IOH63" s="111"/>
      <c r="IOI63" s="111"/>
      <c r="IOJ63" s="111"/>
      <c r="IOK63" s="111"/>
      <c r="IOL63" s="111"/>
      <c r="IOM63" s="111"/>
      <c r="ION63" s="111"/>
      <c r="IOO63" s="111"/>
      <c r="IOP63" s="111"/>
      <c r="IOQ63" s="111"/>
      <c r="IOR63" s="111"/>
      <c r="IOS63" s="111"/>
      <c r="IOT63" s="111"/>
      <c r="IOU63" s="111"/>
      <c r="IOV63" s="111"/>
      <c r="IOW63" s="111"/>
      <c r="IOX63" s="111"/>
      <c r="IOY63" s="111"/>
      <c r="IOZ63" s="153"/>
      <c r="IPA63" s="110"/>
      <c r="IPB63" s="111"/>
      <c r="IPC63" s="111"/>
      <c r="IPD63" s="111"/>
      <c r="IPE63" s="111"/>
      <c r="IPF63" s="111"/>
      <c r="IPG63" s="111"/>
      <c r="IPH63" s="111"/>
      <c r="IPI63" s="111"/>
      <c r="IPJ63" s="111"/>
      <c r="IPK63" s="111"/>
      <c r="IPL63" s="111"/>
      <c r="IPM63" s="111"/>
      <c r="IPN63" s="111"/>
      <c r="IPO63" s="111"/>
      <c r="IPP63" s="111"/>
      <c r="IPQ63" s="111"/>
      <c r="IPR63" s="111"/>
      <c r="IPS63" s="111"/>
      <c r="IPT63" s="111"/>
      <c r="IPU63" s="111"/>
      <c r="IPV63" s="111"/>
      <c r="IPW63" s="111"/>
      <c r="IPX63" s="111"/>
      <c r="IPY63" s="153"/>
      <c r="IPZ63" s="110"/>
      <c r="IQA63" s="111"/>
      <c r="IQB63" s="111"/>
      <c r="IQC63" s="111"/>
      <c r="IQD63" s="111"/>
      <c r="IQE63" s="111"/>
      <c r="IQF63" s="111"/>
      <c r="IQG63" s="111"/>
      <c r="IQH63" s="111"/>
      <c r="IQI63" s="111"/>
      <c r="IQJ63" s="111"/>
      <c r="IQK63" s="111"/>
      <c r="IQL63" s="111"/>
      <c r="IQM63" s="111"/>
      <c r="IQN63" s="111"/>
      <c r="IQO63" s="111"/>
      <c r="IQP63" s="111"/>
      <c r="IQQ63" s="111"/>
      <c r="IQR63" s="111"/>
      <c r="IQS63" s="111"/>
      <c r="IQT63" s="111"/>
      <c r="IQU63" s="111"/>
      <c r="IQV63" s="111"/>
      <c r="IQW63" s="111"/>
      <c r="IQX63" s="153"/>
      <c r="IQY63" s="110"/>
      <c r="IQZ63" s="111"/>
      <c r="IRA63" s="111"/>
      <c r="IRB63" s="111"/>
      <c r="IRC63" s="111"/>
      <c r="IRD63" s="111"/>
      <c r="IRE63" s="111"/>
      <c r="IRF63" s="111"/>
      <c r="IRG63" s="111"/>
      <c r="IRH63" s="111"/>
      <c r="IRI63" s="111"/>
      <c r="IRJ63" s="111"/>
      <c r="IRK63" s="111"/>
      <c r="IRL63" s="111"/>
      <c r="IRM63" s="111"/>
      <c r="IRN63" s="111"/>
      <c r="IRO63" s="111"/>
      <c r="IRP63" s="111"/>
      <c r="IRQ63" s="111"/>
      <c r="IRR63" s="111"/>
      <c r="IRS63" s="111"/>
      <c r="IRT63" s="111"/>
      <c r="IRU63" s="111"/>
      <c r="IRV63" s="111"/>
      <c r="IRW63" s="153"/>
      <c r="IRX63" s="110"/>
      <c r="IRY63" s="111"/>
      <c r="IRZ63" s="111"/>
      <c r="ISA63" s="111"/>
      <c r="ISB63" s="111"/>
      <c r="ISC63" s="111"/>
      <c r="ISD63" s="111"/>
      <c r="ISE63" s="111"/>
      <c r="ISF63" s="111"/>
      <c r="ISG63" s="111"/>
      <c r="ISH63" s="111"/>
      <c r="ISI63" s="111"/>
      <c r="ISJ63" s="111"/>
      <c r="ISK63" s="111"/>
      <c r="ISL63" s="111"/>
      <c r="ISM63" s="111"/>
      <c r="ISN63" s="111"/>
      <c r="ISO63" s="111"/>
      <c r="ISP63" s="111"/>
      <c r="ISQ63" s="111"/>
      <c r="ISR63" s="111"/>
      <c r="ISS63" s="111"/>
      <c r="IST63" s="111"/>
      <c r="ISU63" s="111"/>
      <c r="ISV63" s="153"/>
      <c r="ISW63" s="110"/>
      <c r="ISX63" s="111"/>
      <c r="ISY63" s="111"/>
      <c r="ISZ63" s="111"/>
      <c r="ITA63" s="111"/>
      <c r="ITB63" s="111"/>
      <c r="ITC63" s="111"/>
      <c r="ITD63" s="111"/>
      <c r="ITE63" s="111"/>
      <c r="ITF63" s="111"/>
      <c r="ITG63" s="111"/>
      <c r="ITH63" s="111"/>
      <c r="ITI63" s="111"/>
      <c r="ITJ63" s="111"/>
      <c r="ITK63" s="111"/>
      <c r="ITL63" s="111"/>
      <c r="ITM63" s="111"/>
      <c r="ITN63" s="111"/>
      <c r="ITO63" s="111"/>
      <c r="ITP63" s="111"/>
      <c r="ITQ63" s="111"/>
      <c r="ITR63" s="111"/>
      <c r="ITS63" s="111"/>
      <c r="ITT63" s="111"/>
      <c r="ITU63" s="153"/>
      <c r="ITV63" s="110"/>
      <c r="ITW63" s="111"/>
      <c r="ITX63" s="111"/>
      <c r="ITY63" s="111"/>
      <c r="ITZ63" s="111"/>
      <c r="IUA63" s="111"/>
      <c r="IUB63" s="111"/>
      <c r="IUC63" s="111"/>
      <c r="IUD63" s="111"/>
      <c r="IUE63" s="111"/>
      <c r="IUF63" s="111"/>
      <c r="IUG63" s="111"/>
      <c r="IUH63" s="111"/>
      <c r="IUI63" s="111"/>
      <c r="IUJ63" s="111"/>
      <c r="IUK63" s="111"/>
      <c r="IUL63" s="111"/>
      <c r="IUM63" s="111"/>
      <c r="IUN63" s="111"/>
      <c r="IUO63" s="111"/>
      <c r="IUP63" s="111"/>
      <c r="IUQ63" s="111"/>
      <c r="IUR63" s="111"/>
      <c r="IUS63" s="111"/>
      <c r="IUT63" s="153"/>
      <c r="IUU63" s="110"/>
      <c r="IUV63" s="111"/>
      <c r="IUW63" s="111"/>
      <c r="IUX63" s="111"/>
      <c r="IUY63" s="111"/>
      <c r="IUZ63" s="111"/>
      <c r="IVA63" s="111"/>
      <c r="IVB63" s="111"/>
      <c r="IVC63" s="111"/>
      <c r="IVD63" s="111"/>
      <c r="IVE63" s="111"/>
      <c r="IVF63" s="111"/>
      <c r="IVG63" s="111"/>
      <c r="IVH63" s="111"/>
      <c r="IVI63" s="111"/>
      <c r="IVJ63" s="111"/>
      <c r="IVK63" s="111"/>
      <c r="IVL63" s="111"/>
      <c r="IVM63" s="111"/>
      <c r="IVN63" s="111"/>
      <c r="IVO63" s="111"/>
      <c r="IVP63" s="111"/>
      <c r="IVQ63" s="111"/>
      <c r="IVR63" s="111"/>
      <c r="IVS63" s="153"/>
      <c r="IVT63" s="110"/>
      <c r="IVU63" s="111"/>
      <c r="IVV63" s="111"/>
      <c r="IVW63" s="111"/>
      <c r="IVX63" s="111"/>
      <c r="IVY63" s="111"/>
      <c r="IVZ63" s="111"/>
      <c r="IWA63" s="111"/>
      <c r="IWB63" s="111"/>
      <c r="IWC63" s="111"/>
      <c r="IWD63" s="111"/>
      <c r="IWE63" s="111"/>
      <c r="IWF63" s="111"/>
      <c r="IWG63" s="111"/>
      <c r="IWH63" s="111"/>
      <c r="IWI63" s="111"/>
      <c r="IWJ63" s="111"/>
      <c r="IWK63" s="111"/>
      <c r="IWL63" s="111"/>
      <c r="IWM63" s="111"/>
      <c r="IWN63" s="111"/>
      <c r="IWO63" s="111"/>
      <c r="IWP63" s="111"/>
      <c r="IWQ63" s="111"/>
      <c r="IWR63" s="153"/>
      <c r="IWS63" s="110"/>
      <c r="IWT63" s="111"/>
      <c r="IWU63" s="111"/>
      <c r="IWV63" s="111"/>
      <c r="IWW63" s="111"/>
      <c r="IWX63" s="111"/>
      <c r="IWY63" s="111"/>
      <c r="IWZ63" s="111"/>
      <c r="IXA63" s="111"/>
      <c r="IXB63" s="111"/>
      <c r="IXC63" s="111"/>
      <c r="IXD63" s="111"/>
      <c r="IXE63" s="111"/>
      <c r="IXF63" s="111"/>
      <c r="IXG63" s="111"/>
      <c r="IXH63" s="111"/>
      <c r="IXI63" s="111"/>
      <c r="IXJ63" s="111"/>
      <c r="IXK63" s="111"/>
      <c r="IXL63" s="111"/>
      <c r="IXM63" s="111"/>
      <c r="IXN63" s="111"/>
      <c r="IXO63" s="111"/>
      <c r="IXP63" s="111"/>
      <c r="IXQ63" s="153"/>
      <c r="IXR63" s="110"/>
      <c r="IXS63" s="111"/>
      <c r="IXT63" s="111"/>
      <c r="IXU63" s="111"/>
      <c r="IXV63" s="111"/>
      <c r="IXW63" s="111"/>
      <c r="IXX63" s="111"/>
      <c r="IXY63" s="111"/>
      <c r="IXZ63" s="111"/>
      <c r="IYA63" s="111"/>
      <c r="IYB63" s="111"/>
      <c r="IYC63" s="111"/>
      <c r="IYD63" s="111"/>
      <c r="IYE63" s="111"/>
      <c r="IYF63" s="111"/>
      <c r="IYG63" s="111"/>
      <c r="IYH63" s="111"/>
      <c r="IYI63" s="111"/>
      <c r="IYJ63" s="111"/>
      <c r="IYK63" s="111"/>
      <c r="IYL63" s="111"/>
      <c r="IYM63" s="111"/>
      <c r="IYN63" s="111"/>
      <c r="IYO63" s="111"/>
      <c r="IYP63" s="153"/>
      <c r="IYQ63" s="110"/>
      <c r="IYR63" s="111"/>
      <c r="IYS63" s="111"/>
      <c r="IYT63" s="111"/>
      <c r="IYU63" s="111"/>
      <c r="IYV63" s="111"/>
      <c r="IYW63" s="111"/>
      <c r="IYX63" s="111"/>
      <c r="IYY63" s="111"/>
      <c r="IYZ63" s="111"/>
      <c r="IZA63" s="111"/>
      <c r="IZB63" s="111"/>
      <c r="IZC63" s="111"/>
      <c r="IZD63" s="111"/>
      <c r="IZE63" s="111"/>
      <c r="IZF63" s="111"/>
      <c r="IZG63" s="111"/>
      <c r="IZH63" s="111"/>
      <c r="IZI63" s="111"/>
      <c r="IZJ63" s="111"/>
      <c r="IZK63" s="111"/>
      <c r="IZL63" s="111"/>
      <c r="IZM63" s="111"/>
      <c r="IZN63" s="111"/>
      <c r="IZO63" s="153"/>
      <c r="IZP63" s="110"/>
      <c r="IZQ63" s="111"/>
      <c r="IZR63" s="111"/>
      <c r="IZS63" s="111"/>
      <c r="IZT63" s="111"/>
      <c r="IZU63" s="111"/>
      <c r="IZV63" s="111"/>
      <c r="IZW63" s="111"/>
      <c r="IZX63" s="111"/>
      <c r="IZY63" s="111"/>
      <c r="IZZ63" s="111"/>
      <c r="JAA63" s="111"/>
      <c r="JAB63" s="111"/>
      <c r="JAC63" s="111"/>
      <c r="JAD63" s="111"/>
      <c r="JAE63" s="111"/>
      <c r="JAF63" s="111"/>
      <c r="JAG63" s="111"/>
      <c r="JAH63" s="111"/>
      <c r="JAI63" s="111"/>
      <c r="JAJ63" s="111"/>
      <c r="JAK63" s="111"/>
      <c r="JAL63" s="111"/>
      <c r="JAM63" s="111"/>
      <c r="JAN63" s="153"/>
      <c r="JAO63" s="110"/>
      <c r="JAP63" s="111"/>
      <c r="JAQ63" s="111"/>
      <c r="JAR63" s="111"/>
      <c r="JAS63" s="111"/>
      <c r="JAT63" s="111"/>
      <c r="JAU63" s="111"/>
      <c r="JAV63" s="111"/>
      <c r="JAW63" s="111"/>
      <c r="JAX63" s="111"/>
      <c r="JAY63" s="111"/>
      <c r="JAZ63" s="111"/>
      <c r="JBA63" s="111"/>
      <c r="JBB63" s="111"/>
      <c r="JBC63" s="111"/>
      <c r="JBD63" s="111"/>
      <c r="JBE63" s="111"/>
      <c r="JBF63" s="111"/>
      <c r="JBG63" s="111"/>
      <c r="JBH63" s="111"/>
      <c r="JBI63" s="111"/>
      <c r="JBJ63" s="111"/>
      <c r="JBK63" s="111"/>
      <c r="JBL63" s="111"/>
      <c r="JBM63" s="153"/>
      <c r="JBN63" s="110"/>
      <c r="JBO63" s="111"/>
      <c r="JBP63" s="111"/>
      <c r="JBQ63" s="111"/>
      <c r="JBR63" s="111"/>
      <c r="JBS63" s="111"/>
      <c r="JBT63" s="111"/>
      <c r="JBU63" s="111"/>
      <c r="JBV63" s="111"/>
      <c r="JBW63" s="111"/>
      <c r="JBX63" s="111"/>
      <c r="JBY63" s="111"/>
      <c r="JBZ63" s="111"/>
      <c r="JCA63" s="111"/>
      <c r="JCB63" s="111"/>
      <c r="JCC63" s="111"/>
      <c r="JCD63" s="111"/>
      <c r="JCE63" s="111"/>
      <c r="JCF63" s="111"/>
      <c r="JCG63" s="111"/>
      <c r="JCH63" s="111"/>
      <c r="JCI63" s="111"/>
      <c r="JCJ63" s="111"/>
      <c r="JCK63" s="111"/>
      <c r="JCL63" s="153"/>
      <c r="JCM63" s="110"/>
      <c r="JCN63" s="111"/>
      <c r="JCO63" s="111"/>
      <c r="JCP63" s="111"/>
      <c r="JCQ63" s="111"/>
      <c r="JCR63" s="111"/>
      <c r="JCS63" s="111"/>
      <c r="JCT63" s="111"/>
      <c r="JCU63" s="111"/>
      <c r="JCV63" s="111"/>
      <c r="JCW63" s="111"/>
      <c r="JCX63" s="111"/>
      <c r="JCY63" s="111"/>
      <c r="JCZ63" s="111"/>
      <c r="JDA63" s="111"/>
      <c r="JDB63" s="111"/>
      <c r="JDC63" s="111"/>
      <c r="JDD63" s="111"/>
      <c r="JDE63" s="111"/>
      <c r="JDF63" s="111"/>
      <c r="JDG63" s="111"/>
      <c r="JDH63" s="111"/>
      <c r="JDI63" s="111"/>
      <c r="JDJ63" s="111"/>
      <c r="JDK63" s="153"/>
      <c r="JDL63" s="110"/>
      <c r="JDM63" s="111"/>
      <c r="JDN63" s="111"/>
      <c r="JDO63" s="111"/>
      <c r="JDP63" s="111"/>
      <c r="JDQ63" s="111"/>
      <c r="JDR63" s="111"/>
      <c r="JDS63" s="111"/>
      <c r="JDT63" s="111"/>
      <c r="JDU63" s="111"/>
      <c r="JDV63" s="111"/>
      <c r="JDW63" s="111"/>
      <c r="JDX63" s="111"/>
      <c r="JDY63" s="111"/>
      <c r="JDZ63" s="111"/>
      <c r="JEA63" s="111"/>
      <c r="JEB63" s="111"/>
      <c r="JEC63" s="111"/>
      <c r="JED63" s="111"/>
      <c r="JEE63" s="111"/>
      <c r="JEF63" s="111"/>
      <c r="JEG63" s="111"/>
      <c r="JEH63" s="111"/>
      <c r="JEI63" s="111"/>
      <c r="JEJ63" s="153"/>
      <c r="JEK63" s="110"/>
      <c r="JEL63" s="111"/>
      <c r="JEM63" s="111"/>
      <c r="JEN63" s="111"/>
      <c r="JEO63" s="111"/>
      <c r="JEP63" s="111"/>
      <c r="JEQ63" s="111"/>
      <c r="JER63" s="111"/>
      <c r="JES63" s="111"/>
      <c r="JET63" s="111"/>
      <c r="JEU63" s="111"/>
      <c r="JEV63" s="111"/>
      <c r="JEW63" s="111"/>
      <c r="JEX63" s="111"/>
      <c r="JEY63" s="111"/>
      <c r="JEZ63" s="111"/>
      <c r="JFA63" s="111"/>
      <c r="JFB63" s="111"/>
      <c r="JFC63" s="111"/>
      <c r="JFD63" s="111"/>
      <c r="JFE63" s="111"/>
      <c r="JFF63" s="111"/>
      <c r="JFG63" s="111"/>
      <c r="JFH63" s="111"/>
      <c r="JFI63" s="153"/>
      <c r="JFJ63" s="110"/>
      <c r="JFK63" s="111"/>
      <c r="JFL63" s="111"/>
      <c r="JFM63" s="111"/>
      <c r="JFN63" s="111"/>
      <c r="JFO63" s="111"/>
      <c r="JFP63" s="111"/>
      <c r="JFQ63" s="111"/>
      <c r="JFR63" s="111"/>
      <c r="JFS63" s="111"/>
      <c r="JFT63" s="111"/>
      <c r="JFU63" s="111"/>
      <c r="JFV63" s="111"/>
      <c r="JFW63" s="111"/>
      <c r="JFX63" s="111"/>
      <c r="JFY63" s="111"/>
      <c r="JFZ63" s="111"/>
      <c r="JGA63" s="111"/>
      <c r="JGB63" s="111"/>
      <c r="JGC63" s="111"/>
      <c r="JGD63" s="111"/>
      <c r="JGE63" s="111"/>
      <c r="JGF63" s="111"/>
      <c r="JGG63" s="111"/>
      <c r="JGH63" s="153"/>
      <c r="JGI63" s="110"/>
      <c r="JGJ63" s="111"/>
      <c r="JGK63" s="111"/>
      <c r="JGL63" s="111"/>
      <c r="JGM63" s="111"/>
      <c r="JGN63" s="111"/>
      <c r="JGO63" s="111"/>
      <c r="JGP63" s="111"/>
      <c r="JGQ63" s="111"/>
      <c r="JGR63" s="111"/>
      <c r="JGS63" s="111"/>
      <c r="JGT63" s="111"/>
      <c r="JGU63" s="111"/>
      <c r="JGV63" s="111"/>
      <c r="JGW63" s="111"/>
      <c r="JGX63" s="111"/>
      <c r="JGY63" s="111"/>
      <c r="JGZ63" s="111"/>
      <c r="JHA63" s="111"/>
      <c r="JHB63" s="111"/>
      <c r="JHC63" s="111"/>
      <c r="JHD63" s="111"/>
      <c r="JHE63" s="111"/>
      <c r="JHF63" s="111"/>
      <c r="JHG63" s="153"/>
      <c r="JHH63" s="110"/>
      <c r="JHI63" s="111"/>
      <c r="JHJ63" s="111"/>
      <c r="JHK63" s="111"/>
      <c r="JHL63" s="111"/>
      <c r="JHM63" s="111"/>
      <c r="JHN63" s="111"/>
      <c r="JHO63" s="111"/>
      <c r="JHP63" s="111"/>
      <c r="JHQ63" s="111"/>
      <c r="JHR63" s="111"/>
      <c r="JHS63" s="111"/>
      <c r="JHT63" s="111"/>
      <c r="JHU63" s="111"/>
      <c r="JHV63" s="111"/>
      <c r="JHW63" s="111"/>
      <c r="JHX63" s="111"/>
      <c r="JHY63" s="111"/>
      <c r="JHZ63" s="111"/>
      <c r="JIA63" s="111"/>
      <c r="JIB63" s="111"/>
      <c r="JIC63" s="111"/>
      <c r="JID63" s="111"/>
      <c r="JIE63" s="111"/>
      <c r="JIF63" s="153"/>
      <c r="JIG63" s="110"/>
      <c r="JIH63" s="111"/>
      <c r="JII63" s="111"/>
      <c r="JIJ63" s="111"/>
      <c r="JIK63" s="111"/>
      <c r="JIL63" s="111"/>
      <c r="JIM63" s="111"/>
      <c r="JIN63" s="111"/>
      <c r="JIO63" s="111"/>
      <c r="JIP63" s="111"/>
      <c r="JIQ63" s="111"/>
      <c r="JIR63" s="111"/>
      <c r="JIS63" s="111"/>
      <c r="JIT63" s="111"/>
      <c r="JIU63" s="111"/>
      <c r="JIV63" s="111"/>
      <c r="JIW63" s="111"/>
      <c r="JIX63" s="111"/>
      <c r="JIY63" s="111"/>
      <c r="JIZ63" s="111"/>
      <c r="JJA63" s="111"/>
      <c r="JJB63" s="111"/>
      <c r="JJC63" s="111"/>
      <c r="JJD63" s="111"/>
      <c r="JJE63" s="153"/>
      <c r="JJF63" s="110"/>
      <c r="JJG63" s="111"/>
      <c r="JJH63" s="111"/>
      <c r="JJI63" s="111"/>
      <c r="JJJ63" s="111"/>
      <c r="JJK63" s="111"/>
      <c r="JJL63" s="111"/>
      <c r="JJM63" s="111"/>
      <c r="JJN63" s="111"/>
      <c r="JJO63" s="111"/>
      <c r="JJP63" s="111"/>
      <c r="JJQ63" s="111"/>
      <c r="JJR63" s="111"/>
      <c r="JJS63" s="111"/>
      <c r="JJT63" s="111"/>
      <c r="JJU63" s="111"/>
      <c r="JJV63" s="111"/>
      <c r="JJW63" s="111"/>
      <c r="JJX63" s="111"/>
      <c r="JJY63" s="111"/>
      <c r="JJZ63" s="111"/>
      <c r="JKA63" s="111"/>
      <c r="JKB63" s="111"/>
      <c r="JKC63" s="111"/>
      <c r="JKD63" s="153"/>
      <c r="JKE63" s="110"/>
      <c r="JKF63" s="111"/>
      <c r="JKG63" s="111"/>
      <c r="JKH63" s="111"/>
      <c r="JKI63" s="111"/>
      <c r="JKJ63" s="111"/>
      <c r="JKK63" s="111"/>
      <c r="JKL63" s="111"/>
      <c r="JKM63" s="111"/>
      <c r="JKN63" s="111"/>
      <c r="JKO63" s="111"/>
      <c r="JKP63" s="111"/>
      <c r="JKQ63" s="111"/>
      <c r="JKR63" s="111"/>
      <c r="JKS63" s="111"/>
      <c r="JKT63" s="111"/>
      <c r="JKU63" s="111"/>
      <c r="JKV63" s="111"/>
      <c r="JKW63" s="111"/>
      <c r="JKX63" s="111"/>
      <c r="JKY63" s="111"/>
      <c r="JKZ63" s="111"/>
      <c r="JLA63" s="111"/>
      <c r="JLB63" s="111"/>
      <c r="JLC63" s="153"/>
      <c r="JLD63" s="110"/>
      <c r="JLE63" s="111"/>
      <c r="JLF63" s="111"/>
      <c r="JLG63" s="111"/>
      <c r="JLH63" s="111"/>
      <c r="JLI63" s="111"/>
      <c r="JLJ63" s="111"/>
      <c r="JLK63" s="111"/>
      <c r="JLL63" s="111"/>
      <c r="JLM63" s="111"/>
      <c r="JLN63" s="111"/>
      <c r="JLO63" s="111"/>
      <c r="JLP63" s="111"/>
      <c r="JLQ63" s="111"/>
      <c r="JLR63" s="111"/>
      <c r="JLS63" s="111"/>
      <c r="JLT63" s="111"/>
      <c r="JLU63" s="111"/>
      <c r="JLV63" s="111"/>
      <c r="JLW63" s="111"/>
      <c r="JLX63" s="111"/>
      <c r="JLY63" s="111"/>
      <c r="JLZ63" s="111"/>
      <c r="JMA63" s="111"/>
      <c r="JMB63" s="153"/>
      <c r="JMC63" s="110"/>
      <c r="JMD63" s="111"/>
      <c r="JME63" s="111"/>
      <c r="JMF63" s="111"/>
      <c r="JMG63" s="111"/>
      <c r="JMH63" s="111"/>
      <c r="JMI63" s="111"/>
      <c r="JMJ63" s="111"/>
      <c r="JMK63" s="111"/>
      <c r="JML63" s="111"/>
      <c r="JMM63" s="111"/>
      <c r="JMN63" s="111"/>
      <c r="JMO63" s="111"/>
      <c r="JMP63" s="111"/>
      <c r="JMQ63" s="111"/>
      <c r="JMR63" s="111"/>
      <c r="JMS63" s="111"/>
      <c r="JMT63" s="111"/>
      <c r="JMU63" s="111"/>
      <c r="JMV63" s="111"/>
      <c r="JMW63" s="111"/>
      <c r="JMX63" s="111"/>
      <c r="JMY63" s="111"/>
      <c r="JMZ63" s="111"/>
      <c r="JNA63" s="153"/>
      <c r="JNB63" s="110"/>
      <c r="JNC63" s="111"/>
      <c r="JND63" s="111"/>
      <c r="JNE63" s="111"/>
      <c r="JNF63" s="111"/>
      <c r="JNG63" s="111"/>
      <c r="JNH63" s="111"/>
      <c r="JNI63" s="111"/>
      <c r="JNJ63" s="111"/>
      <c r="JNK63" s="111"/>
      <c r="JNL63" s="111"/>
      <c r="JNM63" s="111"/>
      <c r="JNN63" s="111"/>
      <c r="JNO63" s="111"/>
      <c r="JNP63" s="111"/>
      <c r="JNQ63" s="111"/>
      <c r="JNR63" s="111"/>
      <c r="JNS63" s="111"/>
      <c r="JNT63" s="111"/>
      <c r="JNU63" s="111"/>
      <c r="JNV63" s="111"/>
      <c r="JNW63" s="111"/>
      <c r="JNX63" s="111"/>
      <c r="JNY63" s="111"/>
      <c r="JNZ63" s="153"/>
      <c r="JOA63" s="110"/>
      <c r="JOB63" s="111"/>
      <c r="JOC63" s="111"/>
      <c r="JOD63" s="111"/>
      <c r="JOE63" s="111"/>
      <c r="JOF63" s="111"/>
      <c r="JOG63" s="111"/>
      <c r="JOH63" s="111"/>
      <c r="JOI63" s="111"/>
      <c r="JOJ63" s="111"/>
      <c r="JOK63" s="111"/>
      <c r="JOL63" s="111"/>
      <c r="JOM63" s="111"/>
      <c r="JON63" s="111"/>
      <c r="JOO63" s="111"/>
      <c r="JOP63" s="111"/>
      <c r="JOQ63" s="111"/>
      <c r="JOR63" s="111"/>
      <c r="JOS63" s="111"/>
      <c r="JOT63" s="111"/>
      <c r="JOU63" s="111"/>
      <c r="JOV63" s="111"/>
      <c r="JOW63" s="111"/>
      <c r="JOX63" s="111"/>
      <c r="JOY63" s="153"/>
      <c r="JOZ63" s="110"/>
      <c r="JPA63" s="111"/>
      <c r="JPB63" s="111"/>
      <c r="JPC63" s="111"/>
      <c r="JPD63" s="111"/>
      <c r="JPE63" s="111"/>
      <c r="JPF63" s="111"/>
      <c r="JPG63" s="111"/>
      <c r="JPH63" s="111"/>
      <c r="JPI63" s="111"/>
      <c r="JPJ63" s="111"/>
      <c r="JPK63" s="111"/>
      <c r="JPL63" s="111"/>
      <c r="JPM63" s="111"/>
      <c r="JPN63" s="111"/>
      <c r="JPO63" s="111"/>
      <c r="JPP63" s="111"/>
      <c r="JPQ63" s="111"/>
      <c r="JPR63" s="111"/>
      <c r="JPS63" s="111"/>
      <c r="JPT63" s="111"/>
      <c r="JPU63" s="111"/>
      <c r="JPV63" s="111"/>
      <c r="JPW63" s="111"/>
      <c r="JPX63" s="153"/>
      <c r="JPY63" s="110"/>
      <c r="JPZ63" s="111"/>
      <c r="JQA63" s="111"/>
      <c r="JQB63" s="111"/>
      <c r="JQC63" s="111"/>
      <c r="JQD63" s="111"/>
      <c r="JQE63" s="111"/>
      <c r="JQF63" s="111"/>
      <c r="JQG63" s="111"/>
      <c r="JQH63" s="111"/>
      <c r="JQI63" s="111"/>
      <c r="JQJ63" s="111"/>
      <c r="JQK63" s="111"/>
      <c r="JQL63" s="111"/>
      <c r="JQM63" s="111"/>
      <c r="JQN63" s="111"/>
      <c r="JQO63" s="111"/>
      <c r="JQP63" s="111"/>
      <c r="JQQ63" s="111"/>
      <c r="JQR63" s="111"/>
      <c r="JQS63" s="111"/>
      <c r="JQT63" s="111"/>
      <c r="JQU63" s="111"/>
      <c r="JQV63" s="111"/>
      <c r="JQW63" s="153"/>
      <c r="JQX63" s="110"/>
      <c r="JQY63" s="111"/>
      <c r="JQZ63" s="111"/>
      <c r="JRA63" s="111"/>
      <c r="JRB63" s="111"/>
      <c r="JRC63" s="111"/>
      <c r="JRD63" s="111"/>
      <c r="JRE63" s="111"/>
      <c r="JRF63" s="111"/>
      <c r="JRG63" s="111"/>
      <c r="JRH63" s="111"/>
      <c r="JRI63" s="111"/>
      <c r="JRJ63" s="111"/>
      <c r="JRK63" s="111"/>
      <c r="JRL63" s="111"/>
      <c r="JRM63" s="111"/>
      <c r="JRN63" s="111"/>
      <c r="JRO63" s="111"/>
      <c r="JRP63" s="111"/>
      <c r="JRQ63" s="111"/>
      <c r="JRR63" s="111"/>
      <c r="JRS63" s="111"/>
      <c r="JRT63" s="111"/>
      <c r="JRU63" s="111"/>
      <c r="JRV63" s="153"/>
      <c r="JRW63" s="110"/>
      <c r="JRX63" s="111"/>
      <c r="JRY63" s="111"/>
      <c r="JRZ63" s="111"/>
      <c r="JSA63" s="111"/>
      <c r="JSB63" s="111"/>
      <c r="JSC63" s="111"/>
      <c r="JSD63" s="111"/>
      <c r="JSE63" s="111"/>
      <c r="JSF63" s="111"/>
      <c r="JSG63" s="111"/>
      <c r="JSH63" s="111"/>
      <c r="JSI63" s="111"/>
      <c r="JSJ63" s="111"/>
      <c r="JSK63" s="111"/>
      <c r="JSL63" s="111"/>
      <c r="JSM63" s="111"/>
      <c r="JSN63" s="111"/>
      <c r="JSO63" s="111"/>
      <c r="JSP63" s="111"/>
      <c r="JSQ63" s="111"/>
      <c r="JSR63" s="111"/>
      <c r="JSS63" s="111"/>
      <c r="JST63" s="111"/>
      <c r="JSU63" s="153"/>
      <c r="JSV63" s="110"/>
      <c r="JSW63" s="111"/>
      <c r="JSX63" s="111"/>
      <c r="JSY63" s="111"/>
      <c r="JSZ63" s="111"/>
      <c r="JTA63" s="111"/>
      <c r="JTB63" s="111"/>
      <c r="JTC63" s="111"/>
      <c r="JTD63" s="111"/>
      <c r="JTE63" s="111"/>
      <c r="JTF63" s="111"/>
      <c r="JTG63" s="111"/>
      <c r="JTH63" s="111"/>
      <c r="JTI63" s="111"/>
      <c r="JTJ63" s="111"/>
      <c r="JTK63" s="111"/>
      <c r="JTL63" s="111"/>
      <c r="JTM63" s="111"/>
      <c r="JTN63" s="111"/>
      <c r="JTO63" s="111"/>
      <c r="JTP63" s="111"/>
      <c r="JTQ63" s="111"/>
      <c r="JTR63" s="111"/>
      <c r="JTS63" s="111"/>
      <c r="JTT63" s="153"/>
      <c r="JTU63" s="110"/>
      <c r="JTV63" s="111"/>
      <c r="JTW63" s="111"/>
      <c r="JTX63" s="111"/>
      <c r="JTY63" s="111"/>
      <c r="JTZ63" s="111"/>
      <c r="JUA63" s="111"/>
      <c r="JUB63" s="111"/>
      <c r="JUC63" s="111"/>
      <c r="JUD63" s="111"/>
      <c r="JUE63" s="111"/>
      <c r="JUF63" s="111"/>
      <c r="JUG63" s="111"/>
      <c r="JUH63" s="111"/>
      <c r="JUI63" s="111"/>
      <c r="JUJ63" s="111"/>
      <c r="JUK63" s="111"/>
      <c r="JUL63" s="111"/>
      <c r="JUM63" s="111"/>
      <c r="JUN63" s="111"/>
      <c r="JUO63" s="111"/>
      <c r="JUP63" s="111"/>
      <c r="JUQ63" s="111"/>
      <c r="JUR63" s="111"/>
      <c r="JUS63" s="153"/>
      <c r="JUT63" s="110"/>
      <c r="JUU63" s="111"/>
      <c r="JUV63" s="111"/>
      <c r="JUW63" s="111"/>
      <c r="JUX63" s="111"/>
      <c r="JUY63" s="111"/>
      <c r="JUZ63" s="111"/>
      <c r="JVA63" s="111"/>
      <c r="JVB63" s="111"/>
      <c r="JVC63" s="111"/>
      <c r="JVD63" s="111"/>
      <c r="JVE63" s="111"/>
      <c r="JVF63" s="111"/>
      <c r="JVG63" s="111"/>
      <c r="JVH63" s="111"/>
      <c r="JVI63" s="111"/>
      <c r="JVJ63" s="111"/>
      <c r="JVK63" s="111"/>
      <c r="JVL63" s="111"/>
      <c r="JVM63" s="111"/>
      <c r="JVN63" s="111"/>
      <c r="JVO63" s="111"/>
      <c r="JVP63" s="111"/>
      <c r="JVQ63" s="111"/>
      <c r="JVR63" s="153"/>
      <c r="JVS63" s="110"/>
      <c r="JVT63" s="111"/>
      <c r="JVU63" s="111"/>
      <c r="JVV63" s="111"/>
      <c r="JVW63" s="111"/>
      <c r="JVX63" s="111"/>
      <c r="JVY63" s="111"/>
      <c r="JVZ63" s="111"/>
      <c r="JWA63" s="111"/>
      <c r="JWB63" s="111"/>
      <c r="JWC63" s="111"/>
      <c r="JWD63" s="111"/>
      <c r="JWE63" s="111"/>
      <c r="JWF63" s="111"/>
      <c r="JWG63" s="111"/>
      <c r="JWH63" s="111"/>
      <c r="JWI63" s="111"/>
      <c r="JWJ63" s="111"/>
      <c r="JWK63" s="111"/>
      <c r="JWL63" s="111"/>
      <c r="JWM63" s="111"/>
      <c r="JWN63" s="111"/>
      <c r="JWO63" s="111"/>
      <c r="JWP63" s="111"/>
      <c r="JWQ63" s="153"/>
      <c r="JWR63" s="110"/>
      <c r="JWS63" s="111"/>
      <c r="JWT63" s="111"/>
      <c r="JWU63" s="111"/>
      <c r="JWV63" s="111"/>
      <c r="JWW63" s="111"/>
      <c r="JWX63" s="111"/>
      <c r="JWY63" s="111"/>
      <c r="JWZ63" s="111"/>
      <c r="JXA63" s="111"/>
      <c r="JXB63" s="111"/>
      <c r="JXC63" s="111"/>
      <c r="JXD63" s="111"/>
      <c r="JXE63" s="111"/>
      <c r="JXF63" s="111"/>
      <c r="JXG63" s="111"/>
      <c r="JXH63" s="111"/>
      <c r="JXI63" s="111"/>
      <c r="JXJ63" s="111"/>
      <c r="JXK63" s="111"/>
      <c r="JXL63" s="111"/>
      <c r="JXM63" s="111"/>
      <c r="JXN63" s="111"/>
      <c r="JXO63" s="111"/>
      <c r="JXP63" s="153"/>
      <c r="JXQ63" s="110"/>
      <c r="JXR63" s="111"/>
      <c r="JXS63" s="111"/>
      <c r="JXT63" s="111"/>
      <c r="JXU63" s="111"/>
      <c r="JXV63" s="111"/>
      <c r="JXW63" s="111"/>
      <c r="JXX63" s="111"/>
      <c r="JXY63" s="111"/>
      <c r="JXZ63" s="111"/>
      <c r="JYA63" s="111"/>
      <c r="JYB63" s="111"/>
      <c r="JYC63" s="111"/>
      <c r="JYD63" s="111"/>
      <c r="JYE63" s="111"/>
      <c r="JYF63" s="111"/>
      <c r="JYG63" s="111"/>
      <c r="JYH63" s="111"/>
      <c r="JYI63" s="111"/>
      <c r="JYJ63" s="111"/>
      <c r="JYK63" s="111"/>
      <c r="JYL63" s="111"/>
      <c r="JYM63" s="111"/>
      <c r="JYN63" s="111"/>
      <c r="JYO63" s="153"/>
      <c r="JYP63" s="110"/>
      <c r="JYQ63" s="111"/>
      <c r="JYR63" s="111"/>
      <c r="JYS63" s="111"/>
      <c r="JYT63" s="111"/>
      <c r="JYU63" s="111"/>
      <c r="JYV63" s="111"/>
      <c r="JYW63" s="111"/>
      <c r="JYX63" s="111"/>
      <c r="JYY63" s="111"/>
      <c r="JYZ63" s="111"/>
      <c r="JZA63" s="111"/>
      <c r="JZB63" s="111"/>
      <c r="JZC63" s="111"/>
      <c r="JZD63" s="111"/>
      <c r="JZE63" s="111"/>
      <c r="JZF63" s="111"/>
      <c r="JZG63" s="111"/>
      <c r="JZH63" s="111"/>
      <c r="JZI63" s="111"/>
      <c r="JZJ63" s="111"/>
      <c r="JZK63" s="111"/>
      <c r="JZL63" s="111"/>
      <c r="JZM63" s="111"/>
      <c r="JZN63" s="153"/>
      <c r="JZO63" s="110"/>
      <c r="JZP63" s="111"/>
      <c r="JZQ63" s="111"/>
      <c r="JZR63" s="111"/>
      <c r="JZS63" s="111"/>
      <c r="JZT63" s="111"/>
      <c r="JZU63" s="111"/>
      <c r="JZV63" s="111"/>
      <c r="JZW63" s="111"/>
      <c r="JZX63" s="111"/>
      <c r="JZY63" s="111"/>
      <c r="JZZ63" s="111"/>
      <c r="KAA63" s="111"/>
      <c r="KAB63" s="111"/>
      <c r="KAC63" s="111"/>
      <c r="KAD63" s="111"/>
      <c r="KAE63" s="111"/>
      <c r="KAF63" s="111"/>
      <c r="KAG63" s="111"/>
      <c r="KAH63" s="111"/>
      <c r="KAI63" s="111"/>
      <c r="KAJ63" s="111"/>
      <c r="KAK63" s="111"/>
      <c r="KAL63" s="111"/>
      <c r="KAM63" s="153"/>
      <c r="KAN63" s="110"/>
      <c r="KAO63" s="111"/>
      <c r="KAP63" s="111"/>
      <c r="KAQ63" s="111"/>
      <c r="KAR63" s="111"/>
      <c r="KAS63" s="111"/>
      <c r="KAT63" s="111"/>
      <c r="KAU63" s="111"/>
      <c r="KAV63" s="111"/>
      <c r="KAW63" s="111"/>
      <c r="KAX63" s="111"/>
      <c r="KAY63" s="111"/>
      <c r="KAZ63" s="111"/>
      <c r="KBA63" s="111"/>
      <c r="KBB63" s="111"/>
      <c r="KBC63" s="111"/>
      <c r="KBD63" s="111"/>
      <c r="KBE63" s="111"/>
      <c r="KBF63" s="111"/>
      <c r="KBG63" s="111"/>
      <c r="KBH63" s="111"/>
      <c r="KBI63" s="111"/>
      <c r="KBJ63" s="111"/>
      <c r="KBK63" s="111"/>
      <c r="KBL63" s="153"/>
      <c r="KBM63" s="110"/>
      <c r="KBN63" s="111"/>
      <c r="KBO63" s="111"/>
      <c r="KBP63" s="111"/>
      <c r="KBQ63" s="111"/>
      <c r="KBR63" s="111"/>
      <c r="KBS63" s="111"/>
      <c r="KBT63" s="111"/>
      <c r="KBU63" s="111"/>
      <c r="KBV63" s="111"/>
      <c r="KBW63" s="111"/>
      <c r="KBX63" s="111"/>
      <c r="KBY63" s="111"/>
      <c r="KBZ63" s="111"/>
      <c r="KCA63" s="111"/>
      <c r="KCB63" s="111"/>
      <c r="KCC63" s="111"/>
      <c r="KCD63" s="111"/>
      <c r="KCE63" s="111"/>
      <c r="KCF63" s="111"/>
      <c r="KCG63" s="111"/>
      <c r="KCH63" s="111"/>
      <c r="KCI63" s="111"/>
      <c r="KCJ63" s="111"/>
      <c r="KCK63" s="153"/>
      <c r="KCL63" s="110"/>
      <c r="KCM63" s="111"/>
      <c r="KCN63" s="111"/>
      <c r="KCO63" s="111"/>
      <c r="KCP63" s="111"/>
      <c r="KCQ63" s="111"/>
      <c r="KCR63" s="111"/>
      <c r="KCS63" s="111"/>
      <c r="KCT63" s="111"/>
      <c r="KCU63" s="111"/>
      <c r="KCV63" s="111"/>
      <c r="KCW63" s="111"/>
      <c r="KCX63" s="111"/>
      <c r="KCY63" s="111"/>
      <c r="KCZ63" s="111"/>
      <c r="KDA63" s="111"/>
      <c r="KDB63" s="111"/>
      <c r="KDC63" s="111"/>
      <c r="KDD63" s="111"/>
      <c r="KDE63" s="111"/>
      <c r="KDF63" s="111"/>
      <c r="KDG63" s="111"/>
      <c r="KDH63" s="111"/>
      <c r="KDI63" s="111"/>
      <c r="KDJ63" s="153"/>
      <c r="KDK63" s="110"/>
      <c r="KDL63" s="111"/>
      <c r="KDM63" s="111"/>
      <c r="KDN63" s="111"/>
      <c r="KDO63" s="111"/>
      <c r="KDP63" s="111"/>
      <c r="KDQ63" s="111"/>
      <c r="KDR63" s="111"/>
      <c r="KDS63" s="111"/>
      <c r="KDT63" s="111"/>
      <c r="KDU63" s="111"/>
      <c r="KDV63" s="111"/>
      <c r="KDW63" s="111"/>
      <c r="KDX63" s="111"/>
      <c r="KDY63" s="111"/>
      <c r="KDZ63" s="111"/>
      <c r="KEA63" s="111"/>
      <c r="KEB63" s="111"/>
      <c r="KEC63" s="111"/>
      <c r="KED63" s="111"/>
      <c r="KEE63" s="111"/>
      <c r="KEF63" s="111"/>
      <c r="KEG63" s="111"/>
      <c r="KEH63" s="111"/>
      <c r="KEI63" s="153"/>
      <c r="KEJ63" s="110"/>
      <c r="KEK63" s="111"/>
      <c r="KEL63" s="111"/>
      <c r="KEM63" s="111"/>
      <c r="KEN63" s="111"/>
      <c r="KEO63" s="111"/>
      <c r="KEP63" s="111"/>
      <c r="KEQ63" s="111"/>
      <c r="KER63" s="111"/>
      <c r="KES63" s="111"/>
      <c r="KET63" s="111"/>
      <c r="KEU63" s="111"/>
      <c r="KEV63" s="111"/>
      <c r="KEW63" s="111"/>
      <c r="KEX63" s="111"/>
      <c r="KEY63" s="111"/>
      <c r="KEZ63" s="111"/>
      <c r="KFA63" s="111"/>
      <c r="KFB63" s="111"/>
      <c r="KFC63" s="111"/>
      <c r="KFD63" s="111"/>
      <c r="KFE63" s="111"/>
      <c r="KFF63" s="111"/>
      <c r="KFG63" s="111"/>
      <c r="KFH63" s="153"/>
      <c r="KFI63" s="110"/>
      <c r="KFJ63" s="111"/>
      <c r="KFK63" s="111"/>
      <c r="KFL63" s="111"/>
      <c r="KFM63" s="111"/>
      <c r="KFN63" s="111"/>
      <c r="KFO63" s="111"/>
      <c r="KFP63" s="111"/>
      <c r="KFQ63" s="111"/>
      <c r="KFR63" s="111"/>
      <c r="KFS63" s="111"/>
      <c r="KFT63" s="111"/>
      <c r="KFU63" s="111"/>
      <c r="KFV63" s="111"/>
      <c r="KFW63" s="111"/>
      <c r="KFX63" s="111"/>
      <c r="KFY63" s="111"/>
      <c r="KFZ63" s="111"/>
      <c r="KGA63" s="111"/>
      <c r="KGB63" s="111"/>
      <c r="KGC63" s="111"/>
      <c r="KGD63" s="111"/>
      <c r="KGE63" s="111"/>
      <c r="KGF63" s="111"/>
      <c r="KGG63" s="153"/>
      <c r="KGH63" s="110"/>
      <c r="KGI63" s="111"/>
      <c r="KGJ63" s="111"/>
      <c r="KGK63" s="111"/>
      <c r="KGL63" s="111"/>
      <c r="KGM63" s="111"/>
      <c r="KGN63" s="111"/>
      <c r="KGO63" s="111"/>
      <c r="KGP63" s="111"/>
      <c r="KGQ63" s="111"/>
      <c r="KGR63" s="111"/>
      <c r="KGS63" s="111"/>
      <c r="KGT63" s="111"/>
      <c r="KGU63" s="111"/>
      <c r="KGV63" s="111"/>
      <c r="KGW63" s="111"/>
      <c r="KGX63" s="111"/>
      <c r="KGY63" s="111"/>
      <c r="KGZ63" s="111"/>
      <c r="KHA63" s="111"/>
      <c r="KHB63" s="111"/>
      <c r="KHC63" s="111"/>
      <c r="KHD63" s="111"/>
      <c r="KHE63" s="111"/>
      <c r="KHF63" s="153"/>
      <c r="KHG63" s="110"/>
      <c r="KHH63" s="111"/>
      <c r="KHI63" s="111"/>
      <c r="KHJ63" s="111"/>
      <c r="KHK63" s="111"/>
      <c r="KHL63" s="111"/>
      <c r="KHM63" s="111"/>
      <c r="KHN63" s="111"/>
      <c r="KHO63" s="111"/>
      <c r="KHP63" s="111"/>
      <c r="KHQ63" s="111"/>
      <c r="KHR63" s="111"/>
      <c r="KHS63" s="111"/>
      <c r="KHT63" s="111"/>
      <c r="KHU63" s="111"/>
      <c r="KHV63" s="111"/>
      <c r="KHW63" s="111"/>
      <c r="KHX63" s="111"/>
      <c r="KHY63" s="111"/>
      <c r="KHZ63" s="111"/>
      <c r="KIA63" s="111"/>
      <c r="KIB63" s="111"/>
      <c r="KIC63" s="111"/>
      <c r="KID63" s="111"/>
      <c r="KIE63" s="153"/>
      <c r="KIF63" s="110"/>
      <c r="KIG63" s="111"/>
      <c r="KIH63" s="111"/>
      <c r="KII63" s="111"/>
      <c r="KIJ63" s="111"/>
      <c r="KIK63" s="111"/>
      <c r="KIL63" s="111"/>
      <c r="KIM63" s="111"/>
      <c r="KIN63" s="111"/>
      <c r="KIO63" s="111"/>
      <c r="KIP63" s="111"/>
      <c r="KIQ63" s="111"/>
      <c r="KIR63" s="111"/>
      <c r="KIS63" s="111"/>
      <c r="KIT63" s="111"/>
      <c r="KIU63" s="111"/>
      <c r="KIV63" s="111"/>
      <c r="KIW63" s="111"/>
      <c r="KIX63" s="111"/>
      <c r="KIY63" s="111"/>
      <c r="KIZ63" s="111"/>
      <c r="KJA63" s="111"/>
      <c r="KJB63" s="111"/>
      <c r="KJC63" s="111"/>
      <c r="KJD63" s="153"/>
      <c r="KJE63" s="110"/>
      <c r="KJF63" s="111"/>
      <c r="KJG63" s="111"/>
      <c r="KJH63" s="111"/>
      <c r="KJI63" s="111"/>
      <c r="KJJ63" s="111"/>
      <c r="KJK63" s="111"/>
      <c r="KJL63" s="111"/>
      <c r="KJM63" s="111"/>
      <c r="KJN63" s="111"/>
      <c r="KJO63" s="111"/>
      <c r="KJP63" s="111"/>
      <c r="KJQ63" s="111"/>
      <c r="KJR63" s="111"/>
      <c r="KJS63" s="111"/>
      <c r="KJT63" s="111"/>
      <c r="KJU63" s="111"/>
      <c r="KJV63" s="111"/>
      <c r="KJW63" s="111"/>
      <c r="KJX63" s="111"/>
      <c r="KJY63" s="111"/>
      <c r="KJZ63" s="111"/>
      <c r="KKA63" s="111"/>
      <c r="KKB63" s="111"/>
      <c r="KKC63" s="153"/>
      <c r="KKD63" s="110"/>
      <c r="KKE63" s="111"/>
      <c r="KKF63" s="111"/>
      <c r="KKG63" s="111"/>
      <c r="KKH63" s="111"/>
      <c r="KKI63" s="111"/>
      <c r="KKJ63" s="111"/>
      <c r="KKK63" s="111"/>
      <c r="KKL63" s="111"/>
      <c r="KKM63" s="111"/>
      <c r="KKN63" s="111"/>
      <c r="KKO63" s="111"/>
      <c r="KKP63" s="111"/>
      <c r="KKQ63" s="111"/>
      <c r="KKR63" s="111"/>
      <c r="KKS63" s="111"/>
      <c r="KKT63" s="111"/>
      <c r="KKU63" s="111"/>
      <c r="KKV63" s="111"/>
      <c r="KKW63" s="111"/>
      <c r="KKX63" s="111"/>
      <c r="KKY63" s="111"/>
      <c r="KKZ63" s="111"/>
      <c r="KLA63" s="111"/>
      <c r="KLB63" s="153"/>
      <c r="KLC63" s="110"/>
      <c r="KLD63" s="111"/>
      <c r="KLE63" s="111"/>
      <c r="KLF63" s="111"/>
      <c r="KLG63" s="111"/>
      <c r="KLH63" s="111"/>
      <c r="KLI63" s="111"/>
      <c r="KLJ63" s="111"/>
      <c r="KLK63" s="111"/>
      <c r="KLL63" s="111"/>
      <c r="KLM63" s="111"/>
      <c r="KLN63" s="111"/>
      <c r="KLO63" s="111"/>
      <c r="KLP63" s="111"/>
      <c r="KLQ63" s="111"/>
      <c r="KLR63" s="111"/>
      <c r="KLS63" s="111"/>
      <c r="KLT63" s="111"/>
      <c r="KLU63" s="111"/>
      <c r="KLV63" s="111"/>
      <c r="KLW63" s="111"/>
      <c r="KLX63" s="111"/>
      <c r="KLY63" s="111"/>
      <c r="KLZ63" s="111"/>
      <c r="KMA63" s="153"/>
      <c r="KMB63" s="110"/>
      <c r="KMC63" s="111"/>
      <c r="KMD63" s="111"/>
      <c r="KME63" s="111"/>
      <c r="KMF63" s="111"/>
      <c r="KMG63" s="111"/>
      <c r="KMH63" s="111"/>
      <c r="KMI63" s="111"/>
      <c r="KMJ63" s="111"/>
      <c r="KMK63" s="111"/>
      <c r="KML63" s="111"/>
      <c r="KMM63" s="111"/>
      <c r="KMN63" s="111"/>
      <c r="KMO63" s="111"/>
      <c r="KMP63" s="111"/>
      <c r="KMQ63" s="111"/>
      <c r="KMR63" s="111"/>
      <c r="KMS63" s="111"/>
      <c r="KMT63" s="111"/>
      <c r="KMU63" s="111"/>
      <c r="KMV63" s="111"/>
      <c r="KMW63" s="111"/>
      <c r="KMX63" s="111"/>
      <c r="KMY63" s="111"/>
      <c r="KMZ63" s="153"/>
      <c r="KNA63" s="110"/>
      <c r="KNB63" s="111"/>
      <c r="KNC63" s="111"/>
      <c r="KND63" s="111"/>
      <c r="KNE63" s="111"/>
      <c r="KNF63" s="111"/>
      <c r="KNG63" s="111"/>
      <c r="KNH63" s="111"/>
      <c r="KNI63" s="111"/>
      <c r="KNJ63" s="111"/>
      <c r="KNK63" s="111"/>
      <c r="KNL63" s="111"/>
      <c r="KNM63" s="111"/>
      <c r="KNN63" s="111"/>
      <c r="KNO63" s="111"/>
      <c r="KNP63" s="111"/>
      <c r="KNQ63" s="111"/>
      <c r="KNR63" s="111"/>
      <c r="KNS63" s="111"/>
      <c r="KNT63" s="111"/>
      <c r="KNU63" s="111"/>
      <c r="KNV63" s="111"/>
      <c r="KNW63" s="111"/>
      <c r="KNX63" s="111"/>
      <c r="KNY63" s="153"/>
      <c r="KNZ63" s="110"/>
      <c r="KOA63" s="111"/>
      <c r="KOB63" s="111"/>
      <c r="KOC63" s="111"/>
      <c r="KOD63" s="111"/>
      <c r="KOE63" s="111"/>
      <c r="KOF63" s="111"/>
      <c r="KOG63" s="111"/>
      <c r="KOH63" s="111"/>
      <c r="KOI63" s="111"/>
      <c r="KOJ63" s="111"/>
      <c r="KOK63" s="111"/>
      <c r="KOL63" s="111"/>
      <c r="KOM63" s="111"/>
      <c r="KON63" s="111"/>
      <c r="KOO63" s="111"/>
      <c r="KOP63" s="111"/>
      <c r="KOQ63" s="111"/>
      <c r="KOR63" s="111"/>
      <c r="KOS63" s="111"/>
      <c r="KOT63" s="111"/>
      <c r="KOU63" s="111"/>
      <c r="KOV63" s="111"/>
      <c r="KOW63" s="111"/>
      <c r="KOX63" s="153"/>
      <c r="KOY63" s="110"/>
      <c r="KOZ63" s="111"/>
      <c r="KPA63" s="111"/>
      <c r="KPB63" s="111"/>
      <c r="KPC63" s="111"/>
      <c r="KPD63" s="111"/>
      <c r="KPE63" s="111"/>
      <c r="KPF63" s="111"/>
      <c r="KPG63" s="111"/>
      <c r="KPH63" s="111"/>
      <c r="KPI63" s="111"/>
      <c r="KPJ63" s="111"/>
      <c r="KPK63" s="111"/>
      <c r="KPL63" s="111"/>
      <c r="KPM63" s="111"/>
      <c r="KPN63" s="111"/>
      <c r="KPO63" s="111"/>
      <c r="KPP63" s="111"/>
      <c r="KPQ63" s="111"/>
      <c r="KPR63" s="111"/>
      <c r="KPS63" s="111"/>
      <c r="KPT63" s="111"/>
      <c r="KPU63" s="111"/>
      <c r="KPV63" s="111"/>
      <c r="KPW63" s="153"/>
      <c r="KPX63" s="110"/>
      <c r="KPY63" s="111"/>
      <c r="KPZ63" s="111"/>
      <c r="KQA63" s="111"/>
      <c r="KQB63" s="111"/>
      <c r="KQC63" s="111"/>
      <c r="KQD63" s="111"/>
      <c r="KQE63" s="111"/>
      <c r="KQF63" s="111"/>
      <c r="KQG63" s="111"/>
      <c r="KQH63" s="111"/>
      <c r="KQI63" s="111"/>
      <c r="KQJ63" s="111"/>
      <c r="KQK63" s="111"/>
      <c r="KQL63" s="111"/>
      <c r="KQM63" s="111"/>
      <c r="KQN63" s="111"/>
      <c r="KQO63" s="111"/>
      <c r="KQP63" s="111"/>
      <c r="KQQ63" s="111"/>
      <c r="KQR63" s="111"/>
      <c r="KQS63" s="111"/>
      <c r="KQT63" s="111"/>
      <c r="KQU63" s="111"/>
      <c r="KQV63" s="153"/>
      <c r="KQW63" s="110"/>
      <c r="KQX63" s="111"/>
      <c r="KQY63" s="111"/>
      <c r="KQZ63" s="111"/>
      <c r="KRA63" s="111"/>
      <c r="KRB63" s="111"/>
      <c r="KRC63" s="111"/>
      <c r="KRD63" s="111"/>
      <c r="KRE63" s="111"/>
      <c r="KRF63" s="111"/>
      <c r="KRG63" s="111"/>
      <c r="KRH63" s="111"/>
      <c r="KRI63" s="111"/>
      <c r="KRJ63" s="111"/>
      <c r="KRK63" s="111"/>
      <c r="KRL63" s="111"/>
      <c r="KRM63" s="111"/>
      <c r="KRN63" s="111"/>
      <c r="KRO63" s="111"/>
      <c r="KRP63" s="111"/>
      <c r="KRQ63" s="111"/>
      <c r="KRR63" s="111"/>
      <c r="KRS63" s="111"/>
      <c r="KRT63" s="111"/>
      <c r="KRU63" s="153"/>
      <c r="KRV63" s="110"/>
      <c r="KRW63" s="111"/>
      <c r="KRX63" s="111"/>
      <c r="KRY63" s="111"/>
      <c r="KRZ63" s="111"/>
      <c r="KSA63" s="111"/>
      <c r="KSB63" s="111"/>
      <c r="KSC63" s="111"/>
      <c r="KSD63" s="111"/>
      <c r="KSE63" s="111"/>
      <c r="KSF63" s="111"/>
      <c r="KSG63" s="111"/>
      <c r="KSH63" s="111"/>
      <c r="KSI63" s="111"/>
      <c r="KSJ63" s="111"/>
      <c r="KSK63" s="111"/>
      <c r="KSL63" s="111"/>
      <c r="KSM63" s="111"/>
      <c r="KSN63" s="111"/>
      <c r="KSO63" s="111"/>
      <c r="KSP63" s="111"/>
      <c r="KSQ63" s="111"/>
      <c r="KSR63" s="111"/>
      <c r="KSS63" s="111"/>
      <c r="KST63" s="153"/>
      <c r="KSU63" s="110"/>
      <c r="KSV63" s="111"/>
      <c r="KSW63" s="111"/>
      <c r="KSX63" s="111"/>
      <c r="KSY63" s="111"/>
      <c r="KSZ63" s="111"/>
      <c r="KTA63" s="111"/>
      <c r="KTB63" s="111"/>
      <c r="KTC63" s="111"/>
      <c r="KTD63" s="111"/>
      <c r="KTE63" s="111"/>
      <c r="KTF63" s="111"/>
      <c r="KTG63" s="111"/>
      <c r="KTH63" s="111"/>
      <c r="KTI63" s="111"/>
      <c r="KTJ63" s="111"/>
      <c r="KTK63" s="111"/>
      <c r="KTL63" s="111"/>
      <c r="KTM63" s="111"/>
      <c r="KTN63" s="111"/>
      <c r="KTO63" s="111"/>
      <c r="KTP63" s="111"/>
      <c r="KTQ63" s="111"/>
      <c r="KTR63" s="111"/>
      <c r="KTS63" s="153"/>
      <c r="KTT63" s="110"/>
      <c r="KTU63" s="111"/>
      <c r="KTV63" s="111"/>
      <c r="KTW63" s="111"/>
      <c r="KTX63" s="111"/>
      <c r="KTY63" s="111"/>
      <c r="KTZ63" s="111"/>
      <c r="KUA63" s="111"/>
      <c r="KUB63" s="111"/>
      <c r="KUC63" s="111"/>
      <c r="KUD63" s="111"/>
      <c r="KUE63" s="111"/>
      <c r="KUF63" s="111"/>
      <c r="KUG63" s="111"/>
      <c r="KUH63" s="111"/>
      <c r="KUI63" s="111"/>
      <c r="KUJ63" s="111"/>
      <c r="KUK63" s="111"/>
      <c r="KUL63" s="111"/>
      <c r="KUM63" s="111"/>
      <c r="KUN63" s="111"/>
      <c r="KUO63" s="111"/>
      <c r="KUP63" s="111"/>
      <c r="KUQ63" s="111"/>
      <c r="KUR63" s="153"/>
      <c r="KUS63" s="110"/>
      <c r="KUT63" s="111"/>
      <c r="KUU63" s="111"/>
      <c r="KUV63" s="111"/>
      <c r="KUW63" s="111"/>
      <c r="KUX63" s="111"/>
      <c r="KUY63" s="111"/>
      <c r="KUZ63" s="111"/>
      <c r="KVA63" s="111"/>
      <c r="KVB63" s="111"/>
      <c r="KVC63" s="111"/>
      <c r="KVD63" s="111"/>
      <c r="KVE63" s="111"/>
      <c r="KVF63" s="111"/>
      <c r="KVG63" s="111"/>
      <c r="KVH63" s="111"/>
      <c r="KVI63" s="111"/>
      <c r="KVJ63" s="111"/>
      <c r="KVK63" s="111"/>
      <c r="KVL63" s="111"/>
      <c r="KVM63" s="111"/>
      <c r="KVN63" s="111"/>
      <c r="KVO63" s="111"/>
      <c r="KVP63" s="111"/>
      <c r="KVQ63" s="153"/>
      <c r="KVR63" s="110"/>
      <c r="KVS63" s="111"/>
      <c r="KVT63" s="111"/>
      <c r="KVU63" s="111"/>
      <c r="KVV63" s="111"/>
      <c r="KVW63" s="111"/>
      <c r="KVX63" s="111"/>
      <c r="KVY63" s="111"/>
      <c r="KVZ63" s="111"/>
      <c r="KWA63" s="111"/>
      <c r="KWB63" s="111"/>
      <c r="KWC63" s="111"/>
      <c r="KWD63" s="111"/>
      <c r="KWE63" s="111"/>
      <c r="KWF63" s="111"/>
      <c r="KWG63" s="111"/>
      <c r="KWH63" s="111"/>
      <c r="KWI63" s="111"/>
      <c r="KWJ63" s="111"/>
      <c r="KWK63" s="111"/>
      <c r="KWL63" s="111"/>
      <c r="KWM63" s="111"/>
      <c r="KWN63" s="111"/>
      <c r="KWO63" s="111"/>
      <c r="KWP63" s="153"/>
      <c r="KWQ63" s="110"/>
      <c r="KWR63" s="111"/>
      <c r="KWS63" s="111"/>
      <c r="KWT63" s="111"/>
      <c r="KWU63" s="111"/>
      <c r="KWV63" s="111"/>
      <c r="KWW63" s="111"/>
      <c r="KWX63" s="111"/>
      <c r="KWY63" s="111"/>
      <c r="KWZ63" s="111"/>
      <c r="KXA63" s="111"/>
      <c r="KXB63" s="111"/>
      <c r="KXC63" s="111"/>
      <c r="KXD63" s="111"/>
      <c r="KXE63" s="111"/>
      <c r="KXF63" s="111"/>
      <c r="KXG63" s="111"/>
      <c r="KXH63" s="111"/>
      <c r="KXI63" s="111"/>
      <c r="KXJ63" s="111"/>
      <c r="KXK63" s="111"/>
      <c r="KXL63" s="111"/>
      <c r="KXM63" s="111"/>
      <c r="KXN63" s="111"/>
      <c r="KXO63" s="153"/>
      <c r="KXP63" s="110"/>
      <c r="KXQ63" s="111"/>
      <c r="KXR63" s="111"/>
      <c r="KXS63" s="111"/>
      <c r="KXT63" s="111"/>
      <c r="KXU63" s="111"/>
      <c r="KXV63" s="111"/>
      <c r="KXW63" s="111"/>
      <c r="KXX63" s="111"/>
      <c r="KXY63" s="111"/>
      <c r="KXZ63" s="111"/>
      <c r="KYA63" s="111"/>
      <c r="KYB63" s="111"/>
      <c r="KYC63" s="111"/>
      <c r="KYD63" s="111"/>
      <c r="KYE63" s="111"/>
      <c r="KYF63" s="111"/>
      <c r="KYG63" s="111"/>
      <c r="KYH63" s="111"/>
      <c r="KYI63" s="111"/>
      <c r="KYJ63" s="111"/>
      <c r="KYK63" s="111"/>
      <c r="KYL63" s="111"/>
      <c r="KYM63" s="111"/>
      <c r="KYN63" s="153"/>
      <c r="KYO63" s="110"/>
      <c r="KYP63" s="111"/>
      <c r="KYQ63" s="111"/>
      <c r="KYR63" s="111"/>
      <c r="KYS63" s="111"/>
      <c r="KYT63" s="111"/>
      <c r="KYU63" s="111"/>
      <c r="KYV63" s="111"/>
      <c r="KYW63" s="111"/>
      <c r="KYX63" s="111"/>
      <c r="KYY63" s="111"/>
      <c r="KYZ63" s="111"/>
      <c r="KZA63" s="111"/>
      <c r="KZB63" s="111"/>
      <c r="KZC63" s="111"/>
      <c r="KZD63" s="111"/>
      <c r="KZE63" s="111"/>
      <c r="KZF63" s="111"/>
      <c r="KZG63" s="111"/>
      <c r="KZH63" s="111"/>
      <c r="KZI63" s="111"/>
      <c r="KZJ63" s="111"/>
      <c r="KZK63" s="111"/>
      <c r="KZL63" s="111"/>
      <c r="KZM63" s="153"/>
      <c r="KZN63" s="110"/>
      <c r="KZO63" s="111"/>
      <c r="KZP63" s="111"/>
      <c r="KZQ63" s="111"/>
      <c r="KZR63" s="111"/>
      <c r="KZS63" s="111"/>
      <c r="KZT63" s="111"/>
      <c r="KZU63" s="111"/>
      <c r="KZV63" s="111"/>
      <c r="KZW63" s="111"/>
      <c r="KZX63" s="111"/>
      <c r="KZY63" s="111"/>
      <c r="KZZ63" s="111"/>
      <c r="LAA63" s="111"/>
      <c r="LAB63" s="111"/>
      <c r="LAC63" s="111"/>
      <c r="LAD63" s="111"/>
      <c r="LAE63" s="111"/>
      <c r="LAF63" s="111"/>
      <c r="LAG63" s="111"/>
      <c r="LAH63" s="111"/>
      <c r="LAI63" s="111"/>
      <c r="LAJ63" s="111"/>
      <c r="LAK63" s="111"/>
      <c r="LAL63" s="153"/>
      <c r="LAM63" s="110"/>
      <c r="LAN63" s="111"/>
      <c r="LAO63" s="111"/>
      <c r="LAP63" s="111"/>
      <c r="LAQ63" s="111"/>
      <c r="LAR63" s="111"/>
      <c r="LAS63" s="111"/>
      <c r="LAT63" s="111"/>
      <c r="LAU63" s="111"/>
      <c r="LAV63" s="111"/>
      <c r="LAW63" s="111"/>
      <c r="LAX63" s="111"/>
      <c r="LAY63" s="111"/>
      <c r="LAZ63" s="111"/>
      <c r="LBA63" s="111"/>
      <c r="LBB63" s="111"/>
      <c r="LBC63" s="111"/>
      <c r="LBD63" s="111"/>
      <c r="LBE63" s="111"/>
      <c r="LBF63" s="111"/>
      <c r="LBG63" s="111"/>
      <c r="LBH63" s="111"/>
      <c r="LBI63" s="111"/>
      <c r="LBJ63" s="111"/>
      <c r="LBK63" s="153"/>
      <c r="LBL63" s="110"/>
      <c r="LBM63" s="111"/>
      <c r="LBN63" s="111"/>
      <c r="LBO63" s="111"/>
      <c r="LBP63" s="111"/>
      <c r="LBQ63" s="111"/>
      <c r="LBR63" s="111"/>
      <c r="LBS63" s="111"/>
      <c r="LBT63" s="111"/>
      <c r="LBU63" s="111"/>
      <c r="LBV63" s="111"/>
      <c r="LBW63" s="111"/>
      <c r="LBX63" s="111"/>
      <c r="LBY63" s="111"/>
      <c r="LBZ63" s="111"/>
      <c r="LCA63" s="111"/>
      <c r="LCB63" s="111"/>
      <c r="LCC63" s="111"/>
      <c r="LCD63" s="111"/>
      <c r="LCE63" s="111"/>
      <c r="LCF63" s="111"/>
      <c r="LCG63" s="111"/>
      <c r="LCH63" s="111"/>
      <c r="LCI63" s="111"/>
      <c r="LCJ63" s="153"/>
      <c r="LCK63" s="110"/>
      <c r="LCL63" s="111"/>
      <c r="LCM63" s="111"/>
      <c r="LCN63" s="111"/>
      <c r="LCO63" s="111"/>
      <c r="LCP63" s="111"/>
      <c r="LCQ63" s="111"/>
      <c r="LCR63" s="111"/>
      <c r="LCS63" s="111"/>
      <c r="LCT63" s="111"/>
      <c r="LCU63" s="111"/>
      <c r="LCV63" s="111"/>
      <c r="LCW63" s="111"/>
      <c r="LCX63" s="111"/>
      <c r="LCY63" s="111"/>
      <c r="LCZ63" s="111"/>
      <c r="LDA63" s="111"/>
      <c r="LDB63" s="111"/>
      <c r="LDC63" s="111"/>
      <c r="LDD63" s="111"/>
      <c r="LDE63" s="111"/>
      <c r="LDF63" s="111"/>
      <c r="LDG63" s="111"/>
      <c r="LDH63" s="111"/>
      <c r="LDI63" s="153"/>
      <c r="LDJ63" s="110"/>
      <c r="LDK63" s="111"/>
      <c r="LDL63" s="111"/>
      <c r="LDM63" s="111"/>
      <c r="LDN63" s="111"/>
      <c r="LDO63" s="111"/>
      <c r="LDP63" s="111"/>
      <c r="LDQ63" s="111"/>
      <c r="LDR63" s="111"/>
      <c r="LDS63" s="111"/>
      <c r="LDT63" s="111"/>
      <c r="LDU63" s="111"/>
      <c r="LDV63" s="111"/>
      <c r="LDW63" s="111"/>
      <c r="LDX63" s="111"/>
      <c r="LDY63" s="111"/>
      <c r="LDZ63" s="111"/>
      <c r="LEA63" s="111"/>
      <c r="LEB63" s="111"/>
      <c r="LEC63" s="111"/>
      <c r="LED63" s="111"/>
      <c r="LEE63" s="111"/>
      <c r="LEF63" s="111"/>
      <c r="LEG63" s="111"/>
      <c r="LEH63" s="153"/>
      <c r="LEI63" s="110"/>
      <c r="LEJ63" s="111"/>
      <c r="LEK63" s="111"/>
      <c r="LEL63" s="111"/>
      <c r="LEM63" s="111"/>
      <c r="LEN63" s="111"/>
      <c r="LEO63" s="111"/>
      <c r="LEP63" s="111"/>
      <c r="LEQ63" s="111"/>
      <c r="LER63" s="111"/>
      <c r="LES63" s="111"/>
      <c r="LET63" s="111"/>
      <c r="LEU63" s="111"/>
      <c r="LEV63" s="111"/>
      <c r="LEW63" s="111"/>
      <c r="LEX63" s="111"/>
      <c r="LEY63" s="111"/>
      <c r="LEZ63" s="111"/>
      <c r="LFA63" s="111"/>
      <c r="LFB63" s="111"/>
      <c r="LFC63" s="111"/>
      <c r="LFD63" s="111"/>
      <c r="LFE63" s="111"/>
      <c r="LFF63" s="111"/>
      <c r="LFG63" s="153"/>
      <c r="LFH63" s="110"/>
      <c r="LFI63" s="111"/>
      <c r="LFJ63" s="111"/>
      <c r="LFK63" s="111"/>
      <c r="LFL63" s="111"/>
      <c r="LFM63" s="111"/>
      <c r="LFN63" s="111"/>
      <c r="LFO63" s="111"/>
      <c r="LFP63" s="111"/>
      <c r="LFQ63" s="111"/>
      <c r="LFR63" s="111"/>
      <c r="LFS63" s="111"/>
      <c r="LFT63" s="111"/>
      <c r="LFU63" s="111"/>
      <c r="LFV63" s="111"/>
      <c r="LFW63" s="111"/>
      <c r="LFX63" s="111"/>
      <c r="LFY63" s="111"/>
      <c r="LFZ63" s="111"/>
      <c r="LGA63" s="111"/>
      <c r="LGB63" s="111"/>
      <c r="LGC63" s="111"/>
      <c r="LGD63" s="111"/>
      <c r="LGE63" s="111"/>
      <c r="LGF63" s="153"/>
      <c r="LGG63" s="110"/>
      <c r="LGH63" s="111"/>
      <c r="LGI63" s="111"/>
      <c r="LGJ63" s="111"/>
      <c r="LGK63" s="111"/>
      <c r="LGL63" s="111"/>
      <c r="LGM63" s="111"/>
      <c r="LGN63" s="111"/>
      <c r="LGO63" s="111"/>
      <c r="LGP63" s="111"/>
      <c r="LGQ63" s="111"/>
      <c r="LGR63" s="111"/>
      <c r="LGS63" s="111"/>
      <c r="LGT63" s="111"/>
      <c r="LGU63" s="111"/>
      <c r="LGV63" s="111"/>
      <c r="LGW63" s="111"/>
      <c r="LGX63" s="111"/>
      <c r="LGY63" s="111"/>
      <c r="LGZ63" s="111"/>
      <c r="LHA63" s="111"/>
      <c r="LHB63" s="111"/>
      <c r="LHC63" s="111"/>
      <c r="LHD63" s="111"/>
      <c r="LHE63" s="153"/>
      <c r="LHF63" s="110"/>
      <c r="LHG63" s="111"/>
      <c r="LHH63" s="111"/>
      <c r="LHI63" s="111"/>
      <c r="LHJ63" s="111"/>
      <c r="LHK63" s="111"/>
      <c r="LHL63" s="111"/>
      <c r="LHM63" s="111"/>
      <c r="LHN63" s="111"/>
      <c r="LHO63" s="111"/>
      <c r="LHP63" s="111"/>
      <c r="LHQ63" s="111"/>
      <c r="LHR63" s="111"/>
      <c r="LHS63" s="111"/>
      <c r="LHT63" s="111"/>
      <c r="LHU63" s="111"/>
      <c r="LHV63" s="111"/>
      <c r="LHW63" s="111"/>
      <c r="LHX63" s="111"/>
      <c r="LHY63" s="111"/>
      <c r="LHZ63" s="111"/>
      <c r="LIA63" s="111"/>
      <c r="LIB63" s="111"/>
      <c r="LIC63" s="111"/>
      <c r="LID63" s="153"/>
      <c r="LIE63" s="110"/>
      <c r="LIF63" s="111"/>
      <c r="LIG63" s="111"/>
      <c r="LIH63" s="111"/>
      <c r="LII63" s="111"/>
      <c r="LIJ63" s="111"/>
      <c r="LIK63" s="111"/>
      <c r="LIL63" s="111"/>
      <c r="LIM63" s="111"/>
      <c r="LIN63" s="111"/>
      <c r="LIO63" s="111"/>
      <c r="LIP63" s="111"/>
      <c r="LIQ63" s="111"/>
      <c r="LIR63" s="111"/>
      <c r="LIS63" s="111"/>
      <c r="LIT63" s="111"/>
      <c r="LIU63" s="111"/>
      <c r="LIV63" s="111"/>
      <c r="LIW63" s="111"/>
      <c r="LIX63" s="111"/>
      <c r="LIY63" s="111"/>
      <c r="LIZ63" s="111"/>
      <c r="LJA63" s="111"/>
      <c r="LJB63" s="111"/>
      <c r="LJC63" s="153"/>
      <c r="LJD63" s="110"/>
      <c r="LJE63" s="111"/>
      <c r="LJF63" s="111"/>
      <c r="LJG63" s="111"/>
      <c r="LJH63" s="111"/>
      <c r="LJI63" s="111"/>
      <c r="LJJ63" s="111"/>
      <c r="LJK63" s="111"/>
      <c r="LJL63" s="111"/>
      <c r="LJM63" s="111"/>
      <c r="LJN63" s="111"/>
      <c r="LJO63" s="111"/>
      <c r="LJP63" s="111"/>
      <c r="LJQ63" s="111"/>
      <c r="LJR63" s="111"/>
      <c r="LJS63" s="111"/>
      <c r="LJT63" s="111"/>
      <c r="LJU63" s="111"/>
      <c r="LJV63" s="111"/>
      <c r="LJW63" s="111"/>
      <c r="LJX63" s="111"/>
      <c r="LJY63" s="111"/>
      <c r="LJZ63" s="111"/>
      <c r="LKA63" s="111"/>
      <c r="LKB63" s="153"/>
      <c r="LKC63" s="110"/>
      <c r="LKD63" s="111"/>
      <c r="LKE63" s="111"/>
      <c r="LKF63" s="111"/>
      <c r="LKG63" s="111"/>
      <c r="LKH63" s="111"/>
      <c r="LKI63" s="111"/>
      <c r="LKJ63" s="111"/>
      <c r="LKK63" s="111"/>
      <c r="LKL63" s="111"/>
      <c r="LKM63" s="111"/>
      <c r="LKN63" s="111"/>
      <c r="LKO63" s="111"/>
      <c r="LKP63" s="111"/>
      <c r="LKQ63" s="111"/>
      <c r="LKR63" s="111"/>
      <c r="LKS63" s="111"/>
      <c r="LKT63" s="111"/>
      <c r="LKU63" s="111"/>
      <c r="LKV63" s="111"/>
      <c r="LKW63" s="111"/>
      <c r="LKX63" s="111"/>
      <c r="LKY63" s="111"/>
      <c r="LKZ63" s="111"/>
      <c r="LLA63" s="153"/>
      <c r="LLB63" s="110"/>
      <c r="LLC63" s="111"/>
      <c r="LLD63" s="111"/>
      <c r="LLE63" s="111"/>
      <c r="LLF63" s="111"/>
      <c r="LLG63" s="111"/>
      <c r="LLH63" s="111"/>
      <c r="LLI63" s="111"/>
      <c r="LLJ63" s="111"/>
      <c r="LLK63" s="111"/>
      <c r="LLL63" s="111"/>
      <c r="LLM63" s="111"/>
      <c r="LLN63" s="111"/>
      <c r="LLO63" s="111"/>
      <c r="LLP63" s="111"/>
      <c r="LLQ63" s="111"/>
      <c r="LLR63" s="111"/>
      <c r="LLS63" s="111"/>
      <c r="LLT63" s="111"/>
      <c r="LLU63" s="111"/>
      <c r="LLV63" s="111"/>
      <c r="LLW63" s="111"/>
      <c r="LLX63" s="111"/>
      <c r="LLY63" s="111"/>
      <c r="LLZ63" s="153"/>
      <c r="LMA63" s="110"/>
      <c r="LMB63" s="111"/>
      <c r="LMC63" s="111"/>
      <c r="LMD63" s="111"/>
      <c r="LME63" s="111"/>
      <c r="LMF63" s="111"/>
      <c r="LMG63" s="111"/>
      <c r="LMH63" s="111"/>
      <c r="LMI63" s="111"/>
      <c r="LMJ63" s="111"/>
      <c r="LMK63" s="111"/>
      <c r="LML63" s="111"/>
      <c r="LMM63" s="111"/>
      <c r="LMN63" s="111"/>
      <c r="LMO63" s="111"/>
      <c r="LMP63" s="111"/>
      <c r="LMQ63" s="111"/>
      <c r="LMR63" s="111"/>
      <c r="LMS63" s="111"/>
      <c r="LMT63" s="111"/>
      <c r="LMU63" s="111"/>
      <c r="LMV63" s="111"/>
      <c r="LMW63" s="111"/>
      <c r="LMX63" s="111"/>
      <c r="LMY63" s="153"/>
      <c r="LMZ63" s="110"/>
      <c r="LNA63" s="111"/>
      <c r="LNB63" s="111"/>
      <c r="LNC63" s="111"/>
      <c r="LND63" s="111"/>
      <c r="LNE63" s="111"/>
      <c r="LNF63" s="111"/>
      <c r="LNG63" s="111"/>
      <c r="LNH63" s="111"/>
      <c r="LNI63" s="111"/>
      <c r="LNJ63" s="111"/>
      <c r="LNK63" s="111"/>
      <c r="LNL63" s="111"/>
      <c r="LNM63" s="111"/>
      <c r="LNN63" s="111"/>
      <c r="LNO63" s="111"/>
      <c r="LNP63" s="111"/>
      <c r="LNQ63" s="111"/>
      <c r="LNR63" s="111"/>
      <c r="LNS63" s="111"/>
      <c r="LNT63" s="111"/>
      <c r="LNU63" s="111"/>
      <c r="LNV63" s="111"/>
      <c r="LNW63" s="111"/>
      <c r="LNX63" s="153"/>
      <c r="LNY63" s="110"/>
      <c r="LNZ63" s="111"/>
      <c r="LOA63" s="111"/>
      <c r="LOB63" s="111"/>
      <c r="LOC63" s="111"/>
      <c r="LOD63" s="111"/>
      <c r="LOE63" s="111"/>
      <c r="LOF63" s="111"/>
      <c r="LOG63" s="111"/>
      <c r="LOH63" s="111"/>
      <c r="LOI63" s="111"/>
      <c r="LOJ63" s="111"/>
      <c r="LOK63" s="111"/>
      <c r="LOL63" s="111"/>
      <c r="LOM63" s="111"/>
      <c r="LON63" s="111"/>
      <c r="LOO63" s="111"/>
      <c r="LOP63" s="111"/>
      <c r="LOQ63" s="111"/>
      <c r="LOR63" s="111"/>
      <c r="LOS63" s="111"/>
      <c r="LOT63" s="111"/>
      <c r="LOU63" s="111"/>
      <c r="LOV63" s="111"/>
      <c r="LOW63" s="153"/>
      <c r="LOX63" s="110"/>
      <c r="LOY63" s="111"/>
      <c r="LOZ63" s="111"/>
      <c r="LPA63" s="111"/>
      <c r="LPB63" s="111"/>
      <c r="LPC63" s="111"/>
      <c r="LPD63" s="111"/>
      <c r="LPE63" s="111"/>
      <c r="LPF63" s="111"/>
      <c r="LPG63" s="111"/>
      <c r="LPH63" s="111"/>
      <c r="LPI63" s="111"/>
      <c r="LPJ63" s="111"/>
      <c r="LPK63" s="111"/>
      <c r="LPL63" s="111"/>
      <c r="LPM63" s="111"/>
      <c r="LPN63" s="111"/>
      <c r="LPO63" s="111"/>
      <c r="LPP63" s="111"/>
      <c r="LPQ63" s="111"/>
      <c r="LPR63" s="111"/>
      <c r="LPS63" s="111"/>
      <c r="LPT63" s="111"/>
      <c r="LPU63" s="111"/>
      <c r="LPV63" s="153"/>
      <c r="LPW63" s="110"/>
      <c r="LPX63" s="111"/>
      <c r="LPY63" s="111"/>
      <c r="LPZ63" s="111"/>
      <c r="LQA63" s="111"/>
      <c r="LQB63" s="111"/>
      <c r="LQC63" s="111"/>
      <c r="LQD63" s="111"/>
      <c r="LQE63" s="111"/>
      <c r="LQF63" s="111"/>
      <c r="LQG63" s="111"/>
      <c r="LQH63" s="111"/>
      <c r="LQI63" s="111"/>
      <c r="LQJ63" s="111"/>
      <c r="LQK63" s="111"/>
      <c r="LQL63" s="111"/>
      <c r="LQM63" s="111"/>
      <c r="LQN63" s="111"/>
      <c r="LQO63" s="111"/>
      <c r="LQP63" s="111"/>
      <c r="LQQ63" s="111"/>
      <c r="LQR63" s="111"/>
      <c r="LQS63" s="111"/>
      <c r="LQT63" s="111"/>
      <c r="LQU63" s="153"/>
      <c r="LQV63" s="110"/>
      <c r="LQW63" s="111"/>
      <c r="LQX63" s="111"/>
      <c r="LQY63" s="111"/>
      <c r="LQZ63" s="111"/>
      <c r="LRA63" s="111"/>
      <c r="LRB63" s="111"/>
      <c r="LRC63" s="111"/>
      <c r="LRD63" s="111"/>
      <c r="LRE63" s="111"/>
      <c r="LRF63" s="111"/>
      <c r="LRG63" s="111"/>
      <c r="LRH63" s="111"/>
      <c r="LRI63" s="111"/>
      <c r="LRJ63" s="111"/>
      <c r="LRK63" s="111"/>
      <c r="LRL63" s="111"/>
      <c r="LRM63" s="111"/>
      <c r="LRN63" s="111"/>
      <c r="LRO63" s="111"/>
      <c r="LRP63" s="111"/>
      <c r="LRQ63" s="111"/>
      <c r="LRR63" s="111"/>
      <c r="LRS63" s="111"/>
      <c r="LRT63" s="153"/>
      <c r="LRU63" s="110"/>
      <c r="LRV63" s="111"/>
      <c r="LRW63" s="111"/>
      <c r="LRX63" s="111"/>
      <c r="LRY63" s="111"/>
      <c r="LRZ63" s="111"/>
      <c r="LSA63" s="111"/>
      <c r="LSB63" s="111"/>
      <c r="LSC63" s="111"/>
      <c r="LSD63" s="111"/>
      <c r="LSE63" s="111"/>
      <c r="LSF63" s="111"/>
      <c r="LSG63" s="111"/>
      <c r="LSH63" s="111"/>
      <c r="LSI63" s="111"/>
      <c r="LSJ63" s="111"/>
      <c r="LSK63" s="111"/>
      <c r="LSL63" s="111"/>
      <c r="LSM63" s="111"/>
      <c r="LSN63" s="111"/>
      <c r="LSO63" s="111"/>
      <c r="LSP63" s="111"/>
      <c r="LSQ63" s="111"/>
      <c r="LSR63" s="111"/>
      <c r="LSS63" s="153"/>
      <c r="LST63" s="110"/>
      <c r="LSU63" s="111"/>
      <c r="LSV63" s="111"/>
      <c r="LSW63" s="111"/>
      <c r="LSX63" s="111"/>
      <c r="LSY63" s="111"/>
      <c r="LSZ63" s="111"/>
      <c r="LTA63" s="111"/>
      <c r="LTB63" s="111"/>
      <c r="LTC63" s="111"/>
      <c r="LTD63" s="111"/>
      <c r="LTE63" s="111"/>
      <c r="LTF63" s="111"/>
      <c r="LTG63" s="111"/>
      <c r="LTH63" s="111"/>
      <c r="LTI63" s="111"/>
      <c r="LTJ63" s="111"/>
      <c r="LTK63" s="111"/>
      <c r="LTL63" s="111"/>
      <c r="LTM63" s="111"/>
      <c r="LTN63" s="111"/>
      <c r="LTO63" s="111"/>
      <c r="LTP63" s="111"/>
      <c r="LTQ63" s="111"/>
      <c r="LTR63" s="153"/>
      <c r="LTS63" s="110"/>
      <c r="LTT63" s="111"/>
      <c r="LTU63" s="111"/>
      <c r="LTV63" s="111"/>
      <c r="LTW63" s="111"/>
      <c r="LTX63" s="111"/>
      <c r="LTY63" s="111"/>
      <c r="LTZ63" s="111"/>
      <c r="LUA63" s="111"/>
      <c r="LUB63" s="111"/>
      <c r="LUC63" s="111"/>
      <c r="LUD63" s="111"/>
      <c r="LUE63" s="111"/>
      <c r="LUF63" s="111"/>
      <c r="LUG63" s="111"/>
      <c r="LUH63" s="111"/>
      <c r="LUI63" s="111"/>
      <c r="LUJ63" s="111"/>
      <c r="LUK63" s="111"/>
      <c r="LUL63" s="111"/>
      <c r="LUM63" s="111"/>
      <c r="LUN63" s="111"/>
      <c r="LUO63" s="111"/>
      <c r="LUP63" s="111"/>
      <c r="LUQ63" s="153"/>
      <c r="LUR63" s="110"/>
      <c r="LUS63" s="111"/>
      <c r="LUT63" s="111"/>
      <c r="LUU63" s="111"/>
      <c r="LUV63" s="111"/>
      <c r="LUW63" s="111"/>
      <c r="LUX63" s="111"/>
      <c r="LUY63" s="111"/>
      <c r="LUZ63" s="111"/>
      <c r="LVA63" s="111"/>
      <c r="LVB63" s="111"/>
      <c r="LVC63" s="111"/>
      <c r="LVD63" s="111"/>
      <c r="LVE63" s="111"/>
      <c r="LVF63" s="111"/>
      <c r="LVG63" s="111"/>
      <c r="LVH63" s="111"/>
      <c r="LVI63" s="111"/>
      <c r="LVJ63" s="111"/>
      <c r="LVK63" s="111"/>
      <c r="LVL63" s="111"/>
      <c r="LVM63" s="111"/>
      <c r="LVN63" s="111"/>
      <c r="LVO63" s="111"/>
      <c r="LVP63" s="153"/>
      <c r="LVQ63" s="110"/>
      <c r="LVR63" s="111"/>
      <c r="LVS63" s="111"/>
      <c r="LVT63" s="111"/>
      <c r="LVU63" s="111"/>
      <c r="LVV63" s="111"/>
      <c r="LVW63" s="111"/>
      <c r="LVX63" s="111"/>
      <c r="LVY63" s="111"/>
      <c r="LVZ63" s="111"/>
      <c r="LWA63" s="111"/>
      <c r="LWB63" s="111"/>
      <c r="LWC63" s="111"/>
      <c r="LWD63" s="111"/>
      <c r="LWE63" s="111"/>
      <c r="LWF63" s="111"/>
      <c r="LWG63" s="111"/>
      <c r="LWH63" s="111"/>
      <c r="LWI63" s="111"/>
      <c r="LWJ63" s="111"/>
      <c r="LWK63" s="111"/>
      <c r="LWL63" s="111"/>
      <c r="LWM63" s="111"/>
      <c r="LWN63" s="111"/>
      <c r="LWO63" s="153"/>
      <c r="LWP63" s="110"/>
      <c r="LWQ63" s="111"/>
      <c r="LWR63" s="111"/>
      <c r="LWS63" s="111"/>
      <c r="LWT63" s="111"/>
      <c r="LWU63" s="111"/>
      <c r="LWV63" s="111"/>
      <c r="LWW63" s="111"/>
      <c r="LWX63" s="111"/>
      <c r="LWY63" s="111"/>
      <c r="LWZ63" s="111"/>
      <c r="LXA63" s="111"/>
      <c r="LXB63" s="111"/>
      <c r="LXC63" s="111"/>
      <c r="LXD63" s="111"/>
      <c r="LXE63" s="111"/>
      <c r="LXF63" s="111"/>
      <c r="LXG63" s="111"/>
      <c r="LXH63" s="111"/>
      <c r="LXI63" s="111"/>
      <c r="LXJ63" s="111"/>
      <c r="LXK63" s="111"/>
      <c r="LXL63" s="111"/>
      <c r="LXM63" s="111"/>
      <c r="LXN63" s="153"/>
      <c r="LXO63" s="110"/>
      <c r="LXP63" s="111"/>
      <c r="LXQ63" s="111"/>
      <c r="LXR63" s="111"/>
      <c r="LXS63" s="111"/>
      <c r="LXT63" s="111"/>
      <c r="LXU63" s="111"/>
      <c r="LXV63" s="111"/>
      <c r="LXW63" s="111"/>
      <c r="LXX63" s="111"/>
      <c r="LXY63" s="111"/>
      <c r="LXZ63" s="111"/>
      <c r="LYA63" s="111"/>
      <c r="LYB63" s="111"/>
      <c r="LYC63" s="111"/>
      <c r="LYD63" s="111"/>
      <c r="LYE63" s="111"/>
      <c r="LYF63" s="111"/>
      <c r="LYG63" s="111"/>
      <c r="LYH63" s="111"/>
      <c r="LYI63" s="111"/>
      <c r="LYJ63" s="111"/>
      <c r="LYK63" s="111"/>
      <c r="LYL63" s="111"/>
      <c r="LYM63" s="153"/>
      <c r="LYN63" s="110"/>
      <c r="LYO63" s="111"/>
      <c r="LYP63" s="111"/>
      <c r="LYQ63" s="111"/>
      <c r="LYR63" s="111"/>
      <c r="LYS63" s="111"/>
      <c r="LYT63" s="111"/>
      <c r="LYU63" s="111"/>
      <c r="LYV63" s="111"/>
      <c r="LYW63" s="111"/>
      <c r="LYX63" s="111"/>
      <c r="LYY63" s="111"/>
      <c r="LYZ63" s="111"/>
      <c r="LZA63" s="111"/>
      <c r="LZB63" s="111"/>
      <c r="LZC63" s="111"/>
      <c r="LZD63" s="111"/>
      <c r="LZE63" s="111"/>
      <c r="LZF63" s="111"/>
      <c r="LZG63" s="111"/>
      <c r="LZH63" s="111"/>
      <c r="LZI63" s="111"/>
      <c r="LZJ63" s="111"/>
      <c r="LZK63" s="111"/>
      <c r="LZL63" s="153"/>
      <c r="LZM63" s="110"/>
      <c r="LZN63" s="111"/>
      <c r="LZO63" s="111"/>
      <c r="LZP63" s="111"/>
      <c r="LZQ63" s="111"/>
      <c r="LZR63" s="111"/>
      <c r="LZS63" s="111"/>
      <c r="LZT63" s="111"/>
      <c r="LZU63" s="111"/>
      <c r="LZV63" s="111"/>
      <c r="LZW63" s="111"/>
      <c r="LZX63" s="111"/>
      <c r="LZY63" s="111"/>
      <c r="LZZ63" s="111"/>
      <c r="MAA63" s="111"/>
      <c r="MAB63" s="111"/>
      <c r="MAC63" s="111"/>
      <c r="MAD63" s="111"/>
      <c r="MAE63" s="111"/>
      <c r="MAF63" s="111"/>
      <c r="MAG63" s="111"/>
      <c r="MAH63" s="111"/>
      <c r="MAI63" s="111"/>
      <c r="MAJ63" s="111"/>
      <c r="MAK63" s="153"/>
      <c r="MAL63" s="110"/>
      <c r="MAM63" s="111"/>
      <c r="MAN63" s="111"/>
      <c r="MAO63" s="111"/>
      <c r="MAP63" s="111"/>
      <c r="MAQ63" s="111"/>
      <c r="MAR63" s="111"/>
      <c r="MAS63" s="111"/>
      <c r="MAT63" s="111"/>
      <c r="MAU63" s="111"/>
      <c r="MAV63" s="111"/>
      <c r="MAW63" s="111"/>
      <c r="MAX63" s="111"/>
      <c r="MAY63" s="111"/>
      <c r="MAZ63" s="111"/>
      <c r="MBA63" s="111"/>
      <c r="MBB63" s="111"/>
      <c r="MBC63" s="111"/>
      <c r="MBD63" s="111"/>
      <c r="MBE63" s="111"/>
      <c r="MBF63" s="111"/>
      <c r="MBG63" s="111"/>
      <c r="MBH63" s="111"/>
      <c r="MBI63" s="111"/>
      <c r="MBJ63" s="153"/>
      <c r="MBK63" s="110"/>
      <c r="MBL63" s="111"/>
      <c r="MBM63" s="111"/>
      <c r="MBN63" s="111"/>
      <c r="MBO63" s="111"/>
      <c r="MBP63" s="111"/>
      <c r="MBQ63" s="111"/>
      <c r="MBR63" s="111"/>
      <c r="MBS63" s="111"/>
      <c r="MBT63" s="111"/>
      <c r="MBU63" s="111"/>
      <c r="MBV63" s="111"/>
      <c r="MBW63" s="111"/>
      <c r="MBX63" s="111"/>
      <c r="MBY63" s="111"/>
      <c r="MBZ63" s="111"/>
      <c r="MCA63" s="111"/>
      <c r="MCB63" s="111"/>
      <c r="MCC63" s="111"/>
      <c r="MCD63" s="111"/>
      <c r="MCE63" s="111"/>
      <c r="MCF63" s="111"/>
      <c r="MCG63" s="111"/>
      <c r="MCH63" s="111"/>
      <c r="MCI63" s="153"/>
      <c r="MCJ63" s="110"/>
      <c r="MCK63" s="111"/>
      <c r="MCL63" s="111"/>
      <c r="MCM63" s="111"/>
      <c r="MCN63" s="111"/>
      <c r="MCO63" s="111"/>
      <c r="MCP63" s="111"/>
      <c r="MCQ63" s="111"/>
      <c r="MCR63" s="111"/>
      <c r="MCS63" s="111"/>
      <c r="MCT63" s="111"/>
      <c r="MCU63" s="111"/>
      <c r="MCV63" s="111"/>
      <c r="MCW63" s="111"/>
      <c r="MCX63" s="111"/>
      <c r="MCY63" s="111"/>
      <c r="MCZ63" s="111"/>
      <c r="MDA63" s="111"/>
      <c r="MDB63" s="111"/>
      <c r="MDC63" s="111"/>
      <c r="MDD63" s="111"/>
      <c r="MDE63" s="111"/>
      <c r="MDF63" s="111"/>
      <c r="MDG63" s="111"/>
      <c r="MDH63" s="153"/>
      <c r="MDI63" s="110"/>
      <c r="MDJ63" s="111"/>
      <c r="MDK63" s="111"/>
      <c r="MDL63" s="111"/>
      <c r="MDM63" s="111"/>
      <c r="MDN63" s="111"/>
      <c r="MDO63" s="111"/>
      <c r="MDP63" s="111"/>
      <c r="MDQ63" s="111"/>
      <c r="MDR63" s="111"/>
      <c r="MDS63" s="111"/>
      <c r="MDT63" s="111"/>
      <c r="MDU63" s="111"/>
      <c r="MDV63" s="111"/>
      <c r="MDW63" s="111"/>
      <c r="MDX63" s="111"/>
      <c r="MDY63" s="111"/>
      <c r="MDZ63" s="111"/>
      <c r="MEA63" s="111"/>
      <c r="MEB63" s="111"/>
      <c r="MEC63" s="111"/>
      <c r="MED63" s="111"/>
      <c r="MEE63" s="111"/>
      <c r="MEF63" s="111"/>
      <c r="MEG63" s="153"/>
      <c r="MEH63" s="110"/>
      <c r="MEI63" s="111"/>
      <c r="MEJ63" s="111"/>
      <c r="MEK63" s="111"/>
      <c r="MEL63" s="111"/>
      <c r="MEM63" s="111"/>
      <c r="MEN63" s="111"/>
      <c r="MEO63" s="111"/>
      <c r="MEP63" s="111"/>
      <c r="MEQ63" s="111"/>
      <c r="MER63" s="111"/>
      <c r="MES63" s="111"/>
      <c r="MET63" s="111"/>
      <c r="MEU63" s="111"/>
      <c r="MEV63" s="111"/>
      <c r="MEW63" s="111"/>
      <c r="MEX63" s="111"/>
      <c r="MEY63" s="111"/>
      <c r="MEZ63" s="111"/>
      <c r="MFA63" s="111"/>
      <c r="MFB63" s="111"/>
      <c r="MFC63" s="111"/>
      <c r="MFD63" s="111"/>
      <c r="MFE63" s="111"/>
      <c r="MFF63" s="153"/>
      <c r="MFG63" s="110"/>
      <c r="MFH63" s="111"/>
      <c r="MFI63" s="111"/>
      <c r="MFJ63" s="111"/>
      <c r="MFK63" s="111"/>
      <c r="MFL63" s="111"/>
      <c r="MFM63" s="111"/>
      <c r="MFN63" s="111"/>
      <c r="MFO63" s="111"/>
      <c r="MFP63" s="111"/>
      <c r="MFQ63" s="111"/>
      <c r="MFR63" s="111"/>
      <c r="MFS63" s="111"/>
      <c r="MFT63" s="111"/>
      <c r="MFU63" s="111"/>
      <c r="MFV63" s="111"/>
      <c r="MFW63" s="111"/>
      <c r="MFX63" s="111"/>
      <c r="MFY63" s="111"/>
      <c r="MFZ63" s="111"/>
      <c r="MGA63" s="111"/>
      <c r="MGB63" s="111"/>
      <c r="MGC63" s="111"/>
      <c r="MGD63" s="111"/>
      <c r="MGE63" s="153"/>
      <c r="MGF63" s="110"/>
      <c r="MGG63" s="111"/>
      <c r="MGH63" s="111"/>
      <c r="MGI63" s="111"/>
      <c r="MGJ63" s="111"/>
      <c r="MGK63" s="111"/>
      <c r="MGL63" s="111"/>
      <c r="MGM63" s="111"/>
      <c r="MGN63" s="111"/>
      <c r="MGO63" s="111"/>
      <c r="MGP63" s="111"/>
      <c r="MGQ63" s="111"/>
      <c r="MGR63" s="111"/>
      <c r="MGS63" s="111"/>
      <c r="MGT63" s="111"/>
      <c r="MGU63" s="111"/>
      <c r="MGV63" s="111"/>
      <c r="MGW63" s="111"/>
      <c r="MGX63" s="111"/>
      <c r="MGY63" s="111"/>
      <c r="MGZ63" s="111"/>
      <c r="MHA63" s="111"/>
      <c r="MHB63" s="111"/>
      <c r="MHC63" s="111"/>
      <c r="MHD63" s="153"/>
      <c r="MHE63" s="110"/>
      <c r="MHF63" s="111"/>
      <c r="MHG63" s="111"/>
      <c r="MHH63" s="111"/>
      <c r="MHI63" s="111"/>
      <c r="MHJ63" s="111"/>
      <c r="MHK63" s="111"/>
      <c r="MHL63" s="111"/>
      <c r="MHM63" s="111"/>
      <c r="MHN63" s="111"/>
      <c r="MHO63" s="111"/>
      <c r="MHP63" s="111"/>
      <c r="MHQ63" s="111"/>
      <c r="MHR63" s="111"/>
      <c r="MHS63" s="111"/>
      <c r="MHT63" s="111"/>
      <c r="MHU63" s="111"/>
      <c r="MHV63" s="111"/>
      <c r="MHW63" s="111"/>
      <c r="MHX63" s="111"/>
      <c r="MHY63" s="111"/>
      <c r="MHZ63" s="111"/>
      <c r="MIA63" s="111"/>
      <c r="MIB63" s="111"/>
      <c r="MIC63" s="153"/>
      <c r="MID63" s="110"/>
      <c r="MIE63" s="111"/>
      <c r="MIF63" s="111"/>
      <c r="MIG63" s="111"/>
      <c r="MIH63" s="111"/>
      <c r="MII63" s="111"/>
      <c r="MIJ63" s="111"/>
      <c r="MIK63" s="111"/>
      <c r="MIL63" s="111"/>
      <c r="MIM63" s="111"/>
      <c r="MIN63" s="111"/>
      <c r="MIO63" s="111"/>
      <c r="MIP63" s="111"/>
      <c r="MIQ63" s="111"/>
      <c r="MIR63" s="111"/>
      <c r="MIS63" s="111"/>
      <c r="MIT63" s="111"/>
      <c r="MIU63" s="111"/>
      <c r="MIV63" s="111"/>
      <c r="MIW63" s="111"/>
      <c r="MIX63" s="111"/>
      <c r="MIY63" s="111"/>
      <c r="MIZ63" s="111"/>
      <c r="MJA63" s="111"/>
      <c r="MJB63" s="153"/>
      <c r="MJC63" s="110"/>
      <c r="MJD63" s="111"/>
      <c r="MJE63" s="111"/>
      <c r="MJF63" s="111"/>
      <c r="MJG63" s="111"/>
      <c r="MJH63" s="111"/>
      <c r="MJI63" s="111"/>
      <c r="MJJ63" s="111"/>
      <c r="MJK63" s="111"/>
      <c r="MJL63" s="111"/>
      <c r="MJM63" s="111"/>
      <c r="MJN63" s="111"/>
      <c r="MJO63" s="111"/>
      <c r="MJP63" s="111"/>
      <c r="MJQ63" s="111"/>
      <c r="MJR63" s="111"/>
      <c r="MJS63" s="111"/>
      <c r="MJT63" s="111"/>
      <c r="MJU63" s="111"/>
      <c r="MJV63" s="111"/>
      <c r="MJW63" s="111"/>
      <c r="MJX63" s="111"/>
      <c r="MJY63" s="111"/>
      <c r="MJZ63" s="111"/>
      <c r="MKA63" s="153"/>
      <c r="MKB63" s="110"/>
      <c r="MKC63" s="111"/>
      <c r="MKD63" s="111"/>
      <c r="MKE63" s="111"/>
      <c r="MKF63" s="111"/>
      <c r="MKG63" s="111"/>
      <c r="MKH63" s="111"/>
      <c r="MKI63" s="111"/>
      <c r="MKJ63" s="111"/>
      <c r="MKK63" s="111"/>
      <c r="MKL63" s="111"/>
      <c r="MKM63" s="111"/>
      <c r="MKN63" s="111"/>
      <c r="MKO63" s="111"/>
      <c r="MKP63" s="111"/>
      <c r="MKQ63" s="111"/>
      <c r="MKR63" s="111"/>
      <c r="MKS63" s="111"/>
      <c r="MKT63" s="111"/>
      <c r="MKU63" s="111"/>
      <c r="MKV63" s="111"/>
      <c r="MKW63" s="111"/>
      <c r="MKX63" s="111"/>
      <c r="MKY63" s="111"/>
      <c r="MKZ63" s="153"/>
      <c r="MLA63" s="110"/>
      <c r="MLB63" s="111"/>
      <c r="MLC63" s="111"/>
      <c r="MLD63" s="111"/>
      <c r="MLE63" s="111"/>
      <c r="MLF63" s="111"/>
      <c r="MLG63" s="111"/>
      <c r="MLH63" s="111"/>
      <c r="MLI63" s="111"/>
      <c r="MLJ63" s="111"/>
      <c r="MLK63" s="111"/>
      <c r="MLL63" s="111"/>
      <c r="MLM63" s="111"/>
      <c r="MLN63" s="111"/>
      <c r="MLO63" s="111"/>
      <c r="MLP63" s="111"/>
      <c r="MLQ63" s="111"/>
      <c r="MLR63" s="111"/>
      <c r="MLS63" s="111"/>
      <c r="MLT63" s="111"/>
      <c r="MLU63" s="111"/>
      <c r="MLV63" s="111"/>
      <c r="MLW63" s="111"/>
      <c r="MLX63" s="111"/>
      <c r="MLY63" s="153"/>
      <c r="MLZ63" s="110"/>
      <c r="MMA63" s="111"/>
      <c r="MMB63" s="111"/>
      <c r="MMC63" s="111"/>
      <c r="MMD63" s="111"/>
      <c r="MME63" s="111"/>
      <c r="MMF63" s="111"/>
      <c r="MMG63" s="111"/>
      <c r="MMH63" s="111"/>
      <c r="MMI63" s="111"/>
      <c r="MMJ63" s="111"/>
      <c r="MMK63" s="111"/>
      <c r="MML63" s="111"/>
      <c r="MMM63" s="111"/>
      <c r="MMN63" s="111"/>
      <c r="MMO63" s="111"/>
      <c r="MMP63" s="111"/>
      <c r="MMQ63" s="111"/>
      <c r="MMR63" s="111"/>
      <c r="MMS63" s="111"/>
      <c r="MMT63" s="111"/>
      <c r="MMU63" s="111"/>
      <c r="MMV63" s="111"/>
      <c r="MMW63" s="111"/>
      <c r="MMX63" s="153"/>
      <c r="MMY63" s="110"/>
      <c r="MMZ63" s="111"/>
      <c r="MNA63" s="111"/>
      <c r="MNB63" s="111"/>
      <c r="MNC63" s="111"/>
      <c r="MND63" s="111"/>
      <c r="MNE63" s="111"/>
      <c r="MNF63" s="111"/>
      <c r="MNG63" s="111"/>
      <c r="MNH63" s="111"/>
      <c r="MNI63" s="111"/>
      <c r="MNJ63" s="111"/>
      <c r="MNK63" s="111"/>
      <c r="MNL63" s="111"/>
      <c r="MNM63" s="111"/>
      <c r="MNN63" s="111"/>
      <c r="MNO63" s="111"/>
      <c r="MNP63" s="111"/>
      <c r="MNQ63" s="111"/>
      <c r="MNR63" s="111"/>
      <c r="MNS63" s="111"/>
      <c r="MNT63" s="111"/>
      <c r="MNU63" s="111"/>
      <c r="MNV63" s="111"/>
      <c r="MNW63" s="153"/>
      <c r="MNX63" s="110"/>
      <c r="MNY63" s="111"/>
      <c r="MNZ63" s="111"/>
      <c r="MOA63" s="111"/>
      <c r="MOB63" s="111"/>
      <c r="MOC63" s="111"/>
      <c r="MOD63" s="111"/>
      <c r="MOE63" s="111"/>
      <c r="MOF63" s="111"/>
      <c r="MOG63" s="111"/>
      <c r="MOH63" s="111"/>
      <c r="MOI63" s="111"/>
      <c r="MOJ63" s="111"/>
      <c r="MOK63" s="111"/>
      <c r="MOL63" s="111"/>
      <c r="MOM63" s="111"/>
      <c r="MON63" s="111"/>
      <c r="MOO63" s="111"/>
      <c r="MOP63" s="111"/>
      <c r="MOQ63" s="111"/>
      <c r="MOR63" s="111"/>
      <c r="MOS63" s="111"/>
      <c r="MOT63" s="111"/>
      <c r="MOU63" s="111"/>
      <c r="MOV63" s="153"/>
      <c r="MOW63" s="110"/>
      <c r="MOX63" s="111"/>
      <c r="MOY63" s="111"/>
      <c r="MOZ63" s="111"/>
      <c r="MPA63" s="111"/>
      <c r="MPB63" s="111"/>
      <c r="MPC63" s="111"/>
      <c r="MPD63" s="111"/>
      <c r="MPE63" s="111"/>
      <c r="MPF63" s="111"/>
      <c r="MPG63" s="111"/>
      <c r="MPH63" s="111"/>
      <c r="MPI63" s="111"/>
      <c r="MPJ63" s="111"/>
      <c r="MPK63" s="111"/>
      <c r="MPL63" s="111"/>
      <c r="MPM63" s="111"/>
      <c r="MPN63" s="111"/>
      <c r="MPO63" s="111"/>
      <c r="MPP63" s="111"/>
      <c r="MPQ63" s="111"/>
      <c r="MPR63" s="111"/>
      <c r="MPS63" s="111"/>
      <c r="MPT63" s="111"/>
      <c r="MPU63" s="153"/>
      <c r="MPV63" s="110"/>
      <c r="MPW63" s="111"/>
      <c r="MPX63" s="111"/>
      <c r="MPY63" s="111"/>
      <c r="MPZ63" s="111"/>
      <c r="MQA63" s="111"/>
      <c r="MQB63" s="111"/>
      <c r="MQC63" s="111"/>
      <c r="MQD63" s="111"/>
      <c r="MQE63" s="111"/>
      <c r="MQF63" s="111"/>
      <c r="MQG63" s="111"/>
      <c r="MQH63" s="111"/>
      <c r="MQI63" s="111"/>
      <c r="MQJ63" s="111"/>
      <c r="MQK63" s="111"/>
      <c r="MQL63" s="111"/>
      <c r="MQM63" s="111"/>
      <c r="MQN63" s="111"/>
      <c r="MQO63" s="111"/>
      <c r="MQP63" s="111"/>
      <c r="MQQ63" s="111"/>
      <c r="MQR63" s="111"/>
      <c r="MQS63" s="111"/>
      <c r="MQT63" s="153"/>
      <c r="MQU63" s="110"/>
      <c r="MQV63" s="111"/>
      <c r="MQW63" s="111"/>
      <c r="MQX63" s="111"/>
      <c r="MQY63" s="111"/>
      <c r="MQZ63" s="111"/>
      <c r="MRA63" s="111"/>
      <c r="MRB63" s="111"/>
      <c r="MRC63" s="111"/>
      <c r="MRD63" s="111"/>
      <c r="MRE63" s="111"/>
      <c r="MRF63" s="111"/>
      <c r="MRG63" s="111"/>
      <c r="MRH63" s="111"/>
      <c r="MRI63" s="111"/>
      <c r="MRJ63" s="111"/>
      <c r="MRK63" s="111"/>
      <c r="MRL63" s="111"/>
      <c r="MRM63" s="111"/>
      <c r="MRN63" s="111"/>
      <c r="MRO63" s="111"/>
      <c r="MRP63" s="111"/>
      <c r="MRQ63" s="111"/>
      <c r="MRR63" s="111"/>
      <c r="MRS63" s="153"/>
      <c r="MRT63" s="110"/>
      <c r="MRU63" s="111"/>
      <c r="MRV63" s="111"/>
      <c r="MRW63" s="111"/>
      <c r="MRX63" s="111"/>
      <c r="MRY63" s="111"/>
      <c r="MRZ63" s="111"/>
      <c r="MSA63" s="111"/>
      <c r="MSB63" s="111"/>
      <c r="MSC63" s="111"/>
      <c r="MSD63" s="111"/>
      <c r="MSE63" s="111"/>
      <c r="MSF63" s="111"/>
      <c r="MSG63" s="111"/>
      <c r="MSH63" s="111"/>
      <c r="MSI63" s="111"/>
      <c r="MSJ63" s="111"/>
      <c r="MSK63" s="111"/>
      <c r="MSL63" s="111"/>
      <c r="MSM63" s="111"/>
      <c r="MSN63" s="111"/>
      <c r="MSO63" s="111"/>
      <c r="MSP63" s="111"/>
      <c r="MSQ63" s="111"/>
      <c r="MSR63" s="153"/>
      <c r="MSS63" s="110"/>
      <c r="MST63" s="111"/>
      <c r="MSU63" s="111"/>
      <c r="MSV63" s="111"/>
      <c r="MSW63" s="111"/>
      <c r="MSX63" s="111"/>
      <c r="MSY63" s="111"/>
      <c r="MSZ63" s="111"/>
      <c r="MTA63" s="111"/>
      <c r="MTB63" s="111"/>
      <c r="MTC63" s="111"/>
      <c r="MTD63" s="111"/>
      <c r="MTE63" s="111"/>
      <c r="MTF63" s="111"/>
      <c r="MTG63" s="111"/>
      <c r="MTH63" s="111"/>
      <c r="MTI63" s="111"/>
      <c r="MTJ63" s="111"/>
      <c r="MTK63" s="111"/>
      <c r="MTL63" s="111"/>
      <c r="MTM63" s="111"/>
      <c r="MTN63" s="111"/>
      <c r="MTO63" s="111"/>
      <c r="MTP63" s="111"/>
      <c r="MTQ63" s="153"/>
      <c r="MTR63" s="110"/>
      <c r="MTS63" s="111"/>
      <c r="MTT63" s="111"/>
      <c r="MTU63" s="111"/>
      <c r="MTV63" s="111"/>
      <c r="MTW63" s="111"/>
      <c r="MTX63" s="111"/>
      <c r="MTY63" s="111"/>
      <c r="MTZ63" s="111"/>
      <c r="MUA63" s="111"/>
      <c r="MUB63" s="111"/>
      <c r="MUC63" s="111"/>
      <c r="MUD63" s="111"/>
      <c r="MUE63" s="111"/>
      <c r="MUF63" s="111"/>
      <c r="MUG63" s="111"/>
      <c r="MUH63" s="111"/>
      <c r="MUI63" s="111"/>
      <c r="MUJ63" s="111"/>
      <c r="MUK63" s="111"/>
      <c r="MUL63" s="111"/>
      <c r="MUM63" s="111"/>
      <c r="MUN63" s="111"/>
      <c r="MUO63" s="111"/>
      <c r="MUP63" s="153"/>
      <c r="MUQ63" s="110"/>
      <c r="MUR63" s="111"/>
      <c r="MUS63" s="111"/>
      <c r="MUT63" s="111"/>
      <c r="MUU63" s="111"/>
      <c r="MUV63" s="111"/>
      <c r="MUW63" s="111"/>
      <c r="MUX63" s="111"/>
      <c r="MUY63" s="111"/>
      <c r="MUZ63" s="111"/>
      <c r="MVA63" s="111"/>
      <c r="MVB63" s="111"/>
      <c r="MVC63" s="111"/>
      <c r="MVD63" s="111"/>
      <c r="MVE63" s="111"/>
      <c r="MVF63" s="111"/>
      <c r="MVG63" s="111"/>
      <c r="MVH63" s="111"/>
      <c r="MVI63" s="111"/>
      <c r="MVJ63" s="111"/>
      <c r="MVK63" s="111"/>
      <c r="MVL63" s="111"/>
      <c r="MVM63" s="111"/>
      <c r="MVN63" s="111"/>
      <c r="MVO63" s="153"/>
      <c r="MVP63" s="110"/>
      <c r="MVQ63" s="111"/>
      <c r="MVR63" s="111"/>
      <c r="MVS63" s="111"/>
      <c r="MVT63" s="111"/>
      <c r="MVU63" s="111"/>
      <c r="MVV63" s="111"/>
      <c r="MVW63" s="111"/>
      <c r="MVX63" s="111"/>
      <c r="MVY63" s="111"/>
      <c r="MVZ63" s="111"/>
      <c r="MWA63" s="111"/>
      <c r="MWB63" s="111"/>
      <c r="MWC63" s="111"/>
      <c r="MWD63" s="111"/>
      <c r="MWE63" s="111"/>
      <c r="MWF63" s="111"/>
      <c r="MWG63" s="111"/>
      <c r="MWH63" s="111"/>
      <c r="MWI63" s="111"/>
      <c r="MWJ63" s="111"/>
      <c r="MWK63" s="111"/>
      <c r="MWL63" s="111"/>
      <c r="MWM63" s="111"/>
      <c r="MWN63" s="153"/>
      <c r="MWO63" s="110"/>
      <c r="MWP63" s="111"/>
      <c r="MWQ63" s="111"/>
      <c r="MWR63" s="111"/>
      <c r="MWS63" s="111"/>
      <c r="MWT63" s="111"/>
      <c r="MWU63" s="111"/>
      <c r="MWV63" s="111"/>
      <c r="MWW63" s="111"/>
      <c r="MWX63" s="111"/>
      <c r="MWY63" s="111"/>
      <c r="MWZ63" s="111"/>
      <c r="MXA63" s="111"/>
      <c r="MXB63" s="111"/>
      <c r="MXC63" s="111"/>
      <c r="MXD63" s="111"/>
      <c r="MXE63" s="111"/>
      <c r="MXF63" s="111"/>
      <c r="MXG63" s="111"/>
      <c r="MXH63" s="111"/>
      <c r="MXI63" s="111"/>
      <c r="MXJ63" s="111"/>
      <c r="MXK63" s="111"/>
      <c r="MXL63" s="111"/>
      <c r="MXM63" s="153"/>
      <c r="MXN63" s="110"/>
      <c r="MXO63" s="111"/>
      <c r="MXP63" s="111"/>
      <c r="MXQ63" s="111"/>
      <c r="MXR63" s="111"/>
      <c r="MXS63" s="111"/>
      <c r="MXT63" s="111"/>
      <c r="MXU63" s="111"/>
      <c r="MXV63" s="111"/>
      <c r="MXW63" s="111"/>
      <c r="MXX63" s="111"/>
      <c r="MXY63" s="111"/>
      <c r="MXZ63" s="111"/>
      <c r="MYA63" s="111"/>
      <c r="MYB63" s="111"/>
      <c r="MYC63" s="111"/>
      <c r="MYD63" s="111"/>
      <c r="MYE63" s="111"/>
      <c r="MYF63" s="111"/>
      <c r="MYG63" s="111"/>
      <c r="MYH63" s="111"/>
      <c r="MYI63" s="111"/>
      <c r="MYJ63" s="111"/>
      <c r="MYK63" s="111"/>
      <c r="MYL63" s="153"/>
      <c r="MYM63" s="110"/>
      <c r="MYN63" s="111"/>
      <c r="MYO63" s="111"/>
      <c r="MYP63" s="111"/>
      <c r="MYQ63" s="111"/>
      <c r="MYR63" s="111"/>
      <c r="MYS63" s="111"/>
      <c r="MYT63" s="111"/>
      <c r="MYU63" s="111"/>
      <c r="MYV63" s="111"/>
      <c r="MYW63" s="111"/>
      <c r="MYX63" s="111"/>
      <c r="MYY63" s="111"/>
      <c r="MYZ63" s="111"/>
      <c r="MZA63" s="111"/>
      <c r="MZB63" s="111"/>
      <c r="MZC63" s="111"/>
      <c r="MZD63" s="111"/>
      <c r="MZE63" s="111"/>
      <c r="MZF63" s="111"/>
      <c r="MZG63" s="111"/>
      <c r="MZH63" s="111"/>
      <c r="MZI63" s="111"/>
      <c r="MZJ63" s="111"/>
      <c r="MZK63" s="153"/>
      <c r="MZL63" s="110"/>
      <c r="MZM63" s="111"/>
      <c r="MZN63" s="111"/>
      <c r="MZO63" s="111"/>
      <c r="MZP63" s="111"/>
      <c r="MZQ63" s="111"/>
      <c r="MZR63" s="111"/>
      <c r="MZS63" s="111"/>
      <c r="MZT63" s="111"/>
      <c r="MZU63" s="111"/>
      <c r="MZV63" s="111"/>
      <c r="MZW63" s="111"/>
      <c r="MZX63" s="111"/>
      <c r="MZY63" s="111"/>
      <c r="MZZ63" s="111"/>
      <c r="NAA63" s="111"/>
      <c r="NAB63" s="111"/>
      <c r="NAC63" s="111"/>
      <c r="NAD63" s="111"/>
      <c r="NAE63" s="111"/>
      <c r="NAF63" s="111"/>
      <c r="NAG63" s="111"/>
      <c r="NAH63" s="111"/>
      <c r="NAI63" s="111"/>
      <c r="NAJ63" s="153"/>
      <c r="NAK63" s="110"/>
      <c r="NAL63" s="111"/>
      <c r="NAM63" s="111"/>
      <c r="NAN63" s="111"/>
      <c r="NAO63" s="111"/>
      <c r="NAP63" s="111"/>
      <c r="NAQ63" s="111"/>
      <c r="NAR63" s="111"/>
      <c r="NAS63" s="111"/>
      <c r="NAT63" s="111"/>
      <c r="NAU63" s="111"/>
      <c r="NAV63" s="111"/>
      <c r="NAW63" s="111"/>
      <c r="NAX63" s="111"/>
      <c r="NAY63" s="111"/>
      <c r="NAZ63" s="111"/>
      <c r="NBA63" s="111"/>
      <c r="NBB63" s="111"/>
      <c r="NBC63" s="111"/>
      <c r="NBD63" s="111"/>
      <c r="NBE63" s="111"/>
      <c r="NBF63" s="111"/>
      <c r="NBG63" s="111"/>
      <c r="NBH63" s="111"/>
      <c r="NBI63" s="153"/>
      <c r="NBJ63" s="110"/>
      <c r="NBK63" s="111"/>
      <c r="NBL63" s="111"/>
      <c r="NBM63" s="111"/>
      <c r="NBN63" s="111"/>
      <c r="NBO63" s="111"/>
      <c r="NBP63" s="111"/>
      <c r="NBQ63" s="111"/>
      <c r="NBR63" s="111"/>
      <c r="NBS63" s="111"/>
      <c r="NBT63" s="111"/>
      <c r="NBU63" s="111"/>
      <c r="NBV63" s="111"/>
      <c r="NBW63" s="111"/>
      <c r="NBX63" s="111"/>
      <c r="NBY63" s="111"/>
      <c r="NBZ63" s="111"/>
      <c r="NCA63" s="111"/>
      <c r="NCB63" s="111"/>
      <c r="NCC63" s="111"/>
      <c r="NCD63" s="111"/>
      <c r="NCE63" s="111"/>
      <c r="NCF63" s="111"/>
      <c r="NCG63" s="111"/>
      <c r="NCH63" s="153"/>
      <c r="NCI63" s="110"/>
      <c r="NCJ63" s="111"/>
      <c r="NCK63" s="111"/>
      <c r="NCL63" s="111"/>
      <c r="NCM63" s="111"/>
      <c r="NCN63" s="111"/>
      <c r="NCO63" s="111"/>
      <c r="NCP63" s="111"/>
      <c r="NCQ63" s="111"/>
      <c r="NCR63" s="111"/>
      <c r="NCS63" s="111"/>
      <c r="NCT63" s="111"/>
      <c r="NCU63" s="111"/>
      <c r="NCV63" s="111"/>
      <c r="NCW63" s="111"/>
      <c r="NCX63" s="111"/>
      <c r="NCY63" s="111"/>
      <c r="NCZ63" s="111"/>
      <c r="NDA63" s="111"/>
      <c r="NDB63" s="111"/>
      <c r="NDC63" s="111"/>
      <c r="NDD63" s="111"/>
      <c r="NDE63" s="111"/>
      <c r="NDF63" s="111"/>
      <c r="NDG63" s="153"/>
      <c r="NDH63" s="110"/>
      <c r="NDI63" s="111"/>
      <c r="NDJ63" s="111"/>
      <c r="NDK63" s="111"/>
      <c r="NDL63" s="111"/>
      <c r="NDM63" s="111"/>
      <c r="NDN63" s="111"/>
      <c r="NDO63" s="111"/>
      <c r="NDP63" s="111"/>
      <c r="NDQ63" s="111"/>
      <c r="NDR63" s="111"/>
      <c r="NDS63" s="111"/>
      <c r="NDT63" s="111"/>
      <c r="NDU63" s="111"/>
      <c r="NDV63" s="111"/>
      <c r="NDW63" s="111"/>
      <c r="NDX63" s="111"/>
      <c r="NDY63" s="111"/>
      <c r="NDZ63" s="111"/>
      <c r="NEA63" s="111"/>
      <c r="NEB63" s="111"/>
      <c r="NEC63" s="111"/>
      <c r="NED63" s="111"/>
      <c r="NEE63" s="111"/>
      <c r="NEF63" s="153"/>
      <c r="NEG63" s="110"/>
      <c r="NEH63" s="111"/>
      <c r="NEI63" s="111"/>
      <c r="NEJ63" s="111"/>
      <c r="NEK63" s="111"/>
      <c r="NEL63" s="111"/>
      <c r="NEM63" s="111"/>
      <c r="NEN63" s="111"/>
      <c r="NEO63" s="111"/>
      <c r="NEP63" s="111"/>
      <c r="NEQ63" s="111"/>
      <c r="NER63" s="111"/>
      <c r="NES63" s="111"/>
      <c r="NET63" s="111"/>
      <c r="NEU63" s="111"/>
      <c r="NEV63" s="111"/>
      <c r="NEW63" s="111"/>
      <c r="NEX63" s="111"/>
      <c r="NEY63" s="111"/>
      <c r="NEZ63" s="111"/>
      <c r="NFA63" s="111"/>
      <c r="NFB63" s="111"/>
      <c r="NFC63" s="111"/>
      <c r="NFD63" s="111"/>
      <c r="NFE63" s="153"/>
      <c r="NFF63" s="110"/>
      <c r="NFG63" s="111"/>
      <c r="NFH63" s="111"/>
      <c r="NFI63" s="111"/>
      <c r="NFJ63" s="111"/>
      <c r="NFK63" s="111"/>
      <c r="NFL63" s="111"/>
      <c r="NFM63" s="111"/>
      <c r="NFN63" s="111"/>
      <c r="NFO63" s="111"/>
      <c r="NFP63" s="111"/>
      <c r="NFQ63" s="111"/>
      <c r="NFR63" s="111"/>
      <c r="NFS63" s="111"/>
      <c r="NFT63" s="111"/>
      <c r="NFU63" s="111"/>
      <c r="NFV63" s="111"/>
      <c r="NFW63" s="111"/>
      <c r="NFX63" s="111"/>
      <c r="NFY63" s="111"/>
      <c r="NFZ63" s="111"/>
      <c r="NGA63" s="111"/>
      <c r="NGB63" s="111"/>
      <c r="NGC63" s="111"/>
      <c r="NGD63" s="153"/>
      <c r="NGE63" s="110"/>
      <c r="NGF63" s="111"/>
      <c r="NGG63" s="111"/>
      <c r="NGH63" s="111"/>
      <c r="NGI63" s="111"/>
      <c r="NGJ63" s="111"/>
      <c r="NGK63" s="111"/>
      <c r="NGL63" s="111"/>
      <c r="NGM63" s="111"/>
      <c r="NGN63" s="111"/>
      <c r="NGO63" s="111"/>
      <c r="NGP63" s="111"/>
      <c r="NGQ63" s="111"/>
      <c r="NGR63" s="111"/>
      <c r="NGS63" s="111"/>
      <c r="NGT63" s="111"/>
      <c r="NGU63" s="111"/>
      <c r="NGV63" s="111"/>
      <c r="NGW63" s="111"/>
      <c r="NGX63" s="111"/>
      <c r="NGY63" s="111"/>
      <c r="NGZ63" s="111"/>
      <c r="NHA63" s="111"/>
      <c r="NHB63" s="111"/>
      <c r="NHC63" s="153"/>
      <c r="NHD63" s="110"/>
      <c r="NHE63" s="111"/>
      <c r="NHF63" s="111"/>
      <c r="NHG63" s="111"/>
      <c r="NHH63" s="111"/>
      <c r="NHI63" s="111"/>
      <c r="NHJ63" s="111"/>
      <c r="NHK63" s="111"/>
      <c r="NHL63" s="111"/>
      <c r="NHM63" s="111"/>
      <c r="NHN63" s="111"/>
      <c r="NHO63" s="111"/>
      <c r="NHP63" s="111"/>
      <c r="NHQ63" s="111"/>
      <c r="NHR63" s="111"/>
      <c r="NHS63" s="111"/>
      <c r="NHT63" s="111"/>
      <c r="NHU63" s="111"/>
      <c r="NHV63" s="111"/>
      <c r="NHW63" s="111"/>
      <c r="NHX63" s="111"/>
      <c r="NHY63" s="111"/>
      <c r="NHZ63" s="111"/>
      <c r="NIA63" s="111"/>
      <c r="NIB63" s="153"/>
      <c r="NIC63" s="110"/>
      <c r="NID63" s="111"/>
      <c r="NIE63" s="111"/>
      <c r="NIF63" s="111"/>
      <c r="NIG63" s="111"/>
      <c r="NIH63" s="111"/>
      <c r="NII63" s="111"/>
      <c r="NIJ63" s="111"/>
      <c r="NIK63" s="111"/>
      <c r="NIL63" s="111"/>
      <c r="NIM63" s="111"/>
      <c r="NIN63" s="111"/>
      <c r="NIO63" s="111"/>
      <c r="NIP63" s="111"/>
      <c r="NIQ63" s="111"/>
      <c r="NIR63" s="111"/>
      <c r="NIS63" s="111"/>
      <c r="NIT63" s="111"/>
      <c r="NIU63" s="111"/>
      <c r="NIV63" s="111"/>
      <c r="NIW63" s="111"/>
      <c r="NIX63" s="111"/>
      <c r="NIY63" s="111"/>
      <c r="NIZ63" s="111"/>
      <c r="NJA63" s="153"/>
      <c r="NJB63" s="110"/>
      <c r="NJC63" s="111"/>
      <c r="NJD63" s="111"/>
      <c r="NJE63" s="111"/>
      <c r="NJF63" s="111"/>
      <c r="NJG63" s="111"/>
      <c r="NJH63" s="111"/>
      <c r="NJI63" s="111"/>
      <c r="NJJ63" s="111"/>
      <c r="NJK63" s="111"/>
      <c r="NJL63" s="111"/>
      <c r="NJM63" s="111"/>
      <c r="NJN63" s="111"/>
      <c r="NJO63" s="111"/>
      <c r="NJP63" s="111"/>
      <c r="NJQ63" s="111"/>
      <c r="NJR63" s="111"/>
      <c r="NJS63" s="111"/>
      <c r="NJT63" s="111"/>
      <c r="NJU63" s="111"/>
      <c r="NJV63" s="111"/>
      <c r="NJW63" s="111"/>
      <c r="NJX63" s="111"/>
      <c r="NJY63" s="111"/>
      <c r="NJZ63" s="153"/>
      <c r="NKA63" s="110"/>
      <c r="NKB63" s="111"/>
      <c r="NKC63" s="111"/>
      <c r="NKD63" s="111"/>
      <c r="NKE63" s="111"/>
      <c r="NKF63" s="111"/>
      <c r="NKG63" s="111"/>
      <c r="NKH63" s="111"/>
      <c r="NKI63" s="111"/>
      <c r="NKJ63" s="111"/>
      <c r="NKK63" s="111"/>
      <c r="NKL63" s="111"/>
      <c r="NKM63" s="111"/>
      <c r="NKN63" s="111"/>
      <c r="NKO63" s="111"/>
      <c r="NKP63" s="111"/>
      <c r="NKQ63" s="111"/>
      <c r="NKR63" s="111"/>
      <c r="NKS63" s="111"/>
      <c r="NKT63" s="111"/>
      <c r="NKU63" s="111"/>
      <c r="NKV63" s="111"/>
      <c r="NKW63" s="111"/>
      <c r="NKX63" s="111"/>
      <c r="NKY63" s="153"/>
      <c r="NKZ63" s="110"/>
      <c r="NLA63" s="111"/>
      <c r="NLB63" s="111"/>
      <c r="NLC63" s="111"/>
      <c r="NLD63" s="111"/>
      <c r="NLE63" s="111"/>
      <c r="NLF63" s="111"/>
      <c r="NLG63" s="111"/>
      <c r="NLH63" s="111"/>
      <c r="NLI63" s="111"/>
      <c r="NLJ63" s="111"/>
      <c r="NLK63" s="111"/>
      <c r="NLL63" s="111"/>
      <c r="NLM63" s="111"/>
      <c r="NLN63" s="111"/>
      <c r="NLO63" s="111"/>
      <c r="NLP63" s="111"/>
      <c r="NLQ63" s="111"/>
      <c r="NLR63" s="111"/>
      <c r="NLS63" s="111"/>
      <c r="NLT63" s="111"/>
      <c r="NLU63" s="111"/>
      <c r="NLV63" s="111"/>
      <c r="NLW63" s="111"/>
      <c r="NLX63" s="153"/>
      <c r="NLY63" s="110"/>
      <c r="NLZ63" s="111"/>
      <c r="NMA63" s="111"/>
      <c r="NMB63" s="111"/>
      <c r="NMC63" s="111"/>
      <c r="NMD63" s="111"/>
      <c r="NME63" s="111"/>
      <c r="NMF63" s="111"/>
      <c r="NMG63" s="111"/>
      <c r="NMH63" s="111"/>
      <c r="NMI63" s="111"/>
      <c r="NMJ63" s="111"/>
      <c r="NMK63" s="111"/>
      <c r="NML63" s="111"/>
      <c r="NMM63" s="111"/>
      <c r="NMN63" s="111"/>
      <c r="NMO63" s="111"/>
      <c r="NMP63" s="111"/>
      <c r="NMQ63" s="111"/>
      <c r="NMR63" s="111"/>
      <c r="NMS63" s="111"/>
      <c r="NMT63" s="111"/>
      <c r="NMU63" s="111"/>
      <c r="NMV63" s="111"/>
      <c r="NMW63" s="153"/>
      <c r="NMX63" s="110"/>
      <c r="NMY63" s="111"/>
      <c r="NMZ63" s="111"/>
      <c r="NNA63" s="111"/>
      <c r="NNB63" s="111"/>
      <c r="NNC63" s="111"/>
      <c r="NND63" s="111"/>
      <c r="NNE63" s="111"/>
      <c r="NNF63" s="111"/>
      <c r="NNG63" s="111"/>
      <c r="NNH63" s="111"/>
      <c r="NNI63" s="111"/>
      <c r="NNJ63" s="111"/>
      <c r="NNK63" s="111"/>
      <c r="NNL63" s="111"/>
      <c r="NNM63" s="111"/>
      <c r="NNN63" s="111"/>
      <c r="NNO63" s="111"/>
      <c r="NNP63" s="111"/>
      <c r="NNQ63" s="111"/>
      <c r="NNR63" s="111"/>
      <c r="NNS63" s="111"/>
      <c r="NNT63" s="111"/>
      <c r="NNU63" s="111"/>
      <c r="NNV63" s="153"/>
      <c r="NNW63" s="110"/>
      <c r="NNX63" s="111"/>
      <c r="NNY63" s="111"/>
      <c r="NNZ63" s="111"/>
      <c r="NOA63" s="111"/>
      <c r="NOB63" s="111"/>
      <c r="NOC63" s="111"/>
      <c r="NOD63" s="111"/>
      <c r="NOE63" s="111"/>
      <c r="NOF63" s="111"/>
      <c r="NOG63" s="111"/>
      <c r="NOH63" s="111"/>
      <c r="NOI63" s="111"/>
      <c r="NOJ63" s="111"/>
      <c r="NOK63" s="111"/>
      <c r="NOL63" s="111"/>
      <c r="NOM63" s="111"/>
      <c r="NON63" s="111"/>
      <c r="NOO63" s="111"/>
      <c r="NOP63" s="111"/>
      <c r="NOQ63" s="111"/>
      <c r="NOR63" s="111"/>
      <c r="NOS63" s="111"/>
      <c r="NOT63" s="111"/>
      <c r="NOU63" s="153"/>
      <c r="NOV63" s="110"/>
      <c r="NOW63" s="111"/>
      <c r="NOX63" s="111"/>
      <c r="NOY63" s="111"/>
      <c r="NOZ63" s="111"/>
      <c r="NPA63" s="111"/>
      <c r="NPB63" s="111"/>
      <c r="NPC63" s="111"/>
      <c r="NPD63" s="111"/>
      <c r="NPE63" s="111"/>
      <c r="NPF63" s="111"/>
      <c r="NPG63" s="111"/>
      <c r="NPH63" s="111"/>
      <c r="NPI63" s="111"/>
      <c r="NPJ63" s="111"/>
      <c r="NPK63" s="111"/>
      <c r="NPL63" s="111"/>
      <c r="NPM63" s="111"/>
      <c r="NPN63" s="111"/>
      <c r="NPO63" s="111"/>
      <c r="NPP63" s="111"/>
      <c r="NPQ63" s="111"/>
      <c r="NPR63" s="111"/>
      <c r="NPS63" s="111"/>
      <c r="NPT63" s="153"/>
      <c r="NPU63" s="110"/>
      <c r="NPV63" s="111"/>
      <c r="NPW63" s="111"/>
      <c r="NPX63" s="111"/>
      <c r="NPY63" s="111"/>
      <c r="NPZ63" s="111"/>
      <c r="NQA63" s="111"/>
      <c r="NQB63" s="111"/>
      <c r="NQC63" s="111"/>
      <c r="NQD63" s="111"/>
      <c r="NQE63" s="111"/>
      <c r="NQF63" s="111"/>
      <c r="NQG63" s="111"/>
      <c r="NQH63" s="111"/>
      <c r="NQI63" s="111"/>
      <c r="NQJ63" s="111"/>
      <c r="NQK63" s="111"/>
      <c r="NQL63" s="111"/>
      <c r="NQM63" s="111"/>
      <c r="NQN63" s="111"/>
      <c r="NQO63" s="111"/>
      <c r="NQP63" s="111"/>
      <c r="NQQ63" s="111"/>
      <c r="NQR63" s="111"/>
      <c r="NQS63" s="153"/>
      <c r="NQT63" s="110"/>
      <c r="NQU63" s="111"/>
      <c r="NQV63" s="111"/>
      <c r="NQW63" s="111"/>
      <c r="NQX63" s="111"/>
      <c r="NQY63" s="111"/>
      <c r="NQZ63" s="111"/>
      <c r="NRA63" s="111"/>
      <c r="NRB63" s="111"/>
      <c r="NRC63" s="111"/>
      <c r="NRD63" s="111"/>
      <c r="NRE63" s="111"/>
      <c r="NRF63" s="111"/>
      <c r="NRG63" s="111"/>
      <c r="NRH63" s="111"/>
      <c r="NRI63" s="111"/>
      <c r="NRJ63" s="111"/>
      <c r="NRK63" s="111"/>
      <c r="NRL63" s="111"/>
      <c r="NRM63" s="111"/>
      <c r="NRN63" s="111"/>
      <c r="NRO63" s="111"/>
      <c r="NRP63" s="111"/>
      <c r="NRQ63" s="111"/>
      <c r="NRR63" s="153"/>
      <c r="NRS63" s="110"/>
      <c r="NRT63" s="111"/>
      <c r="NRU63" s="111"/>
      <c r="NRV63" s="111"/>
      <c r="NRW63" s="111"/>
      <c r="NRX63" s="111"/>
      <c r="NRY63" s="111"/>
      <c r="NRZ63" s="111"/>
      <c r="NSA63" s="111"/>
      <c r="NSB63" s="111"/>
      <c r="NSC63" s="111"/>
      <c r="NSD63" s="111"/>
      <c r="NSE63" s="111"/>
      <c r="NSF63" s="111"/>
      <c r="NSG63" s="111"/>
      <c r="NSH63" s="111"/>
      <c r="NSI63" s="111"/>
      <c r="NSJ63" s="111"/>
      <c r="NSK63" s="111"/>
      <c r="NSL63" s="111"/>
      <c r="NSM63" s="111"/>
      <c r="NSN63" s="111"/>
      <c r="NSO63" s="111"/>
      <c r="NSP63" s="111"/>
      <c r="NSQ63" s="153"/>
      <c r="NSR63" s="110"/>
      <c r="NSS63" s="111"/>
      <c r="NST63" s="111"/>
      <c r="NSU63" s="111"/>
      <c r="NSV63" s="111"/>
      <c r="NSW63" s="111"/>
      <c r="NSX63" s="111"/>
      <c r="NSY63" s="111"/>
      <c r="NSZ63" s="111"/>
      <c r="NTA63" s="111"/>
      <c r="NTB63" s="111"/>
      <c r="NTC63" s="111"/>
      <c r="NTD63" s="111"/>
      <c r="NTE63" s="111"/>
      <c r="NTF63" s="111"/>
      <c r="NTG63" s="111"/>
      <c r="NTH63" s="111"/>
      <c r="NTI63" s="111"/>
      <c r="NTJ63" s="111"/>
      <c r="NTK63" s="111"/>
      <c r="NTL63" s="111"/>
      <c r="NTM63" s="111"/>
      <c r="NTN63" s="111"/>
      <c r="NTO63" s="111"/>
      <c r="NTP63" s="153"/>
      <c r="NTQ63" s="110"/>
      <c r="NTR63" s="111"/>
      <c r="NTS63" s="111"/>
      <c r="NTT63" s="111"/>
      <c r="NTU63" s="111"/>
      <c r="NTV63" s="111"/>
      <c r="NTW63" s="111"/>
      <c r="NTX63" s="111"/>
      <c r="NTY63" s="111"/>
      <c r="NTZ63" s="111"/>
      <c r="NUA63" s="111"/>
      <c r="NUB63" s="111"/>
      <c r="NUC63" s="111"/>
      <c r="NUD63" s="111"/>
      <c r="NUE63" s="111"/>
      <c r="NUF63" s="111"/>
      <c r="NUG63" s="111"/>
      <c r="NUH63" s="111"/>
      <c r="NUI63" s="111"/>
      <c r="NUJ63" s="111"/>
      <c r="NUK63" s="111"/>
      <c r="NUL63" s="111"/>
      <c r="NUM63" s="111"/>
      <c r="NUN63" s="111"/>
      <c r="NUO63" s="153"/>
      <c r="NUP63" s="110"/>
      <c r="NUQ63" s="111"/>
      <c r="NUR63" s="111"/>
      <c r="NUS63" s="111"/>
      <c r="NUT63" s="111"/>
      <c r="NUU63" s="111"/>
      <c r="NUV63" s="111"/>
      <c r="NUW63" s="111"/>
      <c r="NUX63" s="111"/>
      <c r="NUY63" s="111"/>
      <c r="NUZ63" s="111"/>
      <c r="NVA63" s="111"/>
      <c r="NVB63" s="111"/>
      <c r="NVC63" s="111"/>
      <c r="NVD63" s="111"/>
      <c r="NVE63" s="111"/>
      <c r="NVF63" s="111"/>
      <c r="NVG63" s="111"/>
      <c r="NVH63" s="111"/>
      <c r="NVI63" s="111"/>
      <c r="NVJ63" s="111"/>
      <c r="NVK63" s="111"/>
      <c r="NVL63" s="111"/>
      <c r="NVM63" s="111"/>
      <c r="NVN63" s="153"/>
      <c r="NVO63" s="110"/>
      <c r="NVP63" s="111"/>
      <c r="NVQ63" s="111"/>
      <c r="NVR63" s="111"/>
      <c r="NVS63" s="111"/>
      <c r="NVT63" s="111"/>
      <c r="NVU63" s="111"/>
      <c r="NVV63" s="111"/>
      <c r="NVW63" s="111"/>
      <c r="NVX63" s="111"/>
      <c r="NVY63" s="111"/>
      <c r="NVZ63" s="111"/>
      <c r="NWA63" s="111"/>
      <c r="NWB63" s="111"/>
      <c r="NWC63" s="111"/>
      <c r="NWD63" s="111"/>
      <c r="NWE63" s="111"/>
      <c r="NWF63" s="111"/>
      <c r="NWG63" s="111"/>
      <c r="NWH63" s="111"/>
      <c r="NWI63" s="111"/>
      <c r="NWJ63" s="111"/>
      <c r="NWK63" s="111"/>
      <c r="NWL63" s="111"/>
      <c r="NWM63" s="153"/>
      <c r="NWN63" s="110"/>
      <c r="NWO63" s="111"/>
      <c r="NWP63" s="111"/>
      <c r="NWQ63" s="111"/>
      <c r="NWR63" s="111"/>
      <c r="NWS63" s="111"/>
      <c r="NWT63" s="111"/>
      <c r="NWU63" s="111"/>
      <c r="NWV63" s="111"/>
      <c r="NWW63" s="111"/>
      <c r="NWX63" s="111"/>
      <c r="NWY63" s="111"/>
      <c r="NWZ63" s="111"/>
      <c r="NXA63" s="111"/>
      <c r="NXB63" s="111"/>
      <c r="NXC63" s="111"/>
      <c r="NXD63" s="111"/>
      <c r="NXE63" s="111"/>
      <c r="NXF63" s="111"/>
      <c r="NXG63" s="111"/>
      <c r="NXH63" s="111"/>
      <c r="NXI63" s="111"/>
      <c r="NXJ63" s="111"/>
      <c r="NXK63" s="111"/>
      <c r="NXL63" s="153"/>
      <c r="NXM63" s="110"/>
      <c r="NXN63" s="111"/>
      <c r="NXO63" s="111"/>
      <c r="NXP63" s="111"/>
      <c r="NXQ63" s="111"/>
      <c r="NXR63" s="111"/>
      <c r="NXS63" s="111"/>
      <c r="NXT63" s="111"/>
      <c r="NXU63" s="111"/>
      <c r="NXV63" s="111"/>
      <c r="NXW63" s="111"/>
      <c r="NXX63" s="111"/>
      <c r="NXY63" s="111"/>
      <c r="NXZ63" s="111"/>
      <c r="NYA63" s="111"/>
      <c r="NYB63" s="111"/>
      <c r="NYC63" s="111"/>
      <c r="NYD63" s="111"/>
      <c r="NYE63" s="111"/>
      <c r="NYF63" s="111"/>
      <c r="NYG63" s="111"/>
      <c r="NYH63" s="111"/>
      <c r="NYI63" s="111"/>
      <c r="NYJ63" s="111"/>
      <c r="NYK63" s="153"/>
      <c r="NYL63" s="110"/>
      <c r="NYM63" s="111"/>
      <c r="NYN63" s="111"/>
      <c r="NYO63" s="111"/>
      <c r="NYP63" s="111"/>
      <c r="NYQ63" s="111"/>
      <c r="NYR63" s="111"/>
      <c r="NYS63" s="111"/>
      <c r="NYT63" s="111"/>
      <c r="NYU63" s="111"/>
      <c r="NYV63" s="111"/>
      <c r="NYW63" s="111"/>
      <c r="NYX63" s="111"/>
      <c r="NYY63" s="111"/>
      <c r="NYZ63" s="111"/>
      <c r="NZA63" s="111"/>
      <c r="NZB63" s="111"/>
      <c r="NZC63" s="111"/>
      <c r="NZD63" s="111"/>
      <c r="NZE63" s="111"/>
      <c r="NZF63" s="111"/>
      <c r="NZG63" s="111"/>
      <c r="NZH63" s="111"/>
      <c r="NZI63" s="111"/>
      <c r="NZJ63" s="153"/>
      <c r="NZK63" s="110"/>
      <c r="NZL63" s="111"/>
      <c r="NZM63" s="111"/>
      <c r="NZN63" s="111"/>
      <c r="NZO63" s="111"/>
      <c r="NZP63" s="111"/>
      <c r="NZQ63" s="111"/>
      <c r="NZR63" s="111"/>
      <c r="NZS63" s="111"/>
      <c r="NZT63" s="111"/>
      <c r="NZU63" s="111"/>
      <c r="NZV63" s="111"/>
      <c r="NZW63" s="111"/>
      <c r="NZX63" s="111"/>
      <c r="NZY63" s="111"/>
      <c r="NZZ63" s="111"/>
      <c r="OAA63" s="111"/>
      <c r="OAB63" s="111"/>
      <c r="OAC63" s="111"/>
      <c r="OAD63" s="111"/>
      <c r="OAE63" s="111"/>
      <c r="OAF63" s="111"/>
      <c r="OAG63" s="111"/>
      <c r="OAH63" s="111"/>
      <c r="OAI63" s="153"/>
      <c r="OAJ63" s="110"/>
      <c r="OAK63" s="111"/>
      <c r="OAL63" s="111"/>
      <c r="OAM63" s="111"/>
      <c r="OAN63" s="111"/>
      <c r="OAO63" s="111"/>
      <c r="OAP63" s="111"/>
      <c r="OAQ63" s="111"/>
      <c r="OAR63" s="111"/>
      <c r="OAS63" s="111"/>
      <c r="OAT63" s="111"/>
      <c r="OAU63" s="111"/>
      <c r="OAV63" s="111"/>
      <c r="OAW63" s="111"/>
      <c r="OAX63" s="111"/>
      <c r="OAY63" s="111"/>
      <c r="OAZ63" s="111"/>
      <c r="OBA63" s="111"/>
      <c r="OBB63" s="111"/>
      <c r="OBC63" s="111"/>
      <c r="OBD63" s="111"/>
      <c r="OBE63" s="111"/>
      <c r="OBF63" s="111"/>
      <c r="OBG63" s="111"/>
      <c r="OBH63" s="153"/>
      <c r="OBI63" s="110"/>
      <c r="OBJ63" s="111"/>
      <c r="OBK63" s="111"/>
      <c r="OBL63" s="111"/>
      <c r="OBM63" s="111"/>
      <c r="OBN63" s="111"/>
      <c r="OBO63" s="111"/>
      <c r="OBP63" s="111"/>
      <c r="OBQ63" s="111"/>
      <c r="OBR63" s="111"/>
      <c r="OBS63" s="111"/>
      <c r="OBT63" s="111"/>
      <c r="OBU63" s="111"/>
      <c r="OBV63" s="111"/>
      <c r="OBW63" s="111"/>
      <c r="OBX63" s="111"/>
      <c r="OBY63" s="111"/>
      <c r="OBZ63" s="111"/>
      <c r="OCA63" s="111"/>
      <c r="OCB63" s="111"/>
      <c r="OCC63" s="111"/>
      <c r="OCD63" s="111"/>
      <c r="OCE63" s="111"/>
      <c r="OCF63" s="111"/>
      <c r="OCG63" s="153"/>
      <c r="OCH63" s="110"/>
      <c r="OCI63" s="111"/>
      <c r="OCJ63" s="111"/>
      <c r="OCK63" s="111"/>
      <c r="OCL63" s="111"/>
      <c r="OCM63" s="111"/>
      <c r="OCN63" s="111"/>
      <c r="OCO63" s="111"/>
      <c r="OCP63" s="111"/>
      <c r="OCQ63" s="111"/>
      <c r="OCR63" s="111"/>
      <c r="OCS63" s="111"/>
      <c r="OCT63" s="111"/>
      <c r="OCU63" s="111"/>
      <c r="OCV63" s="111"/>
      <c r="OCW63" s="111"/>
      <c r="OCX63" s="111"/>
      <c r="OCY63" s="111"/>
      <c r="OCZ63" s="111"/>
      <c r="ODA63" s="111"/>
      <c r="ODB63" s="111"/>
      <c r="ODC63" s="111"/>
      <c r="ODD63" s="111"/>
      <c r="ODE63" s="111"/>
      <c r="ODF63" s="153"/>
      <c r="ODG63" s="110"/>
      <c r="ODH63" s="111"/>
      <c r="ODI63" s="111"/>
      <c r="ODJ63" s="111"/>
      <c r="ODK63" s="111"/>
      <c r="ODL63" s="111"/>
      <c r="ODM63" s="111"/>
      <c r="ODN63" s="111"/>
      <c r="ODO63" s="111"/>
      <c r="ODP63" s="111"/>
      <c r="ODQ63" s="111"/>
      <c r="ODR63" s="111"/>
      <c r="ODS63" s="111"/>
      <c r="ODT63" s="111"/>
      <c r="ODU63" s="111"/>
      <c r="ODV63" s="111"/>
      <c r="ODW63" s="111"/>
      <c r="ODX63" s="111"/>
      <c r="ODY63" s="111"/>
      <c r="ODZ63" s="111"/>
      <c r="OEA63" s="111"/>
      <c r="OEB63" s="111"/>
      <c r="OEC63" s="111"/>
      <c r="OED63" s="111"/>
      <c r="OEE63" s="153"/>
      <c r="OEF63" s="110"/>
      <c r="OEG63" s="111"/>
      <c r="OEH63" s="111"/>
      <c r="OEI63" s="111"/>
      <c r="OEJ63" s="111"/>
      <c r="OEK63" s="111"/>
      <c r="OEL63" s="111"/>
      <c r="OEM63" s="111"/>
      <c r="OEN63" s="111"/>
      <c r="OEO63" s="111"/>
      <c r="OEP63" s="111"/>
      <c r="OEQ63" s="111"/>
      <c r="OER63" s="111"/>
      <c r="OES63" s="111"/>
      <c r="OET63" s="111"/>
      <c r="OEU63" s="111"/>
      <c r="OEV63" s="111"/>
      <c r="OEW63" s="111"/>
      <c r="OEX63" s="111"/>
      <c r="OEY63" s="111"/>
      <c r="OEZ63" s="111"/>
      <c r="OFA63" s="111"/>
      <c r="OFB63" s="111"/>
      <c r="OFC63" s="111"/>
      <c r="OFD63" s="153"/>
      <c r="OFE63" s="110"/>
      <c r="OFF63" s="111"/>
      <c r="OFG63" s="111"/>
      <c r="OFH63" s="111"/>
      <c r="OFI63" s="111"/>
      <c r="OFJ63" s="111"/>
      <c r="OFK63" s="111"/>
      <c r="OFL63" s="111"/>
      <c r="OFM63" s="111"/>
      <c r="OFN63" s="111"/>
      <c r="OFO63" s="111"/>
      <c r="OFP63" s="111"/>
      <c r="OFQ63" s="111"/>
      <c r="OFR63" s="111"/>
      <c r="OFS63" s="111"/>
      <c r="OFT63" s="111"/>
      <c r="OFU63" s="111"/>
      <c r="OFV63" s="111"/>
      <c r="OFW63" s="111"/>
      <c r="OFX63" s="111"/>
      <c r="OFY63" s="111"/>
      <c r="OFZ63" s="111"/>
      <c r="OGA63" s="111"/>
      <c r="OGB63" s="111"/>
      <c r="OGC63" s="153"/>
      <c r="OGD63" s="110"/>
      <c r="OGE63" s="111"/>
      <c r="OGF63" s="111"/>
      <c r="OGG63" s="111"/>
      <c r="OGH63" s="111"/>
      <c r="OGI63" s="111"/>
      <c r="OGJ63" s="111"/>
      <c r="OGK63" s="111"/>
      <c r="OGL63" s="111"/>
      <c r="OGM63" s="111"/>
      <c r="OGN63" s="111"/>
      <c r="OGO63" s="111"/>
      <c r="OGP63" s="111"/>
      <c r="OGQ63" s="111"/>
      <c r="OGR63" s="111"/>
      <c r="OGS63" s="111"/>
      <c r="OGT63" s="111"/>
      <c r="OGU63" s="111"/>
      <c r="OGV63" s="111"/>
      <c r="OGW63" s="111"/>
      <c r="OGX63" s="111"/>
      <c r="OGY63" s="111"/>
      <c r="OGZ63" s="111"/>
      <c r="OHA63" s="111"/>
      <c r="OHB63" s="153"/>
      <c r="OHC63" s="110"/>
      <c r="OHD63" s="111"/>
      <c r="OHE63" s="111"/>
      <c r="OHF63" s="111"/>
      <c r="OHG63" s="111"/>
      <c r="OHH63" s="111"/>
      <c r="OHI63" s="111"/>
      <c r="OHJ63" s="111"/>
      <c r="OHK63" s="111"/>
      <c r="OHL63" s="111"/>
      <c r="OHM63" s="111"/>
      <c r="OHN63" s="111"/>
      <c r="OHO63" s="111"/>
      <c r="OHP63" s="111"/>
      <c r="OHQ63" s="111"/>
      <c r="OHR63" s="111"/>
      <c r="OHS63" s="111"/>
      <c r="OHT63" s="111"/>
      <c r="OHU63" s="111"/>
      <c r="OHV63" s="111"/>
      <c r="OHW63" s="111"/>
      <c r="OHX63" s="111"/>
      <c r="OHY63" s="111"/>
      <c r="OHZ63" s="111"/>
      <c r="OIA63" s="153"/>
      <c r="OIB63" s="110"/>
      <c r="OIC63" s="111"/>
      <c r="OID63" s="111"/>
      <c r="OIE63" s="111"/>
      <c r="OIF63" s="111"/>
      <c r="OIG63" s="111"/>
      <c r="OIH63" s="111"/>
      <c r="OII63" s="111"/>
      <c r="OIJ63" s="111"/>
      <c r="OIK63" s="111"/>
      <c r="OIL63" s="111"/>
      <c r="OIM63" s="111"/>
      <c r="OIN63" s="111"/>
      <c r="OIO63" s="111"/>
      <c r="OIP63" s="111"/>
      <c r="OIQ63" s="111"/>
      <c r="OIR63" s="111"/>
      <c r="OIS63" s="111"/>
      <c r="OIT63" s="111"/>
      <c r="OIU63" s="111"/>
      <c r="OIV63" s="111"/>
      <c r="OIW63" s="111"/>
      <c r="OIX63" s="111"/>
      <c r="OIY63" s="111"/>
      <c r="OIZ63" s="153"/>
      <c r="OJA63" s="110"/>
      <c r="OJB63" s="111"/>
      <c r="OJC63" s="111"/>
      <c r="OJD63" s="111"/>
      <c r="OJE63" s="111"/>
      <c r="OJF63" s="111"/>
      <c r="OJG63" s="111"/>
      <c r="OJH63" s="111"/>
      <c r="OJI63" s="111"/>
      <c r="OJJ63" s="111"/>
      <c r="OJK63" s="111"/>
      <c r="OJL63" s="111"/>
      <c r="OJM63" s="111"/>
      <c r="OJN63" s="111"/>
      <c r="OJO63" s="111"/>
      <c r="OJP63" s="111"/>
      <c r="OJQ63" s="111"/>
      <c r="OJR63" s="111"/>
      <c r="OJS63" s="111"/>
      <c r="OJT63" s="111"/>
      <c r="OJU63" s="111"/>
      <c r="OJV63" s="111"/>
      <c r="OJW63" s="111"/>
      <c r="OJX63" s="111"/>
      <c r="OJY63" s="153"/>
      <c r="OJZ63" s="110"/>
      <c r="OKA63" s="111"/>
      <c r="OKB63" s="111"/>
      <c r="OKC63" s="111"/>
      <c r="OKD63" s="111"/>
      <c r="OKE63" s="111"/>
      <c r="OKF63" s="111"/>
      <c r="OKG63" s="111"/>
      <c r="OKH63" s="111"/>
      <c r="OKI63" s="111"/>
      <c r="OKJ63" s="111"/>
      <c r="OKK63" s="111"/>
      <c r="OKL63" s="111"/>
      <c r="OKM63" s="111"/>
      <c r="OKN63" s="111"/>
      <c r="OKO63" s="111"/>
      <c r="OKP63" s="111"/>
      <c r="OKQ63" s="111"/>
      <c r="OKR63" s="111"/>
      <c r="OKS63" s="111"/>
      <c r="OKT63" s="111"/>
      <c r="OKU63" s="111"/>
      <c r="OKV63" s="111"/>
      <c r="OKW63" s="111"/>
      <c r="OKX63" s="153"/>
      <c r="OKY63" s="110"/>
      <c r="OKZ63" s="111"/>
      <c r="OLA63" s="111"/>
      <c r="OLB63" s="111"/>
      <c r="OLC63" s="111"/>
      <c r="OLD63" s="111"/>
      <c r="OLE63" s="111"/>
      <c r="OLF63" s="111"/>
      <c r="OLG63" s="111"/>
      <c r="OLH63" s="111"/>
      <c r="OLI63" s="111"/>
      <c r="OLJ63" s="111"/>
      <c r="OLK63" s="111"/>
      <c r="OLL63" s="111"/>
      <c r="OLM63" s="111"/>
      <c r="OLN63" s="111"/>
      <c r="OLO63" s="111"/>
      <c r="OLP63" s="111"/>
      <c r="OLQ63" s="111"/>
      <c r="OLR63" s="111"/>
      <c r="OLS63" s="111"/>
      <c r="OLT63" s="111"/>
      <c r="OLU63" s="111"/>
      <c r="OLV63" s="111"/>
      <c r="OLW63" s="153"/>
      <c r="OLX63" s="110"/>
      <c r="OLY63" s="111"/>
      <c r="OLZ63" s="111"/>
      <c r="OMA63" s="111"/>
      <c r="OMB63" s="111"/>
      <c r="OMC63" s="111"/>
      <c r="OMD63" s="111"/>
      <c r="OME63" s="111"/>
      <c r="OMF63" s="111"/>
      <c r="OMG63" s="111"/>
      <c r="OMH63" s="111"/>
      <c r="OMI63" s="111"/>
      <c r="OMJ63" s="111"/>
      <c r="OMK63" s="111"/>
      <c r="OML63" s="111"/>
      <c r="OMM63" s="111"/>
      <c r="OMN63" s="111"/>
      <c r="OMO63" s="111"/>
      <c r="OMP63" s="111"/>
      <c r="OMQ63" s="111"/>
      <c r="OMR63" s="111"/>
      <c r="OMS63" s="111"/>
      <c r="OMT63" s="111"/>
      <c r="OMU63" s="111"/>
      <c r="OMV63" s="153"/>
      <c r="OMW63" s="110"/>
      <c r="OMX63" s="111"/>
      <c r="OMY63" s="111"/>
      <c r="OMZ63" s="111"/>
      <c r="ONA63" s="111"/>
      <c r="ONB63" s="111"/>
      <c r="ONC63" s="111"/>
      <c r="OND63" s="111"/>
      <c r="ONE63" s="111"/>
      <c r="ONF63" s="111"/>
      <c r="ONG63" s="111"/>
      <c r="ONH63" s="111"/>
      <c r="ONI63" s="111"/>
      <c r="ONJ63" s="111"/>
      <c r="ONK63" s="111"/>
      <c r="ONL63" s="111"/>
      <c r="ONM63" s="111"/>
      <c r="ONN63" s="111"/>
      <c r="ONO63" s="111"/>
      <c r="ONP63" s="111"/>
      <c r="ONQ63" s="111"/>
      <c r="ONR63" s="111"/>
      <c r="ONS63" s="111"/>
      <c r="ONT63" s="111"/>
      <c r="ONU63" s="153"/>
      <c r="ONV63" s="110"/>
      <c r="ONW63" s="111"/>
      <c r="ONX63" s="111"/>
      <c r="ONY63" s="111"/>
      <c r="ONZ63" s="111"/>
      <c r="OOA63" s="111"/>
      <c r="OOB63" s="111"/>
      <c r="OOC63" s="111"/>
      <c r="OOD63" s="111"/>
      <c r="OOE63" s="111"/>
      <c r="OOF63" s="111"/>
      <c r="OOG63" s="111"/>
      <c r="OOH63" s="111"/>
      <c r="OOI63" s="111"/>
      <c r="OOJ63" s="111"/>
      <c r="OOK63" s="111"/>
      <c r="OOL63" s="111"/>
      <c r="OOM63" s="111"/>
      <c r="OON63" s="111"/>
      <c r="OOO63" s="111"/>
      <c r="OOP63" s="111"/>
      <c r="OOQ63" s="111"/>
      <c r="OOR63" s="111"/>
      <c r="OOS63" s="111"/>
      <c r="OOT63" s="153"/>
      <c r="OOU63" s="110"/>
      <c r="OOV63" s="111"/>
      <c r="OOW63" s="111"/>
      <c r="OOX63" s="111"/>
      <c r="OOY63" s="111"/>
      <c r="OOZ63" s="111"/>
      <c r="OPA63" s="111"/>
      <c r="OPB63" s="111"/>
      <c r="OPC63" s="111"/>
      <c r="OPD63" s="111"/>
      <c r="OPE63" s="111"/>
      <c r="OPF63" s="111"/>
      <c r="OPG63" s="111"/>
      <c r="OPH63" s="111"/>
      <c r="OPI63" s="111"/>
      <c r="OPJ63" s="111"/>
      <c r="OPK63" s="111"/>
      <c r="OPL63" s="111"/>
      <c r="OPM63" s="111"/>
      <c r="OPN63" s="111"/>
      <c r="OPO63" s="111"/>
      <c r="OPP63" s="111"/>
      <c r="OPQ63" s="111"/>
      <c r="OPR63" s="111"/>
      <c r="OPS63" s="153"/>
      <c r="OPT63" s="110"/>
      <c r="OPU63" s="111"/>
      <c r="OPV63" s="111"/>
      <c r="OPW63" s="111"/>
      <c r="OPX63" s="111"/>
      <c r="OPY63" s="111"/>
      <c r="OPZ63" s="111"/>
      <c r="OQA63" s="111"/>
      <c r="OQB63" s="111"/>
      <c r="OQC63" s="111"/>
      <c r="OQD63" s="111"/>
      <c r="OQE63" s="111"/>
      <c r="OQF63" s="111"/>
      <c r="OQG63" s="111"/>
      <c r="OQH63" s="111"/>
      <c r="OQI63" s="111"/>
      <c r="OQJ63" s="111"/>
      <c r="OQK63" s="111"/>
      <c r="OQL63" s="111"/>
      <c r="OQM63" s="111"/>
      <c r="OQN63" s="111"/>
      <c r="OQO63" s="111"/>
      <c r="OQP63" s="111"/>
      <c r="OQQ63" s="111"/>
      <c r="OQR63" s="153"/>
      <c r="OQS63" s="110"/>
      <c r="OQT63" s="111"/>
      <c r="OQU63" s="111"/>
      <c r="OQV63" s="111"/>
      <c r="OQW63" s="111"/>
      <c r="OQX63" s="111"/>
      <c r="OQY63" s="111"/>
      <c r="OQZ63" s="111"/>
      <c r="ORA63" s="111"/>
      <c r="ORB63" s="111"/>
      <c r="ORC63" s="111"/>
      <c r="ORD63" s="111"/>
      <c r="ORE63" s="111"/>
      <c r="ORF63" s="111"/>
      <c r="ORG63" s="111"/>
      <c r="ORH63" s="111"/>
      <c r="ORI63" s="111"/>
      <c r="ORJ63" s="111"/>
      <c r="ORK63" s="111"/>
      <c r="ORL63" s="111"/>
      <c r="ORM63" s="111"/>
      <c r="ORN63" s="111"/>
      <c r="ORO63" s="111"/>
      <c r="ORP63" s="111"/>
      <c r="ORQ63" s="153"/>
      <c r="ORR63" s="110"/>
      <c r="ORS63" s="111"/>
      <c r="ORT63" s="111"/>
      <c r="ORU63" s="111"/>
      <c r="ORV63" s="111"/>
      <c r="ORW63" s="111"/>
      <c r="ORX63" s="111"/>
      <c r="ORY63" s="111"/>
      <c r="ORZ63" s="111"/>
      <c r="OSA63" s="111"/>
      <c r="OSB63" s="111"/>
      <c r="OSC63" s="111"/>
      <c r="OSD63" s="111"/>
      <c r="OSE63" s="111"/>
      <c r="OSF63" s="111"/>
      <c r="OSG63" s="111"/>
      <c r="OSH63" s="111"/>
      <c r="OSI63" s="111"/>
      <c r="OSJ63" s="111"/>
      <c r="OSK63" s="111"/>
      <c r="OSL63" s="111"/>
      <c r="OSM63" s="111"/>
      <c r="OSN63" s="111"/>
      <c r="OSO63" s="111"/>
      <c r="OSP63" s="153"/>
      <c r="OSQ63" s="110"/>
      <c r="OSR63" s="111"/>
      <c r="OSS63" s="111"/>
      <c r="OST63" s="111"/>
      <c r="OSU63" s="111"/>
      <c r="OSV63" s="111"/>
      <c r="OSW63" s="111"/>
      <c r="OSX63" s="111"/>
      <c r="OSY63" s="111"/>
      <c r="OSZ63" s="111"/>
      <c r="OTA63" s="111"/>
      <c r="OTB63" s="111"/>
      <c r="OTC63" s="111"/>
      <c r="OTD63" s="111"/>
      <c r="OTE63" s="111"/>
      <c r="OTF63" s="111"/>
      <c r="OTG63" s="111"/>
      <c r="OTH63" s="111"/>
      <c r="OTI63" s="111"/>
      <c r="OTJ63" s="111"/>
      <c r="OTK63" s="111"/>
      <c r="OTL63" s="111"/>
      <c r="OTM63" s="111"/>
      <c r="OTN63" s="111"/>
      <c r="OTO63" s="153"/>
      <c r="OTP63" s="110"/>
      <c r="OTQ63" s="111"/>
      <c r="OTR63" s="111"/>
      <c r="OTS63" s="111"/>
      <c r="OTT63" s="111"/>
      <c r="OTU63" s="111"/>
      <c r="OTV63" s="111"/>
      <c r="OTW63" s="111"/>
      <c r="OTX63" s="111"/>
      <c r="OTY63" s="111"/>
      <c r="OTZ63" s="111"/>
      <c r="OUA63" s="111"/>
      <c r="OUB63" s="111"/>
      <c r="OUC63" s="111"/>
      <c r="OUD63" s="111"/>
      <c r="OUE63" s="111"/>
      <c r="OUF63" s="111"/>
      <c r="OUG63" s="111"/>
      <c r="OUH63" s="111"/>
      <c r="OUI63" s="111"/>
      <c r="OUJ63" s="111"/>
      <c r="OUK63" s="111"/>
      <c r="OUL63" s="111"/>
      <c r="OUM63" s="111"/>
      <c r="OUN63" s="153"/>
      <c r="OUO63" s="110"/>
      <c r="OUP63" s="111"/>
      <c r="OUQ63" s="111"/>
      <c r="OUR63" s="111"/>
      <c r="OUS63" s="111"/>
      <c r="OUT63" s="111"/>
      <c r="OUU63" s="111"/>
      <c r="OUV63" s="111"/>
      <c r="OUW63" s="111"/>
      <c r="OUX63" s="111"/>
      <c r="OUY63" s="111"/>
      <c r="OUZ63" s="111"/>
      <c r="OVA63" s="111"/>
      <c r="OVB63" s="111"/>
      <c r="OVC63" s="111"/>
      <c r="OVD63" s="111"/>
      <c r="OVE63" s="111"/>
      <c r="OVF63" s="111"/>
      <c r="OVG63" s="111"/>
      <c r="OVH63" s="111"/>
      <c r="OVI63" s="111"/>
      <c r="OVJ63" s="111"/>
      <c r="OVK63" s="111"/>
      <c r="OVL63" s="111"/>
      <c r="OVM63" s="153"/>
      <c r="OVN63" s="110"/>
      <c r="OVO63" s="111"/>
      <c r="OVP63" s="111"/>
      <c r="OVQ63" s="111"/>
      <c r="OVR63" s="111"/>
      <c r="OVS63" s="111"/>
      <c r="OVT63" s="111"/>
      <c r="OVU63" s="111"/>
      <c r="OVV63" s="111"/>
      <c r="OVW63" s="111"/>
      <c r="OVX63" s="111"/>
      <c r="OVY63" s="111"/>
      <c r="OVZ63" s="111"/>
      <c r="OWA63" s="111"/>
      <c r="OWB63" s="111"/>
      <c r="OWC63" s="111"/>
      <c r="OWD63" s="111"/>
      <c r="OWE63" s="111"/>
      <c r="OWF63" s="111"/>
      <c r="OWG63" s="111"/>
      <c r="OWH63" s="111"/>
      <c r="OWI63" s="111"/>
      <c r="OWJ63" s="111"/>
      <c r="OWK63" s="111"/>
      <c r="OWL63" s="153"/>
      <c r="OWM63" s="110"/>
      <c r="OWN63" s="111"/>
      <c r="OWO63" s="111"/>
      <c r="OWP63" s="111"/>
      <c r="OWQ63" s="111"/>
      <c r="OWR63" s="111"/>
      <c r="OWS63" s="111"/>
      <c r="OWT63" s="111"/>
      <c r="OWU63" s="111"/>
      <c r="OWV63" s="111"/>
      <c r="OWW63" s="111"/>
      <c r="OWX63" s="111"/>
      <c r="OWY63" s="111"/>
      <c r="OWZ63" s="111"/>
      <c r="OXA63" s="111"/>
      <c r="OXB63" s="111"/>
      <c r="OXC63" s="111"/>
      <c r="OXD63" s="111"/>
      <c r="OXE63" s="111"/>
      <c r="OXF63" s="111"/>
      <c r="OXG63" s="111"/>
      <c r="OXH63" s="111"/>
      <c r="OXI63" s="111"/>
      <c r="OXJ63" s="111"/>
      <c r="OXK63" s="153"/>
      <c r="OXL63" s="110"/>
      <c r="OXM63" s="111"/>
      <c r="OXN63" s="111"/>
      <c r="OXO63" s="111"/>
      <c r="OXP63" s="111"/>
      <c r="OXQ63" s="111"/>
      <c r="OXR63" s="111"/>
      <c r="OXS63" s="111"/>
      <c r="OXT63" s="111"/>
      <c r="OXU63" s="111"/>
      <c r="OXV63" s="111"/>
      <c r="OXW63" s="111"/>
      <c r="OXX63" s="111"/>
      <c r="OXY63" s="111"/>
      <c r="OXZ63" s="111"/>
      <c r="OYA63" s="111"/>
      <c r="OYB63" s="111"/>
      <c r="OYC63" s="111"/>
      <c r="OYD63" s="111"/>
      <c r="OYE63" s="111"/>
      <c r="OYF63" s="111"/>
      <c r="OYG63" s="111"/>
      <c r="OYH63" s="111"/>
      <c r="OYI63" s="111"/>
      <c r="OYJ63" s="153"/>
      <c r="OYK63" s="110"/>
      <c r="OYL63" s="111"/>
      <c r="OYM63" s="111"/>
      <c r="OYN63" s="111"/>
      <c r="OYO63" s="111"/>
      <c r="OYP63" s="111"/>
      <c r="OYQ63" s="111"/>
      <c r="OYR63" s="111"/>
      <c r="OYS63" s="111"/>
      <c r="OYT63" s="111"/>
      <c r="OYU63" s="111"/>
      <c r="OYV63" s="111"/>
      <c r="OYW63" s="111"/>
      <c r="OYX63" s="111"/>
      <c r="OYY63" s="111"/>
      <c r="OYZ63" s="111"/>
      <c r="OZA63" s="111"/>
      <c r="OZB63" s="111"/>
      <c r="OZC63" s="111"/>
      <c r="OZD63" s="111"/>
      <c r="OZE63" s="111"/>
      <c r="OZF63" s="111"/>
      <c r="OZG63" s="111"/>
      <c r="OZH63" s="111"/>
      <c r="OZI63" s="153"/>
      <c r="OZJ63" s="110"/>
      <c r="OZK63" s="111"/>
      <c r="OZL63" s="111"/>
      <c r="OZM63" s="111"/>
      <c r="OZN63" s="111"/>
      <c r="OZO63" s="111"/>
      <c r="OZP63" s="111"/>
      <c r="OZQ63" s="111"/>
      <c r="OZR63" s="111"/>
      <c r="OZS63" s="111"/>
      <c r="OZT63" s="111"/>
      <c r="OZU63" s="111"/>
      <c r="OZV63" s="111"/>
      <c r="OZW63" s="111"/>
      <c r="OZX63" s="111"/>
      <c r="OZY63" s="111"/>
      <c r="OZZ63" s="111"/>
      <c r="PAA63" s="111"/>
      <c r="PAB63" s="111"/>
      <c r="PAC63" s="111"/>
      <c r="PAD63" s="111"/>
      <c r="PAE63" s="111"/>
      <c r="PAF63" s="111"/>
      <c r="PAG63" s="111"/>
      <c r="PAH63" s="153"/>
      <c r="PAI63" s="110"/>
      <c r="PAJ63" s="111"/>
      <c r="PAK63" s="111"/>
      <c r="PAL63" s="111"/>
      <c r="PAM63" s="111"/>
      <c r="PAN63" s="111"/>
      <c r="PAO63" s="111"/>
      <c r="PAP63" s="111"/>
      <c r="PAQ63" s="111"/>
      <c r="PAR63" s="111"/>
      <c r="PAS63" s="111"/>
      <c r="PAT63" s="111"/>
      <c r="PAU63" s="111"/>
      <c r="PAV63" s="111"/>
      <c r="PAW63" s="111"/>
      <c r="PAX63" s="111"/>
      <c r="PAY63" s="111"/>
      <c r="PAZ63" s="111"/>
      <c r="PBA63" s="111"/>
      <c r="PBB63" s="111"/>
      <c r="PBC63" s="111"/>
      <c r="PBD63" s="111"/>
      <c r="PBE63" s="111"/>
      <c r="PBF63" s="111"/>
      <c r="PBG63" s="153"/>
      <c r="PBH63" s="110"/>
      <c r="PBI63" s="111"/>
      <c r="PBJ63" s="111"/>
      <c r="PBK63" s="111"/>
      <c r="PBL63" s="111"/>
      <c r="PBM63" s="111"/>
      <c r="PBN63" s="111"/>
      <c r="PBO63" s="111"/>
      <c r="PBP63" s="111"/>
      <c r="PBQ63" s="111"/>
      <c r="PBR63" s="111"/>
      <c r="PBS63" s="111"/>
      <c r="PBT63" s="111"/>
      <c r="PBU63" s="111"/>
      <c r="PBV63" s="111"/>
      <c r="PBW63" s="111"/>
      <c r="PBX63" s="111"/>
      <c r="PBY63" s="111"/>
      <c r="PBZ63" s="111"/>
      <c r="PCA63" s="111"/>
      <c r="PCB63" s="111"/>
      <c r="PCC63" s="111"/>
      <c r="PCD63" s="111"/>
      <c r="PCE63" s="111"/>
      <c r="PCF63" s="153"/>
      <c r="PCG63" s="110"/>
      <c r="PCH63" s="111"/>
      <c r="PCI63" s="111"/>
      <c r="PCJ63" s="111"/>
      <c r="PCK63" s="111"/>
      <c r="PCL63" s="111"/>
      <c r="PCM63" s="111"/>
      <c r="PCN63" s="111"/>
      <c r="PCO63" s="111"/>
      <c r="PCP63" s="111"/>
      <c r="PCQ63" s="111"/>
      <c r="PCR63" s="111"/>
      <c r="PCS63" s="111"/>
      <c r="PCT63" s="111"/>
      <c r="PCU63" s="111"/>
      <c r="PCV63" s="111"/>
      <c r="PCW63" s="111"/>
      <c r="PCX63" s="111"/>
      <c r="PCY63" s="111"/>
      <c r="PCZ63" s="111"/>
      <c r="PDA63" s="111"/>
      <c r="PDB63" s="111"/>
      <c r="PDC63" s="111"/>
      <c r="PDD63" s="111"/>
      <c r="PDE63" s="153"/>
      <c r="PDF63" s="110"/>
      <c r="PDG63" s="111"/>
      <c r="PDH63" s="111"/>
      <c r="PDI63" s="111"/>
      <c r="PDJ63" s="111"/>
      <c r="PDK63" s="111"/>
      <c r="PDL63" s="111"/>
      <c r="PDM63" s="111"/>
      <c r="PDN63" s="111"/>
      <c r="PDO63" s="111"/>
      <c r="PDP63" s="111"/>
      <c r="PDQ63" s="111"/>
      <c r="PDR63" s="111"/>
      <c r="PDS63" s="111"/>
      <c r="PDT63" s="111"/>
      <c r="PDU63" s="111"/>
      <c r="PDV63" s="111"/>
      <c r="PDW63" s="111"/>
      <c r="PDX63" s="111"/>
      <c r="PDY63" s="111"/>
      <c r="PDZ63" s="111"/>
      <c r="PEA63" s="111"/>
      <c r="PEB63" s="111"/>
      <c r="PEC63" s="111"/>
      <c r="PED63" s="153"/>
      <c r="PEE63" s="110"/>
      <c r="PEF63" s="111"/>
      <c r="PEG63" s="111"/>
      <c r="PEH63" s="111"/>
      <c r="PEI63" s="111"/>
      <c r="PEJ63" s="111"/>
      <c r="PEK63" s="111"/>
      <c r="PEL63" s="111"/>
      <c r="PEM63" s="111"/>
      <c r="PEN63" s="111"/>
      <c r="PEO63" s="111"/>
      <c r="PEP63" s="111"/>
      <c r="PEQ63" s="111"/>
      <c r="PER63" s="111"/>
      <c r="PES63" s="111"/>
      <c r="PET63" s="111"/>
      <c r="PEU63" s="111"/>
      <c r="PEV63" s="111"/>
      <c r="PEW63" s="111"/>
      <c r="PEX63" s="111"/>
      <c r="PEY63" s="111"/>
      <c r="PEZ63" s="111"/>
      <c r="PFA63" s="111"/>
      <c r="PFB63" s="111"/>
      <c r="PFC63" s="153"/>
      <c r="PFD63" s="110"/>
      <c r="PFE63" s="111"/>
      <c r="PFF63" s="111"/>
      <c r="PFG63" s="111"/>
      <c r="PFH63" s="111"/>
      <c r="PFI63" s="111"/>
      <c r="PFJ63" s="111"/>
      <c r="PFK63" s="111"/>
      <c r="PFL63" s="111"/>
      <c r="PFM63" s="111"/>
      <c r="PFN63" s="111"/>
      <c r="PFO63" s="111"/>
      <c r="PFP63" s="111"/>
      <c r="PFQ63" s="111"/>
      <c r="PFR63" s="111"/>
      <c r="PFS63" s="111"/>
      <c r="PFT63" s="111"/>
      <c r="PFU63" s="111"/>
      <c r="PFV63" s="111"/>
      <c r="PFW63" s="111"/>
      <c r="PFX63" s="111"/>
      <c r="PFY63" s="111"/>
      <c r="PFZ63" s="111"/>
      <c r="PGA63" s="111"/>
      <c r="PGB63" s="153"/>
      <c r="PGC63" s="110"/>
      <c r="PGD63" s="111"/>
      <c r="PGE63" s="111"/>
      <c r="PGF63" s="111"/>
      <c r="PGG63" s="111"/>
      <c r="PGH63" s="111"/>
      <c r="PGI63" s="111"/>
      <c r="PGJ63" s="111"/>
      <c r="PGK63" s="111"/>
      <c r="PGL63" s="111"/>
      <c r="PGM63" s="111"/>
      <c r="PGN63" s="111"/>
      <c r="PGO63" s="111"/>
      <c r="PGP63" s="111"/>
      <c r="PGQ63" s="111"/>
      <c r="PGR63" s="111"/>
      <c r="PGS63" s="111"/>
      <c r="PGT63" s="111"/>
      <c r="PGU63" s="111"/>
      <c r="PGV63" s="111"/>
      <c r="PGW63" s="111"/>
      <c r="PGX63" s="111"/>
      <c r="PGY63" s="111"/>
      <c r="PGZ63" s="111"/>
      <c r="PHA63" s="153"/>
      <c r="PHB63" s="110"/>
      <c r="PHC63" s="111"/>
      <c r="PHD63" s="111"/>
      <c r="PHE63" s="111"/>
      <c r="PHF63" s="111"/>
      <c r="PHG63" s="111"/>
      <c r="PHH63" s="111"/>
      <c r="PHI63" s="111"/>
      <c r="PHJ63" s="111"/>
      <c r="PHK63" s="111"/>
      <c r="PHL63" s="111"/>
      <c r="PHM63" s="111"/>
      <c r="PHN63" s="111"/>
      <c r="PHO63" s="111"/>
      <c r="PHP63" s="111"/>
      <c r="PHQ63" s="111"/>
      <c r="PHR63" s="111"/>
      <c r="PHS63" s="111"/>
      <c r="PHT63" s="111"/>
      <c r="PHU63" s="111"/>
      <c r="PHV63" s="111"/>
      <c r="PHW63" s="111"/>
      <c r="PHX63" s="111"/>
      <c r="PHY63" s="111"/>
      <c r="PHZ63" s="153"/>
      <c r="PIA63" s="110"/>
      <c r="PIB63" s="111"/>
      <c r="PIC63" s="111"/>
      <c r="PID63" s="111"/>
      <c r="PIE63" s="111"/>
      <c r="PIF63" s="111"/>
      <c r="PIG63" s="111"/>
      <c r="PIH63" s="111"/>
      <c r="PII63" s="111"/>
      <c r="PIJ63" s="111"/>
      <c r="PIK63" s="111"/>
      <c r="PIL63" s="111"/>
      <c r="PIM63" s="111"/>
      <c r="PIN63" s="111"/>
      <c r="PIO63" s="111"/>
      <c r="PIP63" s="111"/>
      <c r="PIQ63" s="111"/>
      <c r="PIR63" s="111"/>
      <c r="PIS63" s="111"/>
      <c r="PIT63" s="111"/>
      <c r="PIU63" s="111"/>
      <c r="PIV63" s="111"/>
      <c r="PIW63" s="111"/>
      <c r="PIX63" s="111"/>
      <c r="PIY63" s="153"/>
      <c r="PIZ63" s="110"/>
      <c r="PJA63" s="111"/>
      <c r="PJB63" s="111"/>
      <c r="PJC63" s="111"/>
      <c r="PJD63" s="111"/>
      <c r="PJE63" s="111"/>
      <c r="PJF63" s="111"/>
      <c r="PJG63" s="111"/>
      <c r="PJH63" s="111"/>
      <c r="PJI63" s="111"/>
      <c r="PJJ63" s="111"/>
      <c r="PJK63" s="111"/>
      <c r="PJL63" s="111"/>
      <c r="PJM63" s="111"/>
      <c r="PJN63" s="111"/>
      <c r="PJO63" s="111"/>
      <c r="PJP63" s="111"/>
      <c r="PJQ63" s="111"/>
      <c r="PJR63" s="111"/>
      <c r="PJS63" s="111"/>
      <c r="PJT63" s="111"/>
      <c r="PJU63" s="111"/>
      <c r="PJV63" s="111"/>
      <c r="PJW63" s="111"/>
      <c r="PJX63" s="153"/>
      <c r="PJY63" s="110"/>
      <c r="PJZ63" s="111"/>
      <c r="PKA63" s="111"/>
      <c r="PKB63" s="111"/>
      <c r="PKC63" s="111"/>
      <c r="PKD63" s="111"/>
      <c r="PKE63" s="111"/>
      <c r="PKF63" s="111"/>
      <c r="PKG63" s="111"/>
      <c r="PKH63" s="111"/>
      <c r="PKI63" s="111"/>
      <c r="PKJ63" s="111"/>
      <c r="PKK63" s="111"/>
      <c r="PKL63" s="111"/>
      <c r="PKM63" s="111"/>
      <c r="PKN63" s="111"/>
      <c r="PKO63" s="111"/>
      <c r="PKP63" s="111"/>
      <c r="PKQ63" s="111"/>
      <c r="PKR63" s="111"/>
      <c r="PKS63" s="111"/>
      <c r="PKT63" s="111"/>
      <c r="PKU63" s="111"/>
      <c r="PKV63" s="111"/>
      <c r="PKW63" s="153"/>
      <c r="PKX63" s="110"/>
      <c r="PKY63" s="111"/>
      <c r="PKZ63" s="111"/>
      <c r="PLA63" s="111"/>
      <c r="PLB63" s="111"/>
      <c r="PLC63" s="111"/>
      <c r="PLD63" s="111"/>
      <c r="PLE63" s="111"/>
      <c r="PLF63" s="111"/>
      <c r="PLG63" s="111"/>
      <c r="PLH63" s="111"/>
      <c r="PLI63" s="111"/>
      <c r="PLJ63" s="111"/>
      <c r="PLK63" s="111"/>
      <c r="PLL63" s="111"/>
      <c r="PLM63" s="111"/>
      <c r="PLN63" s="111"/>
      <c r="PLO63" s="111"/>
      <c r="PLP63" s="111"/>
      <c r="PLQ63" s="111"/>
      <c r="PLR63" s="111"/>
      <c r="PLS63" s="111"/>
      <c r="PLT63" s="111"/>
      <c r="PLU63" s="111"/>
      <c r="PLV63" s="153"/>
      <c r="PLW63" s="110"/>
      <c r="PLX63" s="111"/>
      <c r="PLY63" s="111"/>
      <c r="PLZ63" s="111"/>
      <c r="PMA63" s="111"/>
      <c r="PMB63" s="111"/>
      <c r="PMC63" s="111"/>
      <c r="PMD63" s="111"/>
      <c r="PME63" s="111"/>
      <c r="PMF63" s="111"/>
      <c r="PMG63" s="111"/>
      <c r="PMH63" s="111"/>
      <c r="PMI63" s="111"/>
      <c r="PMJ63" s="111"/>
      <c r="PMK63" s="111"/>
      <c r="PML63" s="111"/>
      <c r="PMM63" s="111"/>
      <c r="PMN63" s="111"/>
      <c r="PMO63" s="111"/>
      <c r="PMP63" s="111"/>
      <c r="PMQ63" s="111"/>
      <c r="PMR63" s="111"/>
      <c r="PMS63" s="111"/>
      <c r="PMT63" s="111"/>
      <c r="PMU63" s="153"/>
      <c r="PMV63" s="110"/>
      <c r="PMW63" s="111"/>
      <c r="PMX63" s="111"/>
      <c r="PMY63" s="111"/>
      <c r="PMZ63" s="111"/>
      <c r="PNA63" s="111"/>
      <c r="PNB63" s="111"/>
      <c r="PNC63" s="111"/>
      <c r="PND63" s="111"/>
      <c r="PNE63" s="111"/>
      <c r="PNF63" s="111"/>
      <c r="PNG63" s="111"/>
      <c r="PNH63" s="111"/>
      <c r="PNI63" s="111"/>
      <c r="PNJ63" s="111"/>
      <c r="PNK63" s="111"/>
      <c r="PNL63" s="111"/>
      <c r="PNM63" s="111"/>
      <c r="PNN63" s="111"/>
      <c r="PNO63" s="111"/>
      <c r="PNP63" s="111"/>
      <c r="PNQ63" s="111"/>
      <c r="PNR63" s="111"/>
      <c r="PNS63" s="111"/>
      <c r="PNT63" s="153"/>
      <c r="PNU63" s="110"/>
      <c r="PNV63" s="111"/>
      <c r="PNW63" s="111"/>
      <c r="PNX63" s="111"/>
      <c r="PNY63" s="111"/>
      <c r="PNZ63" s="111"/>
      <c r="POA63" s="111"/>
      <c r="POB63" s="111"/>
      <c r="POC63" s="111"/>
      <c r="POD63" s="111"/>
      <c r="POE63" s="111"/>
      <c r="POF63" s="111"/>
      <c r="POG63" s="111"/>
      <c r="POH63" s="111"/>
      <c r="POI63" s="111"/>
      <c r="POJ63" s="111"/>
      <c r="POK63" s="111"/>
      <c r="POL63" s="111"/>
      <c r="POM63" s="111"/>
      <c r="PON63" s="111"/>
      <c r="POO63" s="111"/>
      <c r="POP63" s="111"/>
      <c r="POQ63" s="111"/>
      <c r="POR63" s="111"/>
      <c r="POS63" s="153"/>
      <c r="POT63" s="110"/>
      <c r="POU63" s="111"/>
      <c r="POV63" s="111"/>
      <c r="POW63" s="111"/>
      <c r="POX63" s="111"/>
      <c r="POY63" s="111"/>
      <c r="POZ63" s="111"/>
      <c r="PPA63" s="111"/>
      <c r="PPB63" s="111"/>
      <c r="PPC63" s="111"/>
      <c r="PPD63" s="111"/>
      <c r="PPE63" s="111"/>
      <c r="PPF63" s="111"/>
      <c r="PPG63" s="111"/>
      <c r="PPH63" s="111"/>
      <c r="PPI63" s="111"/>
      <c r="PPJ63" s="111"/>
      <c r="PPK63" s="111"/>
      <c r="PPL63" s="111"/>
      <c r="PPM63" s="111"/>
      <c r="PPN63" s="111"/>
      <c r="PPO63" s="111"/>
      <c r="PPP63" s="111"/>
      <c r="PPQ63" s="111"/>
      <c r="PPR63" s="153"/>
      <c r="PPS63" s="110"/>
      <c r="PPT63" s="111"/>
      <c r="PPU63" s="111"/>
      <c r="PPV63" s="111"/>
      <c r="PPW63" s="111"/>
      <c r="PPX63" s="111"/>
      <c r="PPY63" s="111"/>
      <c r="PPZ63" s="111"/>
      <c r="PQA63" s="111"/>
      <c r="PQB63" s="111"/>
      <c r="PQC63" s="111"/>
      <c r="PQD63" s="111"/>
      <c r="PQE63" s="111"/>
      <c r="PQF63" s="111"/>
      <c r="PQG63" s="111"/>
      <c r="PQH63" s="111"/>
      <c r="PQI63" s="111"/>
      <c r="PQJ63" s="111"/>
      <c r="PQK63" s="111"/>
      <c r="PQL63" s="111"/>
      <c r="PQM63" s="111"/>
      <c r="PQN63" s="111"/>
      <c r="PQO63" s="111"/>
      <c r="PQP63" s="111"/>
      <c r="PQQ63" s="153"/>
      <c r="PQR63" s="110"/>
      <c r="PQS63" s="111"/>
      <c r="PQT63" s="111"/>
      <c r="PQU63" s="111"/>
      <c r="PQV63" s="111"/>
      <c r="PQW63" s="111"/>
      <c r="PQX63" s="111"/>
      <c r="PQY63" s="111"/>
      <c r="PQZ63" s="111"/>
      <c r="PRA63" s="111"/>
      <c r="PRB63" s="111"/>
      <c r="PRC63" s="111"/>
      <c r="PRD63" s="111"/>
      <c r="PRE63" s="111"/>
      <c r="PRF63" s="111"/>
      <c r="PRG63" s="111"/>
      <c r="PRH63" s="111"/>
      <c r="PRI63" s="111"/>
      <c r="PRJ63" s="111"/>
      <c r="PRK63" s="111"/>
      <c r="PRL63" s="111"/>
      <c r="PRM63" s="111"/>
      <c r="PRN63" s="111"/>
      <c r="PRO63" s="111"/>
      <c r="PRP63" s="153"/>
      <c r="PRQ63" s="110"/>
      <c r="PRR63" s="111"/>
      <c r="PRS63" s="111"/>
      <c r="PRT63" s="111"/>
      <c r="PRU63" s="111"/>
      <c r="PRV63" s="111"/>
      <c r="PRW63" s="111"/>
      <c r="PRX63" s="111"/>
      <c r="PRY63" s="111"/>
      <c r="PRZ63" s="111"/>
      <c r="PSA63" s="111"/>
      <c r="PSB63" s="111"/>
      <c r="PSC63" s="111"/>
      <c r="PSD63" s="111"/>
      <c r="PSE63" s="111"/>
      <c r="PSF63" s="111"/>
      <c r="PSG63" s="111"/>
      <c r="PSH63" s="111"/>
      <c r="PSI63" s="111"/>
      <c r="PSJ63" s="111"/>
      <c r="PSK63" s="111"/>
      <c r="PSL63" s="111"/>
      <c r="PSM63" s="111"/>
      <c r="PSN63" s="111"/>
      <c r="PSO63" s="153"/>
      <c r="PSP63" s="110"/>
      <c r="PSQ63" s="111"/>
      <c r="PSR63" s="111"/>
      <c r="PSS63" s="111"/>
      <c r="PST63" s="111"/>
      <c r="PSU63" s="111"/>
      <c r="PSV63" s="111"/>
      <c r="PSW63" s="111"/>
      <c r="PSX63" s="111"/>
      <c r="PSY63" s="111"/>
      <c r="PSZ63" s="111"/>
      <c r="PTA63" s="111"/>
      <c r="PTB63" s="111"/>
      <c r="PTC63" s="111"/>
      <c r="PTD63" s="111"/>
      <c r="PTE63" s="111"/>
      <c r="PTF63" s="111"/>
      <c r="PTG63" s="111"/>
      <c r="PTH63" s="111"/>
      <c r="PTI63" s="111"/>
      <c r="PTJ63" s="111"/>
      <c r="PTK63" s="111"/>
      <c r="PTL63" s="111"/>
      <c r="PTM63" s="111"/>
      <c r="PTN63" s="153"/>
      <c r="PTO63" s="110"/>
      <c r="PTP63" s="111"/>
      <c r="PTQ63" s="111"/>
      <c r="PTR63" s="111"/>
      <c r="PTS63" s="111"/>
      <c r="PTT63" s="111"/>
      <c r="PTU63" s="111"/>
      <c r="PTV63" s="111"/>
      <c r="PTW63" s="111"/>
      <c r="PTX63" s="111"/>
      <c r="PTY63" s="111"/>
      <c r="PTZ63" s="111"/>
      <c r="PUA63" s="111"/>
      <c r="PUB63" s="111"/>
      <c r="PUC63" s="111"/>
      <c r="PUD63" s="111"/>
      <c r="PUE63" s="111"/>
      <c r="PUF63" s="111"/>
      <c r="PUG63" s="111"/>
      <c r="PUH63" s="111"/>
      <c r="PUI63" s="111"/>
      <c r="PUJ63" s="111"/>
      <c r="PUK63" s="111"/>
      <c r="PUL63" s="111"/>
      <c r="PUM63" s="153"/>
      <c r="PUN63" s="110"/>
      <c r="PUO63" s="111"/>
      <c r="PUP63" s="111"/>
      <c r="PUQ63" s="111"/>
      <c r="PUR63" s="111"/>
      <c r="PUS63" s="111"/>
      <c r="PUT63" s="111"/>
      <c r="PUU63" s="111"/>
      <c r="PUV63" s="111"/>
      <c r="PUW63" s="111"/>
      <c r="PUX63" s="111"/>
      <c r="PUY63" s="111"/>
      <c r="PUZ63" s="111"/>
      <c r="PVA63" s="111"/>
      <c r="PVB63" s="111"/>
      <c r="PVC63" s="111"/>
      <c r="PVD63" s="111"/>
      <c r="PVE63" s="111"/>
      <c r="PVF63" s="111"/>
      <c r="PVG63" s="111"/>
      <c r="PVH63" s="111"/>
      <c r="PVI63" s="111"/>
      <c r="PVJ63" s="111"/>
      <c r="PVK63" s="111"/>
      <c r="PVL63" s="153"/>
      <c r="PVM63" s="110"/>
      <c r="PVN63" s="111"/>
      <c r="PVO63" s="111"/>
      <c r="PVP63" s="111"/>
      <c r="PVQ63" s="111"/>
      <c r="PVR63" s="111"/>
      <c r="PVS63" s="111"/>
      <c r="PVT63" s="111"/>
      <c r="PVU63" s="111"/>
      <c r="PVV63" s="111"/>
      <c r="PVW63" s="111"/>
      <c r="PVX63" s="111"/>
      <c r="PVY63" s="111"/>
      <c r="PVZ63" s="111"/>
      <c r="PWA63" s="111"/>
      <c r="PWB63" s="111"/>
      <c r="PWC63" s="111"/>
      <c r="PWD63" s="111"/>
      <c r="PWE63" s="111"/>
      <c r="PWF63" s="111"/>
      <c r="PWG63" s="111"/>
      <c r="PWH63" s="111"/>
      <c r="PWI63" s="111"/>
      <c r="PWJ63" s="111"/>
      <c r="PWK63" s="153"/>
      <c r="PWL63" s="110"/>
      <c r="PWM63" s="111"/>
      <c r="PWN63" s="111"/>
      <c r="PWO63" s="111"/>
      <c r="PWP63" s="111"/>
      <c r="PWQ63" s="111"/>
      <c r="PWR63" s="111"/>
      <c r="PWS63" s="111"/>
      <c r="PWT63" s="111"/>
      <c r="PWU63" s="111"/>
      <c r="PWV63" s="111"/>
      <c r="PWW63" s="111"/>
      <c r="PWX63" s="111"/>
      <c r="PWY63" s="111"/>
      <c r="PWZ63" s="111"/>
      <c r="PXA63" s="111"/>
      <c r="PXB63" s="111"/>
      <c r="PXC63" s="111"/>
      <c r="PXD63" s="111"/>
      <c r="PXE63" s="111"/>
      <c r="PXF63" s="111"/>
      <c r="PXG63" s="111"/>
      <c r="PXH63" s="111"/>
      <c r="PXI63" s="111"/>
      <c r="PXJ63" s="153"/>
      <c r="PXK63" s="110"/>
      <c r="PXL63" s="111"/>
      <c r="PXM63" s="111"/>
      <c r="PXN63" s="111"/>
      <c r="PXO63" s="111"/>
      <c r="PXP63" s="111"/>
      <c r="PXQ63" s="111"/>
      <c r="PXR63" s="111"/>
      <c r="PXS63" s="111"/>
      <c r="PXT63" s="111"/>
      <c r="PXU63" s="111"/>
      <c r="PXV63" s="111"/>
      <c r="PXW63" s="111"/>
      <c r="PXX63" s="111"/>
      <c r="PXY63" s="111"/>
      <c r="PXZ63" s="111"/>
      <c r="PYA63" s="111"/>
      <c r="PYB63" s="111"/>
      <c r="PYC63" s="111"/>
      <c r="PYD63" s="111"/>
      <c r="PYE63" s="111"/>
      <c r="PYF63" s="111"/>
      <c r="PYG63" s="111"/>
      <c r="PYH63" s="111"/>
      <c r="PYI63" s="153"/>
      <c r="PYJ63" s="110"/>
      <c r="PYK63" s="111"/>
      <c r="PYL63" s="111"/>
      <c r="PYM63" s="111"/>
      <c r="PYN63" s="111"/>
      <c r="PYO63" s="111"/>
      <c r="PYP63" s="111"/>
      <c r="PYQ63" s="111"/>
      <c r="PYR63" s="111"/>
      <c r="PYS63" s="111"/>
      <c r="PYT63" s="111"/>
      <c r="PYU63" s="111"/>
      <c r="PYV63" s="111"/>
      <c r="PYW63" s="111"/>
      <c r="PYX63" s="111"/>
      <c r="PYY63" s="111"/>
      <c r="PYZ63" s="111"/>
      <c r="PZA63" s="111"/>
      <c r="PZB63" s="111"/>
      <c r="PZC63" s="111"/>
      <c r="PZD63" s="111"/>
      <c r="PZE63" s="111"/>
      <c r="PZF63" s="111"/>
      <c r="PZG63" s="111"/>
      <c r="PZH63" s="153"/>
      <c r="PZI63" s="110"/>
      <c r="PZJ63" s="111"/>
      <c r="PZK63" s="111"/>
      <c r="PZL63" s="111"/>
      <c r="PZM63" s="111"/>
      <c r="PZN63" s="111"/>
      <c r="PZO63" s="111"/>
      <c r="PZP63" s="111"/>
      <c r="PZQ63" s="111"/>
      <c r="PZR63" s="111"/>
      <c r="PZS63" s="111"/>
      <c r="PZT63" s="111"/>
      <c r="PZU63" s="111"/>
      <c r="PZV63" s="111"/>
      <c r="PZW63" s="111"/>
      <c r="PZX63" s="111"/>
      <c r="PZY63" s="111"/>
      <c r="PZZ63" s="111"/>
      <c r="QAA63" s="111"/>
      <c r="QAB63" s="111"/>
      <c r="QAC63" s="111"/>
      <c r="QAD63" s="111"/>
      <c r="QAE63" s="111"/>
      <c r="QAF63" s="111"/>
      <c r="QAG63" s="153"/>
      <c r="QAH63" s="110"/>
      <c r="QAI63" s="111"/>
      <c r="QAJ63" s="111"/>
      <c r="QAK63" s="111"/>
      <c r="QAL63" s="111"/>
      <c r="QAM63" s="111"/>
      <c r="QAN63" s="111"/>
      <c r="QAO63" s="111"/>
      <c r="QAP63" s="111"/>
      <c r="QAQ63" s="111"/>
      <c r="QAR63" s="111"/>
      <c r="QAS63" s="111"/>
      <c r="QAT63" s="111"/>
      <c r="QAU63" s="111"/>
      <c r="QAV63" s="111"/>
      <c r="QAW63" s="111"/>
      <c r="QAX63" s="111"/>
      <c r="QAY63" s="111"/>
      <c r="QAZ63" s="111"/>
      <c r="QBA63" s="111"/>
      <c r="QBB63" s="111"/>
      <c r="QBC63" s="111"/>
      <c r="QBD63" s="111"/>
      <c r="QBE63" s="111"/>
      <c r="QBF63" s="153"/>
      <c r="QBG63" s="110"/>
      <c r="QBH63" s="111"/>
      <c r="QBI63" s="111"/>
      <c r="QBJ63" s="111"/>
      <c r="QBK63" s="111"/>
      <c r="QBL63" s="111"/>
      <c r="QBM63" s="111"/>
      <c r="QBN63" s="111"/>
      <c r="QBO63" s="111"/>
      <c r="QBP63" s="111"/>
      <c r="QBQ63" s="111"/>
      <c r="QBR63" s="111"/>
      <c r="QBS63" s="111"/>
      <c r="QBT63" s="111"/>
      <c r="QBU63" s="111"/>
      <c r="QBV63" s="111"/>
      <c r="QBW63" s="111"/>
      <c r="QBX63" s="111"/>
      <c r="QBY63" s="111"/>
      <c r="QBZ63" s="111"/>
      <c r="QCA63" s="111"/>
      <c r="QCB63" s="111"/>
      <c r="QCC63" s="111"/>
      <c r="QCD63" s="111"/>
      <c r="QCE63" s="153"/>
      <c r="QCF63" s="110"/>
      <c r="QCG63" s="111"/>
      <c r="QCH63" s="111"/>
      <c r="QCI63" s="111"/>
      <c r="QCJ63" s="111"/>
      <c r="QCK63" s="111"/>
      <c r="QCL63" s="111"/>
      <c r="QCM63" s="111"/>
      <c r="QCN63" s="111"/>
      <c r="QCO63" s="111"/>
      <c r="QCP63" s="111"/>
      <c r="QCQ63" s="111"/>
      <c r="QCR63" s="111"/>
      <c r="QCS63" s="111"/>
      <c r="QCT63" s="111"/>
      <c r="QCU63" s="111"/>
      <c r="QCV63" s="111"/>
      <c r="QCW63" s="111"/>
      <c r="QCX63" s="111"/>
      <c r="QCY63" s="111"/>
      <c r="QCZ63" s="111"/>
      <c r="QDA63" s="111"/>
      <c r="QDB63" s="111"/>
      <c r="QDC63" s="111"/>
      <c r="QDD63" s="153"/>
      <c r="QDE63" s="110"/>
      <c r="QDF63" s="111"/>
      <c r="QDG63" s="111"/>
      <c r="QDH63" s="111"/>
      <c r="QDI63" s="111"/>
      <c r="QDJ63" s="111"/>
      <c r="QDK63" s="111"/>
      <c r="QDL63" s="111"/>
      <c r="QDM63" s="111"/>
      <c r="QDN63" s="111"/>
      <c r="QDO63" s="111"/>
      <c r="QDP63" s="111"/>
      <c r="QDQ63" s="111"/>
      <c r="QDR63" s="111"/>
      <c r="QDS63" s="111"/>
      <c r="QDT63" s="111"/>
      <c r="QDU63" s="111"/>
      <c r="QDV63" s="111"/>
      <c r="QDW63" s="111"/>
      <c r="QDX63" s="111"/>
      <c r="QDY63" s="111"/>
      <c r="QDZ63" s="111"/>
      <c r="QEA63" s="111"/>
      <c r="QEB63" s="111"/>
      <c r="QEC63" s="153"/>
      <c r="QED63" s="110"/>
      <c r="QEE63" s="111"/>
      <c r="QEF63" s="111"/>
      <c r="QEG63" s="111"/>
      <c r="QEH63" s="111"/>
      <c r="QEI63" s="111"/>
      <c r="QEJ63" s="111"/>
      <c r="QEK63" s="111"/>
      <c r="QEL63" s="111"/>
      <c r="QEM63" s="111"/>
      <c r="QEN63" s="111"/>
      <c r="QEO63" s="111"/>
      <c r="QEP63" s="111"/>
      <c r="QEQ63" s="111"/>
      <c r="QER63" s="111"/>
      <c r="QES63" s="111"/>
      <c r="QET63" s="111"/>
      <c r="QEU63" s="111"/>
      <c r="QEV63" s="111"/>
      <c r="QEW63" s="111"/>
      <c r="QEX63" s="111"/>
      <c r="QEY63" s="111"/>
      <c r="QEZ63" s="111"/>
      <c r="QFA63" s="111"/>
      <c r="QFB63" s="153"/>
      <c r="QFC63" s="110"/>
      <c r="QFD63" s="111"/>
      <c r="QFE63" s="111"/>
      <c r="QFF63" s="111"/>
      <c r="QFG63" s="111"/>
      <c r="QFH63" s="111"/>
      <c r="QFI63" s="111"/>
      <c r="QFJ63" s="111"/>
      <c r="QFK63" s="111"/>
      <c r="QFL63" s="111"/>
      <c r="QFM63" s="111"/>
      <c r="QFN63" s="111"/>
      <c r="QFO63" s="111"/>
      <c r="QFP63" s="111"/>
      <c r="QFQ63" s="111"/>
      <c r="QFR63" s="111"/>
      <c r="QFS63" s="111"/>
      <c r="QFT63" s="111"/>
      <c r="QFU63" s="111"/>
      <c r="QFV63" s="111"/>
      <c r="QFW63" s="111"/>
      <c r="QFX63" s="111"/>
      <c r="QFY63" s="111"/>
      <c r="QFZ63" s="111"/>
      <c r="QGA63" s="153"/>
      <c r="QGB63" s="110"/>
      <c r="QGC63" s="111"/>
      <c r="QGD63" s="111"/>
      <c r="QGE63" s="111"/>
      <c r="QGF63" s="111"/>
      <c r="QGG63" s="111"/>
      <c r="QGH63" s="111"/>
      <c r="QGI63" s="111"/>
      <c r="QGJ63" s="111"/>
      <c r="QGK63" s="111"/>
      <c r="QGL63" s="111"/>
      <c r="QGM63" s="111"/>
      <c r="QGN63" s="111"/>
      <c r="QGO63" s="111"/>
      <c r="QGP63" s="111"/>
      <c r="QGQ63" s="111"/>
      <c r="QGR63" s="111"/>
      <c r="QGS63" s="111"/>
      <c r="QGT63" s="111"/>
      <c r="QGU63" s="111"/>
      <c r="QGV63" s="111"/>
      <c r="QGW63" s="111"/>
      <c r="QGX63" s="111"/>
      <c r="QGY63" s="111"/>
      <c r="QGZ63" s="153"/>
      <c r="QHA63" s="110"/>
      <c r="QHB63" s="111"/>
      <c r="QHC63" s="111"/>
      <c r="QHD63" s="111"/>
      <c r="QHE63" s="111"/>
      <c r="QHF63" s="111"/>
      <c r="QHG63" s="111"/>
      <c r="QHH63" s="111"/>
      <c r="QHI63" s="111"/>
      <c r="QHJ63" s="111"/>
      <c r="QHK63" s="111"/>
      <c r="QHL63" s="111"/>
      <c r="QHM63" s="111"/>
      <c r="QHN63" s="111"/>
      <c r="QHO63" s="111"/>
      <c r="QHP63" s="111"/>
      <c r="QHQ63" s="111"/>
      <c r="QHR63" s="111"/>
      <c r="QHS63" s="111"/>
      <c r="QHT63" s="111"/>
      <c r="QHU63" s="111"/>
      <c r="QHV63" s="111"/>
      <c r="QHW63" s="111"/>
      <c r="QHX63" s="111"/>
      <c r="QHY63" s="153"/>
      <c r="QHZ63" s="110"/>
      <c r="QIA63" s="111"/>
      <c r="QIB63" s="111"/>
      <c r="QIC63" s="111"/>
      <c r="QID63" s="111"/>
      <c r="QIE63" s="111"/>
      <c r="QIF63" s="111"/>
      <c r="QIG63" s="111"/>
      <c r="QIH63" s="111"/>
      <c r="QII63" s="111"/>
      <c r="QIJ63" s="111"/>
      <c r="QIK63" s="111"/>
      <c r="QIL63" s="111"/>
      <c r="QIM63" s="111"/>
      <c r="QIN63" s="111"/>
      <c r="QIO63" s="111"/>
      <c r="QIP63" s="111"/>
      <c r="QIQ63" s="111"/>
      <c r="QIR63" s="111"/>
      <c r="QIS63" s="111"/>
      <c r="QIT63" s="111"/>
      <c r="QIU63" s="111"/>
      <c r="QIV63" s="111"/>
      <c r="QIW63" s="111"/>
      <c r="QIX63" s="153"/>
      <c r="QIY63" s="110"/>
      <c r="QIZ63" s="111"/>
      <c r="QJA63" s="111"/>
      <c r="QJB63" s="111"/>
      <c r="QJC63" s="111"/>
      <c r="QJD63" s="111"/>
      <c r="QJE63" s="111"/>
      <c r="QJF63" s="111"/>
      <c r="QJG63" s="111"/>
      <c r="QJH63" s="111"/>
      <c r="QJI63" s="111"/>
      <c r="QJJ63" s="111"/>
      <c r="QJK63" s="111"/>
      <c r="QJL63" s="111"/>
      <c r="QJM63" s="111"/>
      <c r="QJN63" s="111"/>
      <c r="QJO63" s="111"/>
      <c r="QJP63" s="111"/>
      <c r="QJQ63" s="111"/>
      <c r="QJR63" s="111"/>
      <c r="QJS63" s="111"/>
      <c r="QJT63" s="111"/>
      <c r="QJU63" s="111"/>
      <c r="QJV63" s="111"/>
      <c r="QJW63" s="153"/>
      <c r="QJX63" s="110"/>
      <c r="QJY63" s="111"/>
      <c r="QJZ63" s="111"/>
      <c r="QKA63" s="111"/>
      <c r="QKB63" s="111"/>
      <c r="QKC63" s="111"/>
      <c r="QKD63" s="111"/>
      <c r="QKE63" s="111"/>
      <c r="QKF63" s="111"/>
      <c r="QKG63" s="111"/>
      <c r="QKH63" s="111"/>
      <c r="QKI63" s="111"/>
      <c r="QKJ63" s="111"/>
      <c r="QKK63" s="111"/>
      <c r="QKL63" s="111"/>
      <c r="QKM63" s="111"/>
      <c r="QKN63" s="111"/>
      <c r="QKO63" s="111"/>
      <c r="QKP63" s="111"/>
      <c r="QKQ63" s="111"/>
      <c r="QKR63" s="111"/>
      <c r="QKS63" s="111"/>
      <c r="QKT63" s="111"/>
      <c r="QKU63" s="111"/>
      <c r="QKV63" s="153"/>
      <c r="QKW63" s="110"/>
      <c r="QKX63" s="111"/>
      <c r="QKY63" s="111"/>
      <c r="QKZ63" s="111"/>
      <c r="QLA63" s="111"/>
      <c r="QLB63" s="111"/>
      <c r="QLC63" s="111"/>
      <c r="QLD63" s="111"/>
      <c r="QLE63" s="111"/>
      <c r="QLF63" s="111"/>
      <c r="QLG63" s="111"/>
      <c r="QLH63" s="111"/>
      <c r="QLI63" s="111"/>
      <c r="QLJ63" s="111"/>
      <c r="QLK63" s="111"/>
      <c r="QLL63" s="111"/>
      <c r="QLM63" s="111"/>
      <c r="QLN63" s="111"/>
      <c r="QLO63" s="111"/>
      <c r="QLP63" s="111"/>
      <c r="QLQ63" s="111"/>
      <c r="QLR63" s="111"/>
      <c r="QLS63" s="111"/>
      <c r="QLT63" s="111"/>
      <c r="QLU63" s="153"/>
      <c r="QLV63" s="110"/>
      <c r="QLW63" s="111"/>
      <c r="QLX63" s="111"/>
      <c r="QLY63" s="111"/>
      <c r="QLZ63" s="111"/>
      <c r="QMA63" s="111"/>
      <c r="QMB63" s="111"/>
      <c r="QMC63" s="111"/>
      <c r="QMD63" s="111"/>
      <c r="QME63" s="111"/>
      <c r="QMF63" s="111"/>
      <c r="QMG63" s="111"/>
      <c r="QMH63" s="111"/>
      <c r="QMI63" s="111"/>
      <c r="QMJ63" s="111"/>
      <c r="QMK63" s="111"/>
      <c r="QML63" s="111"/>
      <c r="QMM63" s="111"/>
      <c r="QMN63" s="111"/>
      <c r="QMO63" s="111"/>
      <c r="QMP63" s="111"/>
      <c r="QMQ63" s="111"/>
      <c r="QMR63" s="111"/>
      <c r="QMS63" s="111"/>
      <c r="QMT63" s="153"/>
      <c r="QMU63" s="110"/>
      <c r="QMV63" s="111"/>
      <c r="QMW63" s="111"/>
      <c r="QMX63" s="111"/>
      <c r="QMY63" s="111"/>
      <c r="QMZ63" s="111"/>
      <c r="QNA63" s="111"/>
      <c r="QNB63" s="111"/>
      <c r="QNC63" s="111"/>
      <c r="QND63" s="111"/>
      <c r="QNE63" s="111"/>
      <c r="QNF63" s="111"/>
      <c r="QNG63" s="111"/>
      <c r="QNH63" s="111"/>
      <c r="QNI63" s="111"/>
      <c r="QNJ63" s="111"/>
      <c r="QNK63" s="111"/>
      <c r="QNL63" s="111"/>
      <c r="QNM63" s="111"/>
      <c r="QNN63" s="111"/>
      <c r="QNO63" s="111"/>
      <c r="QNP63" s="111"/>
      <c r="QNQ63" s="111"/>
      <c r="QNR63" s="111"/>
      <c r="QNS63" s="153"/>
      <c r="QNT63" s="110"/>
      <c r="QNU63" s="111"/>
      <c r="QNV63" s="111"/>
      <c r="QNW63" s="111"/>
      <c r="QNX63" s="111"/>
      <c r="QNY63" s="111"/>
      <c r="QNZ63" s="111"/>
      <c r="QOA63" s="111"/>
      <c r="QOB63" s="111"/>
      <c r="QOC63" s="111"/>
      <c r="QOD63" s="111"/>
      <c r="QOE63" s="111"/>
      <c r="QOF63" s="111"/>
      <c r="QOG63" s="111"/>
      <c r="QOH63" s="111"/>
      <c r="QOI63" s="111"/>
      <c r="QOJ63" s="111"/>
      <c r="QOK63" s="111"/>
      <c r="QOL63" s="111"/>
      <c r="QOM63" s="111"/>
      <c r="QON63" s="111"/>
      <c r="QOO63" s="111"/>
      <c r="QOP63" s="111"/>
      <c r="QOQ63" s="111"/>
      <c r="QOR63" s="153"/>
      <c r="QOS63" s="110"/>
      <c r="QOT63" s="111"/>
      <c r="QOU63" s="111"/>
      <c r="QOV63" s="111"/>
      <c r="QOW63" s="111"/>
      <c r="QOX63" s="111"/>
      <c r="QOY63" s="111"/>
      <c r="QOZ63" s="111"/>
      <c r="QPA63" s="111"/>
      <c r="QPB63" s="111"/>
      <c r="QPC63" s="111"/>
      <c r="QPD63" s="111"/>
      <c r="QPE63" s="111"/>
      <c r="QPF63" s="111"/>
      <c r="QPG63" s="111"/>
      <c r="QPH63" s="111"/>
      <c r="QPI63" s="111"/>
      <c r="QPJ63" s="111"/>
      <c r="QPK63" s="111"/>
      <c r="QPL63" s="111"/>
      <c r="QPM63" s="111"/>
      <c r="QPN63" s="111"/>
      <c r="QPO63" s="111"/>
      <c r="QPP63" s="111"/>
      <c r="QPQ63" s="153"/>
      <c r="QPR63" s="110"/>
      <c r="QPS63" s="111"/>
      <c r="QPT63" s="111"/>
      <c r="QPU63" s="111"/>
      <c r="QPV63" s="111"/>
      <c r="QPW63" s="111"/>
      <c r="QPX63" s="111"/>
      <c r="QPY63" s="111"/>
      <c r="QPZ63" s="111"/>
      <c r="QQA63" s="111"/>
      <c r="QQB63" s="111"/>
      <c r="QQC63" s="111"/>
      <c r="QQD63" s="111"/>
      <c r="QQE63" s="111"/>
      <c r="QQF63" s="111"/>
      <c r="QQG63" s="111"/>
      <c r="QQH63" s="111"/>
      <c r="QQI63" s="111"/>
      <c r="QQJ63" s="111"/>
      <c r="QQK63" s="111"/>
      <c r="QQL63" s="111"/>
      <c r="QQM63" s="111"/>
      <c r="QQN63" s="111"/>
      <c r="QQO63" s="111"/>
      <c r="QQP63" s="153"/>
      <c r="QQQ63" s="110"/>
      <c r="QQR63" s="111"/>
      <c r="QQS63" s="111"/>
      <c r="QQT63" s="111"/>
      <c r="QQU63" s="111"/>
      <c r="QQV63" s="111"/>
      <c r="QQW63" s="111"/>
      <c r="QQX63" s="111"/>
      <c r="QQY63" s="111"/>
      <c r="QQZ63" s="111"/>
      <c r="QRA63" s="111"/>
      <c r="QRB63" s="111"/>
      <c r="QRC63" s="111"/>
      <c r="QRD63" s="111"/>
      <c r="QRE63" s="111"/>
      <c r="QRF63" s="111"/>
      <c r="QRG63" s="111"/>
      <c r="QRH63" s="111"/>
      <c r="QRI63" s="111"/>
      <c r="QRJ63" s="111"/>
      <c r="QRK63" s="111"/>
      <c r="QRL63" s="111"/>
      <c r="QRM63" s="111"/>
      <c r="QRN63" s="111"/>
      <c r="QRO63" s="153"/>
      <c r="QRP63" s="110"/>
      <c r="QRQ63" s="111"/>
      <c r="QRR63" s="111"/>
      <c r="QRS63" s="111"/>
      <c r="QRT63" s="111"/>
      <c r="QRU63" s="111"/>
      <c r="QRV63" s="111"/>
      <c r="QRW63" s="111"/>
      <c r="QRX63" s="111"/>
      <c r="QRY63" s="111"/>
      <c r="QRZ63" s="111"/>
      <c r="QSA63" s="111"/>
      <c r="QSB63" s="111"/>
      <c r="QSC63" s="111"/>
      <c r="QSD63" s="111"/>
      <c r="QSE63" s="111"/>
      <c r="QSF63" s="111"/>
      <c r="QSG63" s="111"/>
      <c r="QSH63" s="111"/>
      <c r="QSI63" s="111"/>
      <c r="QSJ63" s="111"/>
      <c r="QSK63" s="111"/>
      <c r="QSL63" s="111"/>
      <c r="QSM63" s="111"/>
      <c r="QSN63" s="153"/>
      <c r="QSO63" s="110"/>
      <c r="QSP63" s="111"/>
      <c r="QSQ63" s="111"/>
      <c r="QSR63" s="111"/>
      <c r="QSS63" s="111"/>
      <c r="QST63" s="111"/>
      <c r="QSU63" s="111"/>
      <c r="QSV63" s="111"/>
      <c r="QSW63" s="111"/>
      <c r="QSX63" s="111"/>
      <c r="QSY63" s="111"/>
      <c r="QSZ63" s="111"/>
      <c r="QTA63" s="111"/>
      <c r="QTB63" s="111"/>
      <c r="QTC63" s="111"/>
      <c r="QTD63" s="111"/>
      <c r="QTE63" s="111"/>
      <c r="QTF63" s="111"/>
      <c r="QTG63" s="111"/>
      <c r="QTH63" s="111"/>
      <c r="QTI63" s="111"/>
      <c r="QTJ63" s="111"/>
      <c r="QTK63" s="111"/>
      <c r="QTL63" s="111"/>
      <c r="QTM63" s="153"/>
      <c r="QTN63" s="110"/>
      <c r="QTO63" s="111"/>
      <c r="QTP63" s="111"/>
      <c r="QTQ63" s="111"/>
      <c r="QTR63" s="111"/>
      <c r="QTS63" s="111"/>
      <c r="QTT63" s="111"/>
      <c r="QTU63" s="111"/>
      <c r="QTV63" s="111"/>
      <c r="QTW63" s="111"/>
      <c r="QTX63" s="111"/>
      <c r="QTY63" s="111"/>
      <c r="QTZ63" s="111"/>
      <c r="QUA63" s="111"/>
      <c r="QUB63" s="111"/>
      <c r="QUC63" s="111"/>
      <c r="QUD63" s="111"/>
      <c r="QUE63" s="111"/>
      <c r="QUF63" s="111"/>
      <c r="QUG63" s="111"/>
      <c r="QUH63" s="111"/>
      <c r="QUI63" s="111"/>
      <c r="QUJ63" s="111"/>
      <c r="QUK63" s="111"/>
      <c r="QUL63" s="153"/>
      <c r="QUM63" s="110"/>
      <c r="QUN63" s="111"/>
      <c r="QUO63" s="111"/>
      <c r="QUP63" s="111"/>
      <c r="QUQ63" s="111"/>
      <c r="QUR63" s="111"/>
      <c r="QUS63" s="111"/>
      <c r="QUT63" s="111"/>
      <c r="QUU63" s="111"/>
      <c r="QUV63" s="111"/>
      <c r="QUW63" s="111"/>
      <c r="QUX63" s="111"/>
      <c r="QUY63" s="111"/>
      <c r="QUZ63" s="111"/>
      <c r="QVA63" s="111"/>
      <c r="QVB63" s="111"/>
      <c r="QVC63" s="111"/>
      <c r="QVD63" s="111"/>
      <c r="QVE63" s="111"/>
      <c r="QVF63" s="111"/>
      <c r="QVG63" s="111"/>
      <c r="QVH63" s="111"/>
      <c r="QVI63" s="111"/>
      <c r="QVJ63" s="111"/>
      <c r="QVK63" s="153"/>
      <c r="QVL63" s="110"/>
      <c r="QVM63" s="111"/>
      <c r="QVN63" s="111"/>
      <c r="QVO63" s="111"/>
      <c r="QVP63" s="111"/>
      <c r="QVQ63" s="111"/>
      <c r="QVR63" s="111"/>
      <c r="QVS63" s="111"/>
      <c r="QVT63" s="111"/>
      <c r="QVU63" s="111"/>
      <c r="QVV63" s="111"/>
      <c r="QVW63" s="111"/>
      <c r="QVX63" s="111"/>
      <c r="QVY63" s="111"/>
      <c r="QVZ63" s="111"/>
      <c r="QWA63" s="111"/>
      <c r="QWB63" s="111"/>
      <c r="QWC63" s="111"/>
      <c r="QWD63" s="111"/>
      <c r="QWE63" s="111"/>
      <c r="QWF63" s="111"/>
      <c r="QWG63" s="111"/>
      <c r="QWH63" s="111"/>
      <c r="QWI63" s="111"/>
      <c r="QWJ63" s="153"/>
      <c r="QWK63" s="110"/>
      <c r="QWL63" s="111"/>
      <c r="QWM63" s="111"/>
      <c r="QWN63" s="111"/>
      <c r="QWO63" s="111"/>
      <c r="QWP63" s="111"/>
      <c r="QWQ63" s="111"/>
      <c r="QWR63" s="111"/>
      <c r="QWS63" s="111"/>
      <c r="QWT63" s="111"/>
      <c r="QWU63" s="111"/>
      <c r="QWV63" s="111"/>
      <c r="QWW63" s="111"/>
      <c r="QWX63" s="111"/>
      <c r="QWY63" s="111"/>
      <c r="QWZ63" s="111"/>
      <c r="QXA63" s="111"/>
      <c r="QXB63" s="111"/>
      <c r="QXC63" s="111"/>
      <c r="QXD63" s="111"/>
      <c r="QXE63" s="111"/>
      <c r="QXF63" s="111"/>
      <c r="QXG63" s="111"/>
      <c r="QXH63" s="111"/>
      <c r="QXI63" s="153"/>
      <c r="QXJ63" s="110"/>
      <c r="QXK63" s="111"/>
      <c r="QXL63" s="111"/>
      <c r="QXM63" s="111"/>
      <c r="QXN63" s="111"/>
      <c r="QXO63" s="111"/>
      <c r="QXP63" s="111"/>
      <c r="QXQ63" s="111"/>
      <c r="QXR63" s="111"/>
      <c r="QXS63" s="111"/>
      <c r="QXT63" s="111"/>
      <c r="QXU63" s="111"/>
      <c r="QXV63" s="111"/>
      <c r="QXW63" s="111"/>
      <c r="QXX63" s="111"/>
      <c r="QXY63" s="111"/>
      <c r="QXZ63" s="111"/>
      <c r="QYA63" s="111"/>
      <c r="QYB63" s="111"/>
      <c r="QYC63" s="111"/>
      <c r="QYD63" s="111"/>
      <c r="QYE63" s="111"/>
      <c r="QYF63" s="111"/>
      <c r="QYG63" s="111"/>
      <c r="QYH63" s="153"/>
      <c r="QYI63" s="110"/>
      <c r="QYJ63" s="111"/>
      <c r="QYK63" s="111"/>
      <c r="QYL63" s="111"/>
      <c r="QYM63" s="111"/>
      <c r="QYN63" s="111"/>
      <c r="QYO63" s="111"/>
      <c r="QYP63" s="111"/>
      <c r="QYQ63" s="111"/>
      <c r="QYR63" s="111"/>
      <c r="QYS63" s="111"/>
      <c r="QYT63" s="111"/>
      <c r="QYU63" s="111"/>
      <c r="QYV63" s="111"/>
      <c r="QYW63" s="111"/>
      <c r="QYX63" s="111"/>
      <c r="QYY63" s="111"/>
      <c r="QYZ63" s="111"/>
      <c r="QZA63" s="111"/>
      <c r="QZB63" s="111"/>
      <c r="QZC63" s="111"/>
      <c r="QZD63" s="111"/>
      <c r="QZE63" s="111"/>
      <c r="QZF63" s="111"/>
      <c r="QZG63" s="153"/>
      <c r="QZH63" s="110"/>
      <c r="QZI63" s="111"/>
      <c r="QZJ63" s="111"/>
      <c r="QZK63" s="111"/>
      <c r="QZL63" s="111"/>
      <c r="QZM63" s="111"/>
      <c r="QZN63" s="111"/>
      <c r="QZO63" s="111"/>
      <c r="QZP63" s="111"/>
      <c r="QZQ63" s="111"/>
      <c r="QZR63" s="111"/>
      <c r="QZS63" s="111"/>
      <c r="QZT63" s="111"/>
      <c r="QZU63" s="111"/>
      <c r="QZV63" s="111"/>
      <c r="QZW63" s="111"/>
      <c r="QZX63" s="111"/>
      <c r="QZY63" s="111"/>
      <c r="QZZ63" s="111"/>
      <c r="RAA63" s="111"/>
      <c r="RAB63" s="111"/>
      <c r="RAC63" s="111"/>
      <c r="RAD63" s="111"/>
      <c r="RAE63" s="111"/>
      <c r="RAF63" s="153"/>
      <c r="RAG63" s="110"/>
      <c r="RAH63" s="111"/>
      <c r="RAI63" s="111"/>
      <c r="RAJ63" s="111"/>
      <c r="RAK63" s="111"/>
      <c r="RAL63" s="111"/>
      <c r="RAM63" s="111"/>
      <c r="RAN63" s="111"/>
      <c r="RAO63" s="111"/>
      <c r="RAP63" s="111"/>
      <c r="RAQ63" s="111"/>
      <c r="RAR63" s="111"/>
      <c r="RAS63" s="111"/>
      <c r="RAT63" s="111"/>
      <c r="RAU63" s="111"/>
      <c r="RAV63" s="111"/>
      <c r="RAW63" s="111"/>
      <c r="RAX63" s="111"/>
      <c r="RAY63" s="111"/>
      <c r="RAZ63" s="111"/>
      <c r="RBA63" s="111"/>
      <c r="RBB63" s="111"/>
      <c r="RBC63" s="111"/>
      <c r="RBD63" s="111"/>
      <c r="RBE63" s="153"/>
      <c r="RBF63" s="110"/>
      <c r="RBG63" s="111"/>
      <c r="RBH63" s="111"/>
      <c r="RBI63" s="111"/>
      <c r="RBJ63" s="111"/>
      <c r="RBK63" s="111"/>
      <c r="RBL63" s="111"/>
      <c r="RBM63" s="111"/>
      <c r="RBN63" s="111"/>
      <c r="RBO63" s="111"/>
      <c r="RBP63" s="111"/>
      <c r="RBQ63" s="111"/>
      <c r="RBR63" s="111"/>
      <c r="RBS63" s="111"/>
      <c r="RBT63" s="111"/>
      <c r="RBU63" s="111"/>
      <c r="RBV63" s="111"/>
      <c r="RBW63" s="111"/>
      <c r="RBX63" s="111"/>
      <c r="RBY63" s="111"/>
      <c r="RBZ63" s="111"/>
      <c r="RCA63" s="111"/>
      <c r="RCB63" s="111"/>
      <c r="RCC63" s="111"/>
      <c r="RCD63" s="153"/>
      <c r="RCE63" s="110"/>
      <c r="RCF63" s="111"/>
      <c r="RCG63" s="111"/>
      <c r="RCH63" s="111"/>
      <c r="RCI63" s="111"/>
      <c r="RCJ63" s="111"/>
      <c r="RCK63" s="111"/>
      <c r="RCL63" s="111"/>
      <c r="RCM63" s="111"/>
      <c r="RCN63" s="111"/>
      <c r="RCO63" s="111"/>
      <c r="RCP63" s="111"/>
      <c r="RCQ63" s="111"/>
      <c r="RCR63" s="111"/>
      <c r="RCS63" s="111"/>
      <c r="RCT63" s="111"/>
      <c r="RCU63" s="111"/>
      <c r="RCV63" s="111"/>
      <c r="RCW63" s="111"/>
      <c r="RCX63" s="111"/>
      <c r="RCY63" s="111"/>
      <c r="RCZ63" s="111"/>
      <c r="RDA63" s="111"/>
      <c r="RDB63" s="111"/>
      <c r="RDC63" s="153"/>
      <c r="RDD63" s="110"/>
      <c r="RDE63" s="111"/>
      <c r="RDF63" s="111"/>
      <c r="RDG63" s="111"/>
      <c r="RDH63" s="111"/>
      <c r="RDI63" s="111"/>
      <c r="RDJ63" s="111"/>
      <c r="RDK63" s="111"/>
      <c r="RDL63" s="111"/>
      <c r="RDM63" s="111"/>
      <c r="RDN63" s="111"/>
      <c r="RDO63" s="111"/>
      <c r="RDP63" s="111"/>
      <c r="RDQ63" s="111"/>
      <c r="RDR63" s="111"/>
      <c r="RDS63" s="111"/>
      <c r="RDT63" s="111"/>
      <c r="RDU63" s="111"/>
      <c r="RDV63" s="111"/>
      <c r="RDW63" s="111"/>
      <c r="RDX63" s="111"/>
      <c r="RDY63" s="111"/>
      <c r="RDZ63" s="111"/>
      <c r="REA63" s="111"/>
      <c r="REB63" s="153"/>
      <c r="REC63" s="110"/>
      <c r="RED63" s="111"/>
      <c r="REE63" s="111"/>
      <c r="REF63" s="111"/>
      <c r="REG63" s="111"/>
      <c r="REH63" s="111"/>
      <c r="REI63" s="111"/>
      <c r="REJ63" s="111"/>
      <c r="REK63" s="111"/>
      <c r="REL63" s="111"/>
      <c r="REM63" s="111"/>
      <c r="REN63" s="111"/>
      <c r="REO63" s="111"/>
      <c r="REP63" s="111"/>
      <c r="REQ63" s="111"/>
      <c r="RER63" s="111"/>
      <c r="RES63" s="111"/>
      <c r="RET63" s="111"/>
      <c r="REU63" s="111"/>
      <c r="REV63" s="111"/>
      <c r="REW63" s="111"/>
      <c r="REX63" s="111"/>
      <c r="REY63" s="111"/>
      <c r="REZ63" s="111"/>
      <c r="RFA63" s="153"/>
      <c r="RFB63" s="110"/>
      <c r="RFC63" s="111"/>
      <c r="RFD63" s="111"/>
      <c r="RFE63" s="111"/>
      <c r="RFF63" s="111"/>
      <c r="RFG63" s="111"/>
      <c r="RFH63" s="111"/>
      <c r="RFI63" s="111"/>
      <c r="RFJ63" s="111"/>
      <c r="RFK63" s="111"/>
      <c r="RFL63" s="111"/>
      <c r="RFM63" s="111"/>
      <c r="RFN63" s="111"/>
      <c r="RFO63" s="111"/>
      <c r="RFP63" s="111"/>
      <c r="RFQ63" s="111"/>
      <c r="RFR63" s="111"/>
      <c r="RFS63" s="111"/>
      <c r="RFT63" s="111"/>
      <c r="RFU63" s="111"/>
      <c r="RFV63" s="111"/>
      <c r="RFW63" s="111"/>
      <c r="RFX63" s="111"/>
      <c r="RFY63" s="111"/>
      <c r="RFZ63" s="153"/>
      <c r="RGA63" s="110"/>
      <c r="RGB63" s="111"/>
      <c r="RGC63" s="111"/>
      <c r="RGD63" s="111"/>
      <c r="RGE63" s="111"/>
      <c r="RGF63" s="111"/>
      <c r="RGG63" s="111"/>
      <c r="RGH63" s="111"/>
      <c r="RGI63" s="111"/>
      <c r="RGJ63" s="111"/>
      <c r="RGK63" s="111"/>
      <c r="RGL63" s="111"/>
      <c r="RGM63" s="111"/>
      <c r="RGN63" s="111"/>
      <c r="RGO63" s="111"/>
      <c r="RGP63" s="111"/>
      <c r="RGQ63" s="111"/>
      <c r="RGR63" s="111"/>
      <c r="RGS63" s="111"/>
      <c r="RGT63" s="111"/>
      <c r="RGU63" s="111"/>
      <c r="RGV63" s="111"/>
      <c r="RGW63" s="111"/>
      <c r="RGX63" s="111"/>
      <c r="RGY63" s="153"/>
      <c r="RGZ63" s="110"/>
      <c r="RHA63" s="111"/>
      <c r="RHB63" s="111"/>
      <c r="RHC63" s="111"/>
      <c r="RHD63" s="111"/>
      <c r="RHE63" s="111"/>
      <c r="RHF63" s="111"/>
      <c r="RHG63" s="111"/>
      <c r="RHH63" s="111"/>
      <c r="RHI63" s="111"/>
      <c r="RHJ63" s="111"/>
      <c r="RHK63" s="111"/>
      <c r="RHL63" s="111"/>
      <c r="RHM63" s="111"/>
      <c r="RHN63" s="111"/>
      <c r="RHO63" s="111"/>
      <c r="RHP63" s="111"/>
      <c r="RHQ63" s="111"/>
      <c r="RHR63" s="111"/>
      <c r="RHS63" s="111"/>
      <c r="RHT63" s="111"/>
      <c r="RHU63" s="111"/>
      <c r="RHV63" s="111"/>
      <c r="RHW63" s="111"/>
      <c r="RHX63" s="153"/>
      <c r="RHY63" s="110"/>
      <c r="RHZ63" s="111"/>
      <c r="RIA63" s="111"/>
      <c r="RIB63" s="111"/>
      <c r="RIC63" s="111"/>
      <c r="RID63" s="111"/>
      <c r="RIE63" s="111"/>
      <c r="RIF63" s="111"/>
      <c r="RIG63" s="111"/>
      <c r="RIH63" s="111"/>
      <c r="RII63" s="111"/>
      <c r="RIJ63" s="111"/>
      <c r="RIK63" s="111"/>
      <c r="RIL63" s="111"/>
      <c r="RIM63" s="111"/>
      <c r="RIN63" s="111"/>
      <c r="RIO63" s="111"/>
      <c r="RIP63" s="111"/>
      <c r="RIQ63" s="111"/>
      <c r="RIR63" s="111"/>
      <c r="RIS63" s="111"/>
      <c r="RIT63" s="111"/>
      <c r="RIU63" s="111"/>
      <c r="RIV63" s="111"/>
      <c r="RIW63" s="153"/>
      <c r="RIX63" s="110"/>
      <c r="RIY63" s="111"/>
      <c r="RIZ63" s="111"/>
      <c r="RJA63" s="111"/>
      <c r="RJB63" s="111"/>
      <c r="RJC63" s="111"/>
      <c r="RJD63" s="111"/>
      <c r="RJE63" s="111"/>
      <c r="RJF63" s="111"/>
      <c r="RJG63" s="111"/>
      <c r="RJH63" s="111"/>
      <c r="RJI63" s="111"/>
      <c r="RJJ63" s="111"/>
      <c r="RJK63" s="111"/>
      <c r="RJL63" s="111"/>
      <c r="RJM63" s="111"/>
      <c r="RJN63" s="111"/>
      <c r="RJO63" s="111"/>
      <c r="RJP63" s="111"/>
      <c r="RJQ63" s="111"/>
      <c r="RJR63" s="111"/>
      <c r="RJS63" s="111"/>
      <c r="RJT63" s="111"/>
      <c r="RJU63" s="111"/>
      <c r="RJV63" s="153"/>
      <c r="RJW63" s="110"/>
      <c r="RJX63" s="111"/>
      <c r="RJY63" s="111"/>
      <c r="RJZ63" s="111"/>
      <c r="RKA63" s="111"/>
      <c r="RKB63" s="111"/>
      <c r="RKC63" s="111"/>
      <c r="RKD63" s="111"/>
      <c r="RKE63" s="111"/>
      <c r="RKF63" s="111"/>
      <c r="RKG63" s="111"/>
      <c r="RKH63" s="111"/>
      <c r="RKI63" s="111"/>
      <c r="RKJ63" s="111"/>
      <c r="RKK63" s="111"/>
      <c r="RKL63" s="111"/>
      <c r="RKM63" s="111"/>
      <c r="RKN63" s="111"/>
      <c r="RKO63" s="111"/>
      <c r="RKP63" s="111"/>
      <c r="RKQ63" s="111"/>
      <c r="RKR63" s="111"/>
      <c r="RKS63" s="111"/>
      <c r="RKT63" s="111"/>
      <c r="RKU63" s="153"/>
      <c r="RKV63" s="110"/>
      <c r="RKW63" s="111"/>
      <c r="RKX63" s="111"/>
      <c r="RKY63" s="111"/>
      <c r="RKZ63" s="111"/>
      <c r="RLA63" s="111"/>
      <c r="RLB63" s="111"/>
      <c r="RLC63" s="111"/>
      <c r="RLD63" s="111"/>
      <c r="RLE63" s="111"/>
      <c r="RLF63" s="111"/>
      <c r="RLG63" s="111"/>
      <c r="RLH63" s="111"/>
      <c r="RLI63" s="111"/>
      <c r="RLJ63" s="111"/>
      <c r="RLK63" s="111"/>
      <c r="RLL63" s="111"/>
      <c r="RLM63" s="111"/>
      <c r="RLN63" s="111"/>
      <c r="RLO63" s="111"/>
      <c r="RLP63" s="111"/>
      <c r="RLQ63" s="111"/>
      <c r="RLR63" s="111"/>
      <c r="RLS63" s="111"/>
      <c r="RLT63" s="153"/>
      <c r="RLU63" s="110"/>
      <c r="RLV63" s="111"/>
      <c r="RLW63" s="111"/>
      <c r="RLX63" s="111"/>
      <c r="RLY63" s="111"/>
      <c r="RLZ63" s="111"/>
      <c r="RMA63" s="111"/>
      <c r="RMB63" s="111"/>
      <c r="RMC63" s="111"/>
      <c r="RMD63" s="111"/>
      <c r="RME63" s="111"/>
      <c r="RMF63" s="111"/>
      <c r="RMG63" s="111"/>
      <c r="RMH63" s="111"/>
      <c r="RMI63" s="111"/>
      <c r="RMJ63" s="111"/>
      <c r="RMK63" s="111"/>
      <c r="RML63" s="111"/>
      <c r="RMM63" s="111"/>
      <c r="RMN63" s="111"/>
      <c r="RMO63" s="111"/>
      <c r="RMP63" s="111"/>
      <c r="RMQ63" s="111"/>
      <c r="RMR63" s="111"/>
      <c r="RMS63" s="153"/>
      <c r="RMT63" s="110"/>
      <c r="RMU63" s="111"/>
      <c r="RMV63" s="111"/>
      <c r="RMW63" s="111"/>
      <c r="RMX63" s="111"/>
      <c r="RMY63" s="111"/>
      <c r="RMZ63" s="111"/>
      <c r="RNA63" s="111"/>
      <c r="RNB63" s="111"/>
      <c r="RNC63" s="111"/>
      <c r="RND63" s="111"/>
      <c r="RNE63" s="111"/>
      <c r="RNF63" s="111"/>
      <c r="RNG63" s="111"/>
      <c r="RNH63" s="111"/>
      <c r="RNI63" s="111"/>
      <c r="RNJ63" s="111"/>
      <c r="RNK63" s="111"/>
      <c r="RNL63" s="111"/>
      <c r="RNM63" s="111"/>
      <c r="RNN63" s="111"/>
      <c r="RNO63" s="111"/>
      <c r="RNP63" s="111"/>
      <c r="RNQ63" s="111"/>
      <c r="RNR63" s="153"/>
      <c r="RNS63" s="110"/>
      <c r="RNT63" s="111"/>
      <c r="RNU63" s="111"/>
      <c r="RNV63" s="111"/>
      <c r="RNW63" s="111"/>
      <c r="RNX63" s="111"/>
      <c r="RNY63" s="111"/>
      <c r="RNZ63" s="111"/>
      <c r="ROA63" s="111"/>
      <c r="ROB63" s="111"/>
      <c r="ROC63" s="111"/>
      <c r="ROD63" s="111"/>
      <c r="ROE63" s="111"/>
      <c r="ROF63" s="111"/>
      <c r="ROG63" s="111"/>
      <c r="ROH63" s="111"/>
      <c r="ROI63" s="111"/>
      <c r="ROJ63" s="111"/>
      <c r="ROK63" s="111"/>
      <c r="ROL63" s="111"/>
      <c r="ROM63" s="111"/>
      <c r="RON63" s="111"/>
      <c r="ROO63" s="111"/>
      <c r="ROP63" s="111"/>
      <c r="ROQ63" s="153"/>
      <c r="ROR63" s="110"/>
      <c r="ROS63" s="111"/>
      <c r="ROT63" s="111"/>
      <c r="ROU63" s="111"/>
      <c r="ROV63" s="111"/>
      <c r="ROW63" s="111"/>
      <c r="ROX63" s="111"/>
      <c r="ROY63" s="111"/>
      <c r="ROZ63" s="111"/>
      <c r="RPA63" s="111"/>
      <c r="RPB63" s="111"/>
      <c r="RPC63" s="111"/>
      <c r="RPD63" s="111"/>
      <c r="RPE63" s="111"/>
      <c r="RPF63" s="111"/>
      <c r="RPG63" s="111"/>
      <c r="RPH63" s="111"/>
      <c r="RPI63" s="111"/>
      <c r="RPJ63" s="111"/>
      <c r="RPK63" s="111"/>
      <c r="RPL63" s="111"/>
      <c r="RPM63" s="111"/>
      <c r="RPN63" s="111"/>
      <c r="RPO63" s="111"/>
      <c r="RPP63" s="153"/>
      <c r="RPQ63" s="110"/>
      <c r="RPR63" s="111"/>
      <c r="RPS63" s="111"/>
      <c r="RPT63" s="111"/>
      <c r="RPU63" s="111"/>
      <c r="RPV63" s="111"/>
      <c r="RPW63" s="111"/>
      <c r="RPX63" s="111"/>
      <c r="RPY63" s="111"/>
      <c r="RPZ63" s="111"/>
      <c r="RQA63" s="111"/>
      <c r="RQB63" s="111"/>
      <c r="RQC63" s="111"/>
      <c r="RQD63" s="111"/>
      <c r="RQE63" s="111"/>
      <c r="RQF63" s="111"/>
      <c r="RQG63" s="111"/>
      <c r="RQH63" s="111"/>
      <c r="RQI63" s="111"/>
      <c r="RQJ63" s="111"/>
      <c r="RQK63" s="111"/>
      <c r="RQL63" s="111"/>
      <c r="RQM63" s="111"/>
      <c r="RQN63" s="111"/>
      <c r="RQO63" s="153"/>
      <c r="RQP63" s="110"/>
      <c r="RQQ63" s="111"/>
      <c r="RQR63" s="111"/>
      <c r="RQS63" s="111"/>
      <c r="RQT63" s="111"/>
      <c r="RQU63" s="111"/>
      <c r="RQV63" s="111"/>
      <c r="RQW63" s="111"/>
      <c r="RQX63" s="111"/>
      <c r="RQY63" s="111"/>
      <c r="RQZ63" s="111"/>
      <c r="RRA63" s="111"/>
      <c r="RRB63" s="111"/>
      <c r="RRC63" s="111"/>
      <c r="RRD63" s="111"/>
      <c r="RRE63" s="111"/>
      <c r="RRF63" s="111"/>
      <c r="RRG63" s="111"/>
      <c r="RRH63" s="111"/>
      <c r="RRI63" s="111"/>
      <c r="RRJ63" s="111"/>
      <c r="RRK63" s="111"/>
      <c r="RRL63" s="111"/>
      <c r="RRM63" s="111"/>
      <c r="RRN63" s="153"/>
      <c r="RRO63" s="110"/>
      <c r="RRP63" s="111"/>
      <c r="RRQ63" s="111"/>
      <c r="RRR63" s="111"/>
      <c r="RRS63" s="111"/>
      <c r="RRT63" s="111"/>
      <c r="RRU63" s="111"/>
      <c r="RRV63" s="111"/>
      <c r="RRW63" s="111"/>
      <c r="RRX63" s="111"/>
      <c r="RRY63" s="111"/>
      <c r="RRZ63" s="111"/>
      <c r="RSA63" s="111"/>
      <c r="RSB63" s="111"/>
      <c r="RSC63" s="111"/>
      <c r="RSD63" s="111"/>
      <c r="RSE63" s="111"/>
      <c r="RSF63" s="111"/>
      <c r="RSG63" s="111"/>
      <c r="RSH63" s="111"/>
      <c r="RSI63" s="111"/>
      <c r="RSJ63" s="111"/>
      <c r="RSK63" s="111"/>
      <c r="RSL63" s="111"/>
      <c r="RSM63" s="153"/>
      <c r="RSN63" s="110"/>
      <c r="RSO63" s="111"/>
      <c r="RSP63" s="111"/>
      <c r="RSQ63" s="111"/>
      <c r="RSR63" s="111"/>
      <c r="RSS63" s="111"/>
      <c r="RST63" s="111"/>
      <c r="RSU63" s="111"/>
      <c r="RSV63" s="111"/>
      <c r="RSW63" s="111"/>
      <c r="RSX63" s="111"/>
      <c r="RSY63" s="111"/>
      <c r="RSZ63" s="111"/>
      <c r="RTA63" s="111"/>
      <c r="RTB63" s="111"/>
      <c r="RTC63" s="111"/>
      <c r="RTD63" s="111"/>
      <c r="RTE63" s="111"/>
      <c r="RTF63" s="111"/>
      <c r="RTG63" s="111"/>
      <c r="RTH63" s="111"/>
      <c r="RTI63" s="111"/>
      <c r="RTJ63" s="111"/>
      <c r="RTK63" s="111"/>
      <c r="RTL63" s="153"/>
      <c r="RTM63" s="110"/>
      <c r="RTN63" s="111"/>
      <c r="RTO63" s="111"/>
      <c r="RTP63" s="111"/>
      <c r="RTQ63" s="111"/>
      <c r="RTR63" s="111"/>
      <c r="RTS63" s="111"/>
      <c r="RTT63" s="111"/>
      <c r="RTU63" s="111"/>
      <c r="RTV63" s="111"/>
      <c r="RTW63" s="111"/>
      <c r="RTX63" s="111"/>
      <c r="RTY63" s="111"/>
      <c r="RTZ63" s="111"/>
      <c r="RUA63" s="111"/>
      <c r="RUB63" s="111"/>
      <c r="RUC63" s="111"/>
      <c r="RUD63" s="111"/>
      <c r="RUE63" s="111"/>
      <c r="RUF63" s="111"/>
      <c r="RUG63" s="111"/>
      <c r="RUH63" s="111"/>
      <c r="RUI63" s="111"/>
      <c r="RUJ63" s="111"/>
      <c r="RUK63" s="153"/>
      <c r="RUL63" s="110"/>
      <c r="RUM63" s="111"/>
      <c r="RUN63" s="111"/>
      <c r="RUO63" s="111"/>
      <c r="RUP63" s="111"/>
      <c r="RUQ63" s="111"/>
      <c r="RUR63" s="111"/>
      <c r="RUS63" s="111"/>
      <c r="RUT63" s="111"/>
      <c r="RUU63" s="111"/>
      <c r="RUV63" s="111"/>
      <c r="RUW63" s="111"/>
      <c r="RUX63" s="111"/>
      <c r="RUY63" s="111"/>
      <c r="RUZ63" s="111"/>
      <c r="RVA63" s="111"/>
      <c r="RVB63" s="111"/>
      <c r="RVC63" s="111"/>
      <c r="RVD63" s="111"/>
      <c r="RVE63" s="111"/>
      <c r="RVF63" s="111"/>
      <c r="RVG63" s="111"/>
      <c r="RVH63" s="111"/>
      <c r="RVI63" s="111"/>
      <c r="RVJ63" s="153"/>
      <c r="RVK63" s="110"/>
      <c r="RVL63" s="111"/>
      <c r="RVM63" s="111"/>
      <c r="RVN63" s="111"/>
      <c r="RVO63" s="111"/>
      <c r="RVP63" s="111"/>
      <c r="RVQ63" s="111"/>
      <c r="RVR63" s="111"/>
      <c r="RVS63" s="111"/>
      <c r="RVT63" s="111"/>
      <c r="RVU63" s="111"/>
      <c r="RVV63" s="111"/>
      <c r="RVW63" s="111"/>
      <c r="RVX63" s="111"/>
      <c r="RVY63" s="111"/>
      <c r="RVZ63" s="111"/>
      <c r="RWA63" s="111"/>
      <c r="RWB63" s="111"/>
      <c r="RWC63" s="111"/>
      <c r="RWD63" s="111"/>
      <c r="RWE63" s="111"/>
      <c r="RWF63" s="111"/>
      <c r="RWG63" s="111"/>
      <c r="RWH63" s="111"/>
      <c r="RWI63" s="153"/>
      <c r="RWJ63" s="110"/>
      <c r="RWK63" s="111"/>
      <c r="RWL63" s="111"/>
      <c r="RWM63" s="111"/>
      <c r="RWN63" s="111"/>
      <c r="RWO63" s="111"/>
      <c r="RWP63" s="111"/>
      <c r="RWQ63" s="111"/>
      <c r="RWR63" s="111"/>
      <c r="RWS63" s="111"/>
      <c r="RWT63" s="111"/>
      <c r="RWU63" s="111"/>
      <c r="RWV63" s="111"/>
      <c r="RWW63" s="111"/>
      <c r="RWX63" s="111"/>
      <c r="RWY63" s="111"/>
      <c r="RWZ63" s="111"/>
      <c r="RXA63" s="111"/>
      <c r="RXB63" s="111"/>
      <c r="RXC63" s="111"/>
      <c r="RXD63" s="111"/>
      <c r="RXE63" s="111"/>
      <c r="RXF63" s="111"/>
      <c r="RXG63" s="111"/>
      <c r="RXH63" s="153"/>
      <c r="RXI63" s="110"/>
      <c r="RXJ63" s="111"/>
      <c r="RXK63" s="111"/>
      <c r="RXL63" s="111"/>
      <c r="RXM63" s="111"/>
      <c r="RXN63" s="111"/>
      <c r="RXO63" s="111"/>
      <c r="RXP63" s="111"/>
      <c r="RXQ63" s="111"/>
      <c r="RXR63" s="111"/>
      <c r="RXS63" s="111"/>
      <c r="RXT63" s="111"/>
      <c r="RXU63" s="111"/>
      <c r="RXV63" s="111"/>
      <c r="RXW63" s="111"/>
      <c r="RXX63" s="111"/>
      <c r="RXY63" s="111"/>
      <c r="RXZ63" s="111"/>
      <c r="RYA63" s="111"/>
      <c r="RYB63" s="111"/>
      <c r="RYC63" s="111"/>
      <c r="RYD63" s="111"/>
      <c r="RYE63" s="111"/>
      <c r="RYF63" s="111"/>
      <c r="RYG63" s="153"/>
      <c r="RYH63" s="110"/>
      <c r="RYI63" s="111"/>
      <c r="RYJ63" s="111"/>
      <c r="RYK63" s="111"/>
      <c r="RYL63" s="111"/>
      <c r="RYM63" s="111"/>
      <c r="RYN63" s="111"/>
      <c r="RYO63" s="111"/>
      <c r="RYP63" s="111"/>
      <c r="RYQ63" s="111"/>
      <c r="RYR63" s="111"/>
      <c r="RYS63" s="111"/>
      <c r="RYT63" s="111"/>
      <c r="RYU63" s="111"/>
      <c r="RYV63" s="111"/>
      <c r="RYW63" s="111"/>
      <c r="RYX63" s="111"/>
      <c r="RYY63" s="111"/>
      <c r="RYZ63" s="111"/>
      <c r="RZA63" s="111"/>
      <c r="RZB63" s="111"/>
      <c r="RZC63" s="111"/>
      <c r="RZD63" s="111"/>
      <c r="RZE63" s="111"/>
      <c r="RZF63" s="153"/>
      <c r="RZG63" s="110"/>
      <c r="RZH63" s="111"/>
      <c r="RZI63" s="111"/>
      <c r="RZJ63" s="111"/>
      <c r="RZK63" s="111"/>
      <c r="RZL63" s="111"/>
      <c r="RZM63" s="111"/>
      <c r="RZN63" s="111"/>
      <c r="RZO63" s="111"/>
      <c r="RZP63" s="111"/>
      <c r="RZQ63" s="111"/>
      <c r="RZR63" s="111"/>
      <c r="RZS63" s="111"/>
      <c r="RZT63" s="111"/>
      <c r="RZU63" s="111"/>
      <c r="RZV63" s="111"/>
      <c r="RZW63" s="111"/>
      <c r="RZX63" s="111"/>
      <c r="RZY63" s="111"/>
      <c r="RZZ63" s="111"/>
      <c r="SAA63" s="111"/>
      <c r="SAB63" s="111"/>
      <c r="SAC63" s="111"/>
      <c r="SAD63" s="111"/>
      <c r="SAE63" s="153"/>
      <c r="SAF63" s="110"/>
      <c r="SAG63" s="111"/>
      <c r="SAH63" s="111"/>
      <c r="SAI63" s="111"/>
      <c r="SAJ63" s="111"/>
      <c r="SAK63" s="111"/>
      <c r="SAL63" s="111"/>
      <c r="SAM63" s="111"/>
      <c r="SAN63" s="111"/>
      <c r="SAO63" s="111"/>
      <c r="SAP63" s="111"/>
      <c r="SAQ63" s="111"/>
      <c r="SAR63" s="111"/>
      <c r="SAS63" s="111"/>
      <c r="SAT63" s="111"/>
      <c r="SAU63" s="111"/>
      <c r="SAV63" s="111"/>
      <c r="SAW63" s="111"/>
      <c r="SAX63" s="111"/>
      <c r="SAY63" s="111"/>
      <c r="SAZ63" s="111"/>
      <c r="SBA63" s="111"/>
      <c r="SBB63" s="111"/>
      <c r="SBC63" s="111"/>
      <c r="SBD63" s="153"/>
      <c r="SBE63" s="110"/>
      <c r="SBF63" s="111"/>
      <c r="SBG63" s="111"/>
      <c r="SBH63" s="111"/>
      <c r="SBI63" s="111"/>
      <c r="SBJ63" s="111"/>
      <c r="SBK63" s="111"/>
      <c r="SBL63" s="111"/>
      <c r="SBM63" s="111"/>
      <c r="SBN63" s="111"/>
      <c r="SBO63" s="111"/>
      <c r="SBP63" s="111"/>
      <c r="SBQ63" s="111"/>
      <c r="SBR63" s="111"/>
      <c r="SBS63" s="111"/>
      <c r="SBT63" s="111"/>
      <c r="SBU63" s="111"/>
      <c r="SBV63" s="111"/>
      <c r="SBW63" s="111"/>
      <c r="SBX63" s="111"/>
      <c r="SBY63" s="111"/>
      <c r="SBZ63" s="111"/>
      <c r="SCA63" s="111"/>
      <c r="SCB63" s="111"/>
      <c r="SCC63" s="153"/>
      <c r="SCD63" s="110"/>
      <c r="SCE63" s="111"/>
      <c r="SCF63" s="111"/>
      <c r="SCG63" s="111"/>
      <c r="SCH63" s="111"/>
      <c r="SCI63" s="111"/>
      <c r="SCJ63" s="111"/>
      <c r="SCK63" s="111"/>
      <c r="SCL63" s="111"/>
      <c r="SCM63" s="111"/>
      <c r="SCN63" s="111"/>
      <c r="SCO63" s="111"/>
      <c r="SCP63" s="111"/>
      <c r="SCQ63" s="111"/>
      <c r="SCR63" s="111"/>
      <c r="SCS63" s="111"/>
      <c r="SCT63" s="111"/>
      <c r="SCU63" s="111"/>
      <c r="SCV63" s="111"/>
      <c r="SCW63" s="111"/>
      <c r="SCX63" s="111"/>
      <c r="SCY63" s="111"/>
      <c r="SCZ63" s="111"/>
      <c r="SDA63" s="111"/>
      <c r="SDB63" s="153"/>
      <c r="SDC63" s="110"/>
      <c r="SDD63" s="111"/>
      <c r="SDE63" s="111"/>
      <c r="SDF63" s="111"/>
      <c r="SDG63" s="111"/>
      <c r="SDH63" s="111"/>
      <c r="SDI63" s="111"/>
      <c r="SDJ63" s="111"/>
      <c r="SDK63" s="111"/>
      <c r="SDL63" s="111"/>
      <c r="SDM63" s="111"/>
      <c r="SDN63" s="111"/>
      <c r="SDO63" s="111"/>
      <c r="SDP63" s="111"/>
      <c r="SDQ63" s="111"/>
      <c r="SDR63" s="111"/>
      <c r="SDS63" s="111"/>
      <c r="SDT63" s="111"/>
      <c r="SDU63" s="111"/>
      <c r="SDV63" s="111"/>
      <c r="SDW63" s="111"/>
      <c r="SDX63" s="111"/>
      <c r="SDY63" s="111"/>
      <c r="SDZ63" s="111"/>
      <c r="SEA63" s="153"/>
      <c r="SEB63" s="110"/>
      <c r="SEC63" s="111"/>
      <c r="SED63" s="111"/>
      <c r="SEE63" s="111"/>
      <c r="SEF63" s="111"/>
      <c r="SEG63" s="111"/>
      <c r="SEH63" s="111"/>
      <c r="SEI63" s="111"/>
      <c r="SEJ63" s="111"/>
      <c r="SEK63" s="111"/>
      <c r="SEL63" s="111"/>
      <c r="SEM63" s="111"/>
      <c r="SEN63" s="111"/>
      <c r="SEO63" s="111"/>
      <c r="SEP63" s="111"/>
      <c r="SEQ63" s="111"/>
      <c r="SER63" s="111"/>
      <c r="SES63" s="111"/>
      <c r="SET63" s="111"/>
      <c r="SEU63" s="111"/>
      <c r="SEV63" s="111"/>
      <c r="SEW63" s="111"/>
      <c r="SEX63" s="111"/>
      <c r="SEY63" s="111"/>
      <c r="SEZ63" s="153"/>
      <c r="SFA63" s="110"/>
      <c r="SFB63" s="111"/>
      <c r="SFC63" s="111"/>
      <c r="SFD63" s="111"/>
      <c r="SFE63" s="111"/>
      <c r="SFF63" s="111"/>
      <c r="SFG63" s="111"/>
      <c r="SFH63" s="111"/>
      <c r="SFI63" s="111"/>
      <c r="SFJ63" s="111"/>
      <c r="SFK63" s="111"/>
      <c r="SFL63" s="111"/>
      <c r="SFM63" s="111"/>
      <c r="SFN63" s="111"/>
      <c r="SFO63" s="111"/>
      <c r="SFP63" s="111"/>
      <c r="SFQ63" s="111"/>
      <c r="SFR63" s="111"/>
      <c r="SFS63" s="111"/>
      <c r="SFT63" s="111"/>
      <c r="SFU63" s="111"/>
      <c r="SFV63" s="111"/>
      <c r="SFW63" s="111"/>
      <c r="SFX63" s="111"/>
      <c r="SFY63" s="153"/>
      <c r="SFZ63" s="110"/>
      <c r="SGA63" s="111"/>
      <c r="SGB63" s="111"/>
      <c r="SGC63" s="111"/>
      <c r="SGD63" s="111"/>
      <c r="SGE63" s="111"/>
      <c r="SGF63" s="111"/>
      <c r="SGG63" s="111"/>
      <c r="SGH63" s="111"/>
      <c r="SGI63" s="111"/>
      <c r="SGJ63" s="111"/>
      <c r="SGK63" s="111"/>
      <c r="SGL63" s="111"/>
      <c r="SGM63" s="111"/>
      <c r="SGN63" s="111"/>
      <c r="SGO63" s="111"/>
      <c r="SGP63" s="111"/>
      <c r="SGQ63" s="111"/>
      <c r="SGR63" s="111"/>
      <c r="SGS63" s="111"/>
      <c r="SGT63" s="111"/>
      <c r="SGU63" s="111"/>
      <c r="SGV63" s="111"/>
      <c r="SGW63" s="111"/>
      <c r="SGX63" s="153"/>
      <c r="SGY63" s="110"/>
      <c r="SGZ63" s="111"/>
      <c r="SHA63" s="111"/>
      <c r="SHB63" s="111"/>
      <c r="SHC63" s="111"/>
      <c r="SHD63" s="111"/>
      <c r="SHE63" s="111"/>
      <c r="SHF63" s="111"/>
      <c r="SHG63" s="111"/>
      <c r="SHH63" s="111"/>
      <c r="SHI63" s="111"/>
      <c r="SHJ63" s="111"/>
      <c r="SHK63" s="111"/>
      <c r="SHL63" s="111"/>
      <c r="SHM63" s="111"/>
      <c r="SHN63" s="111"/>
      <c r="SHO63" s="111"/>
      <c r="SHP63" s="111"/>
      <c r="SHQ63" s="111"/>
      <c r="SHR63" s="111"/>
      <c r="SHS63" s="111"/>
      <c r="SHT63" s="111"/>
      <c r="SHU63" s="111"/>
      <c r="SHV63" s="111"/>
      <c r="SHW63" s="153"/>
      <c r="SHX63" s="110"/>
      <c r="SHY63" s="111"/>
      <c r="SHZ63" s="111"/>
      <c r="SIA63" s="111"/>
      <c r="SIB63" s="111"/>
      <c r="SIC63" s="111"/>
      <c r="SID63" s="111"/>
      <c r="SIE63" s="111"/>
      <c r="SIF63" s="111"/>
      <c r="SIG63" s="111"/>
      <c r="SIH63" s="111"/>
      <c r="SII63" s="111"/>
      <c r="SIJ63" s="111"/>
      <c r="SIK63" s="111"/>
      <c r="SIL63" s="111"/>
      <c r="SIM63" s="111"/>
      <c r="SIN63" s="111"/>
      <c r="SIO63" s="111"/>
      <c r="SIP63" s="111"/>
      <c r="SIQ63" s="111"/>
      <c r="SIR63" s="111"/>
      <c r="SIS63" s="111"/>
      <c r="SIT63" s="111"/>
      <c r="SIU63" s="111"/>
      <c r="SIV63" s="153"/>
      <c r="SIW63" s="110"/>
      <c r="SIX63" s="111"/>
      <c r="SIY63" s="111"/>
      <c r="SIZ63" s="111"/>
      <c r="SJA63" s="111"/>
      <c r="SJB63" s="111"/>
      <c r="SJC63" s="111"/>
      <c r="SJD63" s="111"/>
      <c r="SJE63" s="111"/>
      <c r="SJF63" s="111"/>
      <c r="SJG63" s="111"/>
      <c r="SJH63" s="111"/>
      <c r="SJI63" s="111"/>
      <c r="SJJ63" s="111"/>
      <c r="SJK63" s="111"/>
      <c r="SJL63" s="111"/>
      <c r="SJM63" s="111"/>
      <c r="SJN63" s="111"/>
      <c r="SJO63" s="111"/>
      <c r="SJP63" s="111"/>
      <c r="SJQ63" s="111"/>
      <c r="SJR63" s="111"/>
      <c r="SJS63" s="111"/>
      <c r="SJT63" s="111"/>
      <c r="SJU63" s="153"/>
      <c r="SJV63" s="110"/>
      <c r="SJW63" s="111"/>
      <c r="SJX63" s="111"/>
      <c r="SJY63" s="111"/>
      <c r="SJZ63" s="111"/>
      <c r="SKA63" s="111"/>
      <c r="SKB63" s="111"/>
      <c r="SKC63" s="111"/>
      <c r="SKD63" s="111"/>
      <c r="SKE63" s="111"/>
      <c r="SKF63" s="111"/>
      <c r="SKG63" s="111"/>
      <c r="SKH63" s="111"/>
      <c r="SKI63" s="111"/>
      <c r="SKJ63" s="111"/>
      <c r="SKK63" s="111"/>
      <c r="SKL63" s="111"/>
      <c r="SKM63" s="111"/>
      <c r="SKN63" s="111"/>
      <c r="SKO63" s="111"/>
      <c r="SKP63" s="111"/>
      <c r="SKQ63" s="111"/>
      <c r="SKR63" s="111"/>
      <c r="SKS63" s="111"/>
      <c r="SKT63" s="153"/>
      <c r="SKU63" s="110"/>
      <c r="SKV63" s="111"/>
      <c r="SKW63" s="111"/>
      <c r="SKX63" s="111"/>
      <c r="SKY63" s="111"/>
      <c r="SKZ63" s="111"/>
      <c r="SLA63" s="111"/>
      <c r="SLB63" s="111"/>
      <c r="SLC63" s="111"/>
      <c r="SLD63" s="111"/>
      <c r="SLE63" s="111"/>
      <c r="SLF63" s="111"/>
      <c r="SLG63" s="111"/>
      <c r="SLH63" s="111"/>
      <c r="SLI63" s="111"/>
      <c r="SLJ63" s="111"/>
      <c r="SLK63" s="111"/>
      <c r="SLL63" s="111"/>
      <c r="SLM63" s="111"/>
      <c r="SLN63" s="111"/>
      <c r="SLO63" s="111"/>
      <c r="SLP63" s="111"/>
      <c r="SLQ63" s="111"/>
      <c r="SLR63" s="111"/>
      <c r="SLS63" s="153"/>
      <c r="SLT63" s="110"/>
      <c r="SLU63" s="111"/>
      <c r="SLV63" s="111"/>
      <c r="SLW63" s="111"/>
      <c r="SLX63" s="111"/>
      <c r="SLY63" s="111"/>
      <c r="SLZ63" s="111"/>
      <c r="SMA63" s="111"/>
      <c r="SMB63" s="111"/>
      <c r="SMC63" s="111"/>
      <c r="SMD63" s="111"/>
      <c r="SME63" s="111"/>
      <c r="SMF63" s="111"/>
      <c r="SMG63" s="111"/>
      <c r="SMH63" s="111"/>
      <c r="SMI63" s="111"/>
      <c r="SMJ63" s="111"/>
      <c r="SMK63" s="111"/>
      <c r="SML63" s="111"/>
      <c r="SMM63" s="111"/>
      <c r="SMN63" s="111"/>
      <c r="SMO63" s="111"/>
      <c r="SMP63" s="111"/>
      <c r="SMQ63" s="111"/>
      <c r="SMR63" s="153"/>
      <c r="SMS63" s="110"/>
      <c r="SMT63" s="111"/>
      <c r="SMU63" s="111"/>
      <c r="SMV63" s="111"/>
      <c r="SMW63" s="111"/>
      <c r="SMX63" s="111"/>
      <c r="SMY63" s="111"/>
      <c r="SMZ63" s="111"/>
      <c r="SNA63" s="111"/>
      <c r="SNB63" s="111"/>
      <c r="SNC63" s="111"/>
      <c r="SND63" s="111"/>
      <c r="SNE63" s="111"/>
      <c r="SNF63" s="111"/>
      <c r="SNG63" s="111"/>
      <c r="SNH63" s="111"/>
      <c r="SNI63" s="111"/>
      <c r="SNJ63" s="111"/>
      <c r="SNK63" s="111"/>
      <c r="SNL63" s="111"/>
      <c r="SNM63" s="111"/>
      <c r="SNN63" s="111"/>
      <c r="SNO63" s="111"/>
      <c r="SNP63" s="111"/>
      <c r="SNQ63" s="153"/>
      <c r="SNR63" s="110"/>
      <c r="SNS63" s="111"/>
      <c r="SNT63" s="111"/>
      <c r="SNU63" s="111"/>
      <c r="SNV63" s="111"/>
      <c r="SNW63" s="111"/>
      <c r="SNX63" s="111"/>
      <c r="SNY63" s="111"/>
      <c r="SNZ63" s="111"/>
      <c r="SOA63" s="111"/>
      <c r="SOB63" s="111"/>
      <c r="SOC63" s="111"/>
      <c r="SOD63" s="111"/>
      <c r="SOE63" s="111"/>
      <c r="SOF63" s="111"/>
      <c r="SOG63" s="111"/>
      <c r="SOH63" s="111"/>
      <c r="SOI63" s="111"/>
      <c r="SOJ63" s="111"/>
      <c r="SOK63" s="111"/>
      <c r="SOL63" s="111"/>
      <c r="SOM63" s="111"/>
      <c r="SON63" s="111"/>
      <c r="SOO63" s="111"/>
      <c r="SOP63" s="153"/>
      <c r="SOQ63" s="110"/>
      <c r="SOR63" s="111"/>
      <c r="SOS63" s="111"/>
      <c r="SOT63" s="111"/>
      <c r="SOU63" s="111"/>
      <c r="SOV63" s="111"/>
      <c r="SOW63" s="111"/>
      <c r="SOX63" s="111"/>
      <c r="SOY63" s="111"/>
      <c r="SOZ63" s="111"/>
      <c r="SPA63" s="111"/>
      <c r="SPB63" s="111"/>
      <c r="SPC63" s="111"/>
      <c r="SPD63" s="111"/>
      <c r="SPE63" s="111"/>
      <c r="SPF63" s="111"/>
      <c r="SPG63" s="111"/>
      <c r="SPH63" s="111"/>
      <c r="SPI63" s="111"/>
      <c r="SPJ63" s="111"/>
      <c r="SPK63" s="111"/>
      <c r="SPL63" s="111"/>
      <c r="SPM63" s="111"/>
      <c r="SPN63" s="111"/>
      <c r="SPO63" s="153"/>
      <c r="SPP63" s="110"/>
      <c r="SPQ63" s="111"/>
      <c r="SPR63" s="111"/>
      <c r="SPS63" s="111"/>
      <c r="SPT63" s="111"/>
      <c r="SPU63" s="111"/>
      <c r="SPV63" s="111"/>
      <c r="SPW63" s="111"/>
      <c r="SPX63" s="111"/>
      <c r="SPY63" s="111"/>
      <c r="SPZ63" s="111"/>
      <c r="SQA63" s="111"/>
      <c r="SQB63" s="111"/>
      <c r="SQC63" s="111"/>
      <c r="SQD63" s="111"/>
      <c r="SQE63" s="111"/>
      <c r="SQF63" s="111"/>
      <c r="SQG63" s="111"/>
      <c r="SQH63" s="111"/>
      <c r="SQI63" s="111"/>
      <c r="SQJ63" s="111"/>
      <c r="SQK63" s="111"/>
      <c r="SQL63" s="111"/>
      <c r="SQM63" s="111"/>
      <c r="SQN63" s="153"/>
      <c r="SQO63" s="110"/>
      <c r="SQP63" s="111"/>
      <c r="SQQ63" s="111"/>
      <c r="SQR63" s="111"/>
      <c r="SQS63" s="111"/>
      <c r="SQT63" s="111"/>
      <c r="SQU63" s="111"/>
      <c r="SQV63" s="111"/>
      <c r="SQW63" s="111"/>
      <c r="SQX63" s="111"/>
      <c r="SQY63" s="111"/>
      <c r="SQZ63" s="111"/>
      <c r="SRA63" s="111"/>
      <c r="SRB63" s="111"/>
      <c r="SRC63" s="111"/>
      <c r="SRD63" s="111"/>
      <c r="SRE63" s="111"/>
      <c r="SRF63" s="111"/>
      <c r="SRG63" s="111"/>
      <c r="SRH63" s="111"/>
      <c r="SRI63" s="111"/>
      <c r="SRJ63" s="111"/>
      <c r="SRK63" s="111"/>
      <c r="SRL63" s="111"/>
      <c r="SRM63" s="153"/>
      <c r="SRN63" s="110"/>
      <c r="SRO63" s="111"/>
      <c r="SRP63" s="111"/>
      <c r="SRQ63" s="111"/>
      <c r="SRR63" s="111"/>
      <c r="SRS63" s="111"/>
      <c r="SRT63" s="111"/>
      <c r="SRU63" s="111"/>
      <c r="SRV63" s="111"/>
      <c r="SRW63" s="111"/>
      <c r="SRX63" s="111"/>
      <c r="SRY63" s="111"/>
      <c r="SRZ63" s="111"/>
      <c r="SSA63" s="111"/>
      <c r="SSB63" s="111"/>
      <c r="SSC63" s="111"/>
      <c r="SSD63" s="111"/>
      <c r="SSE63" s="111"/>
      <c r="SSF63" s="111"/>
      <c r="SSG63" s="111"/>
      <c r="SSH63" s="111"/>
      <c r="SSI63" s="111"/>
      <c r="SSJ63" s="111"/>
      <c r="SSK63" s="111"/>
      <c r="SSL63" s="153"/>
      <c r="SSM63" s="110"/>
      <c r="SSN63" s="111"/>
      <c r="SSO63" s="111"/>
      <c r="SSP63" s="111"/>
      <c r="SSQ63" s="111"/>
      <c r="SSR63" s="111"/>
      <c r="SSS63" s="111"/>
      <c r="SST63" s="111"/>
      <c r="SSU63" s="111"/>
      <c r="SSV63" s="111"/>
      <c r="SSW63" s="111"/>
      <c r="SSX63" s="111"/>
      <c r="SSY63" s="111"/>
      <c r="SSZ63" s="111"/>
      <c r="STA63" s="111"/>
      <c r="STB63" s="111"/>
      <c r="STC63" s="111"/>
      <c r="STD63" s="111"/>
      <c r="STE63" s="111"/>
      <c r="STF63" s="111"/>
      <c r="STG63" s="111"/>
      <c r="STH63" s="111"/>
      <c r="STI63" s="111"/>
      <c r="STJ63" s="111"/>
      <c r="STK63" s="153"/>
      <c r="STL63" s="110"/>
      <c r="STM63" s="111"/>
      <c r="STN63" s="111"/>
      <c r="STO63" s="111"/>
      <c r="STP63" s="111"/>
      <c r="STQ63" s="111"/>
      <c r="STR63" s="111"/>
      <c r="STS63" s="111"/>
      <c r="STT63" s="111"/>
      <c r="STU63" s="111"/>
      <c r="STV63" s="111"/>
      <c r="STW63" s="111"/>
      <c r="STX63" s="111"/>
      <c r="STY63" s="111"/>
      <c r="STZ63" s="111"/>
      <c r="SUA63" s="111"/>
      <c r="SUB63" s="111"/>
      <c r="SUC63" s="111"/>
      <c r="SUD63" s="111"/>
      <c r="SUE63" s="111"/>
      <c r="SUF63" s="111"/>
      <c r="SUG63" s="111"/>
      <c r="SUH63" s="111"/>
      <c r="SUI63" s="111"/>
      <c r="SUJ63" s="153"/>
      <c r="SUK63" s="110"/>
      <c r="SUL63" s="111"/>
      <c r="SUM63" s="111"/>
      <c r="SUN63" s="111"/>
      <c r="SUO63" s="111"/>
      <c r="SUP63" s="111"/>
      <c r="SUQ63" s="111"/>
      <c r="SUR63" s="111"/>
      <c r="SUS63" s="111"/>
      <c r="SUT63" s="111"/>
      <c r="SUU63" s="111"/>
      <c r="SUV63" s="111"/>
      <c r="SUW63" s="111"/>
      <c r="SUX63" s="111"/>
      <c r="SUY63" s="111"/>
      <c r="SUZ63" s="111"/>
      <c r="SVA63" s="111"/>
      <c r="SVB63" s="111"/>
      <c r="SVC63" s="111"/>
      <c r="SVD63" s="111"/>
      <c r="SVE63" s="111"/>
      <c r="SVF63" s="111"/>
      <c r="SVG63" s="111"/>
      <c r="SVH63" s="111"/>
      <c r="SVI63" s="153"/>
      <c r="SVJ63" s="110"/>
      <c r="SVK63" s="111"/>
      <c r="SVL63" s="111"/>
      <c r="SVM63" s="111"/>
      <c r="SVN63" s="111"/>
      <c r="SVO63" s="111"/>
      <c r="SVP63" s="111"/>
      <c r="SVQ63" s="111"/>
      <c r="SVR63" s="111"/>
      <c r="SVS63" s="111"/>
      <c r="SVT63" s="111"/>
      <c r="SVU63" s="111"/>
      <c r="SVV63" s="111"/>
      <c r="SVW63" s="111"/>
      <c r="SVX63" s="111"/>
      <c r="SVY63" s="111"/>
      <c r="SVZ63" s="111"/>
      <c r="SWA63" s="111"/>
      <c r="SWB63" s="111"/>
      <c r="SWC63" s="111"/>
      <c r="SWD63" s="111"/>
      <c r="SWE63" s="111"/>
      <c r="SWF63" s="111"/>
      <c r="SWG63" s="111"/>
      <c r="SWH63" s="153"/>
      <c r="SWI63" s="110"/>
      <c r="SWJ63" s="111"/>
      <c r="SWK63" s="111"/>
      <c r="SWL63" s="111"/>
      <c r="SWM63" s="111"/>
      <c r="SWN63" s="111"/>
      <c r="SWO63" s="111"/>
      <c r="SWP63" s="111"/>
      <c r="SWQ63" s="111"/>
      <c r="SWR63" s="111"/>
      <c r="SWS63" s="111"/>
      <c r="SWT63" s="111"/>
      <c r="SWU63" s="111"/>
      <c r="SWV63" s="111"/>
      <c r="SWW63" s="111"/>
      <c r="SWX63" s="111"/>
      <c r="SWY63" s="111"/>
      <c r="SWZ63" s="111"/>
      <c r="SXA63" s="111"/>
      <c r="SXB63" s="111"/>
      <c r="SXC63" s="111"/>
      <c r="SXD63" s="111"/>
      <c r="SXE63" s="111"/>
      <c r="SXF63" s="111"/>
      <c r="SXG63" s="153"/>
      <c r="SXH63" s="110"/>
      <c r="SXI63" s="111"/>
      <c r="SXJ63" s="111"/>
      <c r="SXK63" s="111"/>
      <c r="SXL63" s="111"/>
      <c r="SXM63" s="111"/>
      <c r="SXN63" s="111"/>
      <c r="SXO63" s="111"/>
      <c r="SXP63" s="111"/>
      <c r="SXQ63" s="111"/>
      <c r="SXR63" s="111"/>
      <c r="SXS63" s="111"/>
      <c r="SXT63" s="111"/>
      <c r="SXU63" s="111"/>
      <c r="SXV63" s="111"/>
      <c r="SXW63" s="111"/>
      <c r="SXX63" s="111"/>
      <c r="SXY63" s="111"/>
      <c r="SXZ63" s="111"/>
      <c r="SYA63" s="111"/>
      <c r="SYB63" s="111"/>
      <c r="SYC63" s="111"/>
      <c r="SYD63" s="111"/>
      <c r="SYE63" s="111"/>
      <c r="SYF63" s="153"/>
      <c r="SYG63" s="110"/>
      <c r="SYH63" s="111"/>
      <c r="SYI63" s="111"/>
      <c r="SYJ63" s="111"/>
      <c r="SYK63" s="111"/>
      <c r="SYL63" s="111"/>
      <c r="SYM63" s="111"/>
      <c r="SYN63" s="111"/>
      <c r="SYO63" s="111"/>
      <c r="SYP63" s="111"/>
      <c r="SYQ63" s="111"/>
      <c r="SYR63" s="111"/>
      <c r="SYS63" s="111"/>
      <c r="SYT63" s="111"/>
      <c r="SYU63" s="111"/>
      <c r="SYV63" s="111"/>
      <c r="SYW63" s="111"/>
      <c r="SYX63" s="111"/>
      <c r="SYY63" s="111"/>
      <c r="SYZ63" s="111"/>
      <c r="SZA63" s="111"/>
      <c r="SZB63" s="111"/>
      <c r="SZC63" s="111"/>
      <c r="SZD63" s="111"/>
      <c r="SZE63" s="153"/>
      <c r="SZF63" s="110"/>
      <c r="SZG63" s="111"/>
      <c r="SZH63" s="111"/>
      <c r="SZI63" s="111"/>
      <c r="SZJ63" s="111"/>
      <c r="SZK63" s="111"/>
      <c r="SZL63" s="111"/>
      <c r="SZM63" s="111"/>
      <c r="SZN63" s="111"/>
      <c r="SZO63" s="111"/>
      <c r="SZP63" s="111"/>
      <c r="SZQ63" s="111"/>
      <c r="SZR63" s="111"/>
      <c r="SZS63" s="111"/>
      <c r="SZT63" s="111"/>
      <c r="SZU63" s="111"/>
      <c r="SZV63" s="111"/>
      <c r="SZW63" s="111"/>
      <c r="SZX63" s="111"/>
      <c r="SZY63" s="111"/>
      <c r="SZZ63" s="111"/>
      <c r="TAA63" s="111"/>
      <c r="TAB63" s="111"/>
      <c r="TAC63" s="111"/>
      <c r="TAD63" s="153"/>
      <c r="TAE63" s="110"/>
      <c r="TAF63" s="111"/>
      <c r="TAG63" s="111"/>
      <c r="TAH63" s="111"/>
      <c r="TAI63" s="111"/>
      <c r="TAJ63" s="111"/>
      <c r="TAK63" s="111"/>
      <c r="TAL63" s="111"/>
      <c r="TAM63" s="111"/>
      <c r="TAN63" s="111"/>
      <c r="TAO63" s="111"/>
      <c r="TAP63" s="111"/>
      <c r="TAQ63" s="111"/>
      <c r="TAR63" s="111"/>
      <c r="TAS63" s="111"/>
      <c r="TAT63" s="111"/>
      <c r="TAU63" s="111"/>
      <c r="TAV63" s="111"/>
      <c r="TAW63" s="111"/>
      <c r="TAX63" s="111"/>
      <c r="TAY63" s="111"/>
      <c r="TAZ63" s="111"/>
      <c r="TBA63" s="111"/>
      <c r="TBB63" s="111"/>
      <c r="TBC63" s="153"/>
      <c r="TBD63" s="110"/>
      <c r="TBE63" s="111"/>
      <c r="TBF63" s="111"/>
      <c r="TBG63" s="111"/>
      <c r="TBH63" s="111"/>
      <c r="TBI63" s="111"/>
      <c r="TBJ63" s="111"/>
      <c r="TBK63" s="111"/>
      <c r="TBL63" s="111"/>
      <c r="TBM63" s="111"/>
      <c r="TBN63" s="111"/>
      <c r="TBO63" s="111"/>
      <c r="TBP63" s="111"/>
      <c r="TBQ63" s="111"/>
      <c r="TBR63" s="111"/>
      <c r="TBS63" s="111"/>
      <c r="TBT63" s="111"/>
      <c r="TBU63" s="111"/>
      <c r="TBV63" s="111"/>
      <c r="TBW63" s="111"/>
      <c r="TBX63" s="111"/>
      <c r="TBY63" s="111"/>
      <c r="TBZ63" s="111"/>
      <c r="TCA63" s="111"/>
      <c r="TCB63" s="153"/>
      <c r="TCC63" s="110"/>
      <c r="TCD63" s="111"/>
      <c r="TCE63" s="111"/>
      <c r="TCF63" s="111"/>
      <c r="TCG63" s="111"/>
      <c r="TCH63" s="111"/>
      <c r="TCI63" s="111"/>
      <c r="TCJ63" s="111"/>
      <c r="TCK63" s="111"/>
      <c r="TCL63" s="111"/>
      <c r="TCM63" s="111"/>
      <c r="TCN63" s="111"/>
      <c r="TCO63" s="111"/>
      <c r="TCP63" s="111"/>
      <c r="TCQ63" s="111"/>
      <c r="TCR63" s="111"/>
      <c r="TCS63" s="111"/>
      <c r="TCT63" s="111"/>
      <c r="TCU63" s="111"/>
      <c r="TCV63" s="111"/>
      <c r="TCW63" s="111"/>
      <c r="TCX63" s="111"/>
      <c r="TCY63" s="111"/>
      <c r="TCZ63" s="111"/>
      <c r="TDA63" s="153"/>
      <c r="TDB63" s="110"/>
      <c r="TDC63" s="111"/>
      <c r="TDD63" s="111"/>
      <c r="TDE63" s="111"/>
      <c r="TDF63" s="111"/>
      <c r="TDG63" s="111"/>
      <c r="TDH63" s="111"/>
      <c r="TDI63" s="111"/>
      <c r="TDJ63" s="111"/>
      <c r="TDK63" s="111"/>
      <c r="TDL63" s="111"/>
      <c r="TDM63" s="111"/>
      <c r="TDN63" s="111"/>
      <c r="TDO63" s="111"/>
      <c r="TDP63" s="111"/>
      <c r="TDQ63" s="111"/>
      <c r="TDR63" s="111"/>
      <c r="TDS63" s="111"/>
      <c r="TDT63" s="111"/>
      <c r="TDU63" s="111"/>
      <c r="TDV63" s="111"/>
      <c r="TDW63" s="111"/>
      <c r="TDX63" s="111"/>
      <c r="TDY63" s="111"/>
      <c r="TDZ63" s="153"/>
      <c r="TEA63" s="110"/>
      <c r="TEB63" s="111"/>
      <c r="TEC63" s="111"/>
      <c r="TED63" s="111"/>
      <c r="TEE63" s="111"/>
      <c r="TEF63" s="111"/>
      <c r="TEG63" s="111"/>
      <c r="TEH63" s="111"/>
      <c r="TEI63" s="111"/>
      <c r="TEJ63" s="111"/>
      <c r="TEK63" s="111"/>
      <c r="TEL63" s="111"/>
      <c r="TEM63" s="111"/>
      <c r="TEN63" s="111"/>
      <c r="TEO63" s="111"/>
      <c r="TEP63" s="111"/>
      <c r="TEQ63" s="111"/>
      <c r="TER63" s="111"/>
      <c r="TES63" s="111"/>
      <c r="TET63" s="111"/>
      <c r="TEU63" s="111"/>
      <c r="TEV63" s="111"/>
      <c r="TEW63" s="111"/>
      <c r="TEX63" s="111"/>
      <c r="TEY63" s="153"/>
      <c r="TEZ63" s="110"/>
      <c r="TFA63" s="111"/>
      <c r="TFB63" s="111"/>
      <c r="TFC63" s="111"/>
      <c r="TFD63" s="111"/>
      <c r="TFE63" s="111"/>
      <c r="TFF63" s="111"/>
      <c r="TFG63" s="111"/>
      <c r="TFH63" s="111"/>
      <c r="TFI63" s="111"/>
      <c r="TFJ63" s="111"/>
      <c r="TFK63" s="111"/>
      <c r="TFL63" s="111"/>
      <c r="TFM63" s="111"/>
      <c r="TFN63" s="111"/>
      <c r="TFO63" s="111"/>
      <c r="TFP63" s="111"/>
      <c r="TFQ63" s="111"/>
      <c r="TFR63" s="111"/>
      <c r="TFS63" s="111"/>
      <c r="TFT63" s="111"/>
      <c r="TFU63" s="111"/>
      <c r="TFV63" s="111"/>
      <c r="TFW63" s="111"/>
      <c r="TFX63" s="153"/>
      <c r="TFY63" s="110"/>
      <c r="TFZ63" s="111"/>
      <c r="TGA63" s="111"/>
      <c r="TGB63" s="111"/>
      <c r="TGC63" s="111"/>
      <c r="TGD63" s="111"/>
      <c r="TGE63" s="111"/>
      <c r="TGF63" s="111"/>
      <c r="TGG63" s="111"/>
      <c r="TGH63" s="111"/>
      <c r="TGI63" s="111"/>
      <c r="TGJ63" s="111"/>
      <c r="TGK63" s="111"/>
      <c r="TGL63" s="111"/>
      <c r="TGM63" s="111"/>
      <c r="TGN63" s="111"/>
      <c r="TGO63" s="111"/>
      <c r="TGP63" s="111"/>
      <c r="TGQ63" s="111"/>
      <c r="TGR63" s="111"/>
      <c r="TGS63" s="111"/>
      <c r="TGT63" s="111"/>
      <c r="TGU63" s="111"/>
      <c r="TGV63" s="111"/>
      <c r="TGW63" s="153"/>
      <c r="TGX63" s="110"/>
      <c r="TGY63" s="111"/>
      <c r="TGZ63" s="111"/>
      <c r="THA63" s="111"/>
      <c r="THB63" s="111"/>
      <c r="THC63" s="111"/>
      <c r="THD63" s="111"/>
      <c r="THE63" s="111"/>
      <c r="THF63" s="111"/>
      <c r="THG63" s="111"/>
      <c r="THH63" s="111"/>
      <c r="THI63" s="111"/>
      <c r="THJ63" s="111"/>
      <c r="THK63" s="111"/>
      <c r="THL63" s="111"/>
      <c r="THM63" s="111"/>
      <c r="THN63" s="111"/>
      <c r="THO63" s="111"/>
      <c r="THP63" s="111"/>
      <c r="THQ63" s="111"/>
      <c r="THR63" s="111"/>
      <c r="THS63" s="111"/>
      <c r="THT63" s="111"/>
      <c r="THU63" s="111"/>
      <c r="THV63" s="153"/>
      <c r="THW63" s="110"/>
      <c r="THX63" s="111"/>
      <c r="THY63" s="111"/>
      <c r="THZ63" s="111"/>
      <c r="TIA63" s="111"/>
      <c r="TIB63" s="111"/>
      <c r="TIC63" s="111"/>
      <c r="TID63" s="111"/>
      <c r="TIE63" s="111"/>
      <c r="TIF63" s="111"/>
      <c r="TIG63" s="111"/>
      <c r="TIH63" s="111"/>
      <c r="TII63" s="111"/>
      <c r="TIJ63" s="111"/>
      <c r="TIK63" s="111"/>
      <c r="TIL63" s="111"/>
      <c r="TIM63" s="111"/>
      <c r="TIN63" s="111"/>
      <c r="TIO63" s="111"/>
      <c r="TIP63" s="111"/>
      <c r="TIQ63" s="111"/>
      <c r="TIR63" s="111"/>
      <c r="TIS63" s="111"/>
      <c r="TIT63" s="111"/>
      <c r="TIU63" s="153"/>
      <c r="TIV63" s="110"/>
      <c r="TIW63" s="111"/>
      <c r="TIX63" s="111"/>
      <c r="TIY63" s="111"/>
      <c r="TIZ63" s="111"/>
      <c r="TJA63" s="111"/>
      <c r="TJB63" s="111"/>
      <c r="TJC63" s="111"/>
      <c r="TJD63" s="111"/>
      <c r="TJE63" s="111"/>
      <c r="TJF63" s="111"/>
      <c r="TJG63" s="111"/>
      <c r="TJH63" s="111"/>
      <c r="TJI63" s="111"/>
      <c r="TJJ63" s="111"/>
      <c r="TJK63" s="111"/>
      <c r="TJL63" s="111"/>
      <c r="TJM63" s="111"/>
      <c r="TJN63" s="111"/>
      <c r="TJO63" s="111"/>
      <c r="TJP63" s="111"/>
      <c r="TJQ63" s="111"/>
      <c r="TJR63" s="111"/>
      <c r="TJS63" s="111"/>
      <c r="TJT63" s="153"/>
      <c r="TJU63" s="110"/>
      <c r="TJV63" s="111"/>
      <c r="TJW63" s="111"/>
      <c r="TJX63" s="111"/>
      <c r="TJY63" s="111"/>
      <c r="TJZ63" s="111"/>
      <c r="TKA63" s="111"/>
      <c r="TKB63" s="111"/>
      <c r="TKC63" s="111"/>
      <c r="TKD63" s="111"/>
      <c r="TKE63" s="111"/>
      <c r="TKF63" s="111"/>
      <c r="TKG63" s="111"/>
      <c r="TKH63" s="111"/>
      <c r="TKI63" s="111"/>
      <c r="TKJ63" s="111"/>
      <c r="TKK63" s="111"/>
      <c r="TKL63" s="111"/>
      <c r="TKM63" s="111"/>
      <c r="TKN63" s="111"/>
      <c r="TKO63" s="111"/>
      <c r="TKP63" s="111"/>
      <c r="TKQ63" s="111"/>
      <c r="TKR63" s="111"/>
      <c r="TKS63" s="153"/>
      <c r="TKT63" s="110"/>
      <c r="TKU63" s="111"/>
      <c r="TKV63" s="111"/>
      <c r="TKW63" s="111"/>
      <c r="TKX63" s="111"/>
      <c r="TKY63" s="111"/>
      <c r="TKZ63" s="111"/>
      <c r="TLA63" s="111"/>
      <c r="TLB63" s="111"/>
      <c r="TLC63" s="111"/>
      <c r="TLD63" s="111"/>
      <c r="TLE63" s="111"/>
      <c r="TLF63" s="111"/>
      <c r="TLG63" s="111"/>
      <c r="TLH63" s="111"/>
      <c r="TLI63" s="111"/>
      <c r="TLJ63" s="111"/>
      <c r="TLK63" s="111"/>
      <c r="TLL63" s="111"/>
      <c r="TLM63" s="111"/>
      <c r="TLN63" s="111"/>
      <c r="TLO63" s="111"/>
      <c r="TLP63" s="111"/>
      <c r="TLQ63" s="111"/>
      <c r="TLR63" s="153"/>
      <c r="TLS63" s="110"/>
      <c r="TLT63" s="111"/>
      <c r="TLU63" s="111"/>
      <c r="TLV63" s="111"/>
      <c r="TLW63" s="111"/>
      <c r="TLX63" s="111"/>
      <c r="TLY63" s="111"/>
      <c r="TLZ63" s="111"/>
      <c r="TMA63" s="111"/>
      <c r="TMB63" s="111"/>
      <c r="TMC63" s="111"/>
      <c r="TMD63" s="111"/>
      <c r="TME63" s="111"/>
      <c r="TMF63" s="111"/>
      <c r="TMG63" s="111"/>
      <c r="TMH63" s="111"/>
      <c r="TMI63" s="111"/>
      <c r="TMJ63" s="111"/>
      <c r="TMK63" s="111"/>
      <c r="TML63" s="111"/>
      <c r="TMM63" s="111"/>
      <c r="TMN63" s="111"/>
      <c r="TMO63" s="111"/>
      <c r="TMP63" s="111"/>
      <c r="TMQ63" s="153"/>
      <c r="TMR63" s="110"/>
      <c r="TMS63" s="111"/>
      <c r="TMT63" s="111"/>
      <c r="TMU63" s="111"/>
      <c r="TMV63" s="111"/>
      <c r="TMW63" s="111"/>
      <c r="TMX63" s="111"/>
      <c r="TMY63" s="111"/>
      <c r="TMZ63" s="111"/>
      <c r="TNA63" s="111"/>
      <c r="TNB63" s="111"/>
      <c r="TNC63" s="111"/>
      <c r="TND63" s="111"/>
      <c r="TNE63" s="111"/>
      <c r="TNF63" s="111"/>
      <c r="TNG63" s="111"/>
      <c r="TNH63" s="111"/>
      <c r="TNI63" s="111"/>
      <c r="TNJ63" s="111"/>
      <c r="TNK63" s="111"/>
      <c r="TNL63" s="111"/>
      <c r="TNM63" s="111"/>
      <c r="TNN63" s="111"/>
      <c r="TNO63" s="111"/>
      <c r="TNP63" s="153"/>
      <c r="TNQ63" s="110"/>
      <c r="TNR63" s="111"/>
      <c r="TNS63" s="111"/>
      <c r="TNT63" s="111"/>
      <c r="TNU63" s="111"/>
      <c r="TNV63" s="111"/>
      <c r="TNW63" s="111"/>
      <c r="TNX63" s="111"/>
      <c r="TNY63" s="111"/>
      <c r="TNZ63" s="111"/>
      <c r="TOA63" s="111"/>
      <c r="TOB63" s="111"/>
      <c r="TOC63" s="111"/>
      <c r="TOD63" s="111"/>
      <c r="TOE63" s="111"/>
      <c r="TOF63" s="111"/>
      <c r="TOG63" s="111"/>
      <c r="TOH63" s="111"/>
      <c r="TOI63" s="111"/>
      <c r="TOJ63" s="111"/>
      <c r="TOK63" s="111"/>
      <c r="TOL63" s="111"/>
      <c r="TOM63" s="111"/>
      <c r="TON63" s="111"/>
      <c r="TOO63" s="153"/>
      <c r="TOP63" s="110"/>
      <c r="TOQ63" s="111"/>
      <c r="TOR63" s="111"/>
      <c r="TOS63" s="111"/>
      <c r="TOT63" s="111"/>
      <c r="TOU63" s="111"/>
      <c r="TOV63" s="111"/>
      <c r="TOW63" s="111"/>
      <c r="TOX63" s="111"/>
      <c r="TOY63" s="111"/>
      <c r="TOZ63" s="111"/>
      <c r="TPA63" s="111"/>
      <c r="TPB63" s="111"/>
      <c r="TPC63" s="111"/>
      <c r="TPD63" s="111"/>
      <c r="TPE63" s="111"/>
      <c r="TPF63" s="111"/>
      <c r="TPG63" s="111"/>
      <c r="TPH63" s="111"/>
      <c r="TPI63" s="111"/>
      <c r="TPJ63" s="111"/>
      <c r="TPK63" s="111"/>
      <c r="TPL63" s="111"/>
      <c r="TPM63" s="111"/>
      <c r="TPN63" s="153"/>
      <c r="TPO63" s="110"/>
      <c r="TPP63" s="111"/>
      <c r="TPQ63" s="111"/>
      <c r="TPR63" s="111"/>
      <c r="TPS63" s="111"/>
      <c r="TPT63" s="111"/>
      <c r="TPU63" s="111"/>
      <c r="TPV63" s="111"/>
      <c r="TPW63" s="111"/>
      <c r="TPX63" s="111"/>
      <c r="TPY63" s="111"/>
      <c r="TPZ63" s="111"/>
      <c r="TQA63" s="111"/>
      <c r="TQB63" s="111"/>
      <c r="TQC63" s="111"/>
      <c r="TQD63" s="111"/>
      <c r="TQE63" s="111"/>
      <c r="TQF63" s="111"/>
      <c r="TQG63" s="111"/>
      <c r="TQH63" s="111"/>
      <c r="TQI63" s="111"/>
      <c r="TQJ63" s="111"/>
      <c r="TQK63" s="111"/>
      <c r="TQL63" s="111"/>
      <c r="TQM63" s="153"/>
      <c r="TQN63" s="110"/>
      <c r="TQO63" s="111"/>
      <c r="TQP63" s="111"/>
      <c r="TQQ63" s="111"/>
      <c r="TQR63" s="111"/>
      <c r="TQS63" s="111"/>
      <c r="TQT63" s="111"/>
      <c r="TQU63" s="111"/>
      <c r="TQV63" s="111"/>
      <c r="TQW63" s="111"/>
      <c r="TQX63" s="111"/>
      <c r="TQY63" s="111"/>
      <c r="TQZ63" s="111"/>
      <c r="TRA63" s="111"/>
      <c r="TRB63" s="111"/>
      <c r="TRC63" s="111"/>
      <c r="TRD63" s="111"/>
      <c r="TRE63" s="111"/>
      <c r="TRF63" s="111"/>
      <c r="TRG63" s="111"/>
      <c r="TRH63" s="111"/>
      <c r="TRI63" s="111"/>
      <c r="TRJ63" s="111"/>
      <c r="TRK63" s="111"/>
      <c r="TRL63" s="153"/>
      <c r="TRM63" s="110"/>
      <c r="TRN63" s="111"/>
      <c r="TRO63" s="111"/>
      <c r="TRP63" s="111"/>
      <c r="TRQ63" s="111"/>
      <c r="TRR63" s="111"/>
      <c r="TRS63" s="111"/>
      <c r="TRT63" s="111"/>
      <c r="TRU63" s="111"/>
      <c r="TRV63" s="111"/>
      <c r="TRW63" s="111"/>
      <c r="TRX63" s="111"/>
      <c r="TRY63" s="111"/>
      <c r="TRZ63" s="111"/>
      <c r="TSA63" s="111"/>
      <c r="TSB63" s="111"/>
      <c r="TSC63" s="111"/>
      <c r="TSD63" s="111"/>
      <c r="TSE63" s="111"/>
      <c r="TSF63" s="111"/>
      <c r="TSG63" s="111"/>
      <c r="TSH63" s="111"/>
      <c r="TSI63" s="111"/>
      <c r="TSJ63" s="111"/>
      <c r="TSK63" s="153"/>
      <c r="TSL63" s="110"/>
      <c r="TSM63" s="111"/>
      <c r="TSN63" s="111"/>
      <c r="TSO63" s="111"/>
      <c r="TSP63" s="111"/>
      <c r="TSQ63" s="111"/>
      <c r="TSR63" s="111"/>
      <c r="TSS63" s="111"/>
      <c r="TST63" s="111"/>
      <c r="TSU63" s="111"/>
      <c r="TSV63" s="111"/>
      <c r="TSW63" s="111"/>
      <c r="TSX63" s="111"/>
      <c r="TSY63" s="111"/>
      <c r="TSZ63" s="111"/>
      <c r="TTA63" s="111"/>
      <c r="TTB63" s="111"/>
      <c r="TTC63" s="111"/>
      <c r="TTD63" s="111"/>
      <c r="TTE63" s="111"/>
      <c r="TTF63" s="111"/>
      <c r="TTG63" s="111"/>
      <c r="TTH63" s="111"/>
      <c r="TTI63" s="111"/>
      <c r="TTJ63" s="153"/>
      <c r="TTK63" s="110"/>
      <c r="TTL63" s="111"/>
      <c r="TTM63" s="111"/>
      <c r="TTN63" s="111"/>
      <c r="TTO63" s="111"/>
      <c r="TTP63" s="111"/>
      <c r="TTQ63" s="111"/>
      <c r="TTR63" s="111"/>
      <c r="TTS63" s="111"/>
      <c r="TTT63" s="111"/>
      <c r="TTU63" s="111"/>
      <c r="TTV63" s="111"/>
      <c r="TTW63" s="111"/>
      <c r="TTX63" s="111"/>
      <c r="TTY63" s="111"/>
      <c r="TTZ63" s="111"/>
      <c r="TUA63" s="111"/>
      <c r="TUB63" s="111"/>
      <c r="TUC63" s="111"/>
      <c r="TUD63" s="111"/>
      <c r="TUE63" s="111"/>
      <c r="TUF63" s="111"/>
      <c r="TUG63" s="111"/>
      <c r="TUH63" s="111"/>
      <c r="TUI63" s="153"/>
      <c r="TUJ63" s="110"/>
      <c r="TUK63" s="111"/>
      <c r="TUL63" s="111"/>
      <c r="TUM63" s="111"/>
      <c r="TUN63" s="111"/>
      <c r="TUO63" s="111"/>
      <c r="TUP63" s="111"/>
      <c r="TUQ63" s="111"/>
      <c r="TUR63" s="111"/>
      <c r="TUS63" s="111"/>
      <c r="TUT63" s="111"/>
      <c r="TUU63" s="111"/>
      <c r="TUV63" s="111"/>
      <c r="TUW63" s="111"/>
      <c r="TUX63" s="111"/>
      <c r="TUY63" s="111"/>
      <c r="TUZ63" s="111"/>
      <c r="TVA63" s="111"/>
      <c r="TVB63" s="111"/>
      <c r="TVC63" s="111"/>
      <c r="TVD63" s="111"/>
      <c r="TVE63" s="111"/>
      <c r="TVF63" s="111"/>
      <c r="TVG63" s="111"/>
      <c r="TVH63" s="153"/>
      <c r="TVI63" s="110"/>
      <c r="TVJ63" s="111"/>
      <c r="TVK63" s="111"/>
      <c r="TVL63" s="111"/>
      <c r="TVM63" s="111"/>
      <c r="TVN63" s="111"/>
      <c r="TVO63" s="111"/>
      <c r="TVP63" s="111"/>
      <c r="TVQ63" s="111"/>
      <c r="TVR63" s="111"/>
      <c r="TVS63" s="111"/>
      <c r="TVT63" s="111"/>
      <c r="TVU63" s="111"/>
      <c r="TVV63" s="111"/>
      <c r="TVW63" s="111"/>
      <c r="TVX63" s="111"/>
      <c r="TVY63" s="111"/>
      <c r="TVZ63" s="111"/>
      <c r="TWA63" s="111"/>
      <c r="TWB63" s="111"/>
      <c r="TWC63" s="111"/>
      <c r="TWD63" s="111"/>
      <c r="TWE63" s="111"/>
      <c r="TWF63" s="111"/>
      <c r="TWG63" s="153"/>
      <c r="TWH63" s="110"/>
      <c r="TWI63" s="111"/>
      <c r="TWJ63" s="111"/>
      <c r="TWK63" s="111"/>
      <c r="TWL63" s="111"/>
      <c r="TWM63" s="111"/>
      <c r="TWN63" s="111"/>
      <c r="TWO63" s="111"/>
      <c r="TWP63" s="111"/>
      <c r="TWQ63" s="111"/>
      <c r="TWR63" s="111"/>
      <c r="TWS63" s="111"/>
      <c r="TWT63" s="111"/>
      <c r="TWU63" s="111"/>
      <c r="TWV63" s="111"/>
      <c r="TWW63" s="111"/>
      <c r="TWX63" s="111"/>
      <c r="TWY63" s="111"/>
      <c r="TWZ63" s="111"/>
      <c r="TXA63" s="111"/>
      <c r="TXB63" s="111"/>
      <c r="TXC63" s="111"/>
      <c r="TXD63" s="111"/>
      <c r="TXE63" s="111"/>
      <c r="TXF63" s="153"/>
      <c r="TXG63" s="110"/>
      <c r="TXH63" s="111"/>
      <c r="TXI63" s="111"/>
      <c r="TXJ63" s="111"/>
      <c r="TXK63" s="111"/>
      <c r="TXL63" s="111"/>
      <c r="TXM63" s="111"/>
      <c r="TXN63" s="111"/>
      <c r="TXO63" s="111"/>
      <c r="TXP63" s="111"/>
      <c r="TXQ63" s="111"/>
      <c r="TXR63" s="111"/>
      <c r="TXS63" s="111"/>
      <c r="TXT63" s="111"/>
      <c r="TXU63" s="111"/>
      <c r="TXV63" s="111"/>
      <c r="TXW63" s="111"/>
      <c r="TXX63" s="111"/>
      <c r="TXY63" s="111"/>
      <c r="TXZ63" s="111"/>
      <c r="TYA63" s="111"/>
      <c r="TYB63" s="111"/>
      <c r="TYC63" s="111"/>
      <c r="TYD63" s="111"/>
      <c r="TYE63" s="153"/>
      <c r="TYF63" s="110"/>
      <c r="TYG63" s="111"/>
      <c r="TYH63" s="111"/>
      <c r="TYI63" s="111"/>
      <c r="TYJ63" s="111"/>
      <c r="TYK63" s="111"/>
      <c r="TYL63" s="111"/>
      <c r="TYM63" s="111"/>
      <c r="TYN63" s="111"/>
      <c r="TYO63" s="111"/>
      <c r="TYP63" s="111"/>
      <c r="TYQ63" s="111"/>
      <c r="TYR63" s="111"/>
      <c r="TYS63" s="111"/>
      <c r="TYT63" s="111"/>
      <c r="TYU63" s="111"/>
      <c r="TYV63" s="111"/>
      <c r="TYW63" s="111"/>
      <c r="TYX63" s="111"/>
      <c r="TYY63" s="111"/>
      <c r="TYZ63" s="111"/>
      <c r="TZA63" s="111"/>
      <c r="TZB63" s="111"/>
      <c r="TZC63" s="111"/>
      <c r="TZD63" s="153"/>
      <c r="TZE63" s="110"/>
      <c r="TZF63" s="111"/>
      <c r="TZG63" s="111"/>
      <c r="TZH63" s="111"/>
      <c r="TZI63" s="111"/>
      <c r="TZJ63" s="111"/>
      <c r="TZK63" s="111"/>
      <c r="TZL63" s="111"/>
      <c r="TZM63" s="111"/>
      <c r="TZN63" s="111"/>
      <c r="TZO63" s="111"/>
      <c r="TZP63" s="111"/>
      <c r="TZQ63" s="111"/>
      <c r="TZR63" s="111"/>
      <c r="TZS63" s="111"/>
      <c r="TZT63" s="111"/>
      <c r="TZU63" s="111"/>
      <c r="TZV63" s="111"/>
      <c r="TZW63" s="111"/>
      <c r="TZX63" s="111"/>
      <c r="TZY63" s="111"/>
      <c r="TZZ63" s="111"/>
      <c r="UAA63" s="111"/>
      <c r="UAB63" s="111"/>
      <c r="UAC63" s="153"/>
      <c r="UAD63" s="110"/>
      <c r="UAE63" s="111"/>
      <c r="UAF63" s="111"/>
      <c r="UAG63" s="111"/>
      <c r="UAH63" s="111"/>
      <c r="UAI63" s="111"/>
      <c r="UAJ63" s="111"/>
      <c r="UAK63" s="111"/>
      <c r="UAL63" s="111"/>
      <c r="UAM63" s="111"/>
      <c r="UAN63" s="111"/>
      <c r="UAO63" s="111"/>
      <c r="UAP63" s="111"/>
      <c r="UAQ63" s="111"/>
      <c r="UAR63" s="111"/>
      <c r="UAS63" s="111"/>
      <c r="UAT63" s="111"/>
      <c r="UAU63" s="111"/>
      <c r="UAV63" s="111"/>
      <c r="UAW63" s="111"/>
      <c r="UAX63" s="111"/>
      <c r="UAY63" s="111"/>
      <c r="UAZ63" s="111"/>
      <c r="UBA63" s="111"/>
      <c r="UBB63" s="153"/>
      <c r="UBC63" s="110"/>
      <c r="UBD63" s="111"/>
      <c r="UBE63" s="111"/>
      <c r="UBF63" s="111"/>
      <c r="UBG63" s="111"/>
      <c r="UBH63" s="111"/>
      <c r="UBI63" s="111"/>
      <c r="UBJ63" s="111"/>
      <c r="UBK63" s="111"/>
      <c r="UBL63" s="111"/>
      <c r="UBM63" s="111"/>
      <c r="UBN63" s="111"/>
      <c r="UBO63" s="111"/>
      <c r="UBP63" s="111"/>
      <c r="UBQ63" s="111"/>
      <c r="UBR63" s="111"/>
      <c r="UBS63" s="111"/>
      <c r="UBT63" s="111"/>
      <c r="UBU63" s="111"/>
      <c r="UBV63" s="111"/>
      <c r="UBW63" s="111"/>
      <c r="UBX63" s="111"/>
      <c r="UBY63" s="111"/>
      <c r="UBZ63" s="111"/>
      <c r="UCA63" s="153"/>
      <c r="UCB63" s="110"/>
      <c r="UCC63" s="111"/>
      <c r="UCD63" s="111"/>
      <c r="UCE63" s="111"/>
      <c r="UCF63" s="111"/>
      <c r="UCG63" s="111"/>
      <c r="UCH63" s="111"/>
      <c r="UCI63" s="111"/>
      <c r="UCJ63" s="111"/>
      <c r="UCK63" s="111"/>
      <c r="UCL63" s="111"/>
      <c r="UCM63" s="111"/>
      <c r="UCN63" s="111"/>
      <c r="UCO63" s="111"/>
      <c r="UCP63" s="111"/>
      <c r="UCQ63" s="111"/>
      <c r="UCR63" s="111"/>
      <c r="UCS63" s="111"/>
      <c r="UCT63" s="111"/>
      <c r="UCU63" s="111"/>
      <c r="UCV63" s="111"/>
      <c r="UCW63" s="111"/>
      <c r="UCX63" s="111"/>
      <c r="UCY63" s="111"/>
      <c r="UCZ63" s="153"/>
      <c r="UDA63" s="110"/>
      <c r="UDB63" s="111"/>
      <c r="UDC63" s="111"/>
      <c r="UDD63" s="111"/>
      <c r="UDE63" s="111"/>
      <c r="UDF63" s="111"/>
      <c r="UDG63" s="111"/>
      <c r="UDH63" s="111"/>
      <c r="UDI63" s="111"/>
      <c r="UDJ63" s="111"/>
      <c r="UDK63" s="111"/>
      <c r="UDL63" s="111"/>
      <c r="UDM63" s="111"/>
      <c r="UDN63" s="111"/>
      <c r="UDO63" s="111"/>
      <c r="UDP63" s="111"/>
      <c r="UDQ63" s="111"/>
      <c r="UDR63" s="111"/>
      <c r="UDS63" s="111"/>
      <c r="UDT63" s="111"/>
      <c r="UDU63" s="111"/>
      <c r="UDV63" s="111"/>
      <c r="UDW63" s="111"/>
      <c r="UDX63" s="111"/>
      <c r="UDY63" s="153"/>
      <c r="UDZ63" s="110"/>
      <c r="UEA63" s="111"/>
      <c r="UEB63" s="111"/>
      <c r="UEC63" s="111"/>
      <c r="UED63" s="111"/>
      <c r="UEE63" s="111"/>
      <c r="UEF63" s="111"/>
      <c r="UEG63" s="111"/>
      <c r="UEH63" s="111"/>
      <c r="UEI63" s="111"/>
      <c r="UEJ63" s="111"/>
      <c r="UEK63" s="111"/>
      <c r="UEL63" s="111"/>
      <c r="UEM63" s="111"/>
      <c r="UEN63" s="111"/>
      <c r="UEO63" s="111"/>
      <c r="UEP63" s="111"/>
      <c r="UEQ63" s="111"/>
      <c r="UER63" s="111"/>
      <c r="UES63" s="111"/>
      <c r="UET63" s="111"/>
      <c r="UEU63" s="111"/>
      <c r="UEV63" s="111"/>
      <c r="UEW63" s="111"/>
      <c r="UEX63" s="153"/>
      <c r="UEY63" s="110"/>
      <c r="UEZ63" s="111"/>
      <c r="UFA63" s="111"/>
      <c r="UFB63" s="111"/>
      <c r="UFC63" s="111"/>
      <c r="UFD63" s="111"/>
      <c r="UFE63" s="111"/>
      <c r="UFF63" s="111"/>
      <c r="UFG63" s="111"/>
      <c r="UFH63" s="111"/>
      <c r="UFI63" s="111"/>
      <c r="UFJ63" s="111"/>
      <c r="UFK63" s="111"/>
      <c r="UFL63" s="111"/>
      <c r="UFM63" s="111"/>
      <c r="UFN63" s="111"/>
      <c r="UFO63" s="111"/>
      <c r="UFP63" s="111"/>
      <c r="UFQ63" s="111"/>
      <c r="UFR63" s="111"/>
      <c r="UFS63" s="111"/>
      <c r="UFT63" s="111"/>
      <c r="UFU63" s="111"/>
      <c r="UFV63" s="111"/>
      <c r="UFW63" s="153"/>
      <c r="UFX63" s="110"/>
      <c r="UFY63" s="111"/>
      <c r="UFZ63" s="111"/>
      <c r="UGA63" s="111"/>
      <c r="UGB63" s="111"/>
      <c r="UGC63" s="111"/>
      <c r="UGD63" s="111"/>
      <c r="UGE63" s="111"/>
      <c r="UGF63" s="111"/>
      <c r="UGG63" s="111"/>
      <c r="UGH63" s="111"/>
      <c r="UGI63" s="111"/>
      <c r="UGJ63" s="111"/>
      <c r="UGK63" s="111"/>
      <c r="UGL63" s="111"/>
      <c r="UGM63" s="111"/>
      <c r="UGN63" s="111"/>
      <c r="UGO63" s="111"/>
      <c r="UGP63" s="111"/>
      <c r="UGQ63" s="111"/>
      <c r="UGR63" s="111"/>
      <c r="UGS63" s="111"/>
      <c r="UGT63" s="111"/>
      <c r="UGU63" s="111"/>
      <c r="UGV63" s="153"/>
      <c r="UGW63" s="110"/>
      <c r="UGX63" s="111"/>
      <c r="UGY63" s="111"/>
      <c r="UGZ63" s="111"/>
      <c r="UHA63" s="111"/>
      <c r="UHB63" s="111"/>
      <c r="UHC63" s="111"/>
      <c r="UHD63" s="111"/>
      <c r="UHE63" s="111"/>
      <c r="UHF63" s="111"/>
      <c r="UHG63" s="111"/>
      <c r="UHH63" s="111"/>
      <c r="UHI63" s="111"/>
      <c r="UHJ63" s="111"/>
      <c r="UHK63" s="111"/>
      <c r="UHL63" s="111"/>
      <c r="UHM63" s="111"/>
      <c r="UHN63" s="111"/>
      <c r="UHO63" s="111"/>
      <c r="UHP63" s="111"/>
      <c r="UHQ63" s="111"/>
      <c r="UHR63" s="111"/>
      <c r="UHS63" s="111"/>
      <c r="UHT63" s="111"/>
      <c r="UHU63" s="153"/>
      <c r="UHV63" s="110"/>
      <c r="UHW63" s="111"/>
      <c r="UHX63" s="111"/>
      <c r="UHY63" s="111"/>
      <c r="UHZ63" s="111"/>
      <c r="UIA63" s="111"/>
      <c r="UIB63" s="111"/>
      <c r="UIC63" s="111"/>
      <c r="UID63" s="111"/>
      <c r="UIE63" s="111"/>
      <c r="UIF63" s="111"/>
      <c r="UIG63" s="111"/>
      <c r="UIH63" s="111"/>
      <c r="UII63" s="111"/>
      <c r="UIJ63" s="111"/>
      <c r="UIK63" s="111"/>
      <c r="UIL63" s="111"/>
      <c r="UIM63" s="111"/>
      <c r="UIN63" s="111"/>
      <c r="UIO63" s="111"/>
      <c r="UIP63" s="111"/>
      <c r="UIQ63" s="111"/>
      <c r="UIR63" s="111"/>
      <c r="UIS63" s="111"/>
      <c r="UIT63" s="153"/>
      <c r="UIU63" s="110"/>
      <c r="UIV63" s="111"/>
      <c r="UIW63" s="111"/>
      <c r="UIX63" s="111"/>
      <c r="UIY63" s="111"/>
      <c r="UIZ63" s="111"/>
      <c r="UJA63" s="111"/>
      <c r="UJB63" s="111"/>
      <c r="UJC63" s="111"/>
      <c r="UJD63" s="111"/>
      <c r="UJE63" s="111"/>
      <c r="UJF63" s="111"/>
      <c r="UJG63" s="111"/>
      <c r="UJH63" s="111"/>
      <c r="UJI63" s="111"/>
      <c r="UJJ63" s="111"/>
      <c r="UJK63" s="111"/>
      <c r="UJL63" s="111"/>
      <c r="UJM63" s="111"/>
      <c r="UJN63" s="111"/>
      <c r="UJO63" s="111"/>
      <c r="UJP63" s="111"/>
      <c r="UJQ63" s="111"/>
      <c r="UJR63" s="111"/>
      <c r="UJS63" s="153"/>
      <c r="UJT63" s="110"/>
      <c r="UJU63" s="111"/>
      <c r="UJV63" s="111"/>
      <c r="UJW63" s="111"/>
      <c r="UJX63" s="111"/>
      <c r="UJY63" s="111"/>
      <c r="UJZ63" s="111"/>
      <c r="UKA63" s="111"/>
      <c r="UKB63" s="111"/>
      <c r="UKC63" s="111"/>
      <c r="UKD63" s="111"/>
      <c r="UKE63" s="111"/>
      <c r="UKF63" s="111"/>
      <c r="UKG63" s="111"/>
      <c r="UKH63" s="111"/>
      <c r="UKI63" s="111"/>
      <c r="UKJ63" s="111"/>
      <c r="UKK63" s="111"/>
      <c r="UKL63" s="111"/>
      <c r="UKM63" s="111"/>
      <c r="UKN63" s="111"/>
      <c r="UKO63" s="111"/>
      <c r="UKP63" s="111"/>
      <c r="UKQ63" s="111"/>
      <c r="UKR63" s="153"/>
      <c r="UKS63" s="110"/>
      <c r="UKT63" s="111"/>
      <c r="UKU63" s="111"/>
      <c r="UKV63" s="111"/>
      <c r="UKW63" s="111"/>
      <c r="UKX63" s="111"/>
      <c r="UKY63" s="111"/>
      <c r="UKZ63" s="111"/>
      <c r="ULA63" s="111"/>
      <c r="ULB63" s="111"/>
      <c r="ULC63" s="111"/>
      <c r="ULD63" s="111"/>
      <c r="ULE63" s="111"/>
      <c r="ULF63" s="111"/>
      <c r="ULG63" s="111"/>
      <c r="ULH63" s="111"/>
      <c r="ULI63" s="111"/>
      <c r="ULJ63" s="111"/>
      <c r="ULK63" s="111"/>
      <c r="ULL63" s="111"/>
      <c r="ULM63" s="111"/>
      <c r="ULN63" s="111"/>
      <c r="ULO63" s="111"/>
      <c r="ULP63" s="111"/>
      <c r="ULQ63" s="153"/>
      <c r="ULR63" s="110"/>
      <c r="ULS63" s="111"/>
      <c r="ULT63" s="111"/>
      <c r="ULU63" s="111"/>
      <c r="ULV63" s="111"/>
      <c r="ULW63" s="111"/>
      <c r="ULX63" s="111"/>
      <c r="ULY63" s="111"/>
      <c r="ULZ63" s="111"/>
      <c r="UMA63" s="111"/>
      <c r="UMB63" s="111"/>
      <c r="UMC63" s="111"/>
      <c r="UMD63" s="111"/>
      <c r="UME63" s="111"/>
      <c r="UMF63" s="111"/>
      <c r="UMG63" s="111"/>
      <c r="UMH63" s="111"/>
      <c r="UMI63" s="111"/>
      <c r="UMJ63" s="111"/>
      <c r="UMK63" s="111"/>
      <c r="UML63" s="111"/>
      <c r="UMM63" s="111"/>
      <c r="UMN63" s="111"/>
      <c r="UMO63" s="111"/>
      <c r="UMP63" s="153"/>
      <c r="UMQ63" s="110"/>
      <c r="UMR63" s="111"/>
      <c r="UMS63" s="111"/>
      <c r="UMT63" s="111"/>
      <c r="UMU63" s="111"/>
      <c r="UMV63" s="111"/>
      <c r="UMW63" s="111"/>
      <c r="UMX63" s="111"/>
      <c r="UMY63" s="111"/>
      <c r="UMZ63" s="111"/>
      <c r="UNA63" s="111"/>
      <c r="UNB63" s="111"/>
      <c r="UNC63" s="111"/>
      <c r="UND63" s="111"/>
      <c r="UNE63" s="111"/>
      <c r="UNF63" s="111"/>
      <c r="UNG63" s="111"/>
      <c r="UNH63" s="111"/>
      <c r="UNI63" s="111"/>
      <c r="UNJ63" s="111"/>
      <c r="UNK63" s="111"/>
      <c r="UNL63" s="111"/>
      <c r="UNM63" s="111"/>
      <c r="UNN63" s="111"/>
      <c r="UNO63" s="153"/>
      <c r="UNP63" s="110"/>
      <c r="UNQ63" s="111"/>
      <c r="UNR63" s="111"/>
      <c r="UNS63" s="111"/>
      <c r="UNT63" s="111"/>
      <c r="UNU63" s="111"/>
      <c r="UNV63" s="111"/>
      <c r="UNW63" s="111"/>
      <c r="UNX63" s="111"/>
      <c r="UNY63" s="111"/>
      <c r="UNZ63" s="111"/>
      <c r="UOA63" s="111"/>
      <c r="UOB63" s="111"/>
      <c r="UOC63" s="111"/>
      <c r="UOD63" s="111"/>
      <c r="UOE63" s="111"/>
      <c r="UOF63" s="111"/>
      <c r="UOG63" s="111"/>
      <c r="UOH63" s="111"/>
      <c r="UOI63" s="111"/>
      <c r="UOJ63" s="111"/>
      <c r="UOK63" s="111"/>
      <c r="UOL63" s="111"/>
      <c r="UOM63" s="111"/>
      <c r="UON63" s="153"/>
      <c r="UOO63" s="110"/>
      <c r="UOP63" s="111"/>
      <c r="UOQ63" s="111"/>
      <c r="UOR63" s="111"/>
      <c r="UOS63" s="111"/>
      <c r="UOT63" s="111"/>
      <c r="UOU63" s="111"/>
      <c r="UOV63" s="111"/>
      <c r="UOW63" s="111"/>
      <c r="UOX63" s="111"/>
      <c r="UOY63" s="111"/>
      <c r="UOZ63" s="111"/>
      <c r="UPA63" s="111"/>
      <c r="UPB63" s="111"/>
      <c r="UPC63" s="111"/>
      <c r="UPD63" s="111"/>
      <c r="UPE63" s="111"/>
      <c r="UPF63" s="111"/>
      <c r="UPG63" s="111"/>
      <c r="UPH63" s="111"/>
      <c r="UPI63" s="111"/>
      <c r="UPJ63" s="111"/>
      <c r="UPK63" s="111"/>
      <c r="UPL63" s="111"/>
      <c r="UPM63" s="153"/>
      <c r="UPN63" s="110"/>
      <c r="UPO63" s="111"/>
      <c r="UPP63" s="111"/>
      <c r="UPQ63" s="111"/>
      <c r="UPR63" s="111"/>
      <c r="UPS63" s="111"/>
      <c r="UPT63" s="111"/>
      <c r="UPU63" s="111"/>
      <c r="UPV63" s="111"/>
      <c r="UPW63" s="111"/>
      <c r="UPX63" s="111"/>
      <c r="UPY63" s="111"/>
      <c r="UPZ63" s="111"/>
      <c r="UQA63" s="111"/>
      <c r="UQB63" s="111"/>
      <c r="UQC63" s="111"/>
      <c r="UQD63" s="111"/>
      <c r="UQE63" s="111"/>
      <c r="UQF63" s="111"/>
      <c r="UQG63" s="111"/>
      <c r="UQH63" s="111"/>
      <c r="UQI63" s="111"/>
      <c r="UQJ63" s="111"/>
      <c r="UQK63" s="111"/>
      <c r="UQL63" s="153"/>
      <c r="UQM63" s="110"/>
      <c r="UQN63" s="111"/>
      <c r="UQO63" s="111"/>
      <c r="UQP63" s="111"/>
      <c r="UQQ63" s="111"/>
      <c r="UQR63" s="111"/>
      <c r="UQS63" s="111"/>
      <c r="UQT63" s="111"/>
      <c r="UQU63" s="111"/>
      <c r="UQV63" s="111"/>
      <c r="UQW63" s="111"/>
      <c r="UQX63" s="111"/>
      <c r="UQY63" s="111"/>
      <c r="UQZ63" s="111"/>
      <c r="URA63" s="111"/>
      <c r="URB63" s="111"/>
      <c r="URC63" s="111"/>
      <c r="URD63" s="111"/>
      <c r="URE63" s="111"/>
      <c r="URF63" s="111"/>
      <c r="URG63" s="111"/>
      <c r="URH63" s="111"/>
      <c r="URI63" s="111"/>
      <c r="URJ63" s="111"/>
      <c r="URK63" s="153"/>
      <c r="URL63" s="110"/>
      <c r="URM63" s="111"/>
      <c r="URN63" s="111"/>
      <c r="URO63" s="111"/>
      <c r="URP63" s="111"/>
      <c r="URQ63" s="111"/>
      <c r="URR63" s="111"/>
      <c r="URS63" s="111"/>
      <c r="URT63" s="111"/>
      <c r="URU63" s="111"/>
      <c r="URV63" s="111"/>
      <c r="URW63" s="111"/>
      <c r="URX63" s="111"/>
      <c r="URY63" s="111"/>
      <c r="URZ63" s="111"/>
      <c r="USA63" s="111"/>
      <c r="USB63" s="111"/>
      <c r="USC63" s="111"/>
      <c r="USD63" s="111"/>
      <c r="USE63" s="111"/>
      <c r="USF63" s="111"/>
      <c r="USG63" s="111"/>
      <c r="USH63" s="111"/>
      <c r="USI63" s="111"/>
      <c r="USJ63" s="153"/>
      <c r="USK63" s="110"/>
      <c r="USL63" s="111"/>
      <c r="USM63" s="111"/>
      <c r="USN63" s="111"/>
      <c r="USO63" s="111"/>
      <c r="USP63" s="111"/>
      <c r="USQ63" s="111"/>
      <c r="USR63" s="111"/>
      <c r="USS63" s="111"/>
      <c r="UST63" s="111"/>
      <c r="USU63" s="111"/>
      <c r="USV63" s="111"/>
      <c r="USW63" s="111"/>
      <c r="USX63" s="111"/>
      <c r="USY63" s="111"/>
      <c r="USZ63" s="111"/>
      <c r="UTA63" s="111"/>
      <c r="UTB63" s="111"/>
      <c r="UTC63" s="111"/>
      <c r="UTD63" s="111"/>
      <c r="UTE63" s="111"/>
      <c r="UTF63" s="111"/>
      <c r="UTG63" s="111"/>
      <c r="UTH63" s="111"/>
      <c r="UTI63" s="153"/>
      <c r="UTJ63" s="110"/>
      <c r="UTK63" s="111"/>
      <c r="UTL63" s="111"/>
      <c r="UTM63" s="111"/>
      <c r="UTN63" s="111"/>
      <c r="UTO63" s="111"/>
      <c r="UTP63" s="111"/>
      <c r="UTQ63" s="111"/>
      <c r="UTR63" s="111"/>
      <c r="UTS63" s="111"/>
      <c r="UTT63" s="111"/>
      <c r="UTU63" s="111"/>
      <c r="UTV63" s="111"/>
      <c r="UTW63" s="111"/>
      <c r="UTX63" s="111"/>
      <c r="UTY63" s="111"/>
      <c r="UTZ63" s="111"/>
      <c r="UUA63" s="111"/>
      <c r="UUB63" s="111"/>
      <c r="UUC63" s="111"/>
      <c r="UUD63" s="111"/>
      <c r="UUE63" s="111"/>
      <c r="UUF63" s="111"/>
      <c r="UUG63" s="111"/>
      <c r="UUH63" s="153"/>
      <c r="UUI63" s="110"/>
      <c r="UUJ63" s="111"/>
      <c r="UUK63" s="111"/>
      <c r="UUL63" s="111"/>
      <c r="UUM63" s="111"/>
      <c r="UUN63" s="111"/>
      <c r="UUO63" s="111"/>
      <c r="UUP63" s="111"/>
      <c r="UUQ63" s="111"/>
      <c r="UUR63" s="111"/>
      <c r="UUS63" s="111"/>
      <c r="UUT63" s="111"/>
      <c r="UUU63" s="111"/>
      <c r="UUV63" s="111"/>
      <c r="UUW63" s="111"/>
      <c r="UUX63" s="111"/>
      <c r="UUY63" s="111"/>
      <c r="UUZ63" s="111"/>
      <c r="UVA63" s="111"/>
      <c r="UVB63" s="111"/>
      <c r="UVC63" s="111"/>
      <c r="UVD63" s="111"/>
      <c r="UVE63" s="111"/>
      <c r="UVF63" s="111"/>
      <c r="UVG63" s="153"/>
      <c r="UVH63" s="110"/>
      <c r="UVI63" s="111"/>
      <c r="UVJ63" s="111"/>
      <c r="UVK63" s="111"/>
      <c r="UVL63" s="111"/>
      <c r="UVM63" s="111"/>
      <c r="UVN63" s="111"/>
      <c r="UVO63" s="111"/>
      <c r="UVP63" s="111"/>
      <c r="UVQ63" s="111"/>
      <c r="UVR63" s="111"/>
      <c r="UVS63" s="111"/>
      <c r="UVT63" s="111"/>
      <c r="UVU63" s="111"/>
      <c r="UVV63" s="111"/>
      <c r="UVW63" s="111"/>
      <c r="UVX63" s="111"/>
      <c r="UVY63" s="111"/>
      <c r="UVZ63" s="111"/>
      <c r="UWA63" s="111"/>
      <c r="UWB63" s="111"/>
      <c r="UWC63" s="111"/>
      <c r="UWD63" s="111"/>
      <c r="UWE63" s="111"/>
      <c r="UWF63" s="153"/>
      <c r="UWG63" s="110"/>
      <c r="UWH63" s="111"/>
      <c r="UWI63" s="111"/>
      <c r="UWJ63" s="111"/>
      <c r="UWK63" s="111"/>
      <c r="UWL63" s="111"/>
      <c r="UWM63" s="111"/>
      <c r="UWN63" s="111"/>
      <c r="UWO63" s="111"/>
      <c r="UWP63" s="111"/>
      <c r="UWQ63" s="111"/>
      <c r="UWR63" s="111"/>
      <c r="UWS63" s="111"/>
      <c r="UWT63" s="111"/>
      <c r="UWU63" s="111"/>
      <c r="UWV63" s="111"/>
      <c r="UWW63" s="111"/>
      <c r="UWX63" s="111"/>
      <c r="UWY63" s="111"/>
      <c r="UWZ63" s="111"/>
      <c r="UXA63" s="111"/>
      <c r="UXB63" s="111"/>
      <c r="UXC63" s="111"/>
      <c r="UXD63" s="111"/>
      <c r="UXE63" s="153"/>
      <c r="UXF63" s="110"/>
      <c r="UXG63" s="111"/>
      <c r="UXH63" s="111"/>
      <c r="UXI63" s="111"/>
      <c r="UXJ63" s="111"/>
      <c r="UXK63" s="111"/>
      <c r="UXL63" s="111"/>
      <c r="UXM63" s="111"/>
      <c r="UXN63" s="111"/>
      <c r="UXO63" s="111"/>
      <c r="UXP63" s="111"/>
      <c r="UXQ63" s="111"/>
      <c r="UXR63" s="111"/>
      <c r="UXS63" s="111"/>
      <c r="UXT63" s="111"/>
      <c r="UXU63" s="111"/>
      <c r="UXV63" s="111"/>
      <c r="UXW63" s="111"/>
      <c r="UXX63" s="111"/>
      <c r="UXY63" s="111"/>
      <c r="UXZ63" s="111"/>
      <c r="UYA63" s="111"/>
      <c r="UYB63" s="111"/>
      <c r="UYC63" s="111"/>
      <c r="UYD63" s="153"/>
      <c r="UYE63" s="110"/>
      <c r="UYF63" s="111"/>
      <c r="UYG63" s="111"/>
      <c r="UYH63" s="111"/>
      <c r="UYI63" s="111"/>
      <c r="UYJ63" s="111"/>
      <c r="UYK63" s="111"/>
      <c r="UYL63" s="111"/>
      <c r="UYM63" s="111"/>
      <c r="UYN63" s="111"/>
      <c r="UYO63" s="111"/>
      <c r="UYP63" s="111"/>
      <c r="UYQ63" s="111"/>
      <c r="UYR63" s="111"/>
      <c r="UYS63" s="111"/>
      <c r="UYT63" s="111"/>
      <c r="UYU63" s="111"/>
      <c r="UYV63" s="111"/>
      <c r="UYW63" s="111"/>
      <c r="UYX63" s="111"/>
      <c r="UYY63" s="111"/>
      <c r="UYZ63" s="111"/>
      <c r="UZA63" s="111"/>
      <c r="UZB63" s="111"/>
      <c r="UZC63" s="153"/>
      <c r="UZD63" s="110"/>
      <c r="UZE63" s="111"/>
      <c r="UZF63" s="111"/>
      <c r="UZG63" s="111"/>
      <c r="UZH63" s="111"/>
      <c r="UZI63" s="111"/>
      <c r="UZJ63" s="111"/>
      <c r="UZK63" s="111"/>
      <c r="UZL63" s="111"/>
      <c r="UZM63" s="111"/>
      <c r="UZN63" s="111"/>
      <c r="UZO63" s="111"/>
      <c r="UZP63" s="111"/>
      <c r="UZQ63" s="111"/>
      <c r="UZR63" s="111"/>
      <c r="UZS63" s="111"/>
      <c r="UZT63" s="111"/>
      <c r="UZU63" s="111"/>
      <c r="UZV63" s="111"/>
      <c r="UZW63" s="111"/>
      <c r="UZX63" s="111"/>
      <c r="UZY63" s="111"/>
      <c r="UZZ63" s="111"/>
      <c r="VAA63" s="111"/>
      <c r="VAB63" s="153"/>
      <c r="VAC63" s="110"/>
      <c r="VAD63" s="111"/>
      <c r="VAE63" s="111"/>
      <c r="VAF63" s="111"/>
      <c r="VAG63" s="111"/>
      <c r="VAH63" s="111"/>
      <c r="VAI63" s="111"/>
      <c r="VAJ63" s="111"/>
      <c r="VAK63" s="111"/>
      <c r="VAL63" s="111"/>
      <c r="VAM63" s="111"/>
      <c r="VAN63" s="111"/>
      <c r="VAO63" s="111"/>
      <c r="VAP63" s="111"/>
      <c r="VAQ63" s="111"/>
      <c r="VAR63" s="111"/>
      <c r="VAS63" s="111"/>
      <c r="VAT63" s="111"/>
      <c r="VAU63" s="111"/>
      <c r="VAV63" s="111"/>
      <c r="VAW63" s="111"/>
      <c r="VAX63" s="111"/>
      <c r="VAY63" s="111"/>
      <c r="VAZ63" s="111"/>
      <c r="VBA63" s="153"/>
      <c r="VBB63" s="110"/>
      <c r="VBC63" s="111"/>
      <c r="VBD63" s="111"/>
      <c r="VBE63" s="111"/>
      <c r="VBF63" s="111"/>
      <c r="VBG63" s="111"/>
      <c r="VBH63" s="111"/>
      <c r="VBI63" s="111"/>
      <c r="VBJ63" s="111"/>
      <c r="VBK63" s="111"/>
      <c r="VBL63" s="111"/>
      <c r="VBM63" s="111"/>
      <c r="VBN63" s="111"/>
      <c r="VBO63" s="111"/>
      <c r="VBP63" s="111"/>
      <c r="VBQ63" s="111"/>
      <c r="VBR63" s="111"/>
      <c r="VBS63" s="111"/>
      <c r="VBT63" s="111"/>
      <c r="VBU63" s="111"/>
      <c r="VBV63" s="111"/>
      <c r="VBW63" s="111"/>
      <c r="VBX63" s="111"/>
      <c r="VBY63" s="111"/>
      <c r="VBZ63" s="153"/>
      <c r="VCA63" s="110"/>
      <c r="VCB63" s="111"/>
      <c r="VCC63" s="111"/>
      <c r="VCD63" s="111"/>
      <c r="VCE63" s="111"/>
      <c r="VCF63" s="111"/>
      <c r="VCG63" s="111"/>
      <c r="VCH63" s="111"/>
      <c r="VCI63" s="111"/>
      <c r="VCJ63" s="111"/>
      <c r="VCK63" s="111"/>
      <c r="VCL63" s="111"/>
      <c r="VCM63" s="111"/>
      <c r="VCN63" s="111"/>
      <c r="VCO63" s="111"/>
      <c r="VCP63" s="111"/>
      <c r="VCQ63" s="111"/>
      <c r="VCR63" s="111"/>
      <c r="VCS63" s="111"/>
      <c r="VCT63" s="111"/>
      <c r="VCU63" s="111"/>
      <c r="VCV63" s="111"/>
      <c r="VCW63" s="111"/>
      <c r="VCX63" s="111"/>
      <c r="VCY63" s="153"/>
      <c r="VCZ63" s="110"/>
      <c r="VDA63" s="111"/>
      <c r="VDB63" s="111"/>
      <c r="VDC63" s="111"/>
      <c r="VDD63" s="111"/>
      <c r="VDE63" s="111"/>
      <c r="VDF63" s="111"/>
      <c r="VDG63" s="111"/>
      <c r="VDH63" s="111"/>
      <c r="VDI63" s="111"/>
      <c r="VDJ63" s="111"/>
      <c r="VDK63" s="111"/>
      <c r="VDL63" s="111"/>
      <c r="VDM63" s="111"/>
      <c r="VDN63" s="111"/>
      <c r="VDO63" s="111"/>
      <c r="VDP63" s="111"/>
      <c r="VDQ63" s="111"/>
      <c r="VDR63" s="111"/>
      <c r="VDS63" s="111"/>
      <c r="VDT63" s="111"/>
      <c r="VDU63" s="111"/>
      <c r="VDV63" s="111"/>
      <c r="VDW63" s="111"/>
      <c r="VDX63" s="153"/>
      <c r="VDY63" s="110"/>
      <c r="VDZ63" s="111"/>
      <c r="VEA63" s="111"/>
      <c r="VEB63" s="111"/>
      <c r="VEC63" s="111"/>
      <c r="VED63" s="111"/>
      <c r="VEE63" s="111"/>
      <c r="VEF63" s="111"/>
      <c r="VEG63" s="111"/>
      <c r="VEH63" s="111"/>
      <c r="VEI63" s="111"/>
      <c r="VEJ63" s="111"/>
      <c r="VEK63" s="111"/>
      <c r="VEL63" s="111"/>
      <c r="VEM63" s="111"/>
      <c r="VEN63" s="111"/>
      <c r="VEO63" s="111"/>
      <c r="VEP63" s="111"/>
      <c r="VEQ63" s="111"/>
      <c r="VER63" s="111"/>
      <c r="VES63" s="111"/>
      <c r="VET63" s="111"/>
      <c r="VEU63" s="111"/>
      <c r="VEV63" s="111"/>
      <c r="VEW63" s="153"/>
      <c r="VEX63" s="110"/>
      <c r="VEY63" s="111"/>
      <c r="VEZ63" s="111"/>
      <c r="VFA63" s="111"/>
      <c r="VFB63" s="111"/>
      <c r="VFC63" s="111"/>
      <c r="VFD63" s="111"/>
      <c r="VFE63" s="111"/>
      <c r="VFF63" s="111"/>
      <c r="VFG63" s="111"/>
      <c r="VFH63" s="111"/>
      <c r="VFI63" s="111"/>
      <c r="VFJ63" s="111"/>
      <c r="VFK63" s="111"/>
      <c r="VFL63" s="111"/>
      <c r="VFM63" s="111"/>
      <c r="VFN63" s="111"/>
      <c r="VFO63" s="111"/>
      <c r="VFP63" s="111"/>
      <c r="VFQ63" s="111"/>
      <c r="VFR63" s="111"/>
      <c r="VFS63" s="111"/>
      <c r="VFT63" s="111"/>
      <c r="VFU63" s="111"/>
      <c r="VFV63" s="153"/>
      <c r="VFW63" s="110"/>
      <c r="VFX63" s="111"/>
      <c r="VFY63" s="111"/>
      <c r="VFZ63" s="111"/>
      <c r="VGA63" s="111"/>
      <c r="VGB63" s="111"/>
      <c r="VGC63" s="111"/>
      <c r="VGD63" s="111"/>
      <c r="VGE63" s="111"/>
      <c r="VGF63" s="111"/>
      <c r="VGG63" s="111"/>
      <c r="VGH63" s="111"/>
      <c r="VGI63" s="111"/>
      <c r="VGJ63" s="111"/>
      <c r="VGK63" s="111"/>
      <c r="VGL63" s="111"/>
      <c r="VGM63" s="111"/>
      <c r="VGN63" s="111"/>
      <c r="VGO63" s="111"/>
      <c r="VGP63" s="111"/>
      <c r="VGQ63" s="111"/>
      <c r="VGR63" s="111"/>
      <c r="VGS63" s="111"/>
      <c r="VGT63" s="111"/>
      <c r="VGU63" s="153"/>
      <c r="VGV63" s="110"/>
      <c r="VGW63" s="111"/>
      <c r="VGX63" s="111"/>
      <c r="VGY63" s="111"/>
      <c r="VGZ63" s="111"/>
      <c r="VHA63" s="111"/>
      <c r="VHB63" s="111"/>
      <c r="VHC63" s="111"/>
      <c r="VHD63" s="111"/>
      <c r="VHE63" s="111"/>
      <c r="VHF63" s="111"/>
      <c r="VHG63" s="111"/>
      <c r="VHH63" s="111"/>
      <c r="VHI63" s="111"/>
      <c r="VHJ63" s="111"/>
      <c r="VHK63" s="111"/>
      <c r="VHL63" s="111"/>
      <c r="VHM63" s="111"/>
      <c r="VHN63" s="111"/>
      <c r="VHO63" s="111"/>
      <c r="VHP63" s="111"/>
      <c r="VHQ63" s="111"/>
      <c r="VHR63" s="111"/>
      <c r="VHS63" s="111"/>
      <c r="VHT63" s="153"/>
      <c r="VHU63" s="110"/>
      <c r="VHV63" s="111"/>
      <c r="VHW63" s="111"/>
      <c r="VHX63" s="111"/>
      <c r="VHY63" s="111"/>
      <c r="VHZ63" s="111"/>
      <c r="VIA63" s="111"/>
      <c r="VIB63" s="111"/>
      <c r="VIC63" s="111"/>
      <c r="VID63" s="111"/>
      <c r="VIE63" s="111"/>
      <c r="VIF63" s="111"/>
      <c r="VIG63" s="111"/>
      <c r="VIH63" s="111"/>
      <c r="VII63" s="111"/>
      <c r="VIJ63" s="111"/>
      <c r="VIK63" s="111"/>
      <c r="VIL63" s="111"/>
      <c r="VIM63" s="111"/>
      <c r="VIN63" s="111"/>
      <c r="VIO63" s="111"/>
      <c r="VIP63" s="111"/>
      <c r="VIQ63" s="111"/>
      <c r="VIR63" s="111"/>
      <c r="VIS63" s="153"/>
      <c r="VIT63" s="110"/>
      <c r="VIU63" s="111"/>
      <c r="VIV63" s="111"/>
      <c r="VIW63" s="111"/>
      <c r="VIX63" s="111"/>
      <c r="VIY63" s="111"/>
      <c r="VIZ63" s="111"/>
      <c r="VJA63" s="111"/>
      <c r="VJB63" s="111"/>
      <c r="VJC63" s="111"/>
      <c r="VJD63" s="111"/>
      <c r="VJE63" s="111"/>
      <c r="VJF63" s="111"/>
      <c r="VJG63" s="111"/>
      <c r="VJH63" s="111"/>
      <c r="VJI63" s="111"/>
      <c r="VJJ63" s="111"/>
      <c r="VJK63" s="111"/>
      <c r="VJL63" s="111"/>
      <c r="VJM63" s="111"/>
      <c r="VJN63" s="111"/>
      <c r="VJO63" s="111"/>
      <c r="VJP63" s="111"/>
      <c r="VJQ63" s="111"/>
      <c r="VJR63" s="153"/>
      <c r="VJS63" s="110"/>
      <c r="VJT63" s="111"/>
      <c r="VJU63" s="111"/>
      <c r="VJV63" s="111"/>
      <c r="VJW63" s="111"/>
      <c r="VJX63" s="111"/>
      <c r="VJY63" s="111"/>
      <c r="VJZ63" s="111"/>
      <c r="VKA63" s="111"/>
      <c r="VKB63" s="111"/>
      <c r="VKC63" s="111"/>
      <c r="VKD63" s="111"/>
      <c r="VKE63" s="111"/>
      <c r="VKF63" s="111"/>
      <c r="VKG63" s="111"/>
      <c r="VKH63" s="111"/>
      <c r="VKI63" s="111"/>
      <c r="VKJ63" s="111"/>
      <c r="VKK63" s="111"/>
      <c r="VKL63" s="111"/>
      <c r="VKM63" s="111"/>
      <c r="VKN63" s="111"/>
      <c r="VKO63" s="111"/>
      <c r="VKP63" s="111"/>
      <c r="VKQ63" s="153"/>
      <c r="VKR63" s="110"/>
      <c r="VKS63" s="111"/>
      <c r="VKT63" s="111"/>
      <c r="VKU63" s="111"/>
      <c r="VKV63" s="111"/>
      <c r="VKW63" s="111"/>
      <c r="VKX63" s="111"/>
      <c r="VKY63" s="111"/>
      <c r="VKZ63" s="111"/>
      <c r="VLA63" s="111"/>
      <c r="VLB63" s="111"/>
      <c r="VLC63" s="111"/>
      <c r="VLD63" s="111"/>
      <c r="VLE63" s="111"/>
      <c r="VLF63" s="111"/>
      <c r="VLG63" s="111"/>
      <c r="VLH63" s="111"/>
      <c r="VLI63" s="111"/>
      <c r="VLJ63" s="111"/>
      <c r="VLK63" s="111"/>
      <c r="VLL63" s="111"/>
      <c r="VLM63" s="111"/>
      <c r="VLN63" s="111"/>
      <c r="VLO63" s="111"/>
      <c r="VLP63" s="153"/>
      <c r="VLQ63" s="110"/>
      <c r="VLR63" s="111"/>
      <c r="VLS63" s="111"/>
      <c r="VLT63" s="111"/>
      <c r="VLU63" s="111"/>
      <c r="VLV63" s="111"/>
      <c r="VLW63" s="111"/>
      <c r="VLX63" s="111"/>
      <c r="VLY63" s="111"/>
      <c r="VLZ63" s="111"/>
      <c r="VMA63" s="111"/>
      <c r="VMB63" s="111"/>
      <c r="VMC63" s="111"/>
      <c r="VMD63" s="111"/>
      <c r="VME63" s="111"/>
      <c r="VMF63" s="111"/>
      <c r="VMG63" s="111"/>
      <c r="VMH63" s="111"/>
      <c r="VMI63" s="111"/>
      <c r="VMJ63" s="111"/>
      <c r="VMK63" s="111"/>
      <c r="VML63" s="111"/>
      <c r="VMM63" s="111"/>
      <c r="VMN63" s="111"/>
      <c r="VMO63" s="153"/>
      <c r="VMP63" s="110"/>
      <c r="VMQ63" s="111"/>
      <c r="VMR63" s="111"/>
      <c r="VMS63" s="111"/>
      <c r="VMT63" s="111"/>
      <c r="VMU63" s="111"/>
      <c r="VMV63" s="111"/>
      <c r="VMW63" s="111"/>
      <c r="VMX63" s="111"/>
      <c r="VMY63" s="111"/>
      <c r="VMZ63" s="111"/>
      <c r="VNA63" s="111"/>
      <c r="VNB63" s="111"/>
      <c r="VNC63" s="111"/>
      <c r="VND63" s="111"/>
      <c r="VNE63" s="111"/>
      <c r="VNF63" s="111"/>
      <c r="VNG63" s="111"/>
      <c r="VNH63" s="111"/>
      <c r="VNI63" s="111"/>
      <c r="VNJ63" s="111"/>
      <c r="VNK63" s="111"/>
      <c r="VNL63" s="111"/>
      <c r="VNM63" s="111"/>
      <c r="VNN63" s="153"/>
      <c r="VNO63" s="110"/>
      <c r="VNP63" s="111"/>
      <c r="VNQ63" s="111"/>
      <c r="VNR63" s="111"/>
      <c r="VNS63" s="111"/>
      <c r="VNT63" s="111"/>
      <c r="VNU63" s="111"/>
      <c r="VNV63" s="111"/>
      <c r="VNW63" s="111"/>
      <c r="VNX63" s="111"/>
      <c r="VNY63" s="111"/>
      <c r="VNZ63" s="111"/>
      <c r="VOA63" s="111"/>
      <c r="VOB63" s="111"/>
      <c r="VOC63" s="111"/>
      <c r="VOD63" s="111"/>
      <c r="VOE63" s="111"/>
      <c r="VOF63" s="111"/>
      <c r="VOG63" s="111"/>
      <c r="VOH63" s="111"/>
      <c r="VOI63" s="111"/>
      <c r="VOJ63" s="111"/>
      <c r="VOK63" s="111"/>
      <c r="VOL63" s="111"/>
      <c r="VOM63" s="153"/>
      <c r="VON63" s="110"/>
      <c r="VOO63" s="111"/>
      <c r="VOP63" s="111"/>
      <c r="VOQ63" s="111"/>
      <c r="VOR63" s="111"/>
      <c r="VOS63" s="111"/>
      <c r="VOT63" s="111"/>
      <c r="VOU63" s="111"/>
      <c r="VOV63" s="111"/>
      <c r="VOW63" s="111"/>
      <c r="VOX63" s="111"/>
      <c r="VOY63" s="111"/>
      <c r="VOZ63" s="111"/>
      <c r="VPA63" s="111"/>
      <c r="VPB63" s="111"/>
      <c r="VPC63" s="111"/>
      <c r="VPD63" s="111"/>
      <c r="VPE63" s="111"/>
      <c r="VPF63" s="111"/>
      <c r="VPG63" s="111"/>
      <c r="VPH63" s="111"/>
      <c r="VPI63" s="111"/>
      <c r="VPJ63" s="111"/>
      <c r="VPK63" s="111"/>
      <c r="VPL63" s="153"/>
      <c r="VPM63" s="110"/>
      <c r="VPN63" s="111"/>
      <c r="VPO63" s="111"/>
      <c r="VPP63" s="111"/>
      <c r="VPQ63" s="111"/>
      <c r="VPR63" s="111"/>
      <c r="VPS63" s="111"/>
      <c r="VPT63" s="111"/>
      <c r="VPU63" s="111"/>
      <c r="VPV63" s="111"/>
      <c r="VPW63" s="111"/>
      <c r="VPX63" s="111"/>
      <c r="VPY63" s="111"/>
      <c r="VPZ63" s="111"/>
      <c r="VQA63" s="111"/>
      <c r="VQB63" s="111"/>
      <c r="VQC63" s="111"/>
      <c r="VQD63" s="111"/>
      <c r="VQE63" s="111"/>
      <c r="VQF63" s="111"/>
      <c r="VQG63" s="111"/>
      <c r="VQH63" s="111"/>
      <c r="VQI63" s="111"/>
      <c r="VQJ63" s="111"/>
      <c r="VQK63" s="153"/>
      <c r="VQL63" s="110"/>
      <c r="VQM63" s="111"/>
      <c r="VQN63" s="111"/>
      <c r="VQO63" s="111"/>
      <c r="VQP63" s="111"/>
      <c r="VQQ63" s="111"/>
      <c r="VQR63" s="111"/>
      <c r="VQS63" s="111"/>
      <c r="VQT63" s="111"/>
      <c r="VQU63" s="111"/>
      <c r="VQV63" s="111"/>
      <c r="VQW63" s="111"/>
      <c r="VQX63" s="111"/>
      <c r="VQY63" s="111"/>
      <c r="VQZ63" s="111"/>
      <c r="VRA63" s="111"/>
      <c r="VRB63" s="111"/>
      <c r="VRC63" s="111"/>
      <c r="VRD63" s="111"/>
      <c r="VRE63" s="111"/>
      <c r="VRF63" s="111"/>
      <c r="VRG63" s="111"/>
      <c r="VRH63" s="111"/>
      <c r="VRI63" s="111"/>
      <c r="VRJ63" s="153"/>
      <c r="VRK63" s="110"/>
      <c r="VRL63" s="111"/>
      <c r="VRM63" s="111"/>
      <c r="VRN63" s="111"/>
      <c r="VRO63" s="111"/>
      <c r="VRP63" s="111"/>
      <c r="VRQ63" s="111"/>
      <c r="VRR63" s="111"/>
      <c r="VRS63" s="111"/>
      <c r="VRT63" s="111"/>
      <c r="VRU63" s="111"/>
      <c r="VRV63" s="111"/>
      <c r="VRW63" s="111"/>
      <c r="VRX63" s="111"/>
      <c r="VRY63" s="111"/>
      <c r="VRZ63" s="111"/>
      <c r="VSA63" s="111"/>
      <c r="VSB63" s="111"/>
      <c r="VSC63" s="111"/>
      <c r="VSD63" s="111"/>
      <c r="VSE63" s="111"/>
      <c r="VSF63" s="111"/>
      <c r="VSG63" s="111"/>
      <c r="VSH63" s="111"/>
      <c r="VSI63" s="153"/>
      <c r="VSJ63" s="110"/>
      <c r="VSK63" s="111"/>
      <c r="VSL63" s="111"/>
      <c r="VSM63" s="111"/>
      <c r="VSN63" s="111"/>
      <c r="VSO63" s="111"/>
      <c r="VSP63" s="111"/>
      <c r="VSQ63" s="111"/>
      <c r="VSR63" s="111"/>
      <c r="VSS63" s="111"/>
      <c r="VST63" s="111"/>
      <c r="VSU63" s="111"/>
      <c r="VSV63" s="111"/>
      <c r="VSW63" s="111"/>
      <c r="VSX63" s="111"/>
      <c r="VSY63" s="111"/>
      <c r="VSZ63" s="111"/>
      <c r="VTA63" s="111"/>
      <c r="VTB63" s="111"/>
      <c r="VTC63" s="111"/>
      <c r="VTD63" s="111"/>
      <c r="VTE63" s="111"/>
      <c r="VTF63" s="111"/>
      <c r="VTG63" s="111"/>
      <c r="VTH63" s="153"/>
      <c r="VTI63" s="110"/>
      <c r="VTJ63" s="111"/>
      <c r="VTK63" s="111"/>
      <c r="VTL63" s="111"/>
      <c r="VTM63" s="111"/>
      <c r="VTN63" s="111"/>
      <c r="VTO63" s="111"/>
      <c r="VTP63" s="111"/>
      <c r="VTQ63" s="111"/>
      <c r="VTR63" s="111"/>
      <c r="VTS63" s="111"/>
      <c r="VTT63" s="111"/>
      <c r="VTU63" s="111"/>
      <c r="VTV63" s="111"/>
      <c r="VTW63" s="111"/>
      <c r="VTX63" s="111"/>
      <c r="VTY63" s="111"/>
      <c r="VTZ63" s="111"/>
      <c r="VUA63" s="111"/>
      <c r="VUB63" s="111"/>
      <c r="VUC63" s="111"/>
      <c r="VUD63" s="111"/>
      <c r="VUE63" s="111"/>
      <c r="VUF63" s="111"/>
      <c r="VUG63" s="153"/>
      <c r="VUH63" s="110"/>
      <c r="VUI63" s="111"/>
      <c r="VUJ63" s="111"/>
      <c r="VUK63" s="111"/>
      <c r="VUL63" s="111"/>
      <c r="VUM63" s="111"/>
      <c r="VUN63" s="111"/>
      <c r="VUO63" s="111"/>
      <c r="VUP63" s="111"/>
      <c r="VUQ63" s="111"/>
      <c r="VUR63" s="111"/>
      <c r="VUS63" s="111"/>
      <c r="VUT63" s="111"/>
      <c r="VUU63" s="111"/>
      <c r="VUV63" s="111"/>
      <c r="VUW63" s="111"/>
      <c r="VUX63" s="111"/>
      <c r="VUY63" s="111"/>
      <c r="VUZ63" s="111"/>
      <c r="VVA63" s="111"/>
      <c r="VVB63" s="111"/>
      <c r="VVC63" s="111"/>
      <c r="VVD63" s="111"/>
      <c r="VVE63" s="111"/>
      <c r="VVF63" s="153"/>
      <c r="VVG63" s="110"/>
      <c r="VVH63" s="111"/>
      <c r="VVI63" s="111"/>
      <c r="VVJ63" s="111"/>
      <c r="VVK63" s="111"/>
      <c r="VVL63" s="111"/>
      <c r="VVM63" s="111"/>
      <c r="VVN63" s="111"/>
      <c r="VVO63" s="111"/>
      <c r="VVP63" s="111"/>
      <c r="VVQ63" s="111"/>
      <c r="VVR63" s="111"/>
      <c r="VVS63" s="111"/>
      <c r="VVT63" s="111"/>
      <c r="VVU63" s="111"/>
      <c r="VVV63" s="111"/>
      <c r="VVW63" s="111"/>
      <c r="VVX63" s="111"/>
      <c r="VVY63" s="111"/>
      <c r="VVZ63" s="111"/>
      <c r="VWA63" s="111"/>
      <c r="VWB63" s="111"/>
      <c r="VWC63" s="111"/>
      <c r="VWD63" s="111"/>
      <c r="VWE63" s="153"/>
      <c r="VWF63" s="110"/>
      <c r="VWG63" s="111"/>
      <c r="VWH63" s="111"/>
      <c r="VWI63" s="111"/>
      <c r="VWJ63" s="111"/>
      <c r="VWK63" s="111"/>
      <c r="VWL63" s="111"/>
      <c r="VWM63" s="111"/>
      <c r="VWN63" s="111"/>
      <c r="VWO63" s="111"/>
      <c r="VWP63" s="111"/>
      <c r="VWQ63" s="111"/>
      <c r="VWR63" s="111"/>
      <c r="VWS63" s="111"/>
      <c r="VWT63" s="111"/>
      <c r="VWU63" s="111"/>
      <c r="VWV63" s="111"/>
      <c r="VWW63" s="111"/>
      <c r="VWX63" s="111"/>
      <c r="VWY63" s="111"/>
      <c r="VWZ63" s="111"/>
      <c r="VXA63" s="111"/>
      <c r="VXB63" s="111"/>
      <c r="VXC63" s="111"/>
      <c r="VXD63" s="153"/>
      <c r="VXE63" s="110"/>
      <c r="VXF63" s="111"/>
      <c r="VXG63" s="111"/>
      <c r="VXH63" s="111"/>
      <c r="VXI63" s="111"/>
      <c r="VXJ63" s="111"/>
      <c r="VXK63" s="111"/>
      <c r="VXL63" s="111"/>
      <c r="VXM63" s="111"/>
      <c r="VXN63" s="111"/>
      <c r="VXO63" s="111"/>
      <c r="VXP63" s="111"/>
      <c r="VXQ63" s="111"/>
      <c r="VXR63" s="111"/>
      <c r="VXS63" s="111"/>
      <c r="VXT63" s="111"/>
      <c r="VXU63" s="111"/>
      <c r="VXV63" s="111"/>
      <c r="VXW63" s="111"/>
      <c r="VXX63" s="111"/>
      <c r="VXY63" s="111"/>
      <c r="VXZ63" s="111"/>
      <c r="VYA63" s="111"/>
      <c r="VYB63" s="111"/>
      <c r="VYC63" s="153"/>
      <c r="VYD63" s="110"/>
      <c r="VYE63" s="111"/>
      <c r="VYF63" s="111"/>
      <c r="VYG63" s="111"/>
      <c r="VYH63" s="111"/>
      <c r="VYI63" s="111"/>
      <c r="VYJ63" s="111"/>
      <c r="VYK63" s="111"/>
      <c r="VYL63" s="111"/>
      <c r="VYM63" s="111"/>
      <c r="VYN63" s="111"/>
      <c r="VYO63" s="111"/>
      <c r="VYP63" s="111"/>
      <c r="VYQ63" s="111"/>
      <c r="VYR63" s="111"/>
      <c r="VYS63" s="111"/>
      <c r="VYT63" s="111"/>
      <c r="VYU63" s="111"/>
      <c r="VYV63" s="111"/>
      <c r="VYW63" s="111"/>
      <c r="VYX63" s="111"/>
      <c r="VYY63" s="111"/>
      <c r="VYZ63" s="111"/>
      <c r="VZA63" s="111"/>
      <c r="VZB63" s="153"/>
      <c r="VZC63" s="110"/>
      <c r="VZD63" s="111"/>
      <c r="VZE63" s="111"/>
      <c r="VZF63" s="111"/>
      <c r="VZG63" s="111"/>
      <c r="VZH63" s="111"/>
      <c r="VZI63" s="111"/>
      <c r="VZJ63" s="111"/>
      <c r="VZK63" s="111"/>
      <c r="VZL63" s="111"/>
      <c r="VZM63" s="111"/>
      <c r="VZN63" s="111"/>
      <c r="VZO63" s="111"/>
      <c r="VZP63" s="111"/>
      <c r="VZQ63" s="111"/>
      <c r="VZR63" s="111"/>
      <c r="VZS63" s="111"/>
      <c r="VZT63" s="111"/>
      <c r="VZU63" s="111"/>
      <c r="VZV63" s="111"/>
      <c r="VZW63" s="111"/>
      <c r="VZX63" s="111"/>
      <c r="VZY63" s="111"/>
      <c r="VZZ63" s="111"/>
      <c r="WAA63" s="153"/>
      <c r="WAB63" s="110"/>
      <c r="WAC63" s="111"/>
      <c r="WAD63" s="111"/>
      <c r="WAE63" s="111"/>
      <c r="WAF63" s="111"/>
      <c r="WAG63" s="111"/>
      <c r="WAH63" s="111"/>
      <c r="WAI63" s="111"/>
      <c r="WAJ63" s="111"/>
      <c r="WAK63" s="111"/>
      <c r="WAL63" s="111"/>
      <c r="WAM63" s="111"/>
      <c r="WAN63" s="111"/>
      <c r="WAO63" s="111"/>
      <c r="WAP63" s="111"/>
      <c r="WAQ63" s="111"/>
      <c r="WAR63" s="111"/>
      <c r="WAS63" s="111"/>
      <c r="WAT63" s="111"/>
      <c r="WAU63" s="111"/>
      <c r="WAV63" s="111"/>
      <c r="WAW63" s="111"/>
      <c r="WAX63" s="111"/>
      <c r="WAY63" s="111"/>
      <c r="WAZ63" s="153"/>
      <c r="WBA63" s="110"/>
      <c r="WBB63" s="111"/>
      <c r="WBC63" s="111"/>
      <c r="WBD63" s="111"/>
      <c r="WBE63" s="111"/>
      <c r="WBF63" s="111"/>
      <c r="WBG63" s="111"/>
      <c r="WBH63" s="111"/>
      <c r="WBI63" s="111"/>
      <c r="WBJ63" s="111"/>
      <c r="WBK63" s="111"/>
      <c r="WBL63" s="111"/>
      <c r="WBM63" s="111"/>
      <c r="WBN63" s="111"/>
      <c r="WBO63" s="111"/>
      <c r="WBP63" s="111"/>
      <c r="WBQ63" s="111"/>
      <c r="WBR63" s="111"/>
      <c r="WBS63" s="111"/>
      <c r="WBT63" s="111"/>
      <c r="WBU63" s="111"/>
      <c r="WBV63" s="111"/>
      <c r="WBW63" s="111"/>
      <c r="WBX63" s="111"/>
      <c r="WBY63" s="153"/>
      <c r="WBZ63" s="110"/>
      <c r="WCA63" s="111"/>
      <c r="WCB63" s="111"/>
      <c r="WCC63" s="111"/>
      <c r="WCD63" s="111"/>
      <c r="WCE63" s="111"/>
      <c r="WCF63" s="111"/>
      <c r="WCG63" s="111"/>
      <c r="WCH63" s="111"/>
      <c r="WCI63" s="111"/>
      <c r="WCJ63" s="111"/>
      <c r="WCK63" s="111"/>
      <c r="WCL63" s="111"/>
      <c r="WCM63" s="111"/>
      <c r="WCN63" s="111"/>
      <c r="WCO63" s="111"/>
      <c r="WCP63" s="111"/>
      <c r="WCQ63" s="111"/>
      <c r="WCR63" s="111"/>
      <c r="WCS63" s="111"/>
      <c r="WCT63" s="111"/>
      <c r="WCU63" s="111"/>
      <c r="WCV63" s="111"/>
      <c r="WCW63" s="111"/>
      <c r="WCX63" s="153"/>
      <c r="WCY63" s="110"/>
      <c r="WCZ63" s="111"/>
      <c r="WDA63" s="111"/>
      <c r="WDB63" s="111"/>
      <c r="WDC63" s="111"/>
      <c r="WDD63" s="111"/>
      <c r="WDE63" s="111"/>
      <c r="WDF63" s="111"/>
      <c r="WDG63" s="111"/>
      <c r="WDH63" s="111"/>
      <c r="WDI63" s="111"/>
      <c r="WDJ63" s="111"/>
      <c r="WDK63" s="111"/>
      <c r="WDL63" s="111"/>
      <c r="WDM63" s="111"/>
      <c r="WDN63" s="111"/>
      <c r="WDO63" s="111"/>
      <c r="WDP63" s="111"/>
      <c r="WDQ63" s="111"/>
      <c r="WDR63" s="111"/>
      <c r="WDS63" s="111"/>
      <c r="WDT63" s="111"/>
      <c r="WDU63" s="111"/>
      <c r="WDV63" s="111"/>
      <c r="WDW63" s="153"/>
      <c r="WDX63" s="110"/>
      <c r="WDY63" s="111"/>
      <c r="WDZ63" s="111"/>
      <c r="WEA63" s="111"/>
      <c r="WEB63" s="111"/>
      <c r="WEC63" s="111"/>
      <c r="WED63" s="111"/>
      <c r="WEE63" s="111"/>
      <c r="WEF63" s="111"/>
      <c r="WEG63" s="111"/>
      <c r="WEH63" s="111"/>
      <c r="WEI63" s="111"/>
      <c r="WEJ63" s="111"/>
      <c r="WEK63" s="111"/>
      <c r="WEL63" s="111"/>
      <c r="WEM63" s="111"/>
      <c r="WEN63" s="111"/>
      <c r="WEO63" s="111"/>
      <c r="WEP63" s="111"/>
      <c r="WEQ63" s="111"/>
      <c r="WER63" s="111"/>
      <c r="WES63" s="111"/>
      <c r="WET63" s="111"/>
      <c r="WEU63" s="111"/>
      <c r="WEV63" s="153"/>
      <c r="WEW63" s="110"/>
      <c r="WEX63" s="111"/>
      <c r="WEY63" s="111"/>
      <c r="WEZ63" s="111"/>
      <c r="WFA63" s="111"/>
      <c r="WFB63" s="111"/>
      <c r="WFC63" s="111"/>
      <c r="WFD63" s="111"/>
      <c r="WFE63" s="111"/>
      <c r="WFF63" s="111"/>
      <c r="WFG63" s="111"/>
      <c r="WFH63" s="111"/>
      <c r="WFI63" s="111"/>
      <c r="WFJ63" s="111"/>
      <c r="WFK63" s="111"/>
      <c r="WFL63" s="111"/>
      <c r="WFM63" s="111"/>
      <c r="WFN63" s="111"/>
      <c r="WFO63" s="111"/>
      <c r="WFP63" s="111"/>
      <c r="WFQ63" s="111"/>
      <c r="WFR63" s="111"/>
      <c r="WFS63" s="111"/>
      <c r="WFT63" s="111"/>
      <c r="WFU63" s="153"/>
      <c r="WFV63" s="110"/>
      <c r="WFW63" s="111"/>
      <c r="WFX63" s="111"/>
      <c r="WFY63" s="111"/>
      <c r="WFZ63" s="111"/>
      <c r="WGA63" s="111"/>
      <c r="WGB63" s="111"/>
      <c r="WGC63" s="111"/>
      <c r="WGD63" s="111"/>
      <c r="WGE63" s="111"/>
      <c r="WGF63" s="111"/>
      <c r="WGG63" s="111"/>
      <c r="WGH63" s="111"/>
      <c r="WGI63" s="111"/>
      <c r="WGJ63" s="111"/>
      <c r="WGK63" s="111"/>
      <c r="WGL63" s="111"/>
      <c r="WGM63" s="111"/>
      <c r="WGN63" s="111"/>
      <c r="WGO63" s="111"/>
      <c r="WGP63" s="111"/>
      <c r="WGQ63" s="111"/>
      <c r="WGR63" s="111"/>
      <c r="WGS63" s="111"/>
      <c r="WGT63" s="153"/>
      <c r="WGU63" s="110"/>
      <c r="WGV63" s="111"/>
      <c r="WGW63" s="111"/>
      <c r="WGX63" s="111"/>
      <c r="WGY63" s="111"/>
      <c r="WGZ63" s="111"/>
      <c r="WHA63" s="111"/>
      <c r="WHB63" s="111"/>
      <c r="WHC63" s="111"/>
      <c r="WHD63" s="111"/>
      <c r="WHE63" s="111"/>
      <c r="WHF63" s="111"/>
      <c r="WHG63" s="111"/>
      <c r="WHH63" s="111"/>
      <c r="WHI63" s="111"/>
      <c r="WHJ63" s="111"/>
      <c r="WHK63" s="111"/>
      <c r="WHL63" s="111"/>
      <c r="WHM63" s="111"/>
      <c r="WHN63" s="111"/>
      <c r="WHO63" s="111"/>
      <c r="WHP63" s="111"/>
      <c r="WHQ63" s="111"/>
      <c r="WHR63" s="111"/>
      <c r="WHS63" s="153"/>
      <c r="WHT63" s="110"/>
      <c r="WHU63" s="111"/>
      <c r="WHV63" s="111"/>
      <c r="WHW63" s="111"/>
      <c r="WHX63" s="111"/>
      <c r="WHY63" s="111"/>
      <c r="WHZ63" s="111"/>
      <c r="WIA63" s="111"/>
      <c r="WIB63" s="111"/>
      <c r="WIC63" s="111"/>
      <c r="WID63" s="111"/>
      <c r="WIE63" s="111"/>
      <c r="WIF63" s="111"/>
      <c r="WIG63" s="111"/>
      <c r="WIH63" s="111"/>
      <c r="WII63" s="111"/>
      <c r="WIJ63" s="111"/>
      <c r="WIK63" s="111"/>
      <c r="WIL63" s="111"/>
      <c r="WIM63" s="111"/>
      <c r="WIN63" s="111"/>
      <c r="WIO63" s="111"/>
      <c r="WIP63" s="111"/>
      <c r="WIQ63" s="111"/>
      <c r="WIR63" s="153"/>
      <c r="WIS63" s="110"/>
      <c r="WIT63" s="111"/>
      <c r="WIU63" s="111"/>
      <c r="WIV63" s="111"/>
      <c r="WIW63" s="111"/>
      <c r="WIX63" s="111"/>
      <c r="WIY63" s="111"/>
      <c r="WIZ63" s="111"/>
      <c r="WJA63" s="111"/>
      <c r="WJB63" s="111"/>
      <c r="WJC63" s="111"/>
      <c r="WJD63" s="111"/>
      <c r="WJE63" s="111"/>
      <c r="WJF63" s="111"/>
      <c r="WJG63" s="111"/>
      <c r="WJH63" s="111"/>
      <c r="WJI63" s="111"/>
      <c r="WJJ63" s="111"/>
      <c r="WJK63" s="111"/>
      <c r="WJL63" s="111"/>
      <c r="WJM63" s="111"/>
      <c r="WJN63" s="111"/>
      <c r="WJO63" s="111"/>
      <c r="WJP63" s="111"/>
      <c r="WJQ63" s="153"/>
      <c r="WJR63" s="110"/>
      <c r="WJS63" s="111"/>
      <c r="WJT63" s="111"/>
      <c r="WJU63" s="111"/>
      <c r="WJV63" s="111"/>
      <c r="WJW63" s="111"/>
      <c r="WJX63" s="111"/>
      <c r="WJY63" s="111"/>
      <c r="WJZ63" s="111"/>
      <c r="WKA63" s="111"/>
      <c r="WKB63" s="111"/>
      <c r="WKC63" s="111"/>
      <c r="WKD63" s="111"/>
      <c r="WKE63" s="111"/>
      <c r="WKF63" s="111"/>
      <c r="WKG63" s="111"/>
      <c r="WKH63" s="111"/>
      <c r="WKI63" s="111"/>
      <c r="WKJ63" s="111"/>
      <c r="WKK63" s="111"/>
      <c r="WKL63" s="111"/>
      <c r="WKM63" s="111"/>
      <c r="WKN63" s="111"/>
      <c r="WKO63" s="111"/>
      <c r="WKP63" s="153"/>
      <c r="WKQ63" s="110"/>
      <c r="WKR63" s="111"/>
      <c r="WKS63" s="111"/>
      <c r="WKT63" s="111"/>
      <c r="WKU63" s="111"/>
      <c r="WKV63" s="111"/>
      <c r="WKW63" s="111"/>
      <c r="WKX63" s="111"/>
      <c r="WKY63" s="111"/>
      <c r="WKZ63" s="111"/>
      <c r="WLA63" s="111"/>
      <c r="WLB63" s="111"/>
      <c r="WLC63" s="111"/>
      <c r="WLD63" s="111"/>
      <c r="WLE63" s="111"/>
      <c r="WLF63" s="111"/>
      <c r="WLG63" s="111"/>
      <c r="WLH63" s="111"/>
      <c r="WLI63" s="111"/>
      <c r="WLJ63" s="111"/>
      <c r="WLK63" s="111"/>
      <c r="WLL63" s="111"/>
      <c r="WLM63" s="111"/>
      <c r="WLN63" s="111"/>
      <c r="WLO63" s="153"/>
      <c r="WLP63" s="110"/>
      <c r="WLQ63" s="111"/>
      <c r="WLR63" s="111"/>
      <c r="WLS63" s="111"/>
      <c r="WLT63" s="111"/>
      <c r="WLU63" s="111"/>
      <c r="WLV63" s="111"/>
      <c r="WLW63" s="111"/>
      <c r="WLX63" s="111"/>
      <c r="WLY63" s="111"/>
      <c r="WLZ63" s="111"/>
      <c r="WMA63" s="111"/>
      <c r="WMB63" s="111"/>
      <c r="WMC63" s="111"/>
      <c r="WMD63" s="111"/>
      <c r="WME63" s="111"/>
      <c r="WMF63" s="111"/>
      <c r="WMG63" s="111"/>
      <c r="WMH63" s="111"/>
      <c r="WMI63" s="111"/>
      <c r="WMJ63" s="111"/>
      <c r="WMK63" s="111"/>
      <c r="WML63" s="111"/>
      <c r="WMM63" s="111"/>
      <c r="WMN63" s="153"/>
      <c r="WMO63" s="110"/>
      <c r="WMP63" s="111"/>
      <c r="WMQ63" s="111"/>
      <c r="WMR63" s="111"/>
      <c r="WMS63" s="111"/>
      <c r="WMT63" s="111"/>
      <c r="WMU63" s="111"/>
      <c r="WMV63" s="111"/>
      <c r="WMW63" s="111"/>
      <c r="WMX63" s="111"/>
      <c r="WMY63" s="111"/>
      <c r="WMZ63" s="111"/>
      <c r="WNA63" s="111"/>
      <c r="WNB63" s="111"/>
      <c r="WNC63" s="111"/>
      <c r="WND63" s="111"/>
      <c r="WNE63" s="111"/>
      <c r="WNF63" s="111"/>
      <c r="WNG63" s="111"/>
      <c r="WNH63" s="111"/>
      <c r="WNI63" s="111"/>
      <c r="WNJ63" s="111"/>
      <c r="WNK63" s="111"/>
      <c r="WNL63" s="111"/>
      <c r="WNM63" s="153"/>
      <c r="WNN63" s="110"/>
      <c r="WNO63" s="111"/>
      <c r="WNP63" s="111"/>
      <c r="WNQ63" s="111"/>
      <c r="WNR63" s="111"/>
      <c r="WNS63" s="111"/>
      <c r="WNT63" s="111"/>
      <c r="WNU63" s="111"/>
      <c r="WNV63" s="111"/>
      <c r="WNW63" s="111"/>
      <c r="WNX63" s="111"/>
      <c r="WNY63" s="111"/>
      <c r="WNZ63" s="111"/>
      <c r="WOA63" s="111"/>
      <c r="WOB63" s="111"/>
      <c r="WOC63" s="111"/>
      <c r="WOD63" s="111"/>
      <c r="WOE63" s="111"/>
      <c r="WOF63" s="111"/>
      <c r="WOG63" s="111"/>
      <c r="WOH63" s="111"/>
      <c r="WOI63" s="111"/>
      <c r="WOJ63" s="111"/>
      <c r="WOK63" s="111"/>
      <c r="WOL63" s="153"/>
      <c r="WOM63" s="110"/>
      <c r="WON63" s="111"/>
      <c r="WOO63" s="111"/>
      <c r="WOP63" s="111"/>
      <c r="WOQ63" s="111"/>
      <c r="WOR63" s="111"/>
      <c r="WOS63" s="111"/>
      <c r="WOT63" s="111"/>
      <c r="WOU63" s="111"/>
      <c r="WOV63" s="111"/>
      <c r="WOW63" s="111"/>
      <c r="WOX63" s="111"/>
      <c r="WOY63" s="111"/>
      <c r="WOZ63" s="111"/>
      <c r="WPA63" s="111"/>
      <c r="WPB63" s="111"/>
      <c r="WPC63" s="111"/>
      <c r="WPD63" s="111"/>
      <c r="WPE63" s="111"/>
      <c r="WPF63" s="111"/>
      <c r="WPG63" s="111"/>
      <c r="WPH63" s="111"/>
      <c r="WPI63" s="111"/>
      <c r="WPJ63" s="111"/>
      <c r="WPK63" s="153"/>
      <c r="WPL63" s="110"/>
      <c r="WPM63" s="111"/>
      <c r="WPN63" s="111"/>
      <c r="WPO63" s="111"/>
      <c r="WPP63" s="111"/>
      <c r="WPQ63" s="111"/>
      <c r="WPR63" s="111"/>
      <c r="WPS63" s="111"/>
      <c r="WPT63" s="111"/>
      <c r="WPU63" s="111"/>
      <c r="WPV63" s="111"/>
      <c r="WPW63" s="111"/>
      <c r="WPX63" s="111"/>
      <c r="WPY63" s="111"/>
      <c r="WPZ63" s="111"/>
      <c r="WQA63" s="111"/>
      <c r="WQB63" s="111"/>
      <c r="WQC63" s="111"/>
      <c r="WQD63" s="111"/>
      <c r="WQE63" s="111"/>
      <c r="WQF63" s="111"/>
      <c r="WQG63" s="111"/>
      <c r="WQH63" s="111"/>
      <c r="WQI63" s="111"/>
      <c r="WQJ63" s="153"/>
      <c r="WQK63" s="110"/>
      <c r="WQL63" s="111"/>
      <c r="WQM63" s="111"/>
      <c r="WQN63" s="111"/>
      <c r="WQO63" s="111"/>
      <c r="WQP63" s="111"/>
      <c r="WQQ63" s="111"/>
      <c r="WQR63" s="111"/>
      <c r="WQS63" s="111"/>
      <c r="WQT63" s="111"/>
      <c r="WQU63" s="111"/>
      <c r="WQV63" s="111"/>
      <c r="WQW63" s="111"/>
      <c r="WQX63" s="111"/>
      <c r="WQY63" s="111"/>
      <c r="WQZ63" s="111"/>
      <c r="WRA63" s="111"/>
      <c r="WRB63" s="111"/>
      <c r="WRC63" s="111"/>
      <c r="WRD63" s="111"/>
      <c r="WRE63" s="111"/>
      <c r="WRF63" s="111"/>
      <c r="WRG63" s="111"/>
      <c r="WRH63" s="111"/>
      <c r="WRI63" s="153"/>
      <c r="WRJ63" s="110"/>
      <c r="WRK63" s="111"/>
      <c r="WRL63" s="111"/>
      <c r="WRM63" s="111"/>
      <c r="WRN63" s="111"/>
      <c r="WRO63" s="111"/>
      <c r="WRP63" s="111"/>
      <c r="WRQ63" s="111"/>
      <c r="WRR63" s="111"/>
      <c r="WRS63" s="111"/>
      <c r="WRT63" s="111"/>
      <c r="WRU63" s="111"/>
      <c r="WRV63" s="111"/>
      <c r="WRW63" s="111"/>
      <c r="WRX63" s="111"/>
      <c r="WRY63" s="111"/>
      <c r="WRZ63" s="111"/>
      <c r="WSA63" s="111"/>
      <c r="WSB63" s="111"/>
      <c r="WSC63" s="111"/>
      <c r="WSD63" s="111"/>
      <c r="WSE63" s="111"/>
      <c r="WSF63" s="111"/>
      <c r="WSG63" s="111"/>
      <c r="WSH63" s="153"/>
      <c r="WSI63" s="110"/>
      <c r="WSJ63" s="111"/>
      <c r="WSK63" s="111"/>
      <c r="WSL63" s="111"/>
      <c r="WSM63" s="111"/>
      <c r="WSN63" s="111"/>
      <c r="WSO63" s="111"/>
      <c r="WSP63" s="111"/>
      <c r="WSQ63" s="111"/>
      <c r="WSR63" s="111"/>
      <c r="WSS63" s="111"/>
      <c r="WST63" s="111"/>
      <c r="WSU63" s="111"/>
      <c r="WSV63" s="111"/>
      <c r="WSW63" s="111"/>
      <c r="WSX63" s="111"/>
      <c r="WSY63" s="111"/>
      <c r="WSZ63" s="111"/>
      <c r="WTA63" s="111"/>
      <c r="WTB63" s="111"/>
      <c r="WTC63" s="111"/>
      <c r="WTD63" s="111"/>
      <c r="WTE63" s="111"/>
      <c r="WTF63" s="111"/>
      <c r="WTG63" s="153"/>
      <c r="WTH63" s="110"/>
      <c r="WTI63" s="111"/>
      <c r="WTJ63" s="111"/>
      <c r="WTK63" s="111"/>
      <c r="WTL63" s="111"/>
      <c r="WTM63" s="111"/>
      <c r="WTN63" s="111"/>
      <c r="WTO63" s="111"/>
      <c r="WTP63" s="111"/>
      <c r="WTQ63" s="111"/>
      <c r="WTR63" s="111"/>
      <c r="WTS63" s="111"/>
      <c r="WTT63" s="111"/>
      <c r="WTU63" s="111"/>
      <c r="WTV63" s="111"/>
      <c r="WTW63" s="111"/>
      <c r="WTX63" s="111"/>
      <c r="WTY63" s="111"/>
      <c r="WTZ63" s="111"/>
      <c r="WUA63" s="111"/>
      <c r="WUB63" s="111"/>
      <c r="WUC63" s="111"/>
      <c r="WUD63" s="111"/>
      <c r="WUE63" s="111"/>
      <c r="WUF63" s="153"/>
      <c r="WUG63" s="110"/>
      <c r="WUH63" s="111"/>
      <c r="WUI63" s="111"/>
      <c r="WUJ63" s="111"/>
      <c r="WUK63" s="111"/>
      <c r="WUL63" s="111"/>
      <c r="WUM63" s="111"/>
      <c r="WUN63" s="111"/>
      <c r="WUO63" s="111"/>
      <c r="WUP63" s="111"/>
      <c r="WUQ63" s="111"/>
      <c r="WUR63" s="111"/>
      <c r="WUS63" s="111"/>
      <c r="WUT63" s="111"/>
      <c r="WUU63" s="111"/>
      <c r="WUV63" s="111"/>
      <c r="WUW63" s="111"/>
      <c r="WUX63" s="111"/>
      <c r="WUY63" s="111"/>
      <c r="WUZ63" s="111"/>
      <c r="WVA63" s="111"/>
      <c r="WVB63" s="111"/>
      <c r="WVC63" s="111"/>
      <c r="WVD63" s="111"/>
      <c r="WVE63" s="153"/>
      <c r="WVF63" s="110"/>
      <c r="WVG63" s="111"/>
      <c r="WVH63" s="111"/>
      <c r="WVI63" s="111"/>
      <c r="WVJ63" s="111"/>
      <c r="WVK63" s="111"/>
      <c r="WVL63" s="111"/>
      <c r="WVM63" s="111"/>
      <c r="WVN63" s="111"/>
      <c r="WVO63" s="111"/>
      <c r="WVP63" s="111"/>
      <c r="WVQ63" s="111"/>
      <c r="WVR63" s="111"/>
      <c r="WVS63" s="111"/>
      <c r="WVT63" s="111"/>
      <c r="WVU63" s="111"/>
      <c r="WVV63" s="111"/>
      <c r="WVW63" s="111"/>
      <c r="WVX63" s="111"/>
      <c r="WVY63" s="111"/>
      <c r="WVZ63" s="111"/>
      <c r="WWA63" s="111"/>
      <c r="WWB63" s="111"/>
      <c r="WWC63" s="111"/>
      <c r="WWD63" s="153"/>
      <c r="WWE63" s="110"/>
      <c r="WWF63" s="111"/>
      <c r="WWG63" s="111"/>
      <c r="WWH63" s="111"/>
      <c r="WWI63" s="111"/>
      <c r="WWJ63" s="111"/>
      <c r="WWK63" s="111"/>
      <c r="WWL63" s="111"/>
      <c r="WWM63" s="111"/>
      <c r="WWN63" s="111"/>
      <c r="WWO63" s="111"/>
      <c r="WWP63" s="111"/>
      <c r="WWQ63" s="111"/>
      <c r="WWR63" s="111"/>
      <c r="WWS63" s="111"/>
      <c r="WWT63" s="111"/>
      <c r="WWU63" s="111"/>
      <c r="WWV63" s="111"/>
      <c r="WWW63" s="111"/>
      <c r="WWX63" s="111"/>
      <c r="WWY63" s="111"/>
      <c r="WWZ63" s="111"/>
      <c r="WXA63" s="111"/>
      <c r="WXB63" s="111"/>
      <c r="WXC63" s="153"/>
      <c r="WXD63" s="110"/>
      <c r="WXE63" s="111"/>
      <c r="WXF63" s="111"/>
      <c r="WXG63" s="111"/>
      <c r="WXH63" s="111"/>
      <c r="WXI63" s="111"/>
      <c r="WXJ63" s="111"/>
      <c r="WXK63" s="111"/>
      <c r="WXL63" s="111"/>
      <c r="WXM63" s="111"/>
      <c r="WXN63" s="111"/>
      <c r="WXO63" s="111"/>
      <c r="WXP63" s="111"/>
      <c r="WXQ63" s="111"/>
      <c r="WXR63" s="111"/>
      <c r="WXS63" s="111"/>
      <c r="WXT63" s="111"/>
      <c r="WXU63" s="111"/>
      <c r="WXV63" s="111"/>
      <c r="WXW63" s="111"/>
      <c r="WXX63" s="111"/>
      <c r="WXY63" s="111"/>
      <c r="WXZ63" s="111"/>
      <c r="WYA63" s="111"/>
      <c r="WYB63" s="153"/>
      <c r="WYC63" s="110"/>
      <c r="WYD63" s="111"/>
      <c r="WYE63" s="111"/>
      <c r="WYF63" s="111"/>
      <c r="WYG63" s="111"/>
      <c r="WYH63" s="111"/>
      <c r="WYI63" s="111"/>
      <c r="WYJ63" s="111"/>
      <c r="WYK63" s="111"/>
      <c r="WYL63" s="111"/>
      <c r="WYM63" s="111"/>
      <c r="WYN63" s="111"/>
      <c r="WYO63" s="111"/>
      <c r="WYP63" s="111"/>
      <c r="WYQ63" s="111"/>
      <c r="WYR63" s="111"/>
      <c r="WYS63" s="111"/>
      <c r="WYT63" s="111"/>
      <c r="WYU63" s="111"/>
      <c r="WYV63" s="111"/>
      <c r="WYW63" s="111"/>
      <c r="WYX63" s="111"/>
      <c r="WYY63" s="111"/>
      <c r="WYZ63" s="111"/>
      <c r="WZA63" s="153"/>
      <c r="WZB63" s="110"/>
      <c r="WZC63" s="111"/>
      <c r="WZD63" s="111"/>
      <c r="WZE63" s="111"/>
      <c r="WZF63" s="111"/>
      <c r="WZG63" s="111"/>
      <c r="WZH63" s="111"/>
      <c r="WZI63" s="111"/>
      <c r="WZJ63" s="111"/>
      <c r="WZK63" s="111"/>
      <c r="WZL63" s="111"/>
      <c r="WZM63" s="111"/>
      <c r="WZN63" s="111"/>
      <c r="WZO63" s="111"/>
      <c r="WZP63" s="111"/>
      <c r="WZQ63" s="111"/>
      <c r="WZR63" s="111"/>
      <c r="WZS63" s="111"/>
      <c r="WZT63" s="111"/>
      <c r="WZU63" s="111"/>
      <c r="WZV63" s="111"/>
      <c r="WZW63" s="111"/>
      <c r="WZX63" s="111"/>
      <c r="WZY63" s="111"/>
      <c r="WZZ63" s="153"/>
      <c r="XAA63" s="110"/>
      <c r="XAB63" s="111"/>
      <c r="XAC63" s="111"/>
      <c r="XAD63" s="111"/>
      <c r="XAE63" s="111"/>
      <c r="XAF63" s="111"/>
      <c r="XAG63" s="111"/>
      <c r="XAH63" s="111"/>
      <c r="XAI63" s="111"/>
      <c r="XAJ63" s="111"/>
      <c r="XAK63" s="111"/>
      <c r="XAL63" s="111"/>
      <c r="XAM63" s="111"/>
      <c r="XAN63" s="111"/>
      <c r="XAO63" s="111"/>
      <c r="XAP63" s="111"/>
      <c r="XAQ63" s="111"/>
      <c r="XAR63" s="111"/>
      <c r="XAS63" s="111"/>
      <c r="XAT63" s="111"/>
      <c r="XAU63" s="111"/>
      <c r="XAV63" s="111"/>
      <c r="XAW63" s="111"/>
      <c r="XAX63" s="111"/>
      <c r="XAY63" s="153"/>
      <c r="XAZ63" s="110"/>
      <c r="XBA63" s="111"/>
      <c r="XBB63" s="111"/>
      <c r="XBC63" s="111"/>
      <c r="XBD63" s="111"/>
      <c r="XBE63" s="111"/>
      <c r="XBF63" s="111"/>
      <c r="XBG63" s="111"/>
      <c r="XBH63" s="111"/>
      <c r="XBI63" s="111"/>
      <c r="XBJ63" s="111"/>
      <c r="XBK63" s="111"/>
      <c r="XBL63" s="111"/>
      <c r="XBM63" s="111"/>
      <c r="XBN63" s="111"/>
      <c r="XBO63" s="111"/>
      <c r="XBP63" s="111"/>
      <c r="XBQ63" s="111"/>
      <c r="XBR63" s="111"/>
      <c r="XBS63" s="111"/>
      <c r="XBT63" s="111"/>
      <c r="XBU63" s="111"/>
      <c r="XBV63" s="111"/>
      <c r="XBW63" s="111"/>
      <c r="XBX63" s="153"/>
      <c r="XBY63" s="110"/>
      <c r="XBZ63" s="111"/>
      <c r="XCA63" s="111"/>
      <c r="XCB63" s="111"/>
      <c r="XCC63" s="111"/>
      <c r="XCD63" s="111"/>
      <c r="XCE63" s="111"/>
      <c r="XCF63" s="111"/>
      <c r="XCG63" s="111"/>
      <c r="XCH63" s="111"/>
      <c r="XCI63" s="111"/>
      <c r="XCJ63" s="111"/>
      <c r="XCK63" s="111"/>
      <c r="XCL63" s="111"/>
      <c r="XCM63" s="111"/>
      <c r="XCN63" s="111"/>
      <c r="XCO63" s="111"/>
      <c r="XCP63" s="111"/>
      <c r="XCQ63" s="111"/>
      <c r="XCR63" s="111"/>
      <c r="XCS63" s="111"/>
      <c r="XCT63" s="111"/>
      <c r="XCU63" s="111"/>
      <c r="XCV63" s="111"/>
      <c r="XCW63" s="153"/>
      <c r="XCX63" s="110"/>
      <c r="XCY63" s="111"/>
      <c r="XCZ63" s="111"/>
      <c r="XDA63" s="111"/>
      <c r="XDB63" s="111"/>
      <c r="XDC63" s="111"/>
      <c r="XDD63" s="111"/>
      <c r="XDE63" s="111"/>
      <c r="XDF63" s="111"/>
      <c r="XDG63" s="111"/>
      <c r="XDH63" s="111"/>
      <c r="XDI63" s="111"/>
      <c r="XDJ63" s="111"/>
      <c r="XDK63" s="111"/>
      <c r="XDL63" s="111"/>
      <c r="XDM63" s="111"/>
      <c r="XDN63" s="111"/>
      <c r="XDO63" s="111"/>
      <c r="XDP63" s="111"/>
      <c r="XDQ63" s="111"/>
      <c r="XDR63" s="111"/>
      <c r="XDS63" s="111"/>
      <c r="XDT63" s="111"/>
      <c r="XDU63" s="111"/>
      <c r="XDV63" s="153"/>
      <c r="XDW63" s="110"/>
      <c r="XDX63" s="111"/>
      <c r="XDY63" s="111"/>
      <c r="XDZ63" s="111"/>
      <c r="XEA63" s="111"/>
      <c r="XEB63" s="111"/>
      <c r="XEC63" s="111"/>
      <c r="XED63" s="111"/>
      <c r="XEE63" s="111"/>
      <c r="XEF63" s="111"/>
      <c r="XEG63" s="111"/>
      <c r="XEH63" s="111"/>
      <c r="XEI63" s="111"/>
      <c r="XEJ63" s="111"/>
      <c r="XEK63" s="111"/>
      <c r="XEL63" s="111"/>
      <c r="XEM63" s="111"/>
      <c r="XEN63" s="111"/>
      <c r="XEO63" s="111"/>
      <c r="XEP63" s="111"/>
      <c r="XEQ63" s="111"/>
      <c r="XER63" s="111"/>
      <c r="XES63" s="111"/>
      <c r="XET63" s="111"/>
      <c r="XEU63" s="153"/>
      <c r="XEV63" s="110"/>
      <c r="XEW63" s="110"/>
      <c r="XEX63" s="110"/>
      <c r="XEY63" s="110"/>
      <c r="XEZ63" s="110"/>
      <c r="XFA63" s="110"/>
      <c r="XFB63" s="110"/>
      <c r="XFC63" s="110"/>
      <c r="XFD63" s="110"/>
    </row>
    <row r="64" spans="1:16384" x14ac:dyDescent="0.2">
      <c r="A64" s="112"/>
      <c r="B64" s="112"/>
      <c r="C64" s="112"/>
      <c r="D64" s="112"/>
      <c r="E64" s="112"/>
      <c r="F64" s="112"/>
      <c r="G64" s="112" t="s">
        <v>3608</v>
      </c>
      <c r="H64" s="112"/>
      <c r="I64" s="112"/>
      <c r="J64" s="112"/>
      <c r="K64" s="112"/>
      <c r="L64" s="112"/>
      <c r="M64" s="112"/>
      <c r="N64" s="112"/>
      <c r="O64" s="112" t="s">
        <v>6003</v>
      </c>
      <c r="P64" s="112"/>
      <c r="Q64" s="112"/>
      <c r="R64" s="112"/>
      <c r="S64" s="34">
        <v>300493</v>
      </c>
      <c r="T64" s="172">
        <v>15135</v>
      </c>
      <c r="U64" s="173">
        <f>T64*1.2</f>
        <v>18162</v>
      </c>
      <c r="V64" s="112" t="s">
        <v>5924</v>
      </c>
      <c r="W64" s="112"/>
      <c r="X64" s="112"/>
      <c r="Y64" s="112"/>
    </row>
  </sheetData>
  <mergeCells count="4819">
    <mergeCell ref="WXD63:WYB63"/>
    <mergeCell ref="WYC63:WZA63"/>
    <mergeCell ref="WZB63:WZZ63"/>
    <mergeCell ref="XAA63:XAY63"/>
    <mergeCell ref="XAZ63:XBX63"/>
    <mergeCell ref="XBY63:XCW63"/>
    <mergeCell ref="XCX63:XDV63"/>
    <mergeCell ref="XDW63:XEU63"/>
    <mergeCell ref="XEV63:XFD63"/>
    <mergeCell ref="WOM63:WPK63"/>
    <mergeCell ref="WPL63:WQJ63"/>
    <mergeCell ref="WQK63:WRI63"/>
    <mergeCell ref="WRJ63:WSH63"/>
    <mergeCell ref="WSI63:WTG63"/>
    <mergeCell ref="WTH63:WUF63"/>
    <mergeCell ref="WUG63:WVE63"/>
    <mergeCell ref="WVF63:WWD63"/>
    <mergeCell ref="WWE63:WXC63"/>
    <mergeCell ref="WFV63:WGT63"/>
    <mergeCell ref="WGU63:WHS63"/>
    <mergeCell ref="WHT63:WIR63"/>
    <mergeCell ref="WIS63:WJQ63"/>
    <mergeCell ref="WJR63:WKP63"/>
    <mergeCell ref="WKQ63:WLO63"/>
    <mergeCell ref="WLP63:WMN63"/>
    <mergeCell ref="WMO63:WNM63"/>
    <mergeCell ref="WNN63:WOL63"/>
    <mergeCell ref="VXE63:VYC63"/>
    <mergeCell ref="VYD63:VZB63"/>
    <mergeCell ref="VZC63:WAA63"/>
    <mergeCell ref="WAB63:WAZ63"/>
    <mergeCell ref="WBA63:WBY63"/>
    <mergeCell ref="WBZ63:WCX63"/>
    <mergeCell ref="WCY63:WDW63"/>
    <mergeCell ref="WDX63:WEV63"/>
    <mergeCell ref="WEW63:WFU63"/>
    <mergeCell ref="VON63:VPL63"/>
    <mergeCell ref="VPM63:VQK63"/>
    <mergeCell ref="VQL63:VRJ63"/>
    <mergeCell ref="VRK63:VSI63"/>
    <mergeCell ref="VSJ63:VTH63"/>
    <mergeCell ref="VTI63:VUG63"/>
    <mergeCell ref="VUH63:VVF63"/>
    <mergeCell ref="VVG63:VWE63"/>
    <mergeCell ref="VWF63:VXD63"/>
    <mergeCell ref="VFW63:VGU63"/>
    <mergeCell ref="VGV63:VHT63"/>
    <mergeCell ref="VHU63:VIS63"/>
    <mergeCell ref="VIT63:VJR63"/>
    <mergeCell ref="VJS63:VKQ63"/>
    <mergeCell ref="VKR63:VLP63"/>
    <mergeCell ref="VLQ63:VMO63"/>
    <mergeCell ref="VMP63:VNN63"/>
    <mergeCell ref="VNO63:VOM63"/>
    <mergeCell ref="UXF63:UYD63"/>
    <mergeCell ref="UYE63:UZC63"/>
    <mergeCell ref="UZD63:VAB63"/>
    <mergeCell ref="VAC63:VBA63"/>
    <mergeCell ref="VBB63:VBZ63"/>
    <mergeCell ref="VCA63:VCY63"/>
    <mergeCell ref="VCZ63:VDX63"/>
    <mergeCell ref="VDY63:VEW63"/>
    <mergeCell ref="VEX63:VFV63"/>
    <mergeCell ref="UOO63:UPM63"/>
    <mergeCell ref="UPN63:UQL63"/>
    <mergeCell ref="UQM63:URK63"/>
    <mergeCell ref="URL63:USJ63"/>
    <mergeCell ref="USK63:UTI63"/>
    <mergeCell ref="UTJ63:UUH63"/>
    <mergeCell ref="UUI63:UVG63"/>
    <mergeCell ref="UVH63:UWF63"/>
    <mergeCell ref="UWG63:UXE63"/>
    <mergeCell ref="UFX63:UGV63"/>
    <mergeCell ref="UGW63:UHU63"/>
    <mergeCell ref="UHV63:UIT63"/>
    <mergeCell ref="UIU63:UJS63"/>
    <mergeCell ref="UJT63:UKR63"/>
    <mergeCell ref="UKS63:ULQ63"/>
    <mergeCell ref="ULR63:UMP63"/>
    <mergeCell ref="UMQ63:UNO63"/>
    <mergeCell ref="UNP63:UON63"/>
    <mergeCell ref="TXG63:TYE63"/>
    <mergeCell ref="TYF63:TZD63"/>
    <mergeCell ref="TZE63:UAC63"/>
    <mergeCell ref="UAD63:UBB63"/>
    <mergeCell ref="UBC63:UCA63"/>
    <mergeCell ref="UCB63:UCZ63"/>
    <mergeCell ref="UDA63:UDY63"/>
    <mergeCell ref="UDZ63:UEX63"/>
    <mergeCell ref="UEY63:UFW63"/>
    <mergeCell ref="TOP63:TPN63"/>
    <mergeCell ref="TPO63:TQM63"/>
    <mergeCell ref="TQN63:TRL63"/>
    <mergeCell ref="TRM63:TSK63"/>
    <mergeCell ref="TSL63:TTJ63"/>
    <mergeCell ref="TTK63:TUI63"/>
    <mergeCell ref="TUJ63:TVH63"/>
    <mergeCell ref="TVI63:TWG63"/>
    <mergeCell ref="TWH63:TXF63"/>
    <mergeCell ref="TFY63:TGW63"/>
    <mergeCell ref="TGX63:THV63"/>
    <mergeCell ref="THW63:TIU63"/>
    <mergeCell ref="TIV63:TJT63"/>
    <mergeCell ref="TJU63:TKS63"/>
    <mergeCell ref="TKT63:TLR63"/>
    <mergeCell ref="TLS63:TMQ63"/>
    <mergeCell ref="TMR63:TNP63"/>
    <mergeCell ref="TNQ63:TOO63"/>
    <mergeCell ref="SXH63:SYF63"/>
    <mergeCell ref="SYG63:SZE63"/>
    <mergeCell ref="SZF63:TAD63"/>
    <mergeCell ref="TAE63:TBC63"/>
    <mergeCell ref="TBD63:TCB63"/>
    <mergeCell ref="TCC63:TDA63"/>
    <mergeCell ref="TDB63:TDZ63"/>
    <mergeCell ref="TEA63:TEY63"/>
    <mergeCell ref="TEZ63:TFX63"/>
    <mergeCell ref="SOQ63:SPO63"/>
    <mergeCell ref="SPP63:SQN63"/>
    <mergeCell ref="SQO63:SRM63"/>
    <mergeCell ref="SRN63:SSL63"/>
    <mergeCell ref="SSM63:STK63"/>
    <mergeCell ref="STL63:SUJ63"/>
    <mergeCell ref="SUK63:SVI63"/>
    <mergeCell ref="SVJ63:SWH63"/>
    <mergeCell ref="SWI63:SXG63"/>
    <mergeCell ref="SFZ63:SGX63"/>
    <mergeCell ref="SGY63:SHW63"/>
    <mergeCell ref="SHX63:SIV63"/>
    <mergeCell ref="SIW63:SJU63"/>
    <mergeCell ref="SJV63:SKT63"/>
    <mergeCell ref="SKU63:SLS63"/>
    <mergeCell ref="SLT63:SMR63"/>
    <mergeCell ref="SMS63:SNQ63"/>
    <mergeCell ref="SNR63:SOP63"/>
    <mergeCell ref="RXI63:RYG63"/>
    <mergeCell ref="RYH63:RZF63"/>
    <mergeCell ref="RZG63:SAE63"/>
    <mergeCell ref="SAF63:SBD63"/>
    <mergeCell ref="SBE63:SCC63"/>
    <mergeCell ref="SCD63:SDB63"/>
    <mergeCell ref="SDC63:SEA63"/>
    <mergeCell ref="SEB63:SEZ63"/>
    <mergeCell ref="SFA63:SFY63"/>
    <mergeCell ref="ROR63:RPP63"/>
    <mergeCell ref="RPQ63:RQO63"/>
    <mergeCell ref="RQP63:RRN63"/>
    <mergeCell ref="RRO63:RSM63"/>
    <mergeCell ref="RSN63:RTL63"/>
    <mergeCell ref="RTM63:RUK63"/>
    <mergeCell ref="RUL63:RVJ63"/>
    <mergeCell ref="RVK63:RWI63"/>
    <mergeCell ref="RWJ63:RXH63"/>
    <mergeCell ref="RGA63:RGY63"/>
    <mergeCell ref="RGZ63:RHX63"/>
    <mergeCell ref="RHY63:RIW63"/>
    <mergeCell ref="RIX63:RJV63"/>
    <mergeCell ref="RJW63:RKU63"/>
    <mergeCell ref="RKV63:RLT63"/>
    <mergeCell ref="RLU63:RMS63"/>
    <mergeCell ref="RMT63:RNR63"/>
    <mergeCell ref="RNS63:ROQ63"/>
    <mergeCell ref="QXJ63:QYH63"/>
    <mergeCell ref="QYI63:QZG63"/>
    <mergeCell ref="QZH63:RAF63"/>
    <mergeCell ref="RAG63:RBE63"/>
    <mergeCell ref="RBF63:RCD63"/>
    <mergeCell ref="RCE63:RDC63"/>
    <mergeCell ref="RDD63:REB63"/>
    <mergeCell ref="REC63:RFA63"/>
    <mergeCell ref="RFB63:RFZ63"/>
    <mergeCell ref="QOS63:QPQ63"/>
    <mergeCell ref="QPR63:QQP63"/>
    <mergeCell ref="QQQ63:QRO63"/>
    <mergeCell ref="QRP63:QSN63"/>
    <mergeCell ref="QSO63:QTM63"/>
    <mergeCell ref="QTN63:QUL63"/>
    <mergeCell ref="QUM63:QVK63"/>
    <mergeCell ref="QVL63:QWJ63"/>
    <mergeCell ref="QWK63:QXI63"/>
    <mergeCell ref="QGB63:QGZ63"/>
    <mergeCell ref="QHA63:QHY63"/>
    <mergeCell ref="QHZ63:QIX63"/>
    <mergeCell ref="QIY63:QJW63"/>
    <mergeCell ref="QJX63:QKV63"/>
    <mergeCell ref="QKW63:QLU63"/>
    <mergeCell ref="QLV63:QMT63"/>
    <mergeCell ref="QMU63:QNS63"/>
    <mergeCell ref="QNT63:QOR63"/>
    <mergeCell ref="PXK63:PYI63"/>
    <mergeCell ref="PYJ63:PZH63"/>
    <mergeCell ref="PZI63:QAG63"/>
    <mergeCell ref="QAH63:QBF63"/>
    <mergeCell ref="QBG63:QCE63"/>
    <mergeCell ref="QCF63:QDD63"/>
    <mergeCell ref="QDE63:QEC63"/>
    <mergeCell ref="QED63:QFB63"/>
    <mergeCell ref="QFC63:QGA63"/>
    <mergeCell ref="POT63:PPR63"/>
    <mergeCell ref="PPS63:PQQ63"/>
    <mergeCell ref="PQR63:PRP63"/>
    <mergeCell ref="PRQ63:PSO63"/>
    <mergeCell ref="PSP63:PTN63"/>
    <mergeCell ref="PTO63:PUM63"/>
    <mergeCell ref="PUN63:PVL63"/>
    <mergeCell ref="PVM63:PWK63"/>
    <mergeCell ref="PWL63:PXJ63"/>
    <mergeCell ref="PGC63:PHA63"/>
    <mergeCell ref="PHB63:PHZ63"/>
    <mergeCell ref="PIA63:PIY63"/>
    <mergeCell ref="PIZ63:PJX63"/>
    <mergeCell ref="PJY63:PKW63"/>
    <mergeCell ref="PKX63:PLV63"/>
    <mergeCell ref="PLW63:PMU63"/>
    <mergeCell ref="PMV63:PNT63"/>
    <mergeCell ref="PNU63:POS63"/>
    <mergeCell ref="OXL63:OYJ63"/>
    <mergeCell ref="OYK63:OZI63"/>
    <mergeCell ref="OZJ63:PAH63"/>
    <mergeCell ref="PAI63:PBG63"/>
    <mergeCell ref="PBH63:PCF63"/>
    <mergeCell ref="PCG63:PDE63"/>
    <mergeCell ref="PDF63:PED63"/>
    <mergeCell ref="PEE63:PFC63"/>
    <mergeCell ref="PFD63:PGB63"/>
    <mergeCell ref="OOU63:OPS63"/>
    <mergeCell ref="OPT63:OQR63"/>
    <mergeCell ref="OQS63:ORQ63"/>
    <mergeCell ref="ORR63:OSP63"/>
    <mergeCell ref="OSQ63:OTO63"/>
    <mergeCell ref="OTP63:OUN63"/>
    <mergeCell ref="OUO63:OVM63"/>
    <mergeCell ref="OVN63:OWL63"/>
    <mergeCell ref="OWM63:OXK63"/>
    <mergeCell ref="OGD63:OHB63"/>
    <mergeCell ref="OHC63:OIA63"/>
    <mergeCell ref="OIB63:OIZ63"/>
    <mergeCell ref="OJA63:OJY63"/>
    <mergeCell ref="OJZ63:OKX63"/>
    <mergeCell ref="OKY63:OLW63"/>
    <mergeCell ref="OLX63:OMV63"/>
    <mergeCell ref="OMW63:ONU63"/>
    <mergeCell ref="ONV63:OOT63"/>
    <mergeCell ref="NXM63:NYK63"/>
    <mergeCell ref="NYL63:NZJ63"/>
    <mergeCell ref="NZK63:OAI63"/>
    <mergeCell ref="OAJ63:OBH63"/>
    <mergeCell ref="OBI63:OCG63"/>
    <mergeCell ref="OCH63:ODF63"/>
    <mergeCell ref="ODG63:OEE63"/>
    <mergeCell ref="OEF63:OFD63"/>
    <mergeCell ref="OFE63:OGC63"/>
    <mergeCell ref="NOV63:NPT63"/>
    <mergeCell ref="NPU63:NQS63"/>
    <mergeCell ref="NQT63:NRR63"/>
    <mergeCell ref="NRS63:NSQ63"/>
    <mergeCell ref="NSR63:NTP63"/>
    <mergeCell ref="NTQ63:NUO63"/>
    <mergeCell ref="NUP63:NVN63"/>
    <mergeCell ref="NVO63:NWM63"/>
    <mergeCell ref="NWN63:NXL63"/>
    <mergeCell ref="NGE63:NHC63"/>
    <mergeCell ref="NHD63:NIB63"/>
    <mergeCell ref="NIC63:NJA63"/>
    <mergeCell ref="NJB63:NJZ63"/>
    <mergeCell ref="NKA63:NKY63"/>
    <mergeCell ref="NKZ63:NLX63"/>
    <mergeCell ref="NLY63:NMW63"/>
    <mergeCell ref="NMX63:NNV63"/>
    <mergeCell ref="NNW63:NOU63"/>
    <mergeCell ref="MXN63:MYL63"/>
    <mergeCell ref="MYM63:MZK63"/>
    <mergeCell ref="MZL63:NAJ63"/>
    <mergeCell ref="NAK63:NBI63"/>
    <mergeCell ref="NBJ63:NCH63"/>
    <mergeCell ref="NCI63:NDG63"/>
    <mergeCell ref="NDH63:NEF63"/>
    <mergeCell ref="NEG63:NFE63"/>
    <mergeCell ref="NFF63:NGD63"/>
    <mergeCell ref="MOW63:MPU63"/>
    <mergeCell ref="MPV63:MQT63"/>
    <mergeCell ref="MQU63:MRS63"/>
    <mergeCell ref="MRT63:MSR63"/>
    <mergeCell ref="MSS63:MTQ63"/>
    <mergeCell ref="MTR63:MUP63"/>
    <mergeCell ref="MUQ63:MVO63"/>
    <mergeCell ref="MVP63:MWN63"/>
    <mergeCell ref="MWO63:MXM63"/>
    <mergeCell ref="MGF63:MHD63"/>
    <mergeCell ref="MHE63:MIC63"/>
    <mergeCell ref="MID63:MJB63"/>
    <mergeCell ref="MJC63:MKA63"/>
    <mergeCell ref="MKB63:MKZ63"/>
    <mergeCell ref="MLA63:MLY63"/>
    <mergeCell ref="MLZ63:MMX63"/>
    <mergeCell ref="MMY63:MNW63"/>
    <mergeCell ref="MNX63:MOV63"/>
    <mergeCell ref="LXO63:LYM63"/>
    <mergeCell ref="LYN63:LZL63"/>
    <mergeCell ref="LZM63:MAK63"/>
    <mergeCell ref="MAL63:MBJ63"/>
    <mergeCell ref="MBK63:MCI63"/>
    <mergeCell ref="MCJ63:MDH63"/>
    <mergeCell ref="MDI63:MEG63"/>
    <mergeCell ref="MEH63:MFF63"/>
    <mergeCell ref="MFG63:MGE63"/>
    <mergeCell ref="LOX63:LPV63"/>
    <mergeCell ref="LPW63:LQU63"/>
    <mergeCell ref="LQV63:LRT63"/>
    <mergeCell ref="LRU63:LSS63"/>
    <mergeCell ref="LST63:LTR63"/>
    <mergeCell ref="LTS63:LUQ63"/>
    <mergeCell ref="LUR63:LVP63"/>
    <mergeCell ref="LVQ63:LWO63"/>
    <mergeCell ref="LWP63:LXN63"/>
    <mergeCell ref="LGG63:LHE63"/>
    <mergeCell ref="LHF63:LID63"/>
    <mergeCell ref="LIE63:LJC63"/>
    <mergeCell ref="LJD63:LKB63"/>
    <mergeCell ref="LKC63:LLA63"/>
    <mergeCell ref="LLB63:LLZ63"/>
    <mergeCell ref="LMA63:LMY63"/>
    <mergeCell ref="LMZ63:LNX63"/>
    <mergeCell ref="LNY63:LOW63"/>
    <mergeCell ref="KXP63:KYN63"/>
    <mergeCell ref="KYO63:KZM63"/>
    <mergeCell ref="KZN63:LAL63"/>
    <mergeCell ref="LAM63:LBK63"/>
    <mergeCell ref="LBL63:LCJ63"/>
    <mergeCell ref="LCK63:LDI63"/>
    <mergeCell ref="LDJ63:LEH63"/>
    <mergeCell ref="LEI63:LFG63"/>
    <mergeCell ref="LFH63:LGF63"/>
    <mergeCell ref="KOY63:KPW63"/>
    <mergeCell ref="KPX63:KQV63"/>
    <mergeCell ref="KQW63:KRU63"/>
    <mergeCell ref="KRV63:KST63"/>
    <mergeCell ref="KSU63:KTS63"/>
    <mergeCell ref="KTT63:KUR63"/>
    <mergeCell ref="KUS63:KVQ63"/>
    <mergeCell ref="KVR63:KWP63"/>
    <mergeCell ref="KWQ63:KXO63"/>
    <mergeCell ref="KGH63:KHF63"/>
    <mergeCell ref="KHG63:KIE63"/>
    <mergeCell ref="KIF63:KJD63"/>
    <mergeCell ref="KJE63:KKC63"/>
    <mergeCell ref="KKD63:KLB63"/>
    <mergeCell ref="KLC63:KMA63"/>
    <mergeCell ref="KMB63:KMZ63"/>
    <mergeCell ref="KNA63:KNY63"/>
    <mergeCell ref="KNZ63:KOX63"/>
    <mergeCell ref="JXQ63:JYO63"/>
    <mergeCell ref="JYP63:JZN63"/>
    <mergeCell ref="JZO63:KAM63"/>
    <mergeCell ref="KAN63:KBL63"/>
    <mergeCell ref="KBM63:KCK63"/>
    <mergeCell ref="KCL63:KDJ63"/>
    <mergeCell ref="KDK63:KEI63"/>
    <mergeCell ref="KEJ63:KFH63"/>
    <mergeCell ref="KFI63:KGG63"/>
    <mergeCell ref="JOZ63:JPX63"/>
    <mergeCell ref="JPY63:JQW63"/>
    <mergeCell ref="JQX63:JRV63"/>
    <mergeCell ref="JRW63:JSU63"/>
    <mergeCell ref="JSV63:JTT63"/>
    <mergeCell ref="JTU63:JUS63"/>
    <mergeCell ref="JUT63:JVR63"/>
    <mergeCell ref="JVS63:JWQ63"/>
    <mergeCell ref="JWR63:JXP63"/>
    <mergeCell ref="JGI63:JHG63"/>
    <mergeCell ref="JHH63:JIF63"/>
    <mergeCell ref="JIG63:JJE63"/>
    <mergeCell ref="JJF63:JKD63"/>
    <mergeCell ref="JKE63:JLC63"/>
    <mergeCell ref="JLD63:JMB63"/>
    <mergeCell ref="JMC63:JNA63"/>
    <mergeCell ref="JNB63:JNZ63"/>
    <mergeCell ref="JOA63:JOY63"/>
    <mergeCell ref="IXR63:IYP63"/>
    <mergeCell ref="IYQ63:IZO63"/>
    <mergeCell ref="IZP63:JAN63"/>
    <mergeCell ref="JAO63:JBM63"/>
    <mergeCell ref="JBN63:JCL63"/>
    <mergeCell ref="JCM63:JDK63"/>
    <mergeCell ref="JDL63:JEJ63"/>
    <mergeCell ref="JEK63:JFI63"/>
    <mergeCell ref="JFJ63:JGH63"/>
    <mergeCell ref="IPA63:IPY63"/>
    <mergeCell ref="IPZ63:IQX63"/>
    <mergeCell ref="IQY63:IRW63"/>
    <mergeCell ref="IRX63:ISV63"/>
    <mergeCell ref="ISW63:ITU63"/>
    <mergeCell ref="ITV63:IUT63"/>
    <mergeCell ref="IUU63:IVS63"/>
    <mergeCell ref="IVT63:IWR63"/>
    <mergeCell ref="IWS63:IXQ63"/>
    <mergeCell ref="IGJ63:IHH63"/>
    <mergeCell ref="IHI63:IIG63"/>
    <mergeCell ref="IIH63:IJF63"/>
    <mergeCell ref="IJG63:IKE63"/>
    <mergeCell ref="IKF63:ILD63"/>
    <mergeCell ref="ILE63:IMC63"/>
    <mergeCell ref="IMD63:INB63"/>
    <mergeCell ref="INC63:IOA63"/>
    <mergeCell ref="IOB63:IOZ63"/>
    <mergeCell ref="HXS63:HYQ63"/>
    <mergeCell ref="HYR63:HZP63"/>
    <mergeCell ref="HZQ63:IAO63"/>
    <mergeCell ref="IAP63:IBN63"/>
    <mergeCell ref="IBO63:ICM63"/>
    <mergeCell ref="ICN63:IDL63"/>
    <mergeCell ref="IDM63:IEK63"/>
    <mergeCell ref="IEL63:IFJ63"/>
    <mergeCell ref="IFK63:IGI63"/>
    <mergeCell ref="HPB63:HPZ63"/>
    <mergeCell ref="HQA63:HQY63"/>
    <mergeCell ref="HQZ63:HRX63"/>
    <mergeCell ref="HRY63:HSW63"/>
    <mergeCell ref="HSX63:HTV63"/>
    <mergeCell ref="HTW63:HUU63"/>
    <mergeCell ref="HUV63:HVT63"/>
    <mergeCell ref="HVU63:HWS63"/>
    <mergeCell ref="HWT63:HXR63"/>
    <mergeCell ref="HGK63:HHI63"/>
    <mergeCell ref="HHJ63:HIH63"/>
    <mergeCell ref="HII63:HJG63"/>
    <mergeCell ref="HJH63:HKF63"/>
    <mergeCell ref="HKG63:HLE63"/>
    <mergeCell ref="HLF63:HMD63"/>
    <mergeCell ref="HME63:HNC63"/>
    <mergeCell ref="HND63:HOB63"/>
    <mergeCell ref="HOC63:HPA63"/>
    <mergeCell ref="GXT63:GYR63"/>
    <mergeCell ref="GYS63:GZQ63"/>
    <mergeCell ref="GZR63:HAP63"/>
    <mergeCell ref="HAQ63:HBO63"/>
    <mergeCell ref="HBP63:HCN63"/>
    <mergeCell ref="HCO63:HDM63"/>
    <mergeCell ref="HDN63:HEL63"/>
    <mergeCell ref="HEM63:HFK63"/>
    <mergeCell ref="HFL63:HGJ63"/>
    <mergeCell ref="GPC63:GQA63"/>
    <mergeCell ref="GQB63:GQZ63"/>
    <mergeCell ref="GRA63:GRY63"/>
    <mergeCell ref="GRZ63:GSX63"/>
    <mergeCell ref="GSY63:GTW63"/>
    <mergeCell ref="GTX63:GUV63"/>
    <mergeCell ref="GUW63:GVU63"/>
    <mergeCell ref="GVV63:GWT63"/>
    <mergeCell ref="GWU63:GXS63"/>
    <mergeCell ref="GGL63:GHJ63"/>
    <mergeCell ref="GHK63:GII63"/>
    <mergeCell ref="GIJ63:GJH63"/>
    <mergeCell ref="GJI63:GKG63"/>
    <mergeCell ref="GKH63:GLF63"/>
    <mergeCell ref="GLG63:GME63"/>
    <mergeCell ref="GMF63:GND63"/>
    <mergeCell ref="GNE63:GOC63"/>
    <mergeCell ref="GOD63:GPB63"/>
    <mergeCell ref="FXU63:FYS63"/>
    <mergeCell ref="FYT63:FZR63"/>
    <mergeCell ref="FZS63:GAQ63"/>
    <mergeCell ref="GAR63:GBP63"/>
    <mergeCell ref="GBQ63:GCO63"/>
    <mergeCell ref="GCP63:GDN63"/>
    <mergeCell ref="GDO63:GEM63"/>
    <mergeCell ref="GEN63:GFL63"/>
    <mergeCell ref="GFM63:GGK63"/>
    <mergeCell ref="FPD63:FQB63"/>
    <mergeCell ref="FQC63:FRA63"/>
    <mergeCell ref="FRB63:FRZ63"/>
    <mergeCell ref="FSA63:FSY63"/>
    <mergeCell ref="FSZ63:FTX63"/>
    <mergeCell ref="FTY63:FUW63"/>
    <mergeCell ref="FUX63:FVV63"/>
    <mergeCell ref="FVW63:FWU63"/>
    <mergeCell ref="FWV63:FXT63"/>
    <mergeCell ref="FGM63:FHK63"/>
    <mergeCell ref="FHL63:FIJ63"/>
    <mergeCell ref="FIK63:FJI63"/>
    <mergeCell ref="FJJ63:FKH63"/>
    <mergeCell ref="FKI63:FLG63"/>
    <mergeCell ref="FLH63:FMF63"/>
    <mergeCell ref="FMG63:FNE63"/>
    <mergeCell ref="FNF63:FOD63"/>
    <mergeCell ref="FOE63:FPC63"/>
    <mergeCell ref="EXV63:EYT63"/>
    <mergeCell ref="EYU63:EZS63"/>
    <mergeCell ref="EZT63:FAR63"/>
    <mergeCell ref="FAS63:FBQ63"/>
    <mergeCell ref="FBR63:FCP63"/>
    <mergeCell ref="FCQ63:FDO63"/>
    <mergeCell ref="FDP63:FEN63"/>
    <mergeCell ref="FEO63:FFM63"/>
    <mergeCell ref="FFN63:FGL63"/>
    <mergeCell ref="EPE63:EQC63"/>
    <mergeCell ref="EQD63:ERB63"/>
    <mergeCell ref="ERC63:ESA63"/>
    <mergeCell ref="ESB63:ESZ63"/>
    <mergeCell ref="ETA63:ETY63"/>
    <mergeCell ref="ETZ63:EUX63"/>
    <mergeCell ref="EUY63:EVW63"/>
    <mergeCell ref="EVX63:EWV63"/>
    <mergeCell ref="EWW63:EXU63"/>
    <mergeCell ref="EGN63:EHL63"/>
    <mergeCell ref="EHM63:EIK63"/>
    <mergeCell ref="EIL63:EJJ63"/>
    <mergeCell ref="EJK63:EKI63"/>
    <mergeCell ref="EKJ63:ELH63"/>
    <mergeCell ref="ELI63:EMG63"/>
    <mergeCell ref="EMH63:ENF63"/>
    <mergeCell ref="ENG63:EOE63"/>
    <mergeCell ref="EOF63:EPD63"/>
    <mergeCell ref="DXW63:DYU63"/>
    <mergeCell ref="DYV63:DZT63"/>
    <mergeCell ref="DZU63:EAS63"/>
    <mergeCell ref="EAT63:EBR63"/>
    <mergeCell ref="EBS63:ECQ63"/>
    <mergeCell ref="ECR63:EDP63"/>
    <mergeCell ref="EDQ63:EEO63"/>
    <mergeCell ref="EEP63:EFN63"/>
    <mergeCell ref="EFO63:EGM63"/>
    <mergeCell ref="DPF63:DQD63"/>
    <mergeCell ref="DQE63:DRC63"/>
    <mergeCell ref="DRD63:DSB63"/>
    <mergeCell ref="DSC63:DTA63"/>
    <mergeCell ref="DTB63:DTZ63"/>
    <mergeCell ref="DUA63:DUY63"/>
    <mergeCell ref="DUZ63:DVX63"/>
    <mergeCell ref="DVY63:DWW63"/>
    <mergeCell ref="DWX63:DXV63"/>
    <mergeCell ref="DGO63:DHM63"/>
    <mergeCell ref="DHN63:DIL63"/>
    <mergeCell ref="DIM63:DJK63"/>
    <mergeCell ref="DJL63:DKJ63"/>
    <mergeCell ref="DKK63:DLI63"/>
    <mergeCell ref="DLJ63:DMH63"/>
    <mergeCell ref="DMI63:DNG63"/>
    <mergeCell ref="DNH63:DOF63"/>
    <mergeCell ref="DOG63:DPE63"/>
    <mergeCell ref="CXX63:CYV63"/>
    <mergeCell ref="CYW63:CZU63"/>
    <mergeCell ref="CZV63:DAT63"/>
    <mergeCell ref="DAU63:DBS63"/>
    <mergeCell ref="DBT63:DCR63"/>
    <mergeCell ref="DCS63:DDQ63"/>
    <mergeCell ref="DDR63:DEP63"/>
    <mergeCell ref="DEQ63:DFO63"/>
    <mergeCell ref="DFP63:DGN63"/>
    <mergeCell ref="CPG63:CQE63"/>
    <mergeCell ref="CQF63:CRD63"/>
    <mergeCell ref="CRE63:CSC63"/>
    <mergeCell ref="CSD63:CTB63"/>
    <mergeCell ref="CTC63:CUA63"/>
    <mergeCell ref="CUB63:CUZ63"/>
    <mergeCell ref="CVA63:CVY63"/>
    <mergeCell ref="CVZ63:CWX63"/>
    <mergeCell ref="CWY63:CXW63"/>
    <mergeCell ref="CGP63:CHN63"/>
    <mergeCell ref="CHO63:CIM63"/>
    <mergeCell ref="CIN63:CJL63"/>
    <mergeCell ref="CJM63:CKK63"/>
    <mergeCell ref="CKL63:CLJ63"/>
    <mergeCell ref="CLK63:CMI63"/>
    <mergeCell ref="CMJ63:CNH63"/>
    <mergeCell ref="CNI63:COG63"/>
    <mergeCell ref="COH63:CPF63"/>
    <mergeCell ref="BXY63:BYW63"/>
    <mergeCell ref="BYX63:BZV63"/>
    <mergeCell ref="BZW63:CAU63"/>
    <mergeCell ref="CAV63:CBT63"/>
    <mergeCell ref="CBU63:CCS63"/>
    <mergeCell ref="CCT63:CDR63"/>
    <mergeCell ref="CDS63:CEQ63"/>
    <mergeCell ref="CER63:CFP63"/>
    <mergeCell ref="CFQ63:CGO63"/>
    <mergeCell ref="BPH63:BQF63"/>
    <mergeCell ref="BQG63:BRE63"/>
    <mergeCell ref="BRF63:BSD63"/>
    <mergeCell ref="BSE63:BTC63"/>
    <mergeCell ref="BTD63:BUB63"/>
    <mergeCell ref="BUC63:BVA63"/>
    <mergeCell ref="BVB63:BVZ63"/>
    <mergeCell ref="BWA63:BWY63"/>
    <mergeCell ref="BWZ63:BXX63"/>
    <mergeCell ref="BGQ63:BHO63"/>
    <mergeCell ref="BHP63:BIN63"/>
    <mergeCell ref="BIO63:BJM63"/>
    <mergeCell ref="BJN63:BKL63"/>
    <mergeCell ref="BKM63:BLK63"/>
    <mergeCell ref="BLL63:BMJ63"/>
    <mergeCell ref="BMK63:BNI63"/>
    <mergeCell ref="BNJ63:BOH63"/>
    <mergeCell ref="BOI63:BPG63"/>
    <mergeCell ref="AXZ63:AYX63"/>
    <mergeCell ref="AYY63:AZW63"/>
    <mergeCell ref="AZX63:BAV63"/>
    <mergeCell ref="BAW63:BBU63"/>
    <mergeCell ref="BBV63:BCT63"/>
    <mergeCell ref="BCU63:BDS63"/>
    <mergeCell ref="BDT63:BER63"/>
    <mergeCell ref="BES63:BFQ63"/>
    <mergeCell ref="BFR63:BGP63"/>
    <mergeCell ref="API63:AQG63"/>
    <mergeCell ref="AQH63:ARF63"/>
    <mergeCell ref="ARG63:ASE63"/>
    <mergeCell ref="ASF63:ATD63"/>
    <mergeCell ref="ATE63:AUC63"/>
    <mergeCell ref="AUD63:AVB63"/>
    <mergeCell ref="AVC63:AWA63"/>
    <mergeCell ref="AWB63:AWZ63"/>
    <mergeCell ref="AXA63:AXY63"/>
    <mergeCell ref="AGR63:AHP63"/>
    <mergeCell ref="AHQ63:AIO63"/>
    <mergeCell ref="AIP63:AJN63"/>
    <mergeCell ref="AJO63:AKM63"/>
    <mergeCell ref="AKN63:ALL63"/>
    <mergeCell ref="ALM63:AMK63"/>
    <mergeCell ref="AML63:ANJ63"/>
    <mergeCell ref="ANK63:AOI63"/>
    <mergeCell ref="AOJ63:APH63"/>
    <mergeCell ref="YA63:YY63"/>
    <mergeCell ref="YZ63:ZX63"/>
    <mergeCell ref="ZY63:AAW63"/>
    <mergeCell ref="AAX63:ABV63"/>
    <mergeCell ref="ABW63:ACU63"/>
    <mergeCell ref="ACV63:ADT63"/>
    <mergeCell ref="ADU63:AES63"/>
    <mergeCell ref="AET63:AFR63"/>
    <mergeCell ref="AFS63:AGQ63"/>
    <mergeCell ref="PJ63:QH63"/>
    <mergeCell ref="QI63:RG63"/>
    <mergeCell ref="RH63:SF63"/>
    <mergeCell ref="SG63:TE63"/>
    <mergeCell ref="TF63:UD63"/>
    <mergeCell ref="UE63:VC63"/>
    <mergeCell ref="VD63:WB63"/>
    <mergeCell ref="WC63:XA63"/>
    <mergeCell ref="XB63:XZ63"/>
    <mergeCell ref="WYC58:WZA58"/>
    <mergeCell ref="WZB58:WZZ58"/>
    <mergeCell ref="XAA58:XAY58"/>
    <mergeCell ref="XAZ58:XBX58"/>
    <mergeCell ref="XBY58:XCW58"/>
    <mergeCell ref="XCX58:XDV58"/>
    <mergeCell ref="XDW58:XEU58"/>
    <mergeCell ref="XEV58:XFD58"/>
    <mergeCell ref="WQK58:WRI58"/>
    <mergeCell ref="WRJ58:WSH58"/>
    <mergeCell ref="WSI58:WTG58"/>
    <mergeCell ref="WTH58:WUF58"/>
    <mergeCell ref="WUG58:WVE58"/>
    <mergeCell ref="WVF58:WWD58"/>
    <mergeCell ref="WWE58:WXC58"/>
    <mergeCell ref="WXD58:WYB58"/>
    <mergeCell ref="WDX58:WEV58"/>
    <mergeCell ref="WEW58:WFU58"/>
    <mergeCell ref="WFV58:WGT58"/>
    <mergeCell ref="VPM58:VQK58"/>
    <mergeCell ref="VQL58:VRJ58"/>
    <mergeCell ref="VRK58:VSI58"/>
    <mergeCell ref="VSJ58:VTH58"/>
    <mergeCell ref="Z63:AX63"/>
    <mergeCell ref="AY63:BW63"/>
    <mergeCell ref="BX63:CV63"/>
    <mergeCell ref="CW63:DU63"/>
    <mergeCell ref="DV63:ET63"/>
    <mergeCell ref="EU63:FS63"/>
    <mergeCell ref="FT63:GR63"/>
    <mergeCell ref="GS63:HQ63"/>
    <mergeCell ref="HR63:IP63"/>
    <mergeCell ref="IQ63:JO63"/>
    <mergeCell ref="JP63:KN63"/>
    <mergeCell ref="KO63:LM63"/>
    <mergeCell ref="LN63:ML63"/>
    <mergeCell ref="MM63:NK63"/>
    <mergeCell ref="NL63:OJ63"/>
    <mergeCell ref="OK63:PI63"/>
    <mergeCell ref="WPL58:WQJ58"/>
    <mergeCell ref="WGU58:WHS58"/>
    <mergeCell ref="WHT58:WIR58"/>
    <mergeCell ref="WIS58:WJQ58"/>
    <mergeCell ref="WJR58:WKP58"/>
    <mergeCell ref="WKQ58:WLO58"/>
    <mergeCell ref="WLP58:WMN58"/>
    <mergeCell ref="WMO58:WNM58"/>
    <mergeCell ref="WNN58:WOL58"/>
    <mergeCell ref="WOM58:WPK58"/>
    <mergeCell ref="VYD58:VZB58"/>
    <mergeCell ref="VZC58:WAA58"/>
    <mergeCell ref="WAB58:WAZ58"/>
    <mergeCell ref="WBA58:WBY58"/>
    <mergeCell ref="WBZ58:WCX58"/>
    <mergeCell ref="WCY58:WDW58"/>
    <mergeCell ref="VTI58:VUG58"/>
    <mergeCell ref="VUH58:VVF58"/>
    <mergeCell ref="VVG58:VWE58"/>
    <mergeCell ref="VWF58:VXD58"/>
    <mergeCell ref="VXE58:VYC58"/>
    <mergeCell ref="VGV58:VHT58"/>
    <mergeCell ref="VHU58:VIS58"/>
    <mergeCell ref="VIT58:VJR58"/>
    <mergeCell ref="VJS58:VKQ58"/>
    <mergeCell ref="VKR58:VLP58"/>
    <mergeCell ref="VLQ58:VMO58"/>
    <mergeCell ref="VMP58:VNN58"/>
    <mergeCell ref="VNO58:VOM58"/>
    <mergeCell ref="VON58:VPL58"/>
    <mergeCell ref="UYE58:UZC58"/>
    <mergeCell ref="UZD58:VAB58"/>
    <mergeCell ref="VAC58:VBA58"/>
    <mergeCell ref="VBB58:VBZ58"/>
    <mergeCell ref="VCA58:VCY58"/>
    <mergeCell ref="VCZ58:VDX58"/>
    <mergeCell ref="VDY58:VEW58"/>
    <mergeCell ref="VEX58:VFV58"/>
    <mergeCell ref="VFW58:VGU58"/>
    <mergeCell ref="UPN58:UQL58"/>
    <mergeCell ref="UQM58:URK58"/>
    <mergeCell ref="URL58:USJ58"/>
    <mergeCell ref="USK58:UTI58"/>
    <mergeCell ref="UTJ58:UUH58"/>
    <mergeCell ref="UUI58:UVG58"/>
    <mergeCell ref="UVH58:UWF58"/>
    <mergeCell ref="UWG58:UXE58"/>
    <mergeCell ref="UXF58:UYD58"/>
    <mergeCell ref="UGW58:UHU58"/>
    <mergeCell ref="UHV58:UIT58"/>
    <mergeCell ref="UIU58:UJS58"/>
    <mergeCell ref="UJT58:UKR58"/>
    <mergeCell ref="UKS58:ULQ58"/>
    <mergeCell ref="ULR58:UMP58"/>
    <mergeCell ref="UMQ58:UNO58"/>
    <mergeCell ref="UNP58:UON58"/>
    <mergeCell ref="UOO58:UPM58"/>
    <mergeCell ref="TYF58:TZD58"/>
    <mergeCell ref="TZE58:UAC58"/>
    <mergeCell ref="UAD58:UBB58"/>
    <mergeCell ref="UBC58:UCA58"/>
    <mergeCell ref="UCB58:UCZ58"/>
    <mergeCell ref="UDA58:UDY58"/>
    <mergeCell ref="UDZ58:UEX58"/>
    <mergeCell ref="UEY58:UFW58"/>
    <mergeCell ref="UFX58:UGV58"/>
    <mergeCell ref="TPO58:TQM58"/>
    <mergeCell ref="TQN58:TRL58"/>
    <mergeCell ref="TRM58:TSK58"/>
    <mergeCell ref="TSL58:TTJ58"/>
    <mergeCell ref="TTK58:TUI58"/>
    <mergeCell ref="TUJ58:TVH58"/>
    <mergeCell ref="TVI58:TWG58"/>
    <mergeCell ref="TWH58:TXF58"/>
    <mergeCell ref="TXG58:TYE58"/>
    <mergeCell ref="TGX58:THV58"/>
    <mergeCell ref="THW58:TIU58"/>
    <mergeCell ref="TIV58:TJT58"/>
    <mergeCell ref="TJU58:TKS58"/>
    <mergeCell ref="TKT58:TLR58"/>
    <mergeCell ref="TLS58:TMQ58"/>
    <mergeCell ref="TMR58:TNP58"/>
    <mergeCell ref="TNQ58:TOO58"/>
    <mergeCell ref="TOP58:TPN58"/>
    <mergeCell ref="SYG58:SZE58"/>
    <mergeCell ref="SZF58:TAD58"/>
    <mergeCell ref="TAE58:TBC58"/>
    <mergeCell ref="TBD58:TCB58"/>
    <mergeCell ref="TCC58:TDA58"/>
    <mergeCell ref="TDB58:TDZ58"/>
    <mergeCell ref="TEA58:TEY58"/>
    <mergeCell ref="TEZ58:TFX58"/>
    <mergeCell ref="TFY58:TGW58"/>
    <mergeCell ref="SPP58:SQN58"/>
    <mergeCell ref="SQO58:SRM58"/>
    <mergeCell ref="SRN58:SSL58"/>
    <mergeCell ref="SSM58:STK58"/>
    <mergeCell ref="STL58:SUJ58"/>
    <mergeCell ref="SUK58:SVI58"/>
    <mergeCell ref="SVJ58:SWH58"/>
    <mergeCell ref="SWI58:SXG58"/>
    <mergeCell ref="SXH58:SYF58"/>
    <mergeCell ref="SGY58:SHW58"/>
    <mergeCell ref="SHX58:SIV58"/>
    <mergeCell ref="SIW58:SJU58"/>
    <mergeCell ref="SJV58:SKT58"/>
    <mergeCell ref="SKU58:SLS58"/>
    <mergeCell ref="SLT58:SMR58"/>
    <mergeCell ref="SMS58:SNQ58"/>
    <mergeCell ref="SNR58:SOP58"/>
    <mergeCell ref="SOQ58:SPO58"/>
    <mergeCell ref="RYH58:RZF58"/>
    <mergeCell ref="RZG58:SAE58"/>
    <mergeCell ref="SAF58:SBD58"/>
    <mergeCell ref="SBE58:SCC58"/>
    <mergeCell ref="SCD58:SDB58"/>
    <mergeCell ref="SDC58:SEA58"/>
    <mergeCell ref="SEB58:SEZ58"/>
    <mergeCell ref="SFA58:SFY58"/>
    <mergeCell ref="SFZ58:SGX58"/>
    <mergeCell ref="RPQ58:RQO58"/>
    <mergeCell ref="RQP58:RRN58"/>
    <mergeCell ref="RRO58:RSM58"/>
    <mergeCell ref="RSN58:RTL58"/>
    <mergeCell ref="RTM58:RUK58"/>
    <mergeCell ref="RUL58:RVJ58"/>
    <mergeCell ref="RVK58:RWI58"/>
    <mergeCell ref="RWJ58:RXH58"/>
    <mergeCell ref="RXI58:RYG58"/>
    <mergeCell ref="RGZ58:RHX58"/>
    <mergeCell ref="RHY58:RIW58"/>
    <mergeCell ref="RIX58:RJV58"/>
    <mergeCell ref="RJW58:RKU58"/>
    <mergeCell ref="RKV58:RLT58"/>
    <mergeCell ref="RLU58:RMS58"/>
    <mergeCell ref="RMT58:RNR58"/>
    <mergeCell ref="RNS58:ROQ58"/>
    <mergeCell ref="ROR58:RPP58"/>
    <mergeCell ref="QYI58:QZG58"/>
    <mergeCell ref="QZH58:RAF58"/>
    <mergeCell ref="RAG58:RBE58"/>
    <mergeCell ref="RBF58:RCD58"/>
    <mergeCell ref="RCE58:RDC58"/>
    <mergeCell ref="RDD58:REB58"/>
    <mergeCell ref="REC58:RFA58"/>
    <mergeCell ref="RFB58:RFZ58"/>
    <mergeCell ref="RGA58:RGY58"/>
    <mergeCell ref="QPR58:QQP58"/>
    <mergeCell ref="QQQ58:QRO58"/>
    <mergeCell ref="QRP58:QSN58"/>
    <mergeCell ref="QSO58:QTM58"/>
    <mergeCell ref="QTN58:QUL58"/>
    <mergeCell ref="QUM58:QVK58"/>
    <mergeCell ref="QVL58:QWJ58"/>
    <mergeCell ref="QWK58:QXI58"/>
    <mergeCell ref="QXJ58:QYH58"/>
    <mergeCell ref="QHA58:QHY58"/>
    <mergeCell ref="QHZ58:QIX58"/>
    <mergeCell ref="QIY58:QJW58"/>
    <mergeCell ref="QJX58:QKV58"/>
    <mergeCell ref="QKW58:QLU58"/>
    <mergeCell ref="QLV58:QMT58"/>
    <mergeCell ref="QMU58:QNS58"/>
    <mergeCell ref="QNT58:QOR58"/>
    <mergeCell ref="QOS58:QPQ58"/>
    <mergeCell ref="PYJ58:PZH58"/>
    <mergeCell ref="PZI58:QAG58"/>
    <mergeCell ref="QAH58:QBF58"/>
    <mergeCell ref="QBG58:QCE58"/>
    <mergeCell ref="QCF58:QDD58"/>
    <mergeCell ref="QDE58:QEC58"/>
    <mergeCell ref="QED58:QFB58"/>
    <mergeCell ref="QFC58:QGA58"/>
    <mergeCell ref="QGB58:QGZ58"/>
    <mergeCell ref="PPS58:PQQ58"/>
    <mergeCell ref="PQR58:PRP58"/>
    <mergeCell ref="PRQ58:PSO58"/>
    <mergeCell ref="PSP58:PTN58"/>
    <mergeCell ref="PTO58:PUM58"/>
    <mergeCell ref="PUN58:PVL58"/>
    <mergeCell ref="PVM58:PWK58"/>
    <mergeCell ref="PWL58:PXJ58"/>
    <mergeCell ref="PXK58:PYI58"/>
    <mergeCell ref="PHB58:PHZ58"/>
    <mergeCell ref="PIA58:PIY58"/>
    <mergeCell ref="PIZ58:PJX58"/>
    <mergeCell ref="PJY58:PKW58"/>
    <mergeCell ref="PKX58:PLV58"/>
    <mergeCell ref="PLW58:PMU58"/>
    <mergeCell ref="PMV58:PNT58"/>
    <mergeCell ref="PNU58:POS58"/>
    <mergeCell ref="POT58:PPR58"/>
    <mergeCell ref="OYK58:OZI58"/>
    <mergeCell ref="OZJ58:PAH58"/>
    <mergeCell ref="PAI58:PBG58"/>
    <mergeCell ref="PBH58:PCF58"/>
    <mergeCell ref="PCG58:PDE58"/>
    <mergeCell ref="PDF58:PED58"/>
    <mergeCell ref="PEE58:PFC58"/>
    <mergeCell ref="PFD58:PGB58"/>
    <mergeCell ref="PGC58:PHA58"/>
    <mergeCell ref="OPT58:OQR58"/>
    <mergeCell ref="OQS58:ORQ58"/>
    <mergeCell ref="ORR58:OSP58"/>
    <mergeCell ref="OSQ58:OTO58"/>
    <mergeCell ref="OTP58:OUN58"/>
    <mergeCell ref="OUO58:OVM58"/>
    <mergeCell ref="OVN58:OWL58"/>
    <mergeCell ref="OWM58:OXK58"/>
    <mergeCell ref="OXL58:OYJ58"/>
    <mergeCell ref="OHC58:OIA58"/>
    <mergeCell ref="OIB58:OIZ58"/>
    <mergeCell ref="OJA58:OJY58"/>
    <mergeCell ref="OJZ58:OKX58"/>
    <mergeCell ref="OKY58:OLW58"/>
    <mergeCell ref="OLX58:OMV58"/>
    <mergeCell ref="OMW58:ONU58"/>
    <mergeCell ref="ONV58:OOT58"/>
    <mergeCell ref="OOU58:OPS58"/>
    <mergeCell ref="NYL58:NZJ58"/>
    <mergeCell ref="NZK58:OAI58"/>
    <mergeCell ref="OAJ58:OBH58"/>
    <mergeCell ref="OBI58:OCG58"/>
    <mergeCell ref="OCH58:ODF58"/>
    <mergeCell ref="ODG58:OEE58"/>
    <mergeCell ref="OEF58:OFD58"/>
    <mergeCell ref="OFE58:OGC58"/>
    <mergeCell ref="OGD58:OHB58"/>
    <mergeCell ref="NPU58:NQS58"/>
    <mergeCell ref="NQT58:NRR58"/>
    <mergeCell ref="NRS58:NSQ58"/>
    <mergeCell ref="NSR58:NTP58"/>
    <mergeCell ref="NTQ58:NUO58"/>
    <mergeCell ref="NUP58:NVN58"/>
    <mergeCell ref="NVO58:NWM58"/>
    <mergeCell ref="NWN58:NXL58"/>
    <mergeCell ref="NXM58:NYK58"/>
    <mergeCell ref="NHD58:NIB58"/>
    <mergeCell ref="NIC58:NJA58"/>
    <mergeCell ref="NJB58:NJZ58"/>
    <mergeCell ref="NKA58:NKY58"/>
    <mergeCell ref="NKZ58:NLX58"/>
    <mergeCell ref="NLY58:NMW58"/>
    <mergeCell ref="NMX58:NNV58"/>
    <mergeCell ref="NNW58:NOU58"/>
    <mergeCell ref="NOV58:NPT58"/>
    <mergeCell ref="MYM58:MZK58"/>
    <mergeCell ref="MZL58:NAJ58"/>
    <mergeCell ref="NAK58:NBI58"/>
    <mergeCell ref="NBJ58:NCH58"/>
    <mergeCell ref="NCI58:NDG58"/>
    <mergeCell ref="NDH58:NEF58"/>
    <mergeCell ref="NEG58:NFE58"/>
    <mergeCell ref="NFF58:NGD58"/>
    <mergeCell ref="NGE58:NHC58"/>
    <mergeCell ref="MPV58:MQT58"/>
    <mergeCell ref="MQU58:MRS58"/>
    <mergeCell ref="MRT58:MSR58"/>
    <mergeCell ref="MSS58:MTQ58"/>
    <mergeCell ref="MTR58:MUP58"/>
    <mergeCell ref="MUQ58:MVO58"/>
    <mergeCell ref="MVP58:MWN58"/>
    <mergeCell ref="MWO58:MXM58"/>
    <mergeCell ref="MXN58:MYL58"/>
    <mergeCell ref="MHE58:MIC58"/>
    <mergeCell ref="MID58:MJB58"/>
    <mergeCell ref="MJC58:MKA58"/>
    <mergeCell ref="MKB58:MKZ58"/>
    <mergeCell ref="MLA58:MLY58"/>
    <mergeCell ref="MLZ58:MMX58"/>
    <mergeCell ref="MMY58:MNW58"/>
    <mergeCell ref="MNX58:MOV58"/>
    <mergeCell ref="MOW58:MPU58"/>
    <mergeCell ref="LYN58:LZL58"/>
    <mergeCell ref="LZM58:MAK58"/>
    <mergeCell ref="MAL58:MBJ58"/>
    <mergeCell ref="MBK58:MCI58"/>
    <mergeCell ref="MCJ58:MDH58"/>
    <mergeCell ref="MDI58:MEG58"/>
    <mergeCell ref="MEH58:MFF58"/>
    <mergeCell ref="MFG58:MGE58"/>
    <mergeCell ref="MGF58:MHD58"/>
    <mergeCell ref="LPW58:LQU58"/>
    <mergeCell ref="LQV58:LRT58"/>
    <mergeCell ref="LRU58:LSS58"/>
    <mergeCell ref="LST58:LTR58"/>
    <mergeCell ref="LTS58:LUQ58"/>
    <mergeCell ref="LUR58:LVP58"/>
    <mergeCell ref="LVQ58:LWO58"/>
    <mergeCell ref="LWP58:LXN58"/>
    <mergeCell ref="LXO58:LYM58"/>
    <mergeCell ref="LHF58:LID58"/>
    <mergeCell ref="LIE58:LJC58"/>
    <mergeCell ref="LJD58:LKB58"/>
    <mergeCell ref="LKC58:LLA58"/>
    <mergeCell ref="LLB58:LLZ58"/>
    <mergeCell ref="LMA58:LMY58"/>
    <mergeCell ref="LMZ58:LNX58"/>
    <mergeCell ref="LNY58:LOW58"/>
    <mergeCell ref="LOX58:LPV58"/>
    <mergeCell ref="KYO58:KZM58"/>
    <mergeCell ref="KZN58:LAL58"/>
    <mergeCell ref="LAM58:LBK58"/>
    <mergeCell ref="LBL58:LCJ58"/>
    <mergeCell ref="LCK58:LDI58"/>
    <mergeCell ref="LDJ58:LEH58"/>
    <mergeCell ref="LEI58:LFG58"/>
    <mergeCell ref="LFH58:LGF58"/>
    <mergeCell ref="LGG58:LHE58"/>
    <mergeCell ref="KPX58:KQV58"/>
    <mergeCell ref="KQW58:KRU58"/>
    <mergeCell ref="KRV58:KST58"/>
    <mergeCell ref="KSU58:KTS58"/>
    <mergeCell ref="KTT58:KUR58"/>
    <mergeCell ref="KUS58:KVQ58"/>
    <mergeCell ref="KVR58:KWP58"/>
    <mergeCell ref="KWQ58:KXO58"/>
    <mergeCell ref="KXP58:KYN58"/>
    <mergeCell ref="KHG58:KIE58"/>
    <mergeCell ref="KIF58:KJD58"/>
    <mergeCell ref="KJE58:KKC58"/>
    <mergeCell ref="KKD58:KLB58"/>
    <mergeCell ref="KLC58:KMA58"/>
    <mergeCell ref="KMB58:KMZ58"/>
    <mergeCell ref="KNA58:KNY58"/>
    <mergeCell ref="KNZ58:KOX58"/>
    <mergeCell ref="KOY58:KPW58"/>
    <mergeCell ref="JYP58:JZN58"/>
    <mergeCell ref="JZO58:KAM58"/>
    <mergeCell ref="KAN58:KBL58"/>
    <mergeCell ref="KBM58:KCK58"/>
    <mergeCell ref="KCL58:KDJ58"/>
    <mergeCell ref="KDK58:KEI58"/>
    <mergeCell ref="KEJ58:KFH58"/>
    <mergeCell ref="KFI58:KGG58"/>
    <mergeCell ref="KGH58:KHF58"/>
    <mergeCell ref="JPY58:JQW58"/>
    <mergeCell ref="JQX58:JRV58"/>
    <mergeCell ref="JRW58:JSU58"/>
    <mergeCell ref="JSV58:JTT58"/>
    <mergeCell ref="JTU58:JUS58"/>
    <mergeCell ref="JUT58:JVR58"/>
    <mergeCell ref="JVS58:JWQ58"/>
    <mergeCell ref="JWR58:JXP58"/>
    <mergeCell ref="JXQ58:JYO58"/>
    <mergeCell ref="JHH58:JIF58"/>
    <mergeCell ref="JIG58:JJE58"/>
    <mergeCell ref="JJF58:JKD58"/>
    <mergeCell ref="JKE58:JLC58"/>
    <mergeCell ref="JLD58:JMB58"/>
    <mergeCell ref="JMC58:JNA58"/>
    <mergeCell ref="JNB58:JNZ58"/>
    <mergeCell ref="JOA58:JOY58"/>
    <mergeCell ref="JOZ58:JPX58"/>
    <mergeCell ref="IYQ58:IZO58"/>
    <mergeCell ref="IZP58:JAN58"/>
    <mergeCell ref="JAO58:JBM58"/>
    <mergeCell ref="JBN58:JCL58"/>
    <mergeCell ref="JCM58:JDK58"/>
    <mergeCell ref="JDL58:JEJ58"/>
    <mergeCell ref="JEK58:JFI58"/>
    <mergeCell ref="JFJ58:JGH58"/>
    <mergeCell ref="JGI58:JHG58"/>
    <mergeCell ref="IPZ58:IQX58"/>
    <mergeCell ref="IQY58:IRW58"/>
    <mergeCell ref="IRX58:ISV58"/>
    <mergeCell ref="ISW58:ITU58"/>
    <mergeCell ref="ITV58:IUT58"/>
    <mergeCell ref="IUU58:IVS58"/>
    <mergeCell ref="IVT58:IWR58"/>
    <mergeCell ref="IWS58:IXQ58"/>
    <mergeCell ref="IXR58:IYP58"/>
    <mergeCell ref="IHI58:IIG58"/>
    <mergeCell ref="IIH58:IJF58"/>
    <mergeCell ref="IJG58:IKE58"/>
    <mergeCell ref="IKF58:ILD58"/>
    <mergeCell ref="ILE58:IMC58"/>
    <mergeCell ref="IMD58:INB58"/>
    <mergeCell ref="INC58:IOA58"/>
    <mergeCell ref="IOB58:IOZ58"/>
    <mergeCell ref="IPA58:IPY58"/>
    <mergeCell ref="HYR58:HZP58"/>
    <mergeCell ref="HZQ58:IAO58"/>
    <mergeCell ref="IAP58:IBN58"/>
    <mergeCell ref="IBO58:ICM58"/>
    <mergeCell ref="ICN58:IDL58"/>
    <mergeCell ref="IDM58:IEK58"/>
    <mergeCell ref="IEL58:IFJ58"/>
    <mergeCell ref="IFK58:IGI58"/>
    <mergeCell ref="IGJ58:IHH58"/>
    <mergeCell ref="HQA58:HQY58"/>
    <mergeCell ref="HQZ58:HRX58"/>
    <mergeCell ref="HRY58:HSW58"/>
    <mergeCell ref="HSX58:HTV58"/>
    <mergeCell ref="HTW58:HUU58"/>
    <mergeCell ref="HUV58:HVT58"/>
    <mergeCell ref="HVU58:HWS58"/>
    <mergeCell ref="HWT58:HXR58"/>
    <mergeCell ref="HXS58:HYQ58"/>
    <mergeCell ref="HHJ58:HIH58"/>
    <mergeCell ref="HII58:HJG58"/>
    <mergeCell ref="HJH58:HKF58"/>
    <mergeCell ref="HKG58:HLE58"/>
    <mergeCell ref="HLF58:HMD58"/>
    <mergeCell ref="HME58:HNC58"/>
    <mergeCell ref="HND58:HOB58"/>
    <mergeCell ref="HOC58:HPA58"/>
    <mergeCell ref="HPB58:HPZ58"/>
    <mergeCell ref="GYS58:GZQ58"/>
    <mergeCell ref="GZR58:HAP58"/>
    <mergeCell ref="HAQ58:HBO58"/>
    <mergeCell ref="HBP58:HCN58"/>
    <mergeCell ref="HCO58:HDM58"/>
    <mergeCell ref="HDN58:HEL58"/>
    <mergeCell ref="HEM58:HFK58"/>
    <mergeCell ref="HFL58:HGJ58"/>
    <mergeCell ref="HGK58:HHI58"/>
    <mergeCell ref="GQB58:GQZ58"/>
    <mergeCell ref="GRA58:GRY58"/>
    <mergeCell ref="GRZ58:GSX58"/>
    <mergeCell ref="GSY58:GTW58"/>
    <mergeCell ref="GTX58:GUV58"/>
    <mergeCell ref="GUW58:GVU58"/>
    <mergeCell ref="GVV58:GWT58"/>
    <mergeCell ref="GWU58:GXS58"/>
    <mergeCell ref="GXT58:GYR58"/>
    <mergeCell ref="GHK58:GII58"/>
    <mergeCell ref="GIJ58:GJH58"/>
    <mergeCell ref="GJI58:GKG58"/>
    <mergeCell ref="GKH58:GLF58"/>
    <mergeCell ref="GLG58:GME58"/>
    <mergeCell ref="GMF58:GND58"/>
    <mergeCell ref="GNE58:GOC58"/>
    <mergeCell ref="GOD58:GPB58"/>
    <mergeCell ref="GPC58:GQA58"/>
    <mergeCell ref="FYT58:FZR58"/>
    <mergeCell ref="FZS58:GAQ58"/>
    <mergeCell ref="GAR58:GBP58"/>
    <mergeCell ref="GBQ58:GCO58"/>
    <mergeCell ref="GCP58:GDN58"/>
    <mergeCell ref="GDO58:GEM58"/>
    <mergeCell ref="GEN58:GFL58"/>
    <mergeCell ref="GFM58:GGK58"/>
    <mergeCell ref="GGL58:GHJ58"/>
    <mergeCell ref="FQC58:FRA58"/>
    <mergeCell ref="FRB58:FRZ58"/>
    <mergeCell ref="FSA58:FSY58"/>
    <mergeCell ref="FSZ58:FTX58"/>
    <mergeCell ref="FTY58:FUW58"/>
    <mergeCell ref="FUX58:FVV58"/>
    <mergeCell ref="FVW58:FWU58"/>
    <mergeCell ref="FWV58:FXT58"/>
    <mergeCell ref="FXU58:FYS58"/>
    <mergeCell ref="FHL58:FIJ58"/>
    <mergeCell ref="FIK58:FJI58"/>
    <mergeCell ref="FJJ58:FKH58"/>
    <mergeCell ref="FKI58:FLG58"/>
    <mergeCell ref="FLH58:FMF58"/>
    <mergeCell ref="FMG58:FNE58"/>
    <mergeCell ref="FNF58:FOD58"/>
    <mergeCell ref="FOE58:FPC58"/>
    <mergeCell ref="FPD58:FQB58"/>
    <mergeCell ref="EYU58:EZS58"/>
    <mergeCell ref="EZT58:FAR58"/>
    <mergeCell ref="FAS58:FBQ58"/>
    <mergeCell ref="FBR58:FCP58"/>
    <mergeCell ref="FCQ58:FDO58"/>
    <mergeCell ref="FDP58:FEN58"/>
    <mergeCell ref="FEO58:FFM58"/>
    <mergeCell ref="FFN58:FGL58"/>
    <mergeCell ref="FGM58:FHK58"/>
    <mergeCell ref="EQD58:ERB58"/>
    <mergeCell ref="ERC58:ESA58"/>
    <mergeCell ref="ESB58:ESZ58"/>
    <mergeCell ref="ETA58:ETY58"/>
    <mergeCell ref="ETZ58:EUX58"/>
    <mergeCell ref="EUY58:EVW58"/>
    <mergeCell ref="EVX58:EWV58"/>
    <mergeCell ref="EWW58:EXU58"/>
    <mergeCell ref="EXV58:EYT58"/>
    <mergeCell ref="EHM58:EIK58"/>
    <mergeCell ref="EIL58:EJJ58"/>
    <mergeCell ref="EJK58:EKI58"/>
    <mergeCell ref="EKJ58:ELH58"/>
    <mergeCell ref="ELI58:EMG58"/>
    <mergeCell ref="EMH58:ENF58"/>
    <mergeCell ref="ENG58:EOE58"/>
    <mergeCell ref="EOF58:EPD58"/>
    <mergeCell ref="EPE58:EQC58"/>
    <mergeCell ref="DYV58:DZT58"/>
    <mergeCell ref="DZU58:EAS58"/>
    <mergeCell ref="EAT58:EBR58"/>
    <mergeCell ref="EBS58:ECQ58"/>
    <mergeCell ref="ECR58:EDP58"/>
    <mergeCell ref="EDQ58:EEO58"/>
    <mergeCell ref="EEP58:EFN58"/>
    <mergeCell ref="EFO58:EGM58"/>
    <mergeCell ref="EGN58:EHL58"/>
    <mergeCell ref="DQE58:DRC58"/>
    <mergeCell ref="DRD58:DSB58"/>
    <mergeCell ref="DSC58:DTA58"/>
    <mergeCell ref="DTB58:DTZ58"/>
    <mergeCell ref="DUA58:DUY58"/>
    <mergeCell ref="DUZ58:DVX58"/>
    <mergeCell ref="DVY58:DWW58"/>
    <mergeCell ref="DWX58:DXV58"/>
    <mergeCell ref="DXW58:DYU58"/>
    <mergeCell ref="DHN58:DIL58"/>
    <mergeCell ref="DIM58:DJK58"/>
    <mergeCell ref="DJL58:DKJ58"/>
    <mergeCell ref="DKK58:DLI58"/>
    <mergeCell ref="DLJ58:DMH58"/>
    <mergeCell ref="DMI58:DNG58"/>
    <mergeCell ref="DNH58:DOF58"/>
    <mergeCell ref="DOG58:DPE58"/>
    <mergeCell ref="DPF58:DQD58"/>
    <mergeCell ref="CYW58:CZU58"/>
    <mergeCell ref="CZV58:DAT58"/>
    <mergeCell ref="DAU58:DBS58"/>
    <mergeCell ref="DBT58:DCR58"/>
    <mergeCell ref="DCS58:DDQ58"/>
    <mergeCell ref="DDR58:DEP58"/>
    <mergeCell ref="DEQ58:DFO58"/>
    <mergeCell ref="DFP58:DGN58"/>
    <mergeCell ref="DGO58:DHM58"/>
    <mergeCell ref="CQF58:CRD58"/>
    <mergeCell ref="CRE58:CSC58"/>
    <mergeCell ref="CSD58:CTB58"/>
    <mergeCell ref="CTC58:CUA58"/>
    <mergeCell ref="CUB58:CUZ58"/>
    <mergeCell ref="CVA58:CVY58"/>
    <mergeCell ref="CVZ58:CWX58"/>
    <mergeCell ref="CWY58:CXW58"/>
    <mergeCell ref="CXX58:CYV58"/>
    <mergeCell ref="CHO58:CIM58"/>
    <mergeCell ref="CIN58:CJL58"/>
    <mergeCell ref="CJM58:CKK58"/>
    <mergeCell ref="CKL58:CLJ58"/>
    <mergeCell ref="CLK58:CMI58"/>
    <mergeCell ref="CMJ58:CNH58"/>
    <mergeCell ref="CNI58:COG58"/>
    <mergeCell ref="COH58:CPF58"/>
    <mergeCell ref="CPG58:CQE58"/>
    <mergeCell ref="BYX58:BZV58"/>
    <mergeCell ref="BZW58:CAU58"/>
    <mergeCell ref="CAV58:CBT58"/>
    <mergeCell ref="CBU58:CCS58"/>
    <mergeCell ref="CCT58:CDR58"/>
    <mergeCell ref="CDS58:CEQ58"/>
    <mergeCell ref="CER58:CFP58"/>
    <mergeCell ref="CFQ58:CGO58"/>
    <mergeCell ref="CGP58:CHN58"/>
    <mergeCell ref="BQG58:BRE58"/>
    <mergeCell ref="BRF58:BSD58"/>
    <mergeCell ref="BSE58:BTC58"/>
    <mergeCell ref="BTD58:BUB58"/>
    <mergeCell ref="BUC58:BVA58"/>
    <mergeCell ref="BVB58:BVZ58"/>
    <mergeCell ref="BWA58:BWY58"/>
    <mergeCell ref="BWZ58:BXX58"/>
    <mergeCell ref="BXY58:BYW58"/>
    <mergeCell ref="BHP58:BIN58"/>
    <mergeCell ref="BIO58:BJM58"/>
    <mergeCell ref="BJN58:BKL58"/>
    <mergeCell ref="BKM58:BLK58"/>
    <mergeCell ref="BLL58:BMJ58"/>
    <mergeCell ref="BMK58:BNI58"/>
    <mergeCell ref="BNJ58:BOH58"/>
    <mergeCell ref="BOI58:BPG58"/>
    <mergeCell ref="BPH58:BQF58"/>
    <mergeCell ref="AYY58:AZW58"/>
    <mergeCell ref="AZX58:BAV58"/>
    <mergeCell ref="BAW58:BBU58"/>
    <mergeCell ref="BBV58:BCT58"/>
    <mergeCell ref="BCU58:BDS58"/>
    <mergeCell ref="BDT58:BER58"/>
    <mergeCell ref="BES58:BFQ58"/>
    <mergeCell ref="BFR58:BGP58"/>
    <mergeCell ref="BGQ58:BHO58"/>
    <mergeCell ref="AQH58:ARF58"/>
    <mergeCell ref="ARG58:ASE58"/>
    <mergeCell ref="ASF58:ATD58"/>
    <mergeCell ref="ATE58:AUC58"/>
    <mergeCell ref="AUD58:AVB58"/>
    <mergeCell ref="AVC58:AWA58"/>
    <mergeCell ref="AWB58:AWZ58"/>
    <mergeCell ref="AXA58:AXY58"/>
    <mergeCell ref="AXZ58:AYX58"/>
    <mergeCell ref="AHQ58:AIO58"/>
    <mergeCell ref="AIP58:AJN58"/>
    <mergeCell ref="AJO58:AKM58"/>
    <mergeCell ref="AKN58:ALL58"/>
    <mergeCell ref="ALM58:AMK58"/>
    <mergeCell ref="AML58:ANJ58"/>
    <mergeCell ref="ANK58:AOI58"/>
    <mergeCell ref="AOJ58:APH58"/>
    <mergeCell ref="API58:AQG58"/>
    <mergeCell ref="YZ58:ZX58"/>
    <mergeCell ref="ZY58:AAW58"/>
    <mergeCell ref="AAX58:ABV58"/>
    <mergeCell ref="ABW58:ACU58"/>
    <mergeCell ref="ACV58:ADT58"/>
    <mergeCell ref="ADU58:AES58"/>
    <mergeCell ref="AET58:AFR58"/>
    <mergeCell ref="AFS58:AGQ58"/>
    <mergeCell ref="AGR58:AHP58"/>
    <mergeCell ref="QI58:RG58"/>
    <mergeCell ref="RH58:SF58"/>
    <mergeCell ref="SG58:TE58"/>
    <mergeCell ref="TF58:UD58"/>
    <mergeCell ref="UE58:VC58"/>
    <mergeCell ref="VD58:WB58"/>
    <mergeCell ref="WC58:XA58"/>
    <mergeCell ref="XB58:XZ58"/>
    <mergeCell ref="YA58:YY58"/>
    <mergeCell ref="WZB54:WZZ54"/>
    <mergeCell ref="XAA54:XAY54"/>
    <mergeCell ref="XAZ54:XBX54"/>
    <mergeCell ref="XBY54:XCW54"/>
    <mergeCell ref="XCX54:XDV54"/>
    <mergeCell ref="XDW54:XEU54"/>
    <mergeCell ref="XEV54:XFD54"/>
    <mergeCell ref="Z58:AX58"/>
    <mergeCell ref="AY58:BW58"/>
    <mergeCell ref="BX58:CV58"/>
    <mergeCell ref="CW58:DU58"/>
    <mergeCell ref="DV58:ET58"/>
    <mergeCell ref="EU58:FS58"/>
    <mergeCell ref="FT58:GR58"/>
    <mergeCell ref="GS58:HQ58"/>
    <mergeCell ref="HR58:IP58"/>
    <mergeCell ref="IQ58:JO58"/>
    <mergeCell ref="JP58:KN58"/>
    <mergeCell ref="KO58:LM58"/>
    <mergeCell ref="LN58:ML58"/>
    <mergeCell ref="MM58:NK58"/>
    <mergeCell ref="NL58:OJ58"/>
    <mergeCell ref="OK58:PI58"/>
    <mergeCell ref="PJ58:QH58"/>
    <mergeCell ref="WQK54:WRI54"/>
    <mergeCell ref="WRJ54:WSH54"/>
    <mergeCell ref="WSI54:WTG54"/>
    <mergeCell ref="WTH54:WUF54"/>
    <mergeCell ref="WUG54:WVE54"/>
    <mergeCell ref="WVF54:WWD54"/>
    <mergeCell ref="WWE54:WXC54"/>
    <mergeCell ref="WXD54:WYB54"/>
    <mergeCell ref="WYC54:WZA54"/>
    <mergeCell ref="WHT54:WIR54"/>
    <mergeCell ref="WIS54:WJQ54"/>
    <mergeCell ref="WJR54:WKP54"/>
    <mergeCell ref="WKQ54:WLO54"/>
    <mergeCell ref="WLP54:WMN54"/>
    <mergeCell ref="WMO54:WNM54"/>
    <mergeCell ref="WNN54:WOL54"/>
    <mergeCell ref="WOM54:WPK54"/>
    <mergeCell ref="WPL54:WQJ54"/>
    <mergeCell ref="VZC54:WAA54"/>
    <mergeCell ref="WAB54:WAZ54"/>
    <mergeCell ref="WBA54:WBY54"/>
    <mergeCell ref="WBZ54:WCX54"/>
    <mergeCell ref="WCY54:WDW54"/>
    <mergeCell ref="WDX54:WEV54"/>
    <mergeCell ref="WEW54:WFU54"/>
    <mergeCell ref="WFV54:WGT54"/>
    <mergeCell ref="WGU54:WHS54"/>
    <mergeCell ref="VQL54:VRJ54"/>
    <mergeCell ref="VRK54:VSI54"/>
    <mergeCell ref="VSJ54:VTH54"/>
    <mergeCell ref="VTI54:VUG54"/>
    <mergeCell ref="VUH54:VVF54"/>
    <mergeCell ref="VVG54:VWE54"/>
    <mergeCell ref="VWF54:VXD54"/>
    <mergeCell ref="VXE54:VYC54"/>
    <mergeCell ref="VYD54:VZB54"/>
    <mergeCell ref="VHU54:VIS54"/>
    <mergeCell ref="VIT54:VJR54"/>
    <mergeCell ref="VJS54:VKQ54"/>
    <mergeCell ref="VKR54:VLP54"/>
    <mergeCell ref="VLQ54:VMO54"/>
    <mergeCell ref="VMP54:VNN54"/>
    <mergeCell ref="VNO54:VOM54"/>
    <mergeCell ref="VON54:VPL54"/>
    <mergeCell ref="VPM54:VQK54"/>
    <mergeCell ref="UZD54:VAB54"/>
    <mergeCell ref="VAC54:VBA54"/>
    <mergeCell ref="VBB54:VBZ54"/>
    <mergeCell ref="VCA54:VCY54"/>
    <mergeCell ref="VCZ54:VDX54"/>
    <mergeCell ref="VDY54:VEW54"/>
    <mergeCell ref="VEX54:VFV54"/>
    <mergeCell ref="VFW54:VGU54"/>
    <mergeCell ref="VGV54:VHT54"/>
    <mergeCell ref="UQM54:URK54"/>
    <mergeCell ref="URL54:USJ54"/>
    <mergeCell ref="USK54:UTI54"/>
    <mergeCell ref="UTJ54:UUH54"/>
    <mergeCell ref="UUI54:UVG54"/>
    <mergeCell ref="UVH54:UWF54"/>
    <mergeCell ref="UWG54:UXE54"/>
    <mergeCell ref="UXF54:UYD54"/>
    <mergeCell ref="UYE54:UZC54"/>
    <mergeCell ref="UHV54:UIT54"/>
    <mergeCell ref="UIU54:UJS54"/>
    <mergeCell ref="UJT54:UKR54"/>
    <mergeCell ref="UKS54:ULQ54"/>
    <mergeCell ref="ULR54:UMP54"/>
    <mergeCell ref="UMQ54:UNO54"/>
    <mergeCell ref="UNP54:UON54"/>
    <mergeCell ref="UOO54:UPM54"/>
    <mergeCell ref="UPN54:UQL54"/>
    <mergeCell ref="TZE54:UAC54"/>
    <mergeCell ref="UAD54:UBB54"/>
    <mergeCell ref="UBC54:UCA54"/>
    <mergeCell ref="UCB54:UCZ54"/>
    <mergeCell ref="UDA54:UDY54"/>
    <mergeCell ref="UDZ54:UEX54"/>
    <mergeCell ref="UEY54:UFW54"/>
    <mergeCell ref="UFX54:UGV54"/>
    <mergeCell ref="UGW54:UHU54"/>
    <mergeCell ref="TQN54:TRL54"/>
    <mergeCell ref="TRM54:TSK54"/>
    <mergeCell ref="TSL54:TTJ54"/>
    <mergeCell ref="TTK54:TUI54"/>
    <mergeCell ref="TUJ54:TVH54"/>
    <mergeCell ref="TVI54:TWG54"/>
    <mergeCell ref="TWH54:TXF54"/>
    <mergeCell ref="TXG54:TYE54"/>
    <mergeCell ref="TYF54:TZD54"/>
    <mergeCell ref="THW54:TIU54"/>
    <mergeCell ref="TIV54:TJT54"/>
    <mergeCell ref="TJU54:TKS54"/>
    <mergeCell ref="TKT54:TLR54"/>
    <mergeCell ref="TLS54:TMQ54"/>
    <mergeCell ref="TMR54:TNP54"/>
    <mergeCell ref="TNQ54:TOO54"/>
    <mergeCell ref="TOP54:TPN54"/>
    <mergeCell ref="TPO54:TQM54"/>
    <mergeCell ref="SZF54:TAD54"/>
    <mergeCell ref="TAE54:TBC54"/>
    <mergeCell ref="TBD54:TCB54"/>
    <mergeCell ref="TCC54:TDA54"/>
    <mergeCell ref="TDB54:TDZ54"/>
    <mergeCell ref="TEA54:TEY54"/>
    <mergeCell ref="TEZ54:TFX54"/>
    <mergeCell ref="TFY54:TGW54"/>
    <mergeCell ref="TGX54:THV54"/>
    <mergeCell ref="SQO54:SRM54"/>
    <mergeCell ref="SRN54:SSL54"/>
    <mergeCell ref="SSM54:STK54"/>
    <mergeCell ref="STL54:SUJ54"/>
    <mergeCell ref="SUK54:SVI54"/>
    <mergeCell ref="SVJ54:SWH54"/>
    <mergeCell ref="SWI54:SXG54"/>
    <mergeCell ref="SXH54:SYF54"/>
    <mergeCell ref="SYG54:SZE54"/>
    <mergeCell ref="SHX54:SIV54"/>
    <mergeCell ref="SIW54:SJU54"/>
    <mergeCell ref="SJV54:SKT54"/>
    <mergeCell ref="SKU54:SLS54"/>
    <mergeCell ref="SLT54:SMR54"/>
    <mergeCell ref="SMS54:SNQ54"/>
    <mergeCell ref="SNR54:SOP54"/>
    <mergeCell ref="SOQ54:SPO54"/>
    <mergeCell ref="SPP54:SQN54"/>
    <mergeCell ref="RZG54:SAE54"/>
    <mergeCell ref="SAF54:SBD54"/>
    <mergeCell ref="SBE54:SCC54"/>
    <mergeCell ref="SCD54:SDB54"/>
    <mergeCell ref="SDC54:SEA54"/>
    <mergeCell ref="SEB54:SEZ54"/>
    <mergeCell ref="SFA54:SFY54"/>
    <mergeCell ref="SFZ54:SGX54"/>
    <mergeCell ref="SGY54:SHW54"/>
    <mergeCell ref="RQP54:RRN54"/>
    <mergeCell ref="RRO54:RSM54"/>
    <mergeCell ref="RSN54:RTL54"/>
    <mergeCell ref="RTM54:RUK54"/>
    <mergeCell ref="RUL54:RVJ54"/>
    <mergeCell ref="RVK54:RWI54"/>
    <mergeCell ref="RWJ54:RXH54"/>
    <mergeCell ref="RXI54:RYG54"/>
    <mergeCell ref="RYH54:RZF54"/>
    <mergeCell ref="RHY54:RIW54"/>
    <mergeCell ref="RIX54:RJV54"/>
    <mergeCell ref="RJW54:RKU54"/>
    <mergeCell ref="RKV54:RLT54"/>
    <mergeCell ref="RLU54:RMS54"/>
    <mergeCell ref="RMT54:RNR54"/>
    <mergeCell ref="RNS54:ROQ54"/>
    <mergeCell ref="ROR54:RPP54"/>
    <mergeCell ref="RPQ54:RQO54"/>
    <mergeCell ref="QZH54:RAF54"/>
    <mergeCell ref="RAG54:RBE54"/>
    <mergeCell ref="RBF54:RCD54"/>
    <mergeCell ref="RCE54:RDC54"/>
    <mergeCell ref="RDD54:REB54"/>
    <mergeCell ref="REC54:RFA54"/>
    <mergeCell ref="RFB54:RFZ54"/>
    <mergeCell ref="RGA54:RGY54"/>
    <mergeCell ref="RGZ54:RHX54"/>
    <mergeCell ref="QQQ54:QRO54"/>
    <mergeCell ref="QRP54:QSN54"/>
    <mergeCell ref="QSO54:QTM54"/>
    <mergeCell ref="QTN54:QUL54"/>
    <mergeCell ref="QUM54:QVK54"/>
    <mergeCell ref="QVL54:QWJ54"/>
    <mergeCell ref="QWK54:QXI54"/>
    <mergeCell ref="QXJ54:QYH54"/>
    <mergeCell ref="QYI54:QZG54"/>
    <mergeCell ref="QHZ54:QIX54"/>
    <mergeCell ref="QIY54:QJW54"/>
    <mergeCell ref="QJX54:QKV54"/>
    <mergeCell ref="QKW54:QLU54"/>
    <mergeCell ref="QLV54:QMT54"/>
    <mergeCell ref="QMU54:QNS54"/>
    <mergeCell ref="QNT54:QOR54"/>
    <mergeCell ref="QOS54:QPQ54"/>
    <mergeCell ref="QPR54:QQP54"/>
    <mergeCell ref="PZI54:QAG54"/>
    <mergeCell ref="QAH54:QBF54"/>
    <mergeCell ref="QBG54:QCE54"/>
    <mergeCell ref="QCF54:QDD54"/>
    <mergeCell ref="QDE54:QEC54"/>
    <mergeCell ref="QED54:QFB54"/>
    <mergeCell ref="QFC54:QGA54"/>
    <mergeCell ref="QGB54:QGZ54"/>
    <mergeCell ref="QHA54:QHY54"/>
    <mergeCell ref="PQR54:PRP54"/>
    <mergeCell ref="PRQ54:PSO54"/>
    <mergeCell ref="PSP54:PTN54"/>
    <mergeCell ref="PTO54:PUM54"/>
    <mergeCell ref="PUN54:PVL54"/>
    <mergeCell ref="PVM54:PWK54"/>
    <mergeCell ref="PWL54:PXJ54"/>
    <mergeCell ref="PXK54:PYI54"/>
    <mergeCell ref="PYJ54:PZH54"/>
    <mergeCell ref="PIA54:PIY54"/>
    <mergeCell ref="PIZ54:PJX54"/>
    <mergeCell ref="PJY54:PKW54"/>
    <mergeCell ref="PKX54:PLV54"/>
    <mergeCell ref="PLW54:PMU54"/>
    <mergeCell ref="PMV54:PNT54"/>
    <mergeCell ref="PNU54:POS54"/>
    <mergeCell ref="POT54:PPR54"/>
    <mergeCell ref="PPS54:PQQ54"/>
    <mergeCell ref="OZJ54:PAH54"/>
    <mergeCell ref="PAI54:PBG54"/>
    <mergeCell ref="PBH54:PCF54"/>
    <mergeCell ref="PCG54:PDE54"/>
    <mergeCell ref="PDF54:PED54"/>
    <mergeCell ref="PEE54:PFC54"/>
    <mergeCell ref="PFD54:PGB54"/>
    <mergeCell ref="PGC54:PHA54"/>
    <mergeCell ref="PHB54:PHZ54"/>
    <mergeCell ref="OQS54:ORQ54"/>
    <mergeCell ref="ORR54:OSP54"/>
    <mergeCell ref="OSQ54:OTO54"/>
    <mergeCell ref="OTP54:OUN54"/>
    <mergeCell ref="OUO54:OVM54"/>
    <mergeCell ref="OVN54:OWL54"/>
    <mergeCell ref="OWM54:OXK54"/>
    <mergeCell ref="OXL54:OYJ54"/>
    <mergeCell ref="OYK54:OZI54"/>
    <mergeCell ref="OIB54:OIZ54"/>
    <mergeCell ref="OJA54:OJY54"/>
    <mergeCell ref="OJZ54:OKX54"/>
    <mergeCell ref="OKY54:OLW54"/>
    <mergeCell ref="OLX54:OMV54"/>
    <mergeCell ref="OMW54:ONU54"/>
    <mergeCell ref="ONV54:OOT54"/>
    <mergeCell ref="OOU54:OPS54"/>
    <mergeCell ref="OPT54:OQR54"/>
    <mergeCell ref="NZK54:OAI54"/>
    <mergeCell ref="OAJ54:OBH54"/>
    <mergeCell ref="OBI54:OCG54"/>
    <mergeCell ref="OCH54:ODF54"/>
    <mergeCell ref="ODG54:OEE54"/>
    <mergeCell ref="OEF54:OFD54"/>
    <mergeCell ref="OFE54:OGC54"/>
    <mergeCell ref="OGD54:OHB54"/>
    <mergeCell ref="OHC54:OIA54"/>
    <mergeCell ref="NQT54:NRR54"/>
    <mergeCell ref="NRS54:NSQ54"/>
    <mergeCell ref="NSR54:NTP54"/>
    <mergeCell ref="NTQ54:NUO54"/>
    <mergeCell ref="NUP54:NVN54"/>
    <mergeCell ref="NVO54:NWM54"/>
    <mergeCell ref="NWN54:NXL54"/>
    <mergeCell ref="NXM54:NYK54"/>
    <mergeCell ref="NYL54:NZJ54"/>
    <mergeCell ref="NIC54:NJA54"/>
    <mergeCell ref="NJB54:NJZ54"/>
    <mergeCell ref="NKA54:NKY54"/>
    <mergeCell ref="NKZ54:NLX54"/>
    <mergeCell ref="NLY54:NMW54"/>
    <mergeCell ref="NMX54:NNV54"/>
    <mergeCell ref="NNW54:NOU54"/>
    <mergeCell ref="NOV54:NPT54"/>
    <mergeCell ref="NPU54:NQS54"/>
    <mergeCell ref="MZL54:NAJ54"/>
    <mergeCell ref="NAK54:NBI54"/>
    <mergeCell ref="NBJ54:NCH54"/>
    <mergeCell ref="NCI54:NDG54"/>
    <mergeCell ref="NDH54:NEF54"/>
    <mergeCell ref="NEG54:NFE54"/>
    <mergeCell ref="NFF54:NGD54"/>
    <mergeCell ref="NGE54:NHC54"/>
    <mergeCell ref="NHD54:NIB54"/>
    <mergeCell ref="MQU54:MRS54"/>
    <mergeCell ref="MRT54:MSR54"/>
    <mergeCell ref="MSS54:MTQ54"/>
    <mergeCell ref="MTR54:MUP54"/>
    <mergeCell ref="MUQ54:MVO54"/>
    <mergeCell ref="MVP54:MWN54"/>
    <mergeCell ref="MWO54:MXM54"/>
    <mergeCell ref="MXN54:MYL54"/>
    <mergeCell ref="MYM54:MZK54"/>
    <mergeCell ref="MID54:MJB54"/>
    <mergeCell ref="MJC54:MKA54"/>
    <mergeCell ref="MKB54:MKZ54"/>
    <mergeCell ref="MLA54:MLY54"/>
    <mergeCell ref="MLZ54:MMX54"/>
    <mergeCell ref="MMY54:MNW54"/>
    <mergeCell ref="MNX54:MOV54"/>
    <mergeCell ref="MOW54:MPU54"/>
    <mergeCell ref="MPV54:MQT54"/>
    <mergeCell ref="LZM54:MAK54"/>
    <mergeCell ref="MAL54:MBJ54"/>
    <mergeCell ref="MBK54:MCI54"/>
    <mergeCell ref="MCJ54:MDH54"/>
    <mergeCell ref="MDI54:MEG54"/>
    <mergeCell ref="MEH54:MFF54"/>
    <mergeCell ref="MFG54:MGE54"/>
    <mergeCell ref="MGF54:MHD54"/>
    <mergeCell ref="MHE54:MIC54"/>
    <mergeCell ref="LQV54:LRT54"/>
    <mergeCell ref="LRU54:LSS54"/>
    <mergeCell ref="LST54:LTR54"/>
    <mergeCell ref="LTS54:LUQ54"/>
    <mergeCell ref="LUR54:LVP54"/>
    <mergeCell ref="LVQ54:LWO54"/>
    <mergeCell ref="LWP54:LXN54"/>
    <mergeCell ref="LXO54:LYM54"/>
    <mergeCell ref="LYN54:LZL54"/>
    <mergeCell ref="LIE54:LJC54"/>
    <mergeCell ref="LJD54:LKB54"/>
    <mergeCell ref="LKC54:LLA54"/>
    <mergeCell ref="LLB54:LLZ54"/>
    <mergeCell ref="LMA54:LMY54"/>
    <mergeCell ref="LMZ54:LNX54"/>
    <mergeCell ref="LNY54:LOW54"/>
    <mergeCell ref="LOX54:LPV54"/>
    <mergeCell ref="LPW54:LQU54"/>
    <mergeCell ref="KZN54:LAL54"/>
    <mergeCell ref="LAM54:LBK54"/>
    <mergeCell ref="LBL54:LCJ54"/>
    <mergeCell ref="LCK54:LDI54"/>
    <mergeCell ref="LDJ54:LEH54"/>
    <mergeCell ref="LEI54:LFG54"/>
    <mergeCell ref="LFH54:LGF54"/>
    <mergeCell ref="LGG54:LHE54"/>
    <mergeCell ref="LHF54:LID54"/>
    <mergeCell ref="KQW54:KRU54"/>
    <mergeCell ref="KRV54:KST54"/>
    <mergeCell ref="KSU54:KTS54"/>
    <mergeCell ref="KTT54:KUR54"/>
    <mergeCell ref="KUS54:KVQ54"/>
    <mergeCell ref="KVR54:KWP54"/>
    <mergeCell ref="KWQ54:KXO54"/>
    <mergeCell ref="KXP54:KYN54"/>
    <mergeCell ref="KYO54:KZM54"/>
    <mergeCell ref="KIF54:KJD54"/>
    <mergeCell ref="KJE54:KKC54"/>
    <mergeCell ref="KKD54:KLB54"/>
    <mergeCell ref="KLC54:KMA54"/>
    <mergeCell ref="KMB54:KMZ54"/>
    <mergeCell ref="KNA54:KNY54"/>
    <mergeCell ref="KNZ54:KOX54"/>
    <mergeCell ref="KOY54:KPW54"/>
    <mergeCell ref="KPX54:KQV54"/>
    <mergeCell ref="JZO54:KAM54"/>
    <mergeCell ref="KAN54:KBL54"/>
    <mergeCell ref="KBM54:KCK54"/>
    <mergeCell ref="KCL54:KDJ54"/>
    <mergeCell ref="KDK54:KEI54"/>
    <mergeCell ref="KEJ54:KFH54"/>
    <mergeCell ref="KFI54:KGG54"/>
    <mergeCell ref="KGH54:KHF54"/>
    <mergeCell ref="KHG54:KIE54"/>
    <mergeCell ref="JQX54:JRV54"/>
    <mergeCell ref="JRW54:JSU54"/>
    <mergeCell ref="JSV54:JTT54"/>
    <mergeCell ref="JTU54:JUS54"/>
    <mergeCell ref="JUT54:JVR54"/>
    <mergeCell ref="JVS54:JWQ54"/>
    <mergeCell ref="JWR54:JXP54"/>
    <mergeCell ref="JXQ54:JYO54"/>
    <mergeCell ref="JYP54:JZN54"/>
    <mergeCell ref="JIG54:JJE54"/>
    <mergeCell ref="JJF54:JKD54"/>
    <mergeCell ref="JKE54:JLC54"/>
    <mergeCell ref="JLD54:JMB54"/>
    <mergeCell ref="JMC54:JNA54"/>
    <mergeCell ref="JNB54:JNZ54"/>
    <mergeCell ref="JOA54:JOY54"/>
    <mergeCell ref="JOZ54:JPX54"/>
    <mergeCell ref="JPY54:JQW54"/>
    <mergeCell ref="IZP54:JAN54"/>
    <mergeCell ref="JAO54:JBM54"/>
    <mergeCell ref="JBN54:JCL54"/>
    <mergeCell ref="JCM54:JDK54"/>
    <mergeCell ref="JDL54:JEJ54"/>
    <mergeCell ref="JEK54:JFI54"/>
    <mergeCell ref="JFJ54:JGH54"/>
    <mergeCell ref="JGI54:JHG54"/>
    <mergeCell ref="JHH54:JIF54"/>
    <mergeCell ref="IQY54:IRW54"/>
    <mergeCell ref="IRX54:ISV54"/>
    <mergeCell ref="ISW54:ITU54"/>
    <mergeCell ref="ITV54:IUT54"/>
    <mergeCell ref="IUU54:IVS54"/>
    <mergeCell ref="IVT54:IWR54"/>
    <mergeCell ref="IWS54:IXQ54"/>
    <mergeCell ref="IXR54:IYP54"/>
    <mergeCell ref="IYQ54:IZO54"/>
    <mergeCell ref="IIH54:IJF54"/>
    <mergeCell ref="IJG54:IKE54"/>
    <mergeCell ref="IKF54:ILD54"/>
    <mergeCell ref="ILE54:IMC54"/>
    <mergeCell ref="IMD54:INB54"/>
    <mergeCell ref="INC54:IOA54"/>
    <mergeCell ref="IOB54:IOZ54"/>
    <mergeCell ref="IPA54:IPY54"/>
    <mergeCell ref="IPZ54:IQX54"/>
    <mergeCell ref="HZQ54:IAO54"/>
    <mergeCell ref="IAP54:IBN54"/>
    <mergeCell ref="IBO54:ICM54"/>
    <mergeCell ref="ICN54:IDL54"/>
    <mergeCell ref="IDM54:IEK54"/>
    <mergeCell ref="IEL54:IFJ54"/>
    <mergeCell ref="IFK54:IGI54"/>
    <mergeCell ref="IGJ54:IHH54"/>
    <mergeCell ref="IHI54:IIG54"/>
    <mergeCell ref="HQZ54:HRX54"/>
    <mergeCell ref="HRY54:HSW54"/>
    <mergeCell ref="HSX54:HTV54"/>
    <mergeCell ref="HTW54:HUU54"/>
    <mergeCell ref="HUV54:HVT54"/>
    <mergeCell ref="HVU54:HWS54"/>
    <mergeCell ref="HWT54:HXR54"/>
    <mergeCell ref="HXS54:HYQ54"/>
    <mergeCell ref="HYR54:HZP54"/>
    <mergeCell ref="HII54:HJG54"/>
    <mergeCell ref="HJH54:HKF54"/>
    <mergeCell ref="HKG54:HLE54"/>
    <mergeCell ref="HLF54:HMD54"/>
    <mergeCell ref="HME54:HNC54"/>
    <mergeCell ref="HND54:HOB54"/>
    <mergeCell ref="HOC54:HPA54"/>
    <mergeCell ref="HPB54:HPZ54"/>
    <mergeCell ref="HQA54:HQY54"/>
    <mergeCell ref="GZR54:HAP54"/>
    <mergeCell ref="HAQ54:HBO54"/>
    <mergeCell ref="HBP54:HCN54"/>
    <mergeCell ref="HCO54:HDM54"/>
    <mergeCell ref="HDN54:HEL54"/>
    <mergeCell ref="HEM54:HFK54"/>
    <mergeCell ref="HFL54:HGJ54"/>
    <mergeCell ref="HGK54:HHI54"/>
    <mergeCell ref="HHJ54:HIH54"/>
    <mergeCell ref="GRA54:GRY54"/>
    <mergeCell ref="GRZ54:GSX54"/>
    <mergeCell ref="GSY54:GTW54"/>
    <mergeCell ref="GTX54:GUV54"/>
    <mergeCell ref="GUW54:GVU54"/>
    <mergeCell ref="GVV54:GWT54"/>
    <mergeCell ref="GWU54:GXS54"/>
    <mergeCell ref="GXT54:GYR54"/>
    <mergeCell ref="GYS54:GZQ54"/>
    <mergeCell ref="GIJ54:GJH54"/>
    <mergeCell ref="GJI54:GKG54"/>
    <mergeCell ref="GKH54:GLF54"/>
    <mergeCell ref="GLG54:GME54"/>
    <mergeCell ref="GMF54:GND54"/>
    <mergeCell ref="GNE54:GOC54"/>
    <mergeCell ref="GOD54:GPB54"/>
    <mergeCell ref="GPC54:GQA54"/>
    <mergeCell ref="GQB54:GQZ54"/>
    <mergeCell ref="FZS54:GAQ54"/>
    <mergeCell ref="GAR54:GBP54"/>
    <mergeCell ref="GBQ54:GCO54"/>
    <mergeCell ref="GCP54:GDN54"/>
    <mergeCell ref="GDO54:GEM54"/>
    <mergeCell ref="GEN54:GFL54"/>
    <mergeCell ref="GFM54:GGK54"/>
    <mergeCell ref="GGL54:GHJ54"/>
    <mergeCell ref="GHK54:GII54"/>
    <mergeCell ref="FRB54:FRZ54"/>
    <mergeCell ref="FSA54:FSY54"/>
    <mergeCell ref="FSZ54:FTX54"/>
    <mergeCell ref="FTY54:FUW54"/>
    <mergeCell ref="FUX54:FVV54"/>
    <mergeCell ref="FVW54:FWU54"/>
    <mergeCell ref="FWV54:FXT54"/>
    <mergeCell ref="FXU54:FYS54"/>
    <mergeCell ref="FYT54:FZR54"/>
    <mergeCell ref="FIK54:FJI54"/>
    <mergeCell ref="FJJ54:FKH54"/>
    <mergeCell ref="FKI54:FLG54"/>
    <mergeCell ref="FLH54:FMF54"/>
    <mergeCell ref="FMG54:FNE54"/>
    <mergeCell ref="FNF54:FOD54"/>
    <mergeCell ref="FOE54:FPC54"/>
    <mergeCell ref="FPD54:FQB54"/>
    <mergeCell ref="FQC54:FRA54"/>
    <mergeCell ref="EZT54:FAR54"/>
    <mergeCell ref="FAS54:FBQ54"/>
    <mergeCell ref="FBR54:FCP54"/>
    <mergeCell ref="FCQ54:FDO54"/>
    <mergeCell ref="FDP54:FEN54"/>
    <mergeCell ref="FEO54:FFM54"/>
    <mergeCell ref="FFN54:FGL54"/>
    <mergeCell ref="FGM54:FHK54"/>
    <mergeCell ref="FHL54:FIJ54"/>
    <mergeCell ref="ERC54:ESA54"/>
    <mergeCell ref="ESB54:ESZ54"/>
    <mergeCell ref="ETA54:ETY54"/>
    <mergeCell ref="ETZ54:EUX54"/>
    <mergeCell ref="EUY54:EVW54"/>
    <mergeCell ref="EVX54:EWV54"/>
    <mergeCell ref="EWW54:EXU54"/>
    <mergeCell ref="EXV54:EYT54"/>
    <mergeCell ref="EYU54:EZS54"/>
    <mergeCell ref="EIL54:EJJ54"/>
    <mergeCell ref="EJK54:EKI54"/>
    <mergeCell ref="EKJ54:ELH54"/>
    <mergeCell ref="ELI54:EMG54"/>
    <mergeCell ref="EMH54:ENF54"/>
    <mergeCell ref="ENG54:EOE54"/>
    <mergeCell ref="EOF54:EPD54"/>
    <mergeCell ref="EPE54:EQC54"/>
    <mergeCell ref="EQD54:ERB54"/>
    <mergeCell ref="DZU54:EAS54"/>
    <mergeCell ref="EAT54:EBR54"/>
    <mergeCell ref="EBS54:ECQ54"/>
    <mergeCell ref="ECR54:EDP54"/>
    <mergeCell ref="EDQ54:EEO54"/>
    <mergeCell ref="EEP54:EFN54"/>
    <mergeCell ref="EFO54:EGM54"/>
    <mergeCell ref="EGN54:EHL54"/>
    <mergeCell ref="EHM54:EIK54"/>
    <mergeCell ref="DRD54:DSB54"/>
    <mergeCell ref="DSC54:DTA54"/>
    <mergeCell ref="DTB54:DTZ54"/>
    <mergeCell ref="DUA54:DUY54"/>
    <mergeCell ref="DUZ54:DVX54"/>
    <mergeCell ref="DVY54:DWW54"/>
    <mergeCell ref="DWX54:DXV54"/>
    <mergeCell ref="DXW54:DYU54"/>
    <mergeCell ref="DYV54:DZT54"/>
    <mergeCell ref="DIM54:DJK54"/>
    <mergeCell ref="DJL54:DKJ54"/>
    <mergeCell ref="DKK54:DLI54"/>
    <mergeCell ref="DLJ54:DMH54"/>
    <mergeCell ref="DMI54:DNG54"/>
    <mergeCell ref="DNH54:DOF54"/>
    <mergeCell ref="DOG54:DPE54"/>
    <mergeCell ref="DPF54:DQD54"/>
    <mergeCell ref="DQE54:DRC54"/>
    <mergeCell ref="CZV54:DAT54"/>
    <mergeCell ref="DAU54:DBS54"/>
    <mergeCell ref="DBT54:DCR54"/>
    <mergeCell ref="DCS54:DDQ54"/>
    <mergeCell ref="DDR54:DEP54"/>
    <mergeCell ref="DEQ54:DFO54"/>
    <mergeCell ref="DFP54:DGN54"/>
    <mergeCell ref="DGO54:DHM54"/>
    <mergeCell ref="DHN54:DIL54"/>
    <mergeCell ref="CRE54:CSC54"/>
    <mergeCell ref="CSD54:CTB54"/>
    <mergeCell ref="CTC54:CUA54"/>
    <mergeCell ref="CUB54:CUZ54"/>
    <mergeCell ref="CVA54:CVY54"/>
    <mergeCell ref="CVZ54:CWX54"/>
    <mergeCell ref="CWY54:CXW54"/>
    <mergeCell ref="CXX54:CYV54"/>
    <mergeCell ref="CYW54:CZU54"/>
    <mergeCell ref="CIN54:CJL54"/>
    <mergeCell ref="CJM54:CKK54"/>
    <mergeCell ref="CKL54:CLJ54"/>
    <mergeCell ref="CLK54:CMI54"/>
    <mergeCell ref="CMJ54:CNH54"/>
    <mergeCell ref="CNI54:COG54"/>
    <mergeCell ref="COH54:CPF54"/>
    <mergeCell ref="CPG54:CQE54"/>
    <mergeCell ref="CQF54:CRD54"/>
    <mergeCell ref="BZW54:CAU54"/>
    <mergeCell ref="CAV54:CBT54"/>
    <mergeCell ref="CBU54:CCS54"/>
    <mergeCell ref="CCT54:CDR54"/>
    <mergeCell ref="CDS54:CEQ54"/>
    <mergeCell ref="CER54:CFP54"/>
    <mergeCell ref="CFQ54:CGO54"/>
    <mergeCell ref="CGP54:CHN54"/>
    <mergeCell ref="CHO54:CIM54"/>
    <mergeCell ref="BRF54:BSD54"/>
    <mergeCell ref="BSE54:BTC54"/>
    <mergeCell ref="BTD54:BUB54"/>
    <mergeCell ref="BUC54:BVA54"/>
    <mergeCell ref="BVB54:BVZ54"/>
    <mergeCell ref="BWA54:BWY54"/>
    <mergeCell ref="BWZ54:BXX54"/>
    <mergeCell ref="BXY54:BYW54"/>
    <mergeCell ref="BYX54:BZV54"/>
    <mergeCell ref="BIO54:BJM54"/>
    <mergeCell ref="BJN54:BKL54"/>
    <mergeCell ref="BKM54:BLK54"/>
    <mergeCell ref="BLL54:BMJ54"/>
    <mergeCell ref="BMK54:BNI54"/>
    <mergeCell ref="BNJ54:BOH54"/>
    <mergeCell ref="BOI54:BPG54"/>
    <mergeCell ref="BPH54:BQF54"/>
    <mergeCell ref="BQG54:BRE54"/>
    <mergeCell ref="AZX54:BAV54"/>
    <mergeCell ref="BAW54:BBU54"/>
    <mergeCell ref="BBV54:BCT54"/>
    <mergeCell ref="BCU54:BDS54"/>
    <mergeCell ref="BDT54:BER54"/>
    <mergeCell ref="BES54:BFQ54"/>
    <mergeCell ref="BFR54:BGP54"/>
    <mergeCell ref="BGQ54:BHO54"/>
    <mergeCell ref="BHP54:BIN54"/>
    <mergeCell ref="ARG54:ASE54"/>
    <mergeCell ref="ASF54:ATD54"/>
    <mergeCell ref="ATE54:AUC54"/>
    <mergeCell ref="AUD54:AVB54"/>
    <mergeCell ref="AVC54:AWA54"/>
    <mergeCell ref="AWB54:AWZ54"/>
    <mergeCell ref="AXA54:AXY54"/>
    <mergeCell ref="AXZ54:AYX54"/>
    <mergeCell ref="AYY54:AZW54"/>
    <mergeCell ref="AIP54:AJN54"/>
    <mergeCell ref="AJO54:AKM54"/>
    <mergeCell ref="AKN54:ALL54"/>
    <mergeCell ref="ALM54:AMK54"/>
    <mergeCell ref="AML54:ANJ54"/>
    <mergeCell ref="ANK54:AOI54"/>
    <mergeCell ref="AOJ54:APH54"/>
    <mergeCell ref="API54:AQG54"/>
    <mergeCell ref="AQH54:ARF54"/>
    <mergeCell ref="ZY54:AAW54"/>
    <mergeCell ref="AAX54:ABV54"/>
    <mergeCell ref="ABW54:ACU54"/>
    <mergeCell ref="ACV54:ADT54"/>
    <mergeCell ref="ADU54:AES54"/>
    <mergeCell ref="AET54:AFR54"/>
    <mergeCell ref="AFS54:AGQ54"/>
    <mergeCell ref="AGR54:AHP54"/>
    <mergeCell ref="AHQ54:AIO54"/>
    <mergeCell ref="RH54:SF54"/>
    <mergeCell ref="SG54:TE54"/>
    <mergeCell ref="TF54:UD54"/>
    <mergeCell ref="UE54:VC54"/>
    <mergeCell ref="VD54:WB54"/>
    <mergeCell ref="WC54:XA54"/>
    <mergeCell ref="XB54:XZ54"/>
    <mergeCell ref="YA54:YY54"/>
    <mergeCell ref="YZ54:ZX54"/>
    <mergeCell ref="IQ54:JO54"/>
    <mergeCell ref="JP54:KN54"/>
    <mergeCell ref="KO54:LM54"/>
    <mergeCell ref="LN54:ML54"/>
    <mergeCell ref="MM54:NK54"/>
    <mergeCell ref="NL54:OJ54"/>
    <mergeCell ref="OK54:PI54"/>
    <mergeCell ref="PJ54:QH54"/>
    <mergeCell ref="QI54:RG54"/>
    <mergeCell ref="Z54:AX54"/>
    <mergeCell ref="AY54:BW54"/>
    <mergeCell ref="BX54:CV54"/>
    <mergeCell ref="CW54:DU54"/>
    <mergeCell ref="DV54:ET54"/>
    <mergeCell ref="EU54:FS54"/>
    <mergeCell ref="FT54:GR54"/>
    <mergeCell ref="GS54:HQ54"/>
    <mergeCell ref="HR54:IP54"/>
    <mergeCell ref="WZB50:WZZ50"/>
    <mergeCell ref="XAA50:XAY50"/>
    <mergeCell ref="XAZ50:XBX50"/>
    <mergeCell ref="XBY50:XCW50"/>
    <mergeCell ref="XCX50:XDV50"/>
    <mergeCell ref="XDW50:XEU50"/>
    <mergeCell ref="XEV50:XFD50"/>
    <mergeCell ref="WQK50:WRI50"/>
    <mergeCell ref="WRJ50:WSH50"/>
    <mergeCell ref="WSI50:WTG50"/>
    <mergeCell ref="WTH50:WUF50"/>
    <mergeCell ref="WUG50:WVE50"/>
    <mergeCell ref="WVF50:WWD50"/>
    <mergeCell ref="WWE50:WXC50"/>
    <mergeCell ref="WXD50:WYB50"/>
    <mergeCell ref="WYC50:WZA50"/>
    <mergeCell ref="WHT50:WIR50"/>
    <mergeCell ref="WIS50:WJQ50"/>
    <mergeCell ref="WJR50:WKP50"/>
    <mergeCell ref="WKQ50:WLO50"/>
    <mergeCell ref="WLP50:WMN50"/>
    <mergeCell ref="WMO50:WNM50"/>
    <mergeCell ref="WNN50:WOL50"/>
    <mergeCell ref="WOM50:WPK50"/>
    <mergeCell ref="WPL50:WQJ50"/>
    <mergeCell ref="VZC50:WAA50"/>
    <mergeCell ref="WAB50:WAZ50"/>
    <mergeCell ref="WBA50:WBY50"/>
    <mergeCell ref="WBZ50:WCX50"/>
    <mergeCell ref="WCY50:WDW50"/>
    <mergeCell ref="WDX50:WEV50"/>
    <mergeCell ref="WEW50:WFU50"/>
    <mergeCell ref="WFV50:WGT50"/>
    <mergeCell ref="WGU50:WHS50"/>
    <mergeCell ref="VQL50:VRJ50"/>
    <mergeCell ref="VRK50:VSI50"/>
    <mergeCell ref="VSJ50:VTH50"/>
    <mergeCell ref="VTI50:VUG50"/>
    <mergeCell ref="VUH50:VVF50"/>
    <mergeCell ref="VVG50:VWE50"/>
    <mergeCell ref="VWF50:VXD50"/>
    <mergeCell ref="VXE50:VYC50"/>
    <mergeCell ref="VYD50:VZB50"/>
    <mergeCell ref="VHU50:VIS50"/>
    <mergeCell ref="VIT50:VJR50"/>
    <mergeCell ref="VJS50:VKQ50"/>
    <mergeCell ref="VKR50:VLP50"/>
    <mergeCell ref="VLQ50:VMO50"/>
    <mergeCell ref="VMP50:VNN50"/>
    <mergeCell ref="VNO50:VOM50"/>
    <mergeCell ref="VON50:VPL50"/>
    <mergeCell ref="VPM50:VQK50"/>
    <mergeCell ref="UZD50:VAB50"/>
    <mergeCell ref="VAC50:VBA50"/>
    <mergeCell ref="VBB50:VBZ50"/>
    <mergeCell ref="VCA50:VCY50"/>
    <mergeCell ref="VCZ50:VDX50"/>
    <mergeCell ref="VDY50:VEW50"/>
    <mergeCell ref="VEX50:VFV50"/>
    <mergeCell ref="VFW50:VGU50"/>
    <mergeCell ref="VGV50:VHT50"/>
    <mergeCell ref="UQM50:URK50"/>
    <mergeCell ref="URL50:USJ50"/>
    <mergeCell ref="USK50:UTI50"/>
    <mergeCell ref="UTJ50:UUH50"/>
    <mergeCell ref="UUI50:UVG50"/>
    <mergeCell ref="UVH50:UWF50"/>
    <mergeCell ref="UWG50:UXE50"/>
    <mergeCell ref="UXF50:UYD50"/>
    <mergeCell ref="UYE50:UZC50"/>
    <mergeCell ref="UHV50:UIT50"/>
    <mergeCell ref="UIU50:UJS50"/>
    <mergeCell ref="UJT50:UKR50"/>
    <mergeCell ref="UKS50:ULQ50"/>
    <mergeCell ref="ULR50:UMP50"/>
    <mergeCell ref="UMQ50:UNO50"/>
    <mergeCell ref="UNP50:UON50"/>
    <mergeCell ref="UOO50:UPM50"/>
    <mergeCell ref="UPN50:UQL50"/>
    <mergeCell ref="TZE50:UAC50"/>
    <mergeCell ref="UAD50:UBB50"/>
    <mergeCell ref="UBC50:UCA50"/>
    <mergeCell ref="UCB50:UCZ50"/>
    <mergeCell ref="UDA50:UDY50"/>
    <mergeCell ref="UDZ50:UEX50"/>
    <mergeCell ref="UEY50:UFW50"/>
    <mergeCell ref="UFX50:UGV50"/>
    <mergeCell ref="UGW50:UHU50"/>
    <mergeCell ref="TQN50:TRL50"/>
    <mergeCell ref="TRM50:TSK50"/>
    <mergeCell ref="TSL50:TTJ50"/>
    <mergeCell ref="TTK50:TUI50"/>
    <mergeCell ref="TUJ50:TVH50"/>
    <mergeCell ref="TVI50:TWG50"/>
    <mergeCell ref="TWH50:TXF50"/>
    <mergeCell ref="TXG50:TYE50"/>
    <mergeCell ref="TYF50:TZD50"/>
    <mergeCell ref="THW50:TIU50"/>
    <mergeCell ref="TIV50:TJT50"/>
    <mergeCell ref="TJU50:TKS50"/>
    <mergeCell ref="TKT50:TLR50"/>
    <mergeCell ref="TLS50:TMQ50"/>
    <mergeCell ref="TMR50:TNP50"/>
    <mergeCell ref="TNQ50:TOO50"/>
    <mergeCell ref="TOP50:TPN50"/>
    <mergeCell ref="TPO50:TQM50"/>
    <mergeCell ref="SZF50:TAD50"/>
    <mergeCell ref="TAE50:TBC50"/>
    <mergeCell ref="TBD50:TCB50"/>
    <mergeCell ref="TCC50:TDA50"/>
    <mergeCell ref="TDB50:TDZ50"/>
    <mergeCell ref="TEA50:TEY50"/>
    <mergeCell ref="TEZ50:TFX50"/>
    <mergeCell ref="TFY50:TGW50"/>
    <mergeCell ref="TGX50:THV50"/>
    <mergeCell ref="SQO50:SRM50"/>
    <mergeCell ref="SRN50:SSL50"/>
    <mergeCell ref="SSM50:STK50"/>
    <mergeCell ref="STL50:SUJ50"/>
    <mergeCell ref="SUK50:SVI50"/>
    <mergeCell ref="SVJ50:SWH50"/>
    <mergeCell ref="SWI50:SXG50"/>
    <mergeCell ref="SXH50:SYF50"/>
    <mergeCell ref="SYG50:SZE50"/>
    <mergeCell ref="SHX50:SIV50"/>
    <mergeCell ref="SIW50:SJU50"/>
    <mergeCell ref="SJV50:SKT50"/>
    <mergeCell ref="SKU50:SLS50"/>
    <mergeCell ref="SLT50:SMR50"/>
    <mergeCell ref="SMS50:SNQ50"/>
    <mergeCell ref="SNR50:SOP50"/>
    <mergeCell ref="SOQ50:SPO50"/>
    <mergeCell ref="SPP50:SQN50"/>
    <mergeCell ref="RZG50:SAE50"/>
    <mergeCell ref="SAF50:SBD50"/>
    <mergeCell ref="SBE50:SCC50"/>
    <mergeCell ref="SCD50:SDB50"/>
    <mergeCell ref="SDC50:SEA50"/>
    <mergeCell ref="SEB50:SEZ50"/>
    <mergeCell ref="SFA50:SFY50"/>
    <mergeCell ref="SFZ50:SGX50"/>
    <mergeCell ref="SGY50:SHW50"/>
    <mergeCell ref="RQP50:RRN50"/>
    <mergeCell ref="RRO50:RSM50"/>
    <mergeCell ref="RSN50:RTL50"/>
    <mergeCell ref="RTM50:RUK50"/>
    <mergeCell ref="RUL50:RVJ50"/>
    <mergeCell ref="RVK50:RWI50"/>
    <mergeCell ref="RWJ50:RXH50"/>
    <mergeCell ref="RXI50:RYG50"/>
    <mergeCell ref="RYH50:RZF50"/>
    <mergeCell ref="RHY50:RIW50"/>
    <mergeCell ref="RIX50:RJV50"/>
    <mergeCell ref="RJW50:RKU50"/>
    <mergeCell ref="RKV50:RLT50"/>
    <mergeCell ref="RLU50:RMS50"/>
    <mergeCell ref="RMT50:RNR50"/>
    <mergeCell ref="RNS50:ROQ50"/>
    <mergeCell ref="ROR50:RPP50"/>
    <mergeCell ref="RPQ50:RQO50"/>
    <mergeCell ref="QZH50:RAF50"/>
    <mergeCell ref="RAG50:RBE50"/>
    <mergeCell ref="RBF50:RCD50"/>
    <mergeCell ref="RCE50:RDC50"/>
    <mergeCell ref="RDD50:REB50"/>
    <mergeCell ref="REC50:RFA50"/>
    <mergeCell ref="RFB50:RFZ50"/>
    <mergeCell ref="RGA50:RGY50"/>
    <mergeCell ref="RGZ50:RHX50"/>
    <mergeCell ref="QQQ50:QRO50"/>
    <mergeCell ref="QRP50:QSN50"/>
    <mergeCell ref="QSO50:QTM50"/>
    <mergeCell ref="QTN50:QUL50"/>
    <mergeCell ref="QUM50:QVK50"/>
    <mergeCell ref="QVL50:QWJ50"/>
    <mergeCell ref="QWK50:QXI50"/>
    <mergeCell ref="QXJ50:QYH50"/>
    <mergeCell ref="QYI50:QZG50"/>
    <mergeCell ref="QHZ50:QIX50"/>
    <mergeCell ref="QIY50:QJW50"/>
    <mergeCell ref="QJX50:QKV50"/>
    <mergeCell ref="QKW50:QLU50"/>
    <mergeCell ref="QLV50:QMT50"/>
    <mergeCell ref="QMU50:QNS50"/>
    <mergeCell ref="QNT50:QOR50"/>
    <mergeCell ref="QOS50:QPQ50"/>
    <mergeCell ref="QPR50:QQP50"/>
    <mergeCell ref="PZI50:QAG50"/>
    <mergeCell ref="QAH50:QBF50"/>
    <mergeCell ref="QBG50:QCE50"/>
    <mergeCell ref="QCF50:QDD50"/>
    <mergeCell ref="QDE50:QEC50"/>
    <mergeCell ref="QED50:QFB50"/>
    <mergeCell ref="QFC50:QGA50"/>
    <mergeCell ref="QGB50:QGZ50"/>
    <mergeCell ref="QHA50:QHY50"/>
    <mergeCell ref="PQR50:PRP50"/>
    <mergeCell ref="PRQ50:PSO50"/>
    <mergeCell ref="PSP50:PTN50"/>
    <mergeCell ref="PTO50:PUM50"/>
    <mergeCell ref="PUN50:PVL50"/>
    <mergeCell ref="PVM50:PWK50"/>
    <mergeCell ref="PWL50:PXJ50"/>
    <mergeCell ref="PXK50:PYI50"/>
    <mergeCell ref="PYJ50:PZH50"/>
    <mergeCell ref="PIA50:PIY50"/>
    <mergeCell ref="PIZ50:PJX50"/>
    <mergeCell ref="PJY50:PKW50"/>
    <mergeCell ref="PKX50:PLV50"/>
    <mergeCell ref="PLW50:PMU50"/>
    <mergeCell ref="PMV50:PNT50"/>
    <mergeCell ref="PNU50:POS50"/>
    <mergeCell ref="POT50:PPR50"/>
    <mergeCell ref="PPS50:PQQ50"/>
    <mergeCell ref="OZJ50:PAH50"/>
    <mergeCell ref="PAI50:PBG50"/>
    <mergeCell ref="PBH50:PCF50"/>
    <mergeCell ref="PCG50:PDE50"/>
    <mergeCell ref="PDF50:PED50"/>
    <mergeCell ref="PEE50:PFC50"/>
    <mergeCell ref="PFD50:PGB50"/>
    <mergeCell ref="PGC50:PHA50"/>
    <mergeCell ref="PHB50:PHZ50"/>
    <mergeCell ref="OQS50:ORQ50"/>
    <mergeCell ref="ORR50:OSP50"/>
    <mergeCell ref="OSQ50:OTO50"/>
    <mergeCell ref="OTP50:OUN50"/>
    <mergeCell ref="OUO50:OVM50"/>
    <mergeCell ref="OVN50:OWL50"/>
    <mergeCell ref="OWM50:OXK50"/>
    <mergeCell ref="OXL50:OYJ50"/>
    <mergeCell ref="OYK50:OZI50"/>
    <mergeCell ref="OIB50:OIZ50"/>
    <mergeCell ref="OJA50:OJY50"/>
    <mergeCell ref="OJZ50:OKX50"/>
    <mergeCell ref="OKY50:OLW50"/>
    <mergeCell ref="OLX50:OMV50"/>
    <mergeCell ref="OMW50:ONU50"/>
    <mergeCell ref="ONV50:OOT50"/>
    <mergeCell ref="OOU50:OPS50"/>
    <mergeCell ref="OPT50:OQR50"/>
    <mergeCell ref="NZK50:OAI50"/>
    <mergeCell ref="OAJ50:OBH50"/>
    <mergeCell ref="OBI50:OCG50"/>
    <mergeCell ref="OCH50:ODF50"/>
    <mergeCell ref="ODG50:OEE50"/>
    <mergeCell ref="OEF50:OFD50"/>
    <mergeCell ref="OFE50:OGC50"/>
    <mergeCell ref="OGD50:OHB50"/>
    <mergeCell ref="OHC50:OIA50"/>
    <mergeCell ref="NQT50:NRR50"/>
    <mergeCell ref="NRS50:NSQ50"/>
    <mergeCell ref="NSR50:NTP50"/>
    <mergeCell ref="NTQ50:NUO50"/>
    <mergeCell ref="NUP50:NVN50"/>
    <mergeCell ref="NVO50:NWM50"/>
    <mergeCell ref="NWN50:NXL50"/>
    <mergeCell ref="NXM50:NYK50"/>
    <mergeCell ref="NYL50:NZJ50"/>
    <mergeCell ref="NIC50:NJA50"/>
    <mergeCell ref="NJB50:NJZ50"/>
    <mergeCell ref="NKA50:NKY50"/>
    <mergeCell ref="NKZ50:NLX50"/>
    <mergeCell ref="NLY50:NMW50"/>
    <mergeCell ref="NMX50:NNV50"/>
    <mergeCell ref="NNW50:NOU50"/>
    <mergeCell ref="NOV50:NPT50"/>
    <mergeCell ref="NPU50:NQS50"/>
    <mergeCell ref="MZL50:NAJ50"/>
    <mergeCell ref="NAK50:NBI50"/>
    <mergeCell ref="NBJ50:NCH50"/>
    <mergeCell ref="NCI50:NDG50"/>
    <mergeCell ref="NDH50:NEF50"/>
    <mergeCell ref="NEG50:NFE50"/>
    <mergeCell ref="NFF50:NGD50"/>
    <mergeCell ref="NGE50:NHC50"/>
    <mergeCell ref="NHD50:NIB50"/>
    <mergeCell ref="MQU50:MRS50"/>
    <mergeCell ref="MRT50:MSR50"/>
    <mergeCell ref="MSS50:MTQ50"/>
    <mergeCell ref="MTR50:MUP50"/>
    <mergeCell ref="MUQ50:MVO50"/>
    <mergeCell ref="MVP50:MWN50"/>
    <mergeCell ref="MWO50:MXM50"/>
    <mergeCell ref="MXN50:MYL50"/>
    <mergeCell ref="MYM50:MZK50"/>
    <mergeCell ref="MID50:MJB50"/>
    <mergeCell ref="MJC50:MKA50"/>
    <mergeCell ref="MKB50:MKZ50"/>
    <mergeCell ref="MLA50:MLY50"/>
    <mergeCell ref="MLZ50:MMX50"/>
    <mergeCell ref="MMY50:MNW50"/>
    <mergeCell ref="MNX50:MOV50"/>
    <mergeCell ref="MOW50:MPU50"/>
    <mergeCell ref="MPV50:MQT50"/>
    <mergeCell ref="LZM50:MAK50"/>
    <mergeCell ref="MAL50:MBJ50"/>
    <mergeCell ref="MBK50:MCI50"/>
    <mergeCell ref="MCJ50:MDH50"/>
    <mergeCell ref="MDI50:MEG50"/>
    <mergeCell ref="MEH50:MFF50"/>
    <mergeCell ref="MFG50:MGE50"/>
    <mergeCell ref="MGF50:MHD50"/>
    <mergeCell ref="MHE50:MIC50"/>
    <mergeCell ref="LQV50:LRT50"/>
    <mergeCell ref="LRU50:LSS50"/>
    <mergeCell ref="LST50:LTR50"/>
    <mergeCell ref="LTS50:LUQ50"/>
    <mergeCell ref="LUR50:LVP50"/>
    <mergeCell ref="LVQ50:LWO50"/>
    <mergeCell ref="LWP50:LXN50"/>
    <mergeCell ref="LXO50:LYM50"/>
    <mergeCell ref="LYN50:LZL50"/>
    <mergeCell ref="LIE50:LJC50"/>
    <mergeCell ref="LJD50:LKB50"/>
    <mergeCell ref="LKC50:LLA50"/>
    <mergeCell ref="LLB50:LLZ50"/>
    <mergeCell ref="LMA50:LMY50"/>
    <mergeCell ref="LMZ50:LNX50"/>
    <mergeCell ref="LNY50:LOW50"/>
    <mergeCell ref="LOX50:LPV50"/>
    <mergeCell ref="LPW50:LQU50"/>
    <mergeCell ref="KZN50:LAL50"/>
    <mergeCell ref="LAM50:LBK50"/>
    <mergeCell ref="LBL50:LCJ50"/>
    <mergeCell ref="LCK50:LDI50"/>
    <mergeCell ref="LDJ50:LEH50"/>
    <mergeCell ref="LEI50:LFG50"/>
    <mergeCell ref="LFH50:LGF50"/>
    <mergeCell ref="LGG50:LHE50"/>
    <mergeCell ref="LHF50:LID50"/>
    <mergeCell ref="KQW50:KRU50"/>
    <mergeCell ref="KRV50:KST50"/>
    <mergeCell ref="KSU50:KTS50"/>
    <mergeCell ref="KTT50:KUR50"/>
    <mergeCell ref="KUS50:KVQ50"/>
    <mergeCell ref="KVR50:KWP50"/>
    <mergeCell ref="KWQ50:KXO50"/>
    <mergeCell ref="KXP50:KYN50"/>
    <mergeCell ref="KYO50:KZM50"/>
    <mergeCell ref="KIF50:KJD50"/>
    <mergeCell ref="KJE50:KKC50"/>
    <mergeCell ref="KKD50:KLB50"/>
    <mergeCell ref="KLC50:KMA50"/>
    <mergeCell ref="KMB50:KMZ50"/>
    <mergeCell ref="KNA50:KNY50"/>
    <mergeCell ref="KNZ50:KOX50"/>
    <mergeCell ref="KOY50:KPW50"/>
    <mergeCell ref="KPX50:KQV50"/>
    <mergeCell ref="JZO50:KAM50"/>
    <mergeCell ref="KAN50:KBL50"/>
    <mergeCell ref="KBM50:KCK50"/>
    <mergeCell ref="KCL50:KDJ50"/>
    <mergeCell ref="KDK50:KEI50"/>
    <mergeCell ref="KEJ50:KFH50"/>
    <mergeCell ref="KFI50:KGG50"/>
    <mergeCell ref="KGH50:KHF50"/>
    <mergeCell ref="KHG50:KIE50"/>
    <mergeCell ref="JQX50:JRV50"/>
    <mergeCell ref="JRW50:JSU50"/>
    <mergeCell ref="JSV50:JTT50"/>
    <mergeCell ref="JTU50:JUS50"/>
    <mergeCell ref="JUT50:JVR50"/>
    <mergeCell ref="JVS50:JWQ50"/>
    <mergeCell ref="JWR50:JXP50"/>
    <mergeCell ref="JXQ50:JYO50"/>
    <mergeCell ref="JYP50:JZN50"/>
    <mergeCell ref="JIG50:JJE50"/>
    <mergeCell ref="JJF50:JKD50"/>
    <mergeCell ref="JKE50:JLC50"/>
    <mergeCell ref="JLD50:JMB50"/>
    <mergeCell ref="JMC50:JNA50"/>
    <mergeCell ref="JNB50:JNZ50"/>
    <mergeCell ref="JOA50:JOY50"/>
    <mergeCell ref="JOZ50:JPX50"/>
    <mergeCell ref="JPY50:JQW50"/>
    <mergeCell ref="IZP50:JAN50"/>
    <mergeCell ref="JAO50:JBM50"/>
    <mergeCell ref="JBN50:JCL50"/>
    <mergeCell ref="JCM50:JDK50"/>
    <mergeCell ref="JDL50:JEJ50"/>
    <mergeCell ref="JEK50:JFI50"/>
    <mergeCell ref="JFJ50:JGH50"/>
    <mergeCell ref="JGI50:JHG50"/>
    <mergeCell ref="JHH50:JIF50"/>
    <mergeCell ref="IQY50:IRW50"/>
    <mergeCell ref="IRX50:ISV50"/>
    <mergeCell ref="ISW50:ITU50"/>
    <mergeCell ref="ITV50:IUT50"/>
    <mergeCell ref="IUU50:IVS50"/>
    <mergeCell ref="IVT50:IWR50"/>
    <mergeCell ref="IWS50:IXQ50"/>
    <mergeCell ref="IXR50:IYP50"/>
    <mergeCell ref="IYQ50:IZO50"/>
    <mergeCell ref="IIH50:IJF50"/>
    <mergeCell ref="IJG50:IKE50"/>
    <mergeCell ref="IKF50:ILD50"/>
    <mergeCell ref="ILE50:IMC50"/>
    <mergeCell ref="IMD50:INB50"/>
    <mergeCell ref="INC50:IOA50"/>
    <mergeCell ref="IOB50:IOZ50"/>
    <mergeCell ref="IPA50:IPY50"/>
    <mergeCell ref="IPZ50:IQX50"/>
    <mergeCell ref="HZQ50:IAO50"/>
    <mergeCell ref="IAP50:IBN50"/>
    <mergeCell ref="IBO50:ICM50"/>
    <mergeCell ref="ICN50:IDL50"/>
    <mergeCell ref="IDM50:IEK50"/>
    <mergeCell ref="IEL50:IFJ50"/>
    <mergeCell ref="IFK50:IGI50"/>
    <mergeCell ref="IGJ50:IHH50"/>
    <mergeCell ref="IHI50:IIG50"/>
    <mergeCell ref="HQZ50:HRX50"/>
    <mergeCell ref="HRY50:HSW50"/>
    <mergeCell ref="HSX50:HTV50"/>
    <mergeCell ref="HTW50:HUU50"/>
    <mergeCell ref="HUV50:HVT50"/>
    <mergeCell ref="HVU50:HWS50"/>
    <mergeCell ref="HWT50:HXR50"/>
    <mergeCell ref="HXS50:HYQ50"/>
    <mergeCell ref="HYR50:HZP50"/>
    <mergeCell ref="HII50:HJG50"/>
    <mergeCell ref="HJH50:HKF50"/>
    <mergeCell ref="HKG50:HLE50"/>
    <mergeCell ref="HLF50:HMD50"/>
    <mergeCell ref="HME50:HNC50"/>
    <mergeCell ref="HND50:HOB50"/>
    <mergeCell ref="HOC50:HPA50"/>
    <mergeCell ref="HPB50:HPZ50"/>
    <mergeCell ref="HQA50:HQY50"/>
    <mergeCell ref="GZR50:HAP50"/>
    <mergeCell ref="HAQ50:HBO50"/>
    <mergeCell ref="HBP50:HCN50"/>
    <mergeCell ref="HCO50:HDM50"/>
    <mergeCell ref="HDN50:HEL50"/>
    <mergeCell ref="HEM50:HFK50"/>
    <mergeCell ref="HFL50:HGJ50"/>
    <mergeCell ref="HGK50:HHI50"/>
    <mergeCell ref="HHJ50:HIH50"/>
    <mergeCell ref="GRA50:GRY50"/>
    <mergeCell ref="GRZ50:GSX50"/>
    <mergeCell ref="GSY50:GTW50"/>
    <mergeCell ref="GTX50:GUV50"/>
    <mergeCell ref="GUW50:GVU50"/>
    <mergeCell ref="GVV50:GWT50"/>
    <mergeCell ref="GWU50:GXS50"/>
    <mergeCell ref="GXT50:GYR50"/>
    <mergeCell ref="GYS50:GZQ50"/>
    <mergeCell ref="GIJ50:GJH50"/>
    <mergeCell ref="GJI50:GKG50"/>
    <mergeCell ref="GKH50:GLF50"/>
    <mergeCell ref="GLG50:GME50"/>
    <mergeCell ref="GMF50:GND50"/>
    <mergeCell ref="GNE50:GOC50"/>
    <mergeCell ref="GOD50:GPB50"/>
    <mergeCell ref="GPC50:GQA50"/>
    <mergeCell ref="GQB50:GQZ50"/>
    <mergeCell ref="FZS50:GAQ50"/>
    <mergeCell ref="GAR50:GBP50"/>
    <mergeCell ref="GBQ50:GCO50"/>
    <mergeCell ref="GCP50:GDN50"/>
    <mergeCell ref="GDO50:GEM50"/>
    <mergeCell ref="GEN50:GFL50"/>
    <mergeCell ref="GFM50:GGK50"/>
    <mergeCell ref="GGL50:GHJ50"/>
    <mergeCell ref="GHK50:GII50"/>
    <mergeCell ref="FRB50:FRZ50"/>
    <mergeCell ref="FSA50:FSY50"/>
    <mergeCell ref="FSZ50:FTX50"/>
    <mergeCell ref="FTY50:FUW50"/>
    <mergeCell ref="FUX50:FVV50"/>
    <mergeCell ref="FVW50:FWU50"/>
    <mergeCell ref="FWV50:FXT50"/>
    <mergeCell ref="FXU50:FYS50"/>
    <mergeCell ref="FYT50:FZR50"/>
    <mergeCell ref="FIK50:FJI50"/>
    <mergeCell ref="FJJ50:FKH50"/>
    <mergeCell ref="FKI50:FLG50"/>
    <mergeCell ref="FLH50:FMF50"/>
    <mergeCell ref="FMG50:FNE50"/>
    <mergeCell ref="FNF50:FOD50"/>
    <mergeCell ref="FOE50:FPC50"/>
    <mergeCell ref="FPD50:FQB50"/>
    <mergeCell ref="FQC50:FRA50"/>
    <mergeCell ref="EZT50:FAR50"/>
    <mergeCell ref="FAS50:FBQ50"/>
    <mergeCell ref="FBR50:FCP50"/>
    <mergeCell ref="FCQ50:FDO50"/>
    <mergeCell ref="FDP50:FEN50"/>
    <mergeCell ref="FEO50:FFM50"/>
    <mergeCell ref="FFN50:FGL50"/>
    <mergeCell ref="FGM50:FHK50"/>
    <mergeCell ref="FHL50:FIJ50"/>
    <mergeCell ref="ERC50:ESA50"/>
    <mergeCell ref="ESB50:ESZ50"/>
    <mergeCell ref="ETA50:ETY50"/>
    <mergeCell ref="ETZ50:EUX50"/>
    <mergeCell ref="EUY50:EVW50"/>
    <mergeCell ref="EVX50:EWV50"/>
    <mergeCell ref="EWW50:EXU50"/>
    <mergeCell ref="EXV50:EYT50"/>
    <mergeCell ref="EYU50:EZS50"/>
    <mergeCell ref="EIL50:EJJ50"/>
    <mergeCell ref="EJK50:EKI50"/>
    <mergeCell ref="EKJ50:ELH50"/>
    <mergeCell ref="ELI50:EMG50"/>
    <mergeCell ref="EMH50:ENF50"/>
    <mergeCell ref="ENG50:EOE50"/>
    <mergeCell ref="EOF50:EPD50"/>
    <mergeCell ref="EPE50:EQC50"/>
    <mergeCell ref="EQD50:ERB50"/>
    <mergeCell ref="DZU50:EAS50"/>
    <mergeCell ref="EAT50:EBR50"/>
    <mergeCell ref="EBS50:ECQ50"/>
    <mergeCell ref="ECR50:EDP50"/>
    <mergeCell ref="EDQ50:EEO50"/>
    <mergeCell ref="EEP50:EFN50"/>
    <mergeCell ref="EFO50:EGM50"/>
    <mergeCell ref="EGN50:EHL50"/>
    <mergeCell ref="EHM50:EIK50"/>
    <mergeCell ref="DRD50:DSB50"/>
    <mergeCell ref="DSC50:DTA50"/>
    <mergeCell ref="DTB50:DTZ50"/>
    <mergeCell ref="DUA50:DUY50"/>
    <mergeCell ref="DUZ50:DVX50"/>
    <mergeCell ref="DVY50:DWW50"/>
    <mergeCell ref="DWX50:DXV50"/>
    <mergeCell ref="DXW50:DYU50"/>
    <mergeCell ref="DYV50:DZT50"/>
    <mergeCell ref="DIM50:DJK50"/>
    <mergeCell ref="DJL50:DKJ50"/>
    <mergeCell ref="DKK50:DLI50"/>
    <mergeCell ref="DLJ50:DMH50"/>
    <mergeCell ref="DMI50:DNG50"/>
    <mergeCell ref="DNH50:DOF50"/>
    <mergeCell ref="DOG50:DPE50"/>
    <mergeCell ref="DPF50:DQD50"/>
    <mergeCell ref="DQE50:DRC50"/>
    <mergeCell ref="CZV50:DAT50"/>
    <mergeCell ref="DAU50:DBS50"/>
    <mergeCell ref="DBT50:DCR50"/>
    <mergeCell ref="DCS50:DDQ50"/>
    <mergeCell ref="DDR50:DEP50"/>
    <mergeCell ref="DEQ50:DFO50"/>
    <mergeCell ref="DFP50:DGN50"/>
    <mergeCell ref="DGO50:DHM50"/>
    <mergeCell ref="DHN50:DIL50"/>
    <mergeCell ref="CRE50:CSC50"/>
    <mergeCell ref="CSD50:CTB50"/>
    <mergeCell ref="CTC50:CUA50"/>
    <mergeCell ref="CUB50:CUZ50"/>
    <mergeCell ref="CVA50:CVY50"/>
    <mergeCell ref="CVZ50:CWX50"/>
    <mergeCell ref="CWY50:CXW50"/>
    <mergeCell ref="CXX50:CYV50"/>
    <mergeCell ref="CYW50:CZU50"/>
    <mergeCell ref="CIN50:CJL50"/>
    <mergeCell ref="CJM50:CKK50"/>
    <mergeCell ref="CKL50:CLJ50"/>
    <mergeCell ref="CLK50:CMI50"/>
    <mergeCell ref="CMJ50:CNH50"/>
    <mergeCell ref="CNI50:COG50"/>
    <mergeCell ref="COH50:CPF50"/>
    <mergeCell ref="CPG50:CQE50"/>
    <mergeCell ref="CQF50:CRD50"/>
    <mergeCell ref="BZW50:CAU50"/>
    <mergeCell ref="CAV50:CBT50"/>
    <mergeCell ref="CBU50:CCS50"/>
    <mergeCell ref="CCT50:CDR50"/>
    <mergeCell ref="CDS50:CEQ50"/>
    <mergeCell ref="CER50:CFP50"/>
    <mergeCell ref="CFQ50:CGO50"/>
    <mergeCell ref="CGP50:CHN50"/>
    <mergeCell ref="CHO50:CIM50"/>
    <mergeCell ref="BRF50:BSD50"/>
    <mergeCell ref="BSE50:BTC50"/>
    <mergeCell ref="BTD50:BUB50"/>
    <mergeCell ref="BUC50:BVA50"/>
    <mergeCell ref="BVB50:BVZ50"/>
    <mergeCell ref="BWA50:BWY50"/>
    <mergeCell ref="BWZ50:BXX50"/>
    <mergeCell ref="BXY50:BYW50"/>
    <mergeCell ref="BYX50:BZV50"/>
    <mergeCell ref="BIO50:BJM50"/>
    <mergeCell ref="BJN50:BKL50"/>
    <mergeCell ref="BKM50:BLK50"/>
    <mergeCell ref="BLL50:BMJ50"/>
    <mergeCell ref="BMK50:BNI50"/>
    <mergeCell ref="BNJ50:BOH50"/>
    <mergeCell ref="BOI50:BPG50"/>
    <mergeCell ref="BPH50:BQF50"/>
    <mergeCell ref="BQG50:BRE50"/>
    <mergeCell ref="AZX50:BAV50"/>
    <mergeCell ref="BAW50:BBU50"/>
    <mergeCell ref="BBV50:BCT50"/>
    <mergeCell ref="BCU50:BDS50"/>
    <mergeCell ref="BDT50:BER50"/>
    <mergeCell ref="BES50:BFQ50"/>
    <mergeCell ref="BFR50:BGP50"/>
    <mergeCell ref="BGQ50:BHO50"/>
    <mergeCell ref="BHP50:BIN50"/>
    <mergeCell ref="ARG50:ASE50"/>
    <mergeCell ref="ASF50:ATD50"/>
    <mergeCell ref="ATE50:AUC50"/>
    <mergeCell ref="AUD50:AVB50"/>
    <mergeCell ref="AVC50:AWA50"/>
    <mergeCell ref="AWB50:AWZ50"/>
    <mergeCell ref="AXA50:AXY50"/>
    <mergeCell ref="AXZ50:AYX50"/>
    <mergeCell ref="AYY50:AZW50"/>
    <mergeCell ref="AIP50:AJN50"/>
    <mergeCell ref="AJO50:AKM50"/>
    <mergeCell ref="AKN50:ALL50"/>
    <mergeCell ref="ALM50:AMK50"/>
    <mergeCell ref="AML50:ANJ50"/>
    <mergeCell ref="ANK50:AOI50"/>
    <mergeCell ref="AOJ50:APH50"/>
    <mergeCell ref="API50:AQG50"/>
    <mergeCell ref="AQH50:ARF50"/>
    <mergeCell ref="ZY50:AAW50"/>
    <mergeCell ref="AAX50:ABV50"/>
    <mergeCell ref="ABW50:ACU50"/>
    <mergeCell ref="ACV50:ADT50"/>
    <mergeCell ref="ADU50:AES50"/>
    <mergeCell ref="AET50:AFR50"/>
    <mergeCell ref="AFS50:AGQ50"/>
    <mergeCell ref="AGR50:AHP50"/>
    <mergeCell ref="AHQ50:AIO50"/>
    <mergeCell ref="RH50:SF50"/>
    <mergeCell ref="SG50:TE50"/>
    <mergeCell ref="TF50:UD50"/>
    <mergeCell ref="UE50:VC50"/>
    <mergeCell ref="VD50:WB50"/>
    <mergeCell ref="WC50:XA50"/>
    <mergeCell ref="XB50:XZ50"/>
    <mergeCell ref="YA50:YY50"/>
    <mergeCell ref="YZ50:ZX50"/>
    <mergeCell ref="IQ50:JO50"/>
    <mergeCell ref="JP50:KN50"/>
    <mergeCell ref="KO50:LM50"/>
    <mergeCell ref="LN50:ML50"/>
    <mergeCell ref="MM50:NK50"/>
    <mergeCell ref="NL50:OJ50"/>
    <mergeCell ref="OK50:PI50"/>
    <mergeCell ref="PJ50:QH50"/>
    <mergeCell ref="QI50:RG50"/>
    <mergeCell ref="Z50:AX50"/>
    <mergeCell ref="AY50:BW50"/>
    <mergeCell ref="BX50:CV50"/>
    <mergeCell ref="CW50:DU50"/>
    <mergeCell ref="DV50:ET50"/>
    <mergeCell ref="EU50:FS50"/>
    <mergeCell ref="FT50:GR50"/>
    <mergeCell ref="GS50:HQ50"/>
    <mergeCell ref="HR50:IP50"/>
    <mergeCell ref="WXD46:WYB46"/>
    <mergeCell ref="WYC46:WZA46"/>
    <mergeCell ref="WZB46:WZZ46"/>
    <mergeCell ref="XAA46:XAY46"/>
    <mergeCell ref="XAZ46:XBX46"/>
    <mergeCell ref="XBY46:XCW46"/>
    <mergeCell ref="XCX46:XDV46"/>
    <mergeCell ref="XDW46:XEU46"/>
    <mergeCell ref="XEV46:XFD46"/>
    <mergeCell ref="WOM46:WPK46"/>
    <mergeCell ref="WPL46:WQJ46"/>
    <mergeCell ref="WQK46:WRI46"/>
    <mergeCell ref="WRJ46:WSH46"/>
    <mergeCell ref="WSI46:WTG46"/>
    <mergeCell ref="WTH46:WUF46"/>
    <mergeCell ref="WUG46:WVE46"/>
    <mergeCell ref="WVF46:WWD46"/>
    <mergeCell ref="WWE46:WXC46"/>
    <mergeCell ref="WFV46:WGT46"/>
    <mergeCell ref="WGU46:WHS46"/>
    <mergeCell ref="WHT46:WIR46"/>
    <mergeCell ref="WIS46:WJQ46"/>
    <mergeCell ref="WJR46:WKP46"/>
    <mergeCell ref="WKQ46:WLO46"/>
    <mergeCell ref="WLP46:WMN46"/>
    <mergeCell ref="WMO46:WNM46"/>
    <mergeCell ref="WNN46:WOL46"/>
    <mergeCell ref="VXE46:VYC46"/>
    <mergeCell ref="VYD46:VZB46"/>
    <mergeCell ref="VZC46:WAA46"/>
    <mergeCell ref="WAB46:WAZ46"/>
    <mergeCell ref="WBA46:WBY46"/>
    <mergeCell ref="WBZ46:WCX46"/>
    <mergeCell ref="WCY46:WDW46"/>
    <mergeCell ref="WDX46:WEV46"/>
    <mergeCell ref="WEW46:WFU46"/>
    <mergeCell ref="VON46:VPL46"/>
    <mergeCell ref="VPM46:VQK46"/>
    <mergeCell ref="VQL46:VRJ46"/>
    <mergeCell ref="VRK46:VSI46"/>
    <mergeCell ref="VSJ46:VTH46"/>
    <mergeCell ref="VTI46:VUG46"/>
    <mergeCell ref="VUH46:VVF46"/>
    <mergeCell ref="VVG46:VWE46"/>
    <mergeCell ref="VWF46:VXD46"/>
    <mergeCell ref="VFW46:VGU46"/>
    <mergeCell ref="VGV46:VHT46"/>
    <mergeCell ref="VHU46:VIS46"/>
    <mergeCell ref="VIT46:VJR46"/>
    <mergeCell ref="VJS46:VKQ46"/>
    <mergeCell ref="VKR46:VLP46"/>
    <mergeCell ref="VLQ46:VMO46"/>
    <mergeCell ref="VMP46:VNN46"/>
    <mergeCell ref="VNO46:VOM46"/>
    <mergeCell ref="UXF46:UYD46"/>
    <mergeCell ref="UYE46:UZC46"/>
    <mergeCell ref="UZD46:VAB46"/>
    <mergeCell ref="VAC46:VBA46"/>
    <mergeCell ref="VBB46:VBZ46"/>
    <mergeCell ref="VCA46:VCY46"/>
    <mergeCell ref="VCZ46:VDX46"/>
    <mergeCell ref="VDY46:VEW46"/>
    <mergeCell ref="VEX46:VFV46"/>
    <mergeCell ref="UOO46:UPM46"/>
    <mergeCell ref="UPN46:UQL46"/>
    <mergeCell ref="UQM46:URK46"/>
    <mergeCell ref="URL46:USJ46"/>
    <mergeCell ref="USK46:UTI46"/>
    <mergeCell ref="UTJ46:UUH46"/>
    <mergeCell ref="UUI46:UVG46"/>
    <mergeCell ref="UVH46:UWF46"/>
    <mergeCell ref="UWG46:UXE46"/>
    <mergeCell ref="UFX46:UGV46"/>
    <mergeCell ref="UGW46:UHU46"/>
    <mergeCell ref="UHV46:UIT46"/>
    <mergeCell ref="UIU46:UJS46"/>
    <mergeCell ref="UJT46:UKR46"/>
    <mergeCell ref="UKS46:ULQ46"/>
    <mergeCell ref="ULR46:UMP46"/>
    <mergeCell ref="UMQ46:UNO46"/>
    <mergeCell ref="UNP46:UON46"/>
    <mergeCell ref="TXG46:TYE46"/>
    <mergeCell ref="TYF46:TZD46"/>
    <mergeCell ref="TZE46:UAC46"/>
    <mergeCell ref="UAD46:UBB46"/>
    <mergeCell ref="UBC46:UCA46"/>
    <mergeCell ref="UCB46:UCZ46"/>
    <mergeCell ref="UDA46:UDY46"/>
    <mergeCell ref="UDZ46:UEX46"/>
    <mergeCell ref="UEY46:UFW46"/>
    <mergeCell ref="TOP46:TPN46"/>
    <mergeCell ref="TPO46:TQM46"/>
    <mergeCell ref="TQN46:TRL46"/>
    <mergeCell ref="TRM46:TSK46"/>
    <mergeCell ref="TSL46:TTJ46"/>
    <mergeCell ref="TTK46:TUI46"/>
    <mergeCell ref="TUJ46:TVH46"/>
    <mergeCell ref="TVI46:TWG46"/>
    <mergeCell ref="TWH46:TXF46"/>
    <mergeCell ref="TFY46:TGW46"/>
    <mergeCell ref="TGX46:THV46"/>
    <mergeCell ref="THW46:TIU46"/>
    <mergeCell ref="TIV46:TJT46"/>
    <mergeCell ref="TJU46:TKS46"/>
    <mergeCell ref="TKT46:TLR46"/>
    <mergeCell ref="TLS46:TMQ46"/>
    <mergeCell ref="TMR46:TNP46"/>
    <mergeCell ref="TNQ46:TOO46"/>
    <mergeCell ref="SXH46:SYF46"/>
    <mergeCell ref="SYG46:SZE46"/>
    <mergeCell ref="SZF46:TAD46"/>
    <mergeCell ref="TAE46:TBC46"/>
    <mergeCell ref="TBD46:TCB46"/>
    <mergeCell ref="TCC46:TDA46"/>
    <mergeCell ref="TDB46:TDZ46"/>
    <mergeCell ref="TEA46:TEY46"/>
    <mergeCell ref="TEZ46:TFX46"/>
    <mergeCell ref="SOQ46:SPO46"/>
    <mergeCell ref="SPP46:SQN46"/>
    <mergeCell ref="SQO46:SRM46"/>
    <mergeCell ref="SRN46:SSL46"/>
    <mergeCell ref="SSM46:STK46"/>
    <mergeCell ref="STL46:SUJ46"/>
    <mergeCell ref="SUK46:SVI46"/>
    <mergeCell ref="SVJ46:SWH46"/>
    <mergeCell ref="SWI46:SXG46"/>
    <mergeCell ref="SFZ46:SGX46"/>
    <mergeCell ref="SGY46:SHW46"/>
    <mergeCell ref="SHX46:SIV46"/>
    <mergeCell ref="SIW46:SJU46"/>
    <mergeCell ref="SJV46:SKT46"/>
    <mergeCell ref="SKU46:SLS46"/>
    <mergeCell ref="SLT46:SMR46"/>
    <mergeCell ref="SMS46:SNQ46"/>
    <mergeCell ref="SNR46:SOP46"/>
    <mergeCell ref="RXI46:RYG46"/>
    <mergeCell ref="RYH46:RZF46"/>
    <mergeCell ref="RZG46:SAE46"/>
    <mergeCell ref="SAF46:SBD46"/>
    <mergeCell ref="SBE46:SCC46"/>
    <mergeCell ref="SCD46:SDB46"/>
    <mergeCell ref="SDC46:SEA46"/>
    <mergeCell ref="SEB46:SEZ46"/>
    <mergeCell ref="SFA46:SFY46"/>
    <mergeCell ref="ROR46:RPP46"/>
    <mergeCell ref="RPQ46:RQO46"/>
    <mergeCell ref="RQP46:RRN46"/>
    <mergeCell ref="RRO46:RSM46"/>
    <mergeCell ref="RSN46:RTL46"/>
    <mergeCell ref="RTM46:RUK46"/>
    <mergeCell ref="RUL46:RVJ46"/>
    <mergeCell ref="RVK46:RWI46"/>
    <mergeCell ref="RWJ46:RXH46"/>
    <mergeCell ref="RGA46:RGY46"/>
    <mergeCell ref="RGZ46:RHX46"/>
    <mergeCell ref="RHY46:RIW46"/>
    <mergeCell ref="RIX46:RJV46"/>
    <mergeCell ref="RJW46:RKU46"/>
    <mergeCell ref="RKV46:RLT46"/>
    <mergeCell ref="RLU46:RMS46"/>
    <mergeCell ref="RMT46:RNR46"/>
    <mergeCell ref="RNS46:ROQ46"/>
    <mergeCell ref="QXJ46:QYH46"/>
    <mergeCell ref="QYI46:QZG46"/>
    <mergeCell ref="QZH46:RAF46"/>
    <mergeCell ref="RAG46:RBE46"/>
    <mergeCell ref="RBF46:RCD46"/>
    <mergeCell ref="RCE46:RDC46"/>
    <mergeCell ref="RDD46:REB46"/>
    <mergeCell ref="REC46:RFA46"/>
    <mergeCell ref="RFB46:RFZ46"/>
    <mergeCell ref="QOS46:QPQ46"/>
    <mergeCell ref="QPR46:QQP46"/>
    <mergeCell ref="QQQ46:QRO46"/>
    <mergeCell ref="QRP46:QSN46"/>
    <mergeCell ref="QSO46:QTM46"/>
    <mergeCell ref="QTN46:QUL46"/>
    <mergeCell ref="QUM46:QVK46"/>
    <mergeCell ref="QVL46:QWJ46"/>
    <mergeCell ref="QWK46:QXI46"/>
    <mergeCell ref="QGB46:QGZ46"/>
    <mergeCell ref="QHA46:QHY46"/>
    <mergeCell ref="QHZ46:QIX46"/>
    <mergeCell ref="QIY46:QJW46"/>
    <mergeCell ref="QJX46:QKV46"/>
    <mergeCell ref="QKW46:QLU46"/>
    <mergeCell ref="QLV46:QMT46"/>
    <mergeCell ref="QMU46:QNS46"/>
    <mergeCell ref="QNT46:QOR46"/>
    <mergeCell ref="PXK46:PYI46"/>
    <mergeCell ref="PYJ46:PZH46"/>
    <mergeCell ref="PZI46:QAG46"/>
    <mergeCell ref="QAH46:QBF46"/>
    <mergeCell ref="QBG46:QCE46"/>
    <mergeCell ref="QCF46:QDD46"/>
    <mergeCell ref="QDE46:QEC46"/>
    <mergeCell ref="QED46:QFB46"/>
    <mergeCell ref="QFC46:QGA46"/>
    <mergeCell ref="POT46:PPR46"/>
    <mergeCell ref="PPS46:PQQ46"/>
    <mergeCell ref="PQR46:PRP46"/>
    <mergeCell ref="PRQ46:PSO46"/>
    <mergeCell ref="PSP46:PTN46"/>
    <mergeCell ref="PTO46:PUM46"/>
    <mergeCell ref="PUN46:PVL46"/>
    <mergeCell ref="PVM46:PWK46"/>
    <mergeCell ref="PWL46:PXJ46"/>
    <mergeCell ref="PGC46:PHA46"/>
    <mergeCell ref="PHB46:PHZ46"/>
    <mergeCell ref="PIA46:PIY46"/>
    <mergeCell ref="PIZ46:PJX46"/>
    <mergeCell ref="PJY46:PKW46"/>
    <mergeCell ref="PKX46:PLV46"/>
    <mergeCell ref="PLW46:PMU46"/>
    <mergeCell ref="PMV46:PNT46"/>
    <mergeCell ref="PNU46:POS46"/>
    <mergeCell ref="OXL46:OYJ46"/>
    <mergeCell ref="OYK46:OZI46"/>
    <mergeCell ref="OZJ46:PAH46"/>
    <mergeCell ref="PAI46:PBG46"/>
    <mergeCell ref="PBH46:PCF46"/>
    <mergeCell ref="PCG46:PDE46"/>
    <mergeCell ref="PDF46:PED46"/>
    <mergeCell ref="PEE46:PFC46"/>
    <mergeCell ref="PFD46:PGB46"/>
    <mergeCell ref="OOU46:OPS46"/>
    <mergeCell ref="OPT46:OQR46"/>
    <mergeCell ref="OQS46:ORQ46"/>
    <mergeCell ref="ORR46:OSP46"/>
    <mergeCell ref="OSQ46:OTO46"/>
    <mergeCell ref="OTP46:OUN46"/>
    <mergeCell ref="OUO46:OVM46"/>
    <mergeCell ref="OVN46:OWL46"/>
    <mergeCell ref="OWM46:OXK46"/>
    <mergeCell ref="OGD46:OHB46"/>
    <mergeCell ref="OHC46:OIA46"/>
    <mergeCell ref="OIB46:OIZ46"/>
    <mergeCell ref="OJA46:OJY46"/>
    <mergeCell ref="OJZ46:OKX46"/>
    <mergeCell ref="OKY46:OLW46"/>
    <mergeCell ref="OLX46:OMV46"/>
    <mergeCell ref="OMW46:ONU46"/>
    <mergeCell ref="ONV46:OOT46"/>
    <mergeCell ref="NXM46:NYK46"/>
    <mergeCell ref="NYL46:NZJ46"/>
    <mergeCell ref="NZK46:OAI46"/>
    <mergeCell ref="OAJ46:OBH46"/>
    <mergeCell ref="OBI46:OCG46"/>
    <mergeCell ref="OCH46:ODF46"/>
    <mergeCell ref="ODG46:OEE46"/>
    <mergeCell ref="OEF46:OFD46"/>
    <mergeCell ref="OFE46:OGC46"/>
    <mergeCell ref="NOV46:NPT46"/>
    <mergeCell ref="NPU46:NQS46"/>
    <mergeCell ref="NQT46:NRR46"/>
    <mergeCell ref="NRS46:NSQ46"/>
    <mergeCell ref="NSR46:NTP46"/>
    <mergeCell ref="NTQ46:NUO46"/>
    <mergeCell ref="NUP46:NVN46"/>
    <mergeCell ref="NVO46:NWM46"/>
    <mergeCell ref="NWN46:NXL46"/>
    <mergeCell ref="NGE46:NHC46"/>
    <mergeCell ref="NHD46:NIB46"/>
    <mergeCell ref="NIC46:NJA46"/>
    <mergeCell ref="NJB46:NJZ46"/>
    <mergeCell ref="NKA46:NKY46"/>
    <mergeCell ref="NKZ46:NLX46"/>
    <mergeCell ref="NLY46:NMW46"/>
    <mergeCell ref="NMX46:NNV46"/>
    <mergeCell ref="NNW46:NOU46"/>
    <mergeCell ref="MXN46:MYL46"/>
    <mergeCell ref="MYM46:MZK46"/>
    <mergeCell ref="MZL46:NAJ46"/>
    <mergeCell ref="NAK46:NBI46"/>
    <mergeCell ref="NBJ46:NCH46"/>
    <mergeCell ref="NCI46:NDG46"/>
    <mergeCell ref="NDH46:NEF46"/>
    <mergeCell ref="NEG46:NFE46"/>
    <mergeCell ref="NFF46:NGD46"/>
    <mergeCell ref="MOW46:MPU46"/>
    <mergeCell ref="MPV46:MQT46"/>
    <mergeCell ref="MQU46:MRS46"/>
    <mergeCell ref="MRT46:MSR46"/>
    <mergeCell ref="MSS46:MTQ46"/>
    <mergeCell ref="MTR46:MUP46"/>
    <mergeCell ref="MUQ46:MVO46"/>
    <mergeCell ref="MVP46:MWN46"/>
    <mergeCell ref="MWO46:MXM46"/>
    <mergeCell ref="MGF46:MHD46"/>
    <mergeCell ref="MHE46:MIC46"/>
    <mergeCell ref="MID46:MJB46"/>
    <mergeCell ref="MJC46:MKA46"/>
    <mergeCell ref="MKB46:MKZ46"/>
    <mergeCell ref="MLA46:MLY46"/>
    <mergeCell ref="MLZ46:MMX46"/>
    <mergeCell ref="MMY46:MNW46"/>
    <mergeCell ref="MNX46:MOV46"/>
    <mergeCell ref="LXO46:LYM46"/>
    <mergeCell ref="LYN46:LZL46"/>
    <mergeCell ref="LZM46:MAK46"/>
    <mergeCell ref="MAL46:MBJ46"/>
    <mergeCell ref="MBK46:MCI46"/>
    <mergeCell ref="MCJ46:MDH46"/>
    <mergeCell ref="MDI46:MEG46"/>
    <mergeCell ref="MEH46:MFF46"/>
    <mergeCell ref="MFG46:MGE46"/>
    <mergeCell ref="LOX46:LPV46"/>
    <mergeCell ref="LPW46:LQU46"/>
    <mergeCell ref="LQV46:LRT46"/>
    <mergeCell ref="LRU46:LSS46"/>
    <mergeCell ref="LST46:LTR46"/>
    <mergeCell ref="LTS46:LUQ46"/>
    <mergeCell ref="LUR46:LVP46"/>
    <mergeCell ref="LVQ46:LWO46"/>
    <mergeCell ref="LWP46:LXN46"/>
    <mergeCell ref="LGG46:LHE46"/>
    <mergeCell ref="LHF46:LID46"/>
    <mergeCell ref="LIE46:LJC46"/>
    <mergeCell ref="LJD46:LKB46"/>
    <mergeCell ref="LKC46:LLA46"/>
    <mergeCell ref="LLB46:LLZ46"/>
    <mergeCell ref="LMA46:LMY46"/>
    <mergeCell ref="LMZ46:LNX46"/>
    <mergeCell ref="LNY46:LOW46"/>
    <mergeCell ref="KXP46:KYN46"/>
    <mergeCell ref="KYO46:KZM46"/>
    <mergeCell ref="KZN46:LAL46"/>
    <mergeCell ref="LAM46:LBK46"/>
    <mergeCell ref="LBL46:LCJ46"/>
    <mergeCell ref="LCK46:LDI46"/>
    <mergeCell ref="LDJ46:LEH46"/>
    <mergeCell ref="LEI46:LFG46"/>
    <mergeCell ref="LFH46:LGF46"/>
    <mergeCell ref="KOY46:KPW46"/>
    <mergeCell ref="KPX46:KQV46"/>
    <mergeCell ref="KQW46:KRU46"/>
    <mergeCell ref="KRV46:KST46"/>
    <mergeCell ref="KSU46:KTS46"/>
    <mergeCell ref="KTT46:KUR46"/>
    <mergeCell ref="KUS46:KVQ46"/>
    <mergeCell ref="KVR46:KWP46"/>
    <mergeCell ref="KWQ46:KXO46"/>
    <mergeCell ref="KGH46:KHF46"/>
    <mergeCell ref="KHG46:KIE46"/>
    <mergeCell ref="KIF46:KJD46"/>
    <mergeCell ref="KJE46:KKC46"/>
    <mergeCell ref="KKD46:KLB46"/>
    <mergeCell ref="KLC46:KMA46"/>
    <mergeCell ref="KMB46:KMZ46"/>
    <mergeCell ref="KNA46:KNY46"/>
    <mergeCell ref="KNZ46:KOX46"/>
    <mergeCell ref="JXQ46:JYO46"/>
    <mergeCell ref="JYP46:JZN46"/>
    <mergeCell ref="JZO46:KAM46"/>
    <mergeCell ref="KAN46:KBL46"/>
    <mergeCell ref="KBM46:KCK46"/>
    <mergeCell ref="KCL46:KDJ46"/>
    <mergeCell ref="KDK46:KEI46"/>
    <mergeCell ref="KEJ46:KFH46"/>
    <mergeCell ref="KFI46:KGG46"/>
    <mergeCell ref="JOZ46:JPX46"/>
    <mergeCell ref="JPY46:JQW46"/>
    <mergeCell ref="JQX46:JRV46"/>
    <mergeCell ref="JRW46:JSU46"/>
    <mergeCell ref="JSV46:JTT46"/>
    <mergeCell ref="JTU46:JUS46"/>
    <mergeCell ref="JUT46:JVR46"/>
    <mergeCell ref="JVS46:JWQ46"/>
    <mergeCell ref="JWR46:JXP46"/>
    <mergeCell ref="JGI46:JHG46"/>
    <mergeCell ref="JHH46:JIF46"/>
    <mergeCell ref="JIG46:JJE46"/>
    <mergeCell ref="JJF46:JKD46"/>
    <mergeCell ref="JKE46:JLC46"/>
    <mergeCell ref="JLD46:JMB46"/>
    <mergeCell ref="JMC46:JNA46"/>
    <mergeCell ref="JNB46:JNZ46"/>
    <mergeCell ref="JOA46:JOY46"/>
    <mergeCell ref="IXR46:IYP46"/>
    <mergeCell ref="IYQ46:IZO46"/>
    <mergeCell ref="IZP46:JAN46"/>
    <mergeCell ref="JAO46:JBM46"/>
    <mergeCell ref="JBN46:JCL46"/>
    <mergeCell ref="JCM46:JDK46"/>
    <mergeCell ref="JDL46:JEJ46"/>
    <mergeCell ref="JEK46:JFI46"/>
    <mergeCell ref="JFJ46:JGH46"/>
    <mergeCell ref="IPA46:IPY46"/>
    <mergeCell ref="IPZ46:IQX46"/>
    <mergeCell ref="IQY46:IRW46"/>
    <mergeCell ref="IRX46:ISV46"/>
    <mergeCell ref="ISW46:ITU46"/>
    <mergeCell ref="ITV46:IUT46"/>
    <mergeCell ref="IUU46:IVS46"/>
    <mergeCell ref="IVT46:IWR46"/>
    <mergeCell ref="IWS46:IXQ46"/>
    <mergeCell ref="IGJ46:IHH46"/>
    <mergeCell ref="IHI46:IIG46"/>
    <mergeCell ref="IIH46:IJF46"/>
    <mergeCell ref="IJG46:IKE46"/>
    <mergeCell ref="IKF46:ILD46"/>
    <mergeCell ref="ILE46:IMC46"/>
    <mergeCell ref="IMD46:INB46"/>
    <mergeCell ref="INC46:IOA46"/>
    <mergeCell ref="IOB46:IOZ46"/>
    <mergeCell ref="HXS46:HYQ46"/>
    <mergeCell ref="HYR46:HZP46"/>
    <mergeCell ref="HZQ46:IAO46"/>
    <mergeCell ref="IAP46:IBN46"/>
    <mergeCell ref="IBO46:ICM46"/>
    <mergeCell ref="ICN46:IDL46"/>
    <mergeCell ref="IDM46:IEK46"/>
    <mergeCell ref="IEL46:IFJ46"/>
    <mergeCell ref="IFK46:IGI46"/>
    <mergeCell ref="HPB46:HPZ46"/>
    <mergeCell ref="HQA46:HQY46"/>
    <mergeCell ref="HQZ46:HRX46"/>
    <mergeCell ref="HRY46:HSW46"/>
    <mergeCell ref="HSX46:HTV46"/>
    <mergeCell ref="HTW46:HUU46"/>
    <mergeCell ref="HUV46:HVT46"/>
    <mergeCell ref="HVU46:HWS46"/>
    <mergeCell ref="HWT46:HXR46"/>
    <mergeCell ref="HGK46:HHI46"/>
    <mergeCell ref="HHJ46:HIH46"/>
    <mergeCell ref="HII46:HJG46"/>
    <mergeCell ref="HJH46:HKF46"/>
    <mergeCell ref="HKG46:HLE46"/>
    <mergeCell ref="HLF46:HMD46"/>
    <mergeCell ref="HME46:HNC46"/>
    <mergeCell ref="HND46:HOB46"/>
    <mergeCell ref="HOC46:HPA46"/>
    <mergeCell ref="GXT46:GYR46"/>
    <mergeCell ref="GYS46:GZQ46"/>
    <mergeCell ref="GZR46:HAP46"/>
    <mergeCell ref="HAQ46:HBO46"/>
    <mergeCell ref="HBP46:HCN46"/>
    <mergeCell ref="HCO46:HDM46"/>
    <mergeCell ref="HDN46:HEL46"/>
    <mergeCell ref="HEM46:HFK46"/>
    <mergeCell ref="HFL46:HGJ46"/>
    <mergeCell ref="GPC46:GQA46"/>
    <mergeCell ref="GQB46:GQZ46"/>
    <mergeCell ref="GRA46:GRY46"/>
    <mergeCell ref="GRZ46:GSX46"/>
    <mergeCell ref="GSY46:GTW46"/>
    <mergeCell ref="GTX46:GUV46"/>
    <mergeCell ref="GUW46:GVU46"/>
    <mergeCell ref="GVV46:GWT46"/>
    <mergeCell ref="GWU46:GXS46"/>
    <mergeCell ref="GGL46:GHJ46"/>
    <mergeCell ref="GHK46:GII46"/>
    <mergeCell ref="GIJ46:GJH46"/>
    <mergeCell ref="GJI46:GKG46"/>
    <mergeCell ref="GKH46:GLF46"/>
    <mergeCell ref="GLG46:GME46"/>
    <mergeCell ref="GMF46:GND46"/>
    <mergeCell ref="GNE46:GOC46"/>
    <mergeCell ref="GOD46:GPB46"/>
    <mergeCell ref="FXU46:FYS46"/>
    <mergeCell ref="FYT46:FZR46"/>
    <mergeCell ref="FZS46:GAQ46"/>
    <mergeCell ref="GAR46:GBP46"/>
    <mergeCell ref="GBQ46:GCO46"/>
    <mergeCell ref="GCP46:GDN46"/>
    <mergeCell ref="GDO46:GEM46"/>
    <mergeCell ref="GEN46:GFL46"/>
    <mergeCell ref="GFM46:GGK46"/>
    <mergeCell ref="FPD46:FQB46"/>
    <mergeCell ref="FQC46:FRA46"/>
    <mergeCell ref="FRB46:FRZ46"/>
    <mergeCell ref="FSA46:FSY46"/>
    <mergeCell ref="FSZ46:FTX46"/>
    <mergeCell ref="FTY46:FUW46"/>
    <mergeCell ref="FUX46:FVV46"/>
    <mergeCell ref="FVW46:FWU46"/>
    <mergeCell ref="FWV46:FXT46"/>
    <mergeCell ref="FGM46:FHK46"/>
    <mergeCell ref="FHL46:FIJ46"/>
    <mergeCell ref="FIK46:FJI46"/>
    <mergeCell ref="FJJ46:FKH46"/>
    <mergeCell ref="FKI46:FLG46"/>
    <mergeCell ref="FLH46:FMF46"/>
    <mergeCell ref="FMG46:FNE46"/>
    <mergeCell ref="FNF46:FOD46"/>
    <mergeCell ref="FOE46:FPC46"/>
    <mergeCell ref="EXV46:EYT46"/>
    <mergeCell ref="EYU46:EZS46"/>
    <mergeCell ref="EZT46:FAR46"/>
    <mergeCell ref="FAS46:FBQ46"/>
    <mergeCell ref="FBR46:FCP46"/>
    <mergeCell ref="FCQ46:FDO46"/>
    <mergeCell ref="FDP46:FEN46"/>
    <mergeCell ref="FEO46:FFM46"/>
    <mergeCell ref="FFN46:FGL46"/>
    <mergeCell ref="EPE46:EQC46"/>
    <mergeCell ref="EQD46:ERB46"/>
    <mergeCell ref="ERC46:ESA46"/>
    <mergeCell ref="ESB46:ESZ46"/>
    <mergeCell ref="ETA46:ETY46"/>
    <mergeCell ref="ETZ46:EUX46"/>
    <mergeCell ref="EUY46:EVW46"/>
    <mergeCell ref="EVX46:EWV46"/>
    <mergeCell ref="EWW46:EXU46"/>
    <mergeCell ref="EGN46:EHL46"/>
    <mergeCell ref="EHM46:EIK46"/>
    <mergeCell ref="EIL46:EJJ46"/>
    <mergeCell ref="EJK46:EKI46"/>
    <mergeCell ref="EKJ46:ELH46"/>
    <mergeCell ref="ELI46:EMG46"/>
    <mergeCell ref="EMH46:ENF46"/>
    <mergeCell ref="ENG46:EOE46"/>
    <mergeCell ref="EOF46:EPD46"/>
    <mergeCell ref="DXW46:DYU46"/>
    <mergeCell ref="DYV46:DZT46"/>
    <mergeCell ref="DZU46:EAS46"/>
    <mergeCell ref="EAT46:EBR46"/>
    <mergeCell ref="EBS46:ECQ46"/>
    <mergeCell ref="ECR46:EDP46"/>
    <mergeCell ref="EDQ46:EEO46"/>
    <mergeCell ref="EEP46:EFN46"/>
    <mergeCell ref="EFO46:EGM46"/>
    <mergeCell ref="DPF46:DQD46"/>
    <mergeCell ref="DQE46:DRC46"/>
    <mergeCell ref="DRD46:DSB46"/>
    <mergeCell ref="DSC46:DTA46"/>
    <mergeCell ref="DTB46:DTZ46"/>
    <mergeCell ref="DUA46:DUY46"/>
    <mergeCell ref="DUZ46:DVX46"/>
    <mergeCell ref="DVY46:DWW46"/>
    <mergeCell ref="DWX46:DXV46"/>
    <mergeCell ref="DGO46:DHM46"/>
    <mergeCell ref="DHN46:DIL46"/>
    <mergeCell ref="DIM46:DJK46"/>
    <mergeCell ref="DJL46:DKJ46"/>
    <mergeCell ref="DKK46:DLI46"/>
    <mergeCell ref="DLJ46:DMH46"/>
    <mergeCell ref="DMI46:DNG46"/>
    <mergeCell ref="DNH46:DOF46"/>
    <mergeCell ref="DOG46:DPE46"/>
    <mergeCell ref="CXX46:CYV46"/>
    <mergeCell ref="CYW46:CZU46"/>
    <mergeCell ref="CZV46:DAT46"/>
    <mergeCell ref="DAU46:DBS46"/>
    <mergeCell ref="DBT46:DCR46"/>
    <mergeCell ref="DCS46:DDQ46"/>
    <mergeCell ref="DDR46:DEP46"/>
    <mergeCell ref="DEQ46:DFO46"/>
    <mergeCell ref="DFP46:DGN46"/>
    <mergeCell ref="CPG46:CQE46"/>
    <mergeCell ref="CQF46:CRD46"/>
    <mergeCell ref="CRE46:CSC46"/>
    <mergeCell ref="CSD46:CTB46"/>
    <mergeCell ref="CTC46:CUA46"/>
    <mergeCell ref="CUB46:CUZ46"/>
    <mergeCell ref="CVA46:CVY46"/>
    <mergeCell ref="CVZ46:CWX46"/>
    <mergeCell ref="CWY46:CXW46"/>
    <mergeCell ref="CGP46:CHN46"/>
    <mergeCell ref="CHO46:CIM46"/>
    <mergeCell ref="CIN46:CJL46"/>
    <mergeCell ref="CJM46:CKK46"/>
    <mergeCell ref="CKL46:CLJ46"/>
    <mergeCell ref="CLK46:CMI46"/>
    <mergeCell ref="CMJ46:CNH46"/>
    <mergeCell ref="CNI46:COG46"/>
    <mergeCell ref="COH46:CPF46"/>
    <mergeCell ref="BXY46:BYW46"/>
    <mergeCell ref="BYX46:BZV46"/>
    <mergeCell ref="BZW46:CAU46"/>
    <mergeCell ref="CAV46:CBT46"/>
    <mergeCell ref="CBU46:CCS46"/>
    <mergeCell ref="CCT46:CDR46"/>
    <mergeCell ref="CDS46:CEQ46"/>
    <mergeCell ref="CER46:CFP46"/>
    <mergeCell ref="CFQ46:CGO46"/>
    <mergeCell ref="BPH46:BQF46"/>
    <mergeCell ref="BQG46:BRE46"/>
    <mergeCell ref="BRF46:BSD46"/>
    <mergeCell ref="BSE46:BTC46"/>
    <mergeCell ref="BTD46:BUB46"/>
    <mergeCell ref="BUC46:BVA46"/>
    <mergeCell ref="BVB46:BVZ46"/>
    <mergeCell ref="BWA46:BWY46"/>
    <mergeCell ref="BWZ46:BXX46"/>
    <mergeCell ref="BGQ46:BHO46"/>
    <mergeCell ref="BHP46:BIN46"/>
    <mergeCell ref="BIO46:BJM46"/>
    <mergeCell ref="BJN46:BKL46"/>
    <mergeCell ref="BKM46:BLK46"/>
    <mergeCell ref="BLL46:BMJ46"/>
    <mergeCell ref="BMK46:BNI46"/>
    <mergeCell ref="BNJ46:BOH46"/>
    <mergeCell ref="BOI46:BPG46"/>
    <mergeCell ref="AXZ46:AYX46"/>
    <mergeCell ref="AYY46:AZW46"/>
    <mergeCell ref="AZX46:BAV46"/>
    <mergeCell ref="BAW46:BBU46"/>
    <mergeCell ref="BBV46:BCT46"/>
    <mergeCell ref="BCU46:BDS46"/>
    <mergeCell ref="BDT46:BER46"/>
    <mergeCell ref="BES46:BFQ46"/>
    <mergeCell ref="BFR46:BGP46"/>
    <mergeCell ref="API46:AQG46"/>
    <mergeCell ref="AQH46:ARF46"/>
    <mergeCell ref="ARG46:ASE46"/>
    <mergeCell ref="ASF46:ATD46"/>
    <mergeCell ref="ATE46:AUC46"/>
    <mergeCell ref="AUD46:AVB46"/>
    <mergeCell ref="AVC46:AWA46"/>
    <mergeCell ref="AWB46:AWZ46"/>
    <mergeCell ref="AXA46:AXY46"/>
    <mergeCell ref="AGR46:AHP46"/>
    <mergeCell ref="AHQ46:AIO46"/>
    <mergeCell ref="AIP46:AJN46"/>
    <mergeCell ref="AJO46:AKM46"/>
    <mergeCell ref="AKN46:ALL46"/>
    <mergeCell ref="ALM46:AMK46"/>
    <mergeCell ref="AML46:ANJ46"/>
    <mergeCell ref="ANK46:AOI46"/>
    <mergeCell ref="AOJ46:APH46"/>
    <mergeCell ref="YA46:YY46"/>
    <mergeCell ref="YZ46:ZX46"/>
    <mergeCell ref="ZY46:AAW46"/>
    <mergeCell ref="AAX46:ABV46"/>
    <mergeCell ref="ABW46:ACU46"/>
    <mergeCell ref="ACV46:ADT46"/>
    <mergeCell ref="ADU46:AES46"/>
    <mergeCell ref="AET46:AFR46"/>
    <mergeCell ref="AFS46:AGQ46"/>
    <mergeCell ref="PJ46:QH46"/>
    <mergeCell ref="QI46:RG46"/>
    <mergeCell ref="RH46:SF46"/>
    <mergeCell ref="SG46:TE46"/>
    <mergeCell ref="TF46:UD46"/>
    <mergeCell ref="UE46:VC46"/>
    <mergeCell ref="VD46:WB46"/>
    <mergeCell ref="WC46:XA46"/>
    <mergeCell ref="XB46:XZ46"/>
    <mergeCell ref="WYC43:WZA43"/>
    <mergeCell ref="WZB43:WZZ43"/>
    <mergeCell ref="XAA43:XAY43"/>
    <mergeCell ref="XAZ43:XBX43"/>
    <mergeCell ref="XBY43:XCW43"/>
    <mergeCell ref="XCX43:XDV43"/>
    <mergeCell ref="XDW43:XEU43"/>
    <mergeCell ref="XEV43:XFD43"/>
    <mergeCell ref="WQK43:WRI43"/>
    <mergeCell ref="WRJ43:WSH43"/>
    <mergeCell ref="WSI43:WTG43"/>
    <mergeCell ref="WTH43:WUF43"/>
    <mergeCell ref="WUG43:WVE43"/>
    <mergeCell ref="WVF43:WWD43"/>
    <mergeCell ref="WWE43:WXC43"/>
    <mergeCell ref="WXD43:WYB43"/>
    <mergeCell ref="WDX43:WEV43"/>
    <mergeCell ref="WEW43:WFU43"/>
    <mergeCell ref="WFV43:WGT43"/>
    <mergeCell ref="VPM43:VQK43"/>
    <mergeCell ref="VQL43:VRJ43"/>
    <mergeCell ref="VRK43:VSI43"/>
    <mergeCell ref="VSJ43:VTH43"/>
    <mergeCell ref="Z46:AX46"/>
    <mergeCell ref="AY46:BW46"/>
    <mergeCell ref="BX46:CV46"/>
    <mergeCell ref="CW46:DU46"/>
    <mergeCell ref="DV46:ET46"/>
    <mergeCell ref="EU46:FS46"/>
    <mergeCell ref="FT46:GR46"/>
    <mergeCell ref="GS46:HQ46"/>
    <mergeCell ref="HR46:IP46"/>
    <mergeCell ref="IQ46:JO46"/>
    <mergeCell ref="JP46:KN46"/>
    <mergeCell ref="KO46:LM46"/>
    <mergeCell ref="LN46:ML46"/>
    <mergeCell ref="MM46:NK46"/>
    <mergeCell ref="NL46:OJ46"/>
    <mergeCell ref="OK46:PI46"/>
    <mergeCell ref="WPL43:WQJ43"/>
    <mergeCell ref="WGU43:WHS43"/>
    <mergeCell ref="WHT43:WIR43"/>
    <mergeCell ref="WIS43:WJQ43"/>
    <mergeCell ref="WJR43:WKP43"/>
    <mergeCell ref="WKQ43:WLO43"/>
    <mergeCell ref="WLP43:WMN43"/>
    <mergeCell ref="WMO43:WNM43"/>
    <mergeCell ref="WNN43:WOL43"/>
    <mergeCell ref="WOM43:WPK43"/>
    <mergeCell ref="VYD43:VZB43"/>
    <mergeCell ref="VZC43:WAA43"/>
    <mergeCell ref="WAB43:WAZ43"/>
    <mergeCell ref="WBA43:WBY43"/>
    <mergeCell ref="WBZ43:WCX43"/>
    <mergeCell ref="WCY43:WDW43"/>
    <mergeCell ref="VTI43:VUG43"/>
    <mergeCell ref="VUH43:VVF43"/>
    <mergeCell ref="VVG43:VWE43"/>
    <mergeCell ref="VWF43:VXD43"/>
    <mergeCell ref="VXE43:VYC43"/>
    <mergeCell ref="VGV43:VHT43"/>
    <mergeCell ref="VHU43:VIS43"/>
    <mergeCell ref="VIT43:VJR43"/>
    <mergeCell ref="VJS43:VKQ43"/>
    <mergeCell ref="VKR43:VLP43"/>
    <mergeCell ref="VLQ43:VMO43"/>
    <mergeCell ref="VMP43:VNN43"/>
    <mergeCell ref="VNO43:VOM43"/>
    <mergeCell ref="VON43:VPL43"/>
    <mergeCell ref="UYE43:UZC43"/>
    <mergeCell ref="UZD43:VAB43"/>
    <mergeCell ref="VAC43:VBA43"/>
    <mergeCell ref="VBB43:VBZ43"/>
    <mergeCell ref="VCA43:VCY43"/>
    <mergeCell ref="VCZ43:VDX43"/>
    <mergeCell ref="VDY43:VEW43"/>
    <mergeCell ref="VEX43:VFV43"/>
    <mergeCell ref="VFW43:VGU43"/>
    <mergeCell ref="UPN43:UQL43"/>
    <mergeCell ref="UQM43:URK43"/>
    <mergeCell ref="URL43:USJ43"/>
    <mergeCell ref="USK43:UTI43"/>
    <mergeCell ref="UTJ43:UUH43"/>
    <mergeCell ref="UUI43:UVG43"/>
    <mergeCell ref="UVH43:UWF43"/>
    <mergeCell ref="UWG43:UXE43"/>
    <mergeCell ref="UXF43:UYD43"/>
    <mergeCell ref="UGW43:UHU43"/>
    <mergeCell ref="UHV43:UIT43"/>
    <mergeCell ref="UIU43:UJS43"/>
    <mergeCell ref="UJT43:UKR43"/>
    <mergeCell ref="UKS43:ULQ43"/>
    <mergeCell ref="ULR43:UMP43"/>
    <mergeCell ref="UMQ43:UNO43"/>
    <mergeCell ref="UNP43:UON43"/>
    <mergeCell ref="UOO43:UPM43"/>
    <mergeCell ref="TYF43:TZD43"/>
    <mergeCell ref="TZE43:UAC43"/>
    <mergeCell ref="UAD43:UBB43"/>
    <mergeCell ref="UBC43:UCA43"/>
    <mergeCell ref="UCB43:UCZ43"/>
    <mergeCell ref="UDA43:UDY43"/>
    <mergeCell ref="UDZ43:UEX43"/>
    <mergeCell ref="UEY43:UFW43"/>
    <mergeCell ref="UFX43:UGV43"/>
    <mergeCell ref="TPO43:TQM43"/>
    <mergeCell ref="TQN43:TRL43"/>
    <mergeCell ref="TRM43:TSK43"/>
    <mergeCell ref="TSL43:TTJ43"/>
    <mergeCell ref="TTK43:TUI43"/>
    <mergeCell ref="TUJ43:TVH43"/>
    <mergeCell ref="TVI43:TWG43"/>
    <mergeCell ref="TWH43:TXF43"/>
    <mergeCell ref="TXG43:TYE43"/>
    <mergeCell ref="TGX43:THV43"/>
    <mergeCell ref="THW43:TIU43"/>
    <mergeCell ref="TIV43:TJT43"/>
    <mergeCell ref="TJU43:TKS43"/>
    <mergeCell ref="TKT43:TLR43"/>
    <mergeCell ref="TLS43:TMQ43"/>
    <mergeCell ref="TMR43:TNP43"/>
    <mergeCell ref="TNQ43:TOO43"/>
    <mergeCell ref="TOP43:TPN43"/>
    <mergeCell ref="SYG43:SZE43"/>
    <mergeCell ref="SZF43:TAD43"/>
    <mergeCell ref="TAE43:TBC43"/>
    <mergeCell ref="TBD43:TCB43"/>
    <mergeCell ref="TCC43:TDA43"/>
    <mergeCell ref="TDB43:TDZ43"/>
    <mergeCell ref="TEA43:TEY43"/>
    <mergeCell ref="TEZ43:TFX43"/>
    <mergeCell ref="TFY43:TGW43"/>
    <mergeCell ref="SPP43:SQN43"/>
    <mergeCell ref="SQO43:SRM43"/>
    <mergeCell ref="SRN43:SSL43"/>
    <mergeCell ref="SSM43:STK43"/>
    <mergeCell ref="STL43:SUJ43"/>
    <mergeCell ref="SUK43:SVI43"/>
    <mergeCell ref="SVJ43:SWH43"/>
    <mergeCell ref="SWI43:SXG43"/>
    <mergeCell ref="SXH43:SYF43"/>
    <mergeCell ref="SGY43:SHW43"/>
    <mergeCell ref="SHX43:SIV43"/>
    <mergeCell ref="SIW43:SJU43"/>
    <mergeCell ref="SJV43:SKT43"/>
    <mergeCell ref="SKU43:SLS43"/>
    <mergeCell ref="SLT43:SMR43"/>
    <mergeCell ref="SMS43:SNQ43"/>
    <mergeCell ref="SNR43:SOP43"/>
    <mergeCell ref="SOQ43:SPO43"/>
    <mergeCell ref="RYH43:RZF43"/>
    <mergeCell ref="RZG43:SAE43"/>
    <mergeCell ref="SAF43:SBD43"/>
    <mergeCell ref="SBE43:SCC43"/>
    <mergeCell ref="SCD43:SDB43"/>
    <mergeCell ref="SDC43:SEA43"/>
    <mergeCell ref="SEB43:SEZ43"/>
    <mergeCell ref="SFA43:SFY43"/>
    <mergeCell ref="SFZ43:SGX43"/>
    <mergeCell ref="RPQ43:RQO43"/>
    <mergeCell ref="RQP43:RRN43"/>
    <mergeCell ref="RRO43:RSM43"/>
    <mergeCell ref="RSN43:RTL43"/>
    <mergeCell ref="RTM43:RUK43"/>
    <mergeCell ref="RUL43:RVJ43"/>
    <mergeCell ref="RVK43:RWI43"/>
    <mergeCell ref="RWJ43:RXH43"/>
    <mergeCell ref="RXI43:RYG43"/>
    <mergeCell ref="RGZ43:RHX43"/>
    <mergeCell ref="RHY43:RIW43"/>
    <mergeCell ref="RIX43:RJV43"/>
    <mergeCell ref="RJW43:RKU43"/>
    <mergeCell ref="RKV43:RLT43"/>
    <mergeCell ref="RLU43:RMS43"/>
    <mergeCell ref="RMT43:RNR43"/>
    <mergeCell ref="RNS43:ROQ43"/>
    <mergeCell ref="ROR43:RPP43"/>
    <mergeCell ref="QYI43:QZG43"/>
    <mergeCell ref="QZH43:RAF43"/>
    <mergeCell ref="RAG43:RBE43"/>
    <mergeCell ref="RBF43:RCD43"/>
    <mergeCell ref="RCE43:RDC43"/>
    <mergeCell ref="RDD43:REB43"/>
    <mergeCell ref="REC43:RFA43"/>
    <mergeCell ref="RFB43:RFZ43"/>
    <mergeCell ref="RGA43:RGY43"/>
    <mergeCell ref="QPR43:QQP43"/>
    <mergeCell ref="QQQ43:QRO43"/>
    <mergeCell ref="QRP43:QSN43"/>
    <mergeCell ref="QSO43:QTM43"/>
    <mergeCell ref="QTN43:QUL43"/>
    <mergeCell ref="QUM43:QVK43"/>
    <mergeCell ref="QVL43:QWJ43"/>
    <mergeCell ref="QWK43:QXI43"/>
    <mergeCell ref="QXJ43:QYH43"/>
    <mergeCell ref="QHA43:QHY43"/>
    <mergeCell ref="QHZ43:QIX43"/>
    <mergeCell ref="QIY43:QJW43"/>
    <mergeCell ref="QJX43:QKV43"/>
    <mergeCell ref="QKW43:QLU43"/>
    <mergeCell ref="QLV43:QMT43"/>
    <mergeCell ref="QMU43:QNS43"/>
    <mergeCell ref="QNT43:QOR43"/>
    <mergeCell ref="QOS43:QPQ43"/>
    <mergeCell ref="PYJ43:PZH43"/>
    <mergeCell ref="PZI43:QAG43"/>
    <mergeCell ref="QAH43:QBF43"/>
    <mergeCell ref="QBG43:QCE43"/>
    <mergeCell ref="QCF43:QDD43"/>
    <mergeCell ref="QDE43:QEC43"/>
    <mergeCell ref="QED43:QFB43"/>
    <mergeCell ref="QFC43:QGA43"/>
    <mergeCell ref="QGB43:QGZ43"/>
    <mergeCell ref="PPS43:PQQ43"/>
    <mergeCell ref="PQR43:PRP43"/>
    <mergeCell ref="PRQ43:PSO43"/>
    <mergeCell ref="PSP43:PTN43"/>
    <mergeCell ref="PTO43:PUM43"/>
    <mergeCell ref="PUN43:PVL43"/>
    <mergeCell ref="PVM43:PWK43"/>
    <mergeCell ref="PWL43:PXJ43"/>
    <mergeCell ref="PXK43:PYI43"/>
    <mergeCell ref="PHB43:PHZ43"/>
    <mergeCell ref="PIA43:PIY43"/>
    <mergeCell ref="PIZ43:PJX43"/>
    <mergeCell ref="PJY43:PKW43"/>
    <mergeCell ref="PKX43:PLV43"/>
    <mergeCell ref="PLW43:PMU43"/>
    <mergeCell ref="PMV43:PNT43"/>
    <mergeCell ref="PNU43:POS43"/>
    <mergeCell ref="POT43:PPR43"/>
    <mergeCell ref="OYK43:OZI43"/>
    <mergeCell ref="OZJ43:PAH43"/>
    <mergeCell ref="PAI43:PBG43"/>
    <mergeCell ref="PBH43:PCF43"/>
    <mergeCell ref="PCG43:PDE43"/>
    <mergeCell ref="PDF43:PED43"/>
    <mergeCell ref="PEE43:PFC43"/>
    <mergeCell ref="PFD43:PGB43"/>
    <mergeCell ref="PGC43:PHA43"/>
    <mergeCell ref="OPT43:OQR43"/>
    <mergeCell ref="OQS43:ORQ43"/>
    <mergeCell ref="ORR43:OSP43"/>
    <mergeCell ref="OSQ43:OTO43"/>
    <mergeCell ref="OTP43:OUN43"/>
    <mergeCell ref="OUO43:OVM43"/>
    <mergeCell ref="OVN43:OWL43"/>
    <mergeCell ref="OWM43:OXK43"/>
    <mergeCell ref="OXL43:OYJ43"/>
    <mergeCell ref="OHC43:OIA43"/>
    <mergeCell ref="OIB43:OIZ43"/>
    <mergeCell ref="OJA43:OJY43"/>
    <mergeCell ref="OJZ43:OKX43"/>
    <mergeCell ref="OKY43:OLW43"/>
    <mergeCell ref="OLX43:OMV43"/>
    <mergeCell ref="OMW43:ONU43"/>
    <mergeCell ref="ONV43:OOT43"/>
    <mergeCell ref="OOU43:OPS43"/>
    <mergeCell ref="NYL43:NZJ43"/>
    <mergeCell ref="NZK43:OAI43"/>
    <mergeCell ref="OAJ43:OBH43"/>
    <mergeCell ref="OBI43:OCG43"/>
    <mergeCell ref="OCH43:ODF43"/>
    <mergeCell ref="ODG43:OEE43"/>
    <mergeCell ref="OEF43:OFD43"/>
    <mergeCell ref="OFE43:OGC43"/>
    <mergeCell ref="OGD43:OHB43"/>
    <mergeCell ref="NPU43:NQS43"/>
    <mergeCell ref="NQT43:NRR43"/>
    <mergeCell ref="NRS43:NSQ43"/>
    <mergeCell ref="NSR43:NTP43"/>
    <mergeCell ref="NTQ43:NUO43"/>
    <mergeCell ref="NUP43:NVN43"/>
    <mergeCell ref="NVO43:NWM43"/>
    <mergeCell ref="NWN43:NXL43"/>
    <mergeCell ref="NXM43:NYK43"/>
    <mergeCell ref="NHD43:NIB43"/>
    <mergeCell ref="NIC43:NJA43"/>
    <mergeCell ref="NJB43:NJZ43"/>
    <mergeCell ref="NKA43:NKY43"/>
    <mergeCell ref="NKZ43:NLX43"/>
    <mergeCell ref="NLY43:NMW43"/>
    <mergeCell ref="NMX43:NNV43"/>
    <mergeCell ref="NNW43:NOU43"/>
    <mergeCell ref="NOV43:NPT43"/>
    <mergeCell ref="MYM43:MZK43"/>
    <mergeCell ref="MZL43:NAJ43"/>
    <mergeCell ref="NAK43:NBI43"/>
    <mergeCell ref="NBJ43:NCH43"/>
    <mergeCell ref="NCI43:NDG43"/>
    <mergeCell ref="NDH43:NEF43"/>
    <mergeCell ref="NEG43:NFE43"/>
    <mergeCell ref="NFF43:NGD43"/>
    <mergeCell ref="NGE43:NHC43"/>
    <mergeCell ref="MPV43:MQT43"/>
    <mergeCell ref="MQU43:MRS43"/>
    <mergeCell ref="MRT43:MSR43"/>
    <mergeCell ref="MSS43:MTQ43"/>
    <mergeCell ref="MTR43:MUP43"/>
    <mergeCell ref="MUQ43:MVO43"/>
    <mergeCell ref="MVP43:MWN43"/>
    <mergeCell ref="MWO43:MXM43"/>
    <mergeCell ref="MXN43:MYL43"/>
    <mergeCell ref="MHE43:MIC43"/>
    <mergeCell ref="MID43:MJB43"/>
    <mergeCell ref="MJC43:MKA43"/>
    <mergeCell ref="MKB43:MKZ43"/>
    <mergeCell ref="MLA43:MLY43"/>
    <mergeCell ref="MLZ43:MMX43"/>
    <mergeCell ref="MMY43:MNW43"/>
    <mergeCell ref="MNX43:MOV43"/>
    <mergeCell ref="MOW43:MPU43"/>
    <mergeCell ref="LYN43:LZL43"/>
    <mergeCell ref="LZM43:MAK43"/>
    <mergeCell ref="MAL43:MBJ43"/>
    <mergeCell ref="MBK43:MCI43"/>
    <mergeCell ref="MCJ43:MDH43"/>
    <mergeCell ref="MDI43:MEG43"/>
    <mergeCell ref="MEH43:MFF43"/>
    <mergeCell ref="MFG43:MGE43"/>
    <mergeCell ref="MGF43:MHD43"/>
    <mergeCell ref="LPW43:LQU43"/>
    <mergeCell ref="LQV43:LRT43"/>
    <mergeCell ref="LRU43:LSS43"/>
    <mergeCell ref="LST43:LTR43"/>
    <mergeCell ref="LTS43:LUQ43"/>
    <mergeCell ref="LUR43:LVP43"/>
    <mergeCell ref="LVQ43:LWO43"/>
    <mergeCell ref="LWP43:LXN43"/>
    <mergeCell ref="LXO43:LYM43"/>
    <mergeCell ref="LHF43:LID43"/>
    <mergeCell ref="LIE43:LJC43"/>
    <mergeCell ref="LJD43:LKB43"/>
    <mergeCell ref="LKC43:LLA43"/>
    <mergeCell ref="LLB43:LLZ43"/>
    <mergeCell ref="LMA43:LMY43"/>
    <mergeCell ref="LMZ43:LNX43"/>
    <mergeCell ref="LNY43:LOW43"/>
    <mergeCell ref="LOX43:LPV43"/>
    <mergeCell ref="KYO43:KZM43"/>
    <mergeCell ref="KZN43:LAL43"/>
    <mergeCell ref="LAM43:LBK43"/>
    <mergeCell ref="LBL43:LCJ43"/>
    <mergeCell ref="LCK43:LDI43"/>
    <mergeCell ref="LDJ43:LEH43"/>
    <mergeCell ref="LEI43:LFG43"/>
    <mergeCell ref="LFH43:LGF43"/>
    <mergeCell ref="LGG43:LHE43"/>
    <mergeCell ref="KPX43:KQV43"/>
    <mergeCell ref="KQW43:KRU43"/>
    <mergeCell ref="KRV43:KST43"/>
    <mergeCell ref="KSU43:KTS43"/>
    <mergeCell ref="KTT43:KUR43"/>
    <mergeCell ref="KUS43:KVQ43"/>
    <mergeCell ref="KVR43:KWP43"/>
    <mergeCell ref="KWQ43:KXO43"/>
    <mergeCell ref="KXP43:KYN43"/>
    <mergeCell ref="KHG43:KIE43"/>
    <mergeCell ref="KIF43:KJD43"/>
    <mergeCell ref="KJE43:KKC43"/>
    <mergeCell ref="KKD43:KLB43"/>
    <mergeCell ref="KLC43:KMA43"/>
    <mergeCell ref="KMB43:KMZ43"/>
    <mergeCell ref="KNA43:KNY43"/>
    <mergeCell ref="KNZ43:KOX43"/>
    <mergeCell ref="KOY43:KPW43"/>
    <mergeCell ref="JYP43:JZN43"/>
    <mergeCell ref="JZO43:KAM43"/>
    <mergeCell ref="KAN43:KBL43"/>
    <mergeCell ref="KBM43:KCK43"/>
    <mergeCell ref="KCL43:KDJ43"/>
    <mergeCell ref="KDK43:KEI43"/>
    <mergeCell ref="KEJ43:KFH43"/>
    <mergeCell ref="KFI43:KGG43"/>
    <mergeCell ref="KGH43:KHF43"/>
    <mergeCell ref="JPY43:JQW43"/>
    <mergeCell ref="JQX43:JRV43"/>
    <mergeCell ref="JRW43:JSU43"/>
    <mergeCell ref="JSV43:JTT43"/>
    <mergeCell ref="JTU43:JUS43"/>
    <mergeCell ref="JUT43:JVR43"/>
    <mergeCell ref="JVS43:JWQ43"/>
    <mergeCell ref="JWR43:JXP43"/>
    <mergeCell ref="JXQ43:JYO43"/>
    <mergeCell ref="JHH43:JIF43"/>
    <mergeCell ref="JIG43:JJE43"/>
    <mergeCell ref="JJF43:JKD43"/>
    <mergeCell ref="JKE43:JLC43"/>
    <mergeCell ref="JLD43:JMB43"/>
    <mergeCell ref="JMC43:JNA43"/>
    <mergeCell ref="JNB43:JNZ43"/>
    <mergeCell ref="JOA43:JOY43"/>
    <mergeCell ref="JOZ43:JPX43"/>
    <mergeCell ref="IYQ43:IZO43"/>
    <mergeCell ref="IZP43:JAN43"/>
    <mergeCell ref="JAO43:JBM43"/>
    <mergeCell ref="JBN43:JCL43"/>
    <mergeCell ref="JCM43:JDK43"/>
    <mergeCell ref="JDL43:JEJ43"/>
    <mergeCell ref="JEK43:JFI43"/>
    <mergeCell ref="JFJ43:JGH43"/>
    <mergeCell ref="JGI43:JHG43"/>
    <mergeCell ref="IPZ43:IQX43"/>
    <mergeCell ref="IQY43:IRW43"/>
    <mergeCell ref="IRX43:ISV43"/>
    <mergeCell ref="ISW43:ITU43"/>
    <mergeCell ref="ITV43:IUT43"/>
    <mergeCell ref="IUU43:IVS43"/>
    <mergeCell ref="IVT43:IWR43"/>
    <mergeCell ref="IWS43:IXQ43"/>
    <mergeCell ref="IXR43:IYP43"/>
    <mergeCell ref="IHI43:IIG43"/>
    <mergeCell ref="IIH43:IJF43"/>
    <mergeCell ref="IJG43:IKE43"/>
    <mergeCell ref="IKF43:ILD43"/>
    <mergeCell ref="ILE43:IMC43"/>
    <mergeCell ref="IMD43:INB43"/>
    <mergeCell ref="INC43:IOA43"/>
    <mergeCell ref="IOB43:IOZ43"/>
    <mergeCell ref="IPA43:IPY43"/>
    <mergeCell ref="HYR43:HZP43"/>
    <mergeCell ref="HZQ43:IAO43"/>
    <mergeCell ref="IAP43:IBN43"/>
    <mergeCell ref="IBO43:ICM43"/>
    <mergeCell ref="ICN43:IDL43"/>
    <mergeCell ref="IDM43:IEK43"/>
    <mergeCell ref="IEL43:IFJ43"/>
    <mergeCell ref="IFK43:IGI43"/>
    <mergeCell ref="IGJ43:IHH43"/>
    <mergeCell ref="HQA43:HQY43"/>
    <mergeCell ref="HQZ43:HRX43"/>
    <mergeCell ref="HRY43:HSW43"/>
    <mergeCell ref="HSX43:HTV43"/>
    <mergeCell ref="HTW43:HUU43"/>
    <mergeCell ref="HUV43:HVT43"/>
    <mergeCell ref="HVU43:HWS43"/>
    <mergeCell ref="HWT43:HXR43"/>
    <mergeCell ref="HXS43:HYQ43"/>
    <mergeCell ref="HHJ43:HIH43"/>
    <mergeCell ref="HII43:HJG43"/>
    <mergeCell ref="HJH43:HKF43"/>
    <mergeCell ref="HKG43:HLE43"/>
    <mergeCell ref="HLF43:HMD43"/>
    <mergeCell ref="HME43:HNC43"/>
    <mergeCell ref="HND43:HOB43"/>
    <mergeCell ref="HOC43:HPA43"/>
    <mergeCell ref="HPB43:HPZ43"/>
    <mergeCell ref="GYS43:GZQ43"/>
    <mergeCell ref="GZR43:HAP43"/>
    <mergeCell ref="HAQ43:HBO43"/>
    <mergeCell ref="HBP43:HCN43"/>
    <mergeCell ref="HCO43:HDM43"/>
    <mergeCell ref="HDN43:HEL43"/>
    <mergeCell ref="HEM43:HFK43"/>
    <mergeCell ref="HFL43:HGJ43"/>
    <mergeCell ref="HGK43:HHI43"/>
    <mergeCell ref="GQB43:GQZ43"/>
    <mergeCell ref="GRA43:GRY43"/>
    <mergeCell ref="GRZ43:GSX43"/>
    <mergeCell ref="GSY43:GTW43"/>
    <mergeCell ref="GTX43:GUV43"/>
    <mergeCell ref="GUW43:GVU43"/>
    <mergeCell ref="GVV43:GWT43"/>
    <mergeCell ref="GWU43:GXS43"/>
    <mergeCell ref="GXT43:GYR43"/>
    <mergeCell ref="GHK43:GII43"/>
    <mergeCell ref="GIJ43:GJH43"/>
    <mergeCell ref="GJI43:GKG43"/>
    <mergeCell ref="GKH43:GLF43"/>
    <mergeCell ref="GLG43:GME43"/>
    <mergeCell ref="GMF43:GND43"/>
    <mergeCell ref="GNE43:GOC43"/>
    <mergeCell ref="GOD43:GPB43"/>
    <mergeCell ref="GPC43:GQA43"/>
    <mergeCell ref="FYT43:FZR43"/>
    <mergeCell ref="FZS43:GAQ43"/>
    <mergeCell ref="GAR43:GBP43"/>
    <mergeCell ref="GBQ43:GCO43"/>
    <mergeCell ref="GCP43:GDN43"/>
    <mergeCell ref="GDO43:GEM43"/>
    <mergeCell ref="GEN43:GFL43"/>
    <mergeCell ref="GFM43:GGK43"/>
    <mergeCell ref="GGL43:GHJ43"/>
    <mergeCell ref="FQC43:FRA43"/>
    <mergeCell ref="FRB43:FRZ43"/>
    <mergeCell ref="FSA43:FSY43"/>
    <mergeCell ref="FSZ43:FTX43"/>
    <mergeCell ref="FTY43:FUW43"/>
    <mergeCell ref="FUX43:FVV43"/>
    <mergeCell ref="FVW43:FWU43"/>
    <mergeCell ref="FWV43:FXT43"/>
    <mergeCell ref="FXU43:FYS43"/>
    <mergeCell ref="FHL43:FIJ43"/>
    <mergeCell ref="FIK43:FJI43"/>
    <mergeCell ref="FJJ43:FKH43"/>
    <mergeCell ref="FKI43:FLG43"/>
    <mergeCell ref="FLH43:FMF43"/>
    <mergeCell ref="FMG43:FNE43"/>
    <mergeCell ref="FNF43:FOD43"/>
    <mergeCell ref="FOE43:FPC43"/>
    <mergeCell ref="FPD43:FQB43"/>
    <mergeCell ref="EYU43:EZS43"/>
    <mergeCell ref="EZT43:FAR43"/>
    <mergeCell ref="FAS43:FBQ43"/>
    <mergeCell ref="FBR43:FCP43"/>
    <mergeCell ref="FCQ43:FDO43"/>
    <mergeCell ref="FDP43:FEN43"/>
    <mergeCell ref="FEO43:FFM43"/>
    <mergeCell ref="FFN43:FGL43"/>
    <mergeCell ref="FGM43:FHK43"/>
    <mergeCell ref="EQD43:ERB43"/>
    <mergeCell ref="ERC43:ESA43"/>
    <mergeCell ref="ESB43:ESZ43"/>
    <mergeCell ref="ETA43:ETY43"/>
    <mergeCell ref="ETZ43:EUX43"/>
    <mergeCell ref="EUY43:EVW43"/>
    <mergeCell ref="EVX43:EWV43"/>
    <mergeCell ref="EWW43:EXU43"/>
    <mergeCell ref="EXV43:EYT43"/>
    <mergeCell ref="EHM43:EIK43"/>
    <mergeCell ref="EIL43:EJJ43"/>
    <mergeCell ref="EJK43:EKI43"/>
    <mergeCell ref="EKJ43:ELH43"/>
    <mergeCell ref="ELI43:EMG43"/>
    <mergeCell ref="EMH43:ENF43"/>
    <mergeCell ref="ENG43:EOE43"/>
    <mergeCell ref="EOF43:EPD43"/>
    <mergeCell ref="EPE43:EQC43"/>
    <mergeCell ref="DYV43:DZT43"/>
    <mergeCell ref="DZU43:EAS43"/>
    <mergeCell ref="EAT43:EBR43"/>
    <mergeCell ref="EBS43:ECQ43"/>
    <mergeCell ref="ECR43:EDP43"/>
    <mergeCell ref="EDQ43:EEO43"/>
    <mergeCell ref="EEP43:EFN43"/>
    <mergeCell ref="EFO43:EGM43"/>
    <mergeCell ref="EGN43:EHL43"/>
    <mergeCell ref="DQE43:DRC43"/>
    <mergeCell ref="DRD43:DSB43"/>
    <mergeCell ref="DSC43:DTA43"/>
    <mergeCell ref="DTB43:DTZ43"/>
    <mergeCell ref="DUA43:DUY43"/>
    <mergeCell ref="DUZ43:DVX43"/>
    <mergeCell ref="DVY43:DWW43"/>
    <mergeCell ref="DWX43:DXV43"/>
    <mergeCell ref="DXW43:DYU43"/>
    <mergeCell ref="DHN43:DIL43"/>
    <mergeCell ref="DIM43:DJK43"/>
    <mergeCell ref="DJL43:DKJ43"/>
    <mergeCell ref="DKK43:DLI43"/>
    <mergeCell ref="DLJ43:DMH43"/>
    <mergeCell ref="DMI43:DNG43"/>
    <mergeCell ref="DNH43:DOF43"/>
    <mergeCell ref="DOG43:DPE43"/>
    <mergeCell ref="DPF43:DQD43"/>
    <mergeCell ref="CYW43:CZU43"/>
    <mergeCell ref="CZV43:DAT43"/>
    <mergeCell ref="DAU43:DBS43"/>
    <mergeCell ref="DBT43:DCR43"/>
    <mergeCell ref="DCS43:DDQ43"/>
    <mergeCell ref="DDR43:DEP43"/>
    <mergeCell ref="DEQ43:DFO43"/>
    <mergeCell ref="DFP43:DGN43"/>
    <mergeCell ref="DGO43:DHM43"/>
    <mergeCell ref="CQF43:CRD43"/>
    <mergeCell ref="CRE43:CSC43"/>
    <mergeCell ref="CSD43:CTB43"/>
    <mergeCell ref="CTC43:CUA43"/>
    <mergeCell ref="CUB43:CUZ43"/>
    <mergeCell ref="CVA43:CVY43"/>
    <mergeCell ref="CVZ43:CWX43"/>
    <mergeCell ref="CWY43:CXW43"/>
    <mergeCell ref="CXX43:CYV43"/>
    <mergeCell ref="CHO43:CIM43"/>
    <mergeCell ref="CIN43:CJL43"/>
    <mergeCell ref="CJM43:CKK43"/>
    <mergeCell ref="CKL43:CLJ43"/>
    <mergeCell ref="CLK43:CMI43"/>
    <mergeCell ref="CMJ43:CNH43"/>
    <mergeCell ref="CNI43:COG43"/>
    <mergeCell ref="COH43:CPF43"/>
    <mergeCell ref="CPG43:CQE43"/>
    <mergeCell ref="BYX43:BZV43"/>
    <mergeCell ref="BZW43:CAU43"/>
    <mergeCell ref="CAV43:CBT43"/>
    <mergeCell ref="CBU43:CCS43"/>
    <mergeCell ref="CCT43:CDR43"/>
    <mergeCell ref="CDS43:CEQ43"/>
    <mergeCell ref="CER43:CFP43"/>
    <mergeCell ref="CFQ43:CGO43"/>
    <mergeCell ref="CGP43:CHN43"/>
    <mergeCell ref="BQG43:BRE43"/>
    <mergeCell ref="BRF43:BSD43"/>
    <mergeCell ref="BSE43:BTC43"/>
    <mergeCell ref="BTD43:BUB43"/>
    <mergeCell ref="BUC43:BVA43"/>
    <mergeCell ref="BVB43:BVZ43"/>
    <mergeCell ref="BWA43:BWY43"/>
    <mergeCell ref="BWZ43:BXX43"/>
    <mergeCell ref="BXY43:BYW43"/>
    <mergeCell ref="BHP43:BIN43"/>
    <mergeCell ref="BIO43:BJM43"/>
    <mergeCell ref="BJN43:BKL43"/>
    <mergeCell ref="BKM43:BLK43"/>
    <mergeCell ref="BLL43:BMJ43"/>
    <mergeCell ref="BMK43:BNI43"/>
    <mergeCell ref="BNJ43:BOH43"/>
    <mergeCell ref="BOI43:BPG43"/>
    <mergeCell ref="BPH43:BQF43"/>
    <mergeCell ref="AYY43:AZW43"/>
    <mergeCell ref="AZX43:BAV43"/>
    <mergeCell ref="BAW43:BBU43"/>
    <mergeCell ref="BBV43:BCT43"/>
    <mergeCell ref="BCU43:BDS43"/>
    <mergeCell ref="BDT43:BER43"/>
    <mergeCell ref="BES43:BFQ43"/>
    <mergeCell ref="BFR43:BGP43"/>
    <mergeCell ref="BGQ43:BHO43"/>
    <mergeCell ref="AQH43:ARF43"/>
    <mergeCell ref="ARG43:ASE43"/>
    <mergeCell ref="ASF43:ATD43"/>
    <mergeCell ref="ATE43:AUC43"/>
    <mergeCell ref="AUD43:AVB43"/>
    <mergeCell ref="AVC43:AWA43"/>
    <mergeCell ref="AWB43:AWZ43"/>
    <mergeCell ref="AXA43:AXY43"/>
    <mergeCell ref="AXZ43:AYX43"/>
    <mergeCell ref="AHQ43:AIO43"/>
    <mergeCell ref="AIP43:AJN43"/>
    <mergeCell ref="AJO43:AKM43"/>
    <mergeCell ref="AKN43:ALL43"/>
    <mergeCell ref="ALM43:AMK43"/>
    <mergeCell ref="AML43:ANJ43"/>
    <mergeCell ref="ANK43:AOI43"/>
    <mergeCell ref="AOJ43:APH43"/>
    <mergeCell ref="API43:AQG43"/>
    <mergeCell ref="YZ43:ZX43"/>
    <mergeCell ref="ZY43:AAW43"/>
    <mergeCell ref="AAX43:ABV43"/>
    <mergeCell ref="ABW43:ACU43"/>
    <mergeCell ref="ACV43:ADT43"/>
    <mergeCell ref="ADU43:AES43"/>
    <mergeCell ref="AET43:AFR43"/>
    <mergeCell ref="AFS43:AGQ43"/>
    <mergeCell ref="AGR43:AHP43"/>
    <mergeCell ref="QI43:RG43"/>
    <mergeCell ref="RH43:SF43"/>
    <mergeCell ref="SG43:TE43"/>
    <mergeCell ref="TF43:UD43"/>
    <mergeCell ref="UE43:VC43"/>
    <mergeCell ref="VD43:WB43"/>
    <mergeCell ref="WC43:XA43"/>
    <mergeCell ref="XB43:XZ43"/>
    <mergeCell ref="YA43:YY43"/>
    <mergeCell ref="Z43:AX43"/>
    <mergeCell ref="AY43:BW43"/>
    <mergeCell ref="BX43:CV43"/>
    <mergeCell ref="CW43:DU43"/>
    <mergeCell ref="DV43:ET43"/>
    <mergeCell ref="EU43:FS43"/>
    <mergeCell ref="FT43:GR43"/>
    <mergeCell ref="GS43:HQ43"/>
    <mergeCell ref="HR43:IP43"/>
    <mergeCell ref="IQ43:JO43"/>
    <mergeCell ref="JP43:KN43"/>
    <mergeCell ref="KO43:LM43"/>
    <mergeCell ref="LN43:ML43"/>
    <mergeCell ref="MM43:NK43"/>
    <mergeCell ref="NL43:OJ43"/>
    <mergeCell ref="OK43:PI43"/>
    <mergeCell ref="PJ43:QH43"/>
    <mergeCell ref="WZB10:WZZ10"/>
    <mergeCell ref="XAA10:XAY10"/>
    <mergeCell ref="XAZ10:XBX10"/>
    <mergeCell ref="XBY10:XCW10"/>
    <mergeCell ref="XCX10:XDV10"/>
    <mergeCell ref="XDW10:XEU10"/>
    <mergeCell ref="XEV10:XFD10"/>
    <mergeCell ref="WQK10:WRI10"/>
    <mergeCell ref="WRJ10:WSH10"/>
    <mergeCell ref="WSI10:WTG10"/>
    <mergeCell ref="WTH10:WUF10"/>
    <mergeCell ref="WUG10:WVE10"/>
    <mergeCell ref="WVF10:WWD10"/>
    <mergeCell ref="WWE10:WXC10"/>
    <mergeCell ref="WXD10:WYB10"/>
    <mergeCell ref="WYC10:WZA10"/>
    <mergeCell ref="WHT10:WIR10"/>
    <mergeCell ref="WIS10:WJQ10"/>
    <mergeCell ref="WJR10:WKP10"/>
    <mergeCell ref="WKQ10:WLO10"/>
    <mergeCell ref="WLP10:WMN10"/>
    <mergeCell ref="WMO10:WNM10"/>
    <mergeCell ref="WNN10:WOL10"/>
    <mergeCell ref="WOM10:WPK10"/>
    <mergeCell ref="WPL10:WQJ10"/>
    <mergeCell ref="VZC10:WAA10"/>
    <mergeCell ref="WAB10:WAZ10"/>
    <mergeCell ref="WBA10:WBY10"/>
    <mergeCell ref="WBZ10:WCX10"/>
    <mergeCell ref="WCY10:WDW10"/>
    <mergeCell ref="WDX10:WEV10"/>
    <mergeCell ref="WEW10:WFU10"/>
    <mergeCell ref="WFV10:WGT10"/>
    <mergeCell ref="WGU10:WHS10"/>
    <mergeCell ref="VQL10:VRJ10"/>
    <mergeCell ref="VRK10:VSI10"/>
    <mergeCell ref="VSJ10:VTH10"/>
    <mergeCell ref="VTI10:VUG10"/>
    <mergeCell ref="VUH10:VVF10"/>
    <mergeCell ref="VVG10:VWE10"/>
    <mergeCell ref="VWF10:VXD10"/>
    <mergeCell ref="VXE10:VYC10"/>
    <mergeCell ref="VYD10:VZB10"/>
    <mergeCell ref="VHU10:VIS10"/>
    <mergeCell ref="VIT10:VJR10"/>
    <mergeCell ref="VJS10:VKQ10"/>
    <mergeCell ref="VKR10:VLP10"/>
    <mergeCell ref="VLQ10:VMO10"/>
    <mergeCell ref="VMP10:VNN10"/>
    <mergeCell ref="VNO10:VOM10"/>
    <mergeCell ref="VON10:VPL10"/>
    <mergeCell ref="VPM10:VQK10"/>
    <mergeCell ref="UZD10:VAB10"/>
    <mergeCell ref="VAC10:VBA10"/>
    <mergeCell ref="VBB10:VBZ10"/>
    <mergeCell ref="VCA10:VCY10"/>
    <mergeCell ref="VCZ10:VDX10"/>
    <mergeCell ref="VDY10:VEW10"/>
    <mergeCell ref="VEX10:VFV10"/>
    <mergeCell ref="VFW10:VGU10"/>
    <mergeCell ref="VGV10:VHT10"/>
    <mergeCell ref="UQM10:URK10"/>
    <mergeCell ref="URL10:USJ10"/>
    <mergeCell ref="USK10:UTI10"/>
    <mergeCell ref="UTJ10:UUH10"/>
    <mergeCell ref="UUI10:UVG10"/>
    <mergeCell ref="UVH10:UWF10"/>
    <mergeCell ref="UWG10:UXE10"/>
    <mergeCell ref="UXF10:UYD10"/>
    <mergeCell ref="UYE10:UZC10"/>
    <mergeCell ref="UHV10:UIT10"/>
    <mergeCell ref="UIU10:UJS10"/>
    <mergeCell ref="UJT10:UKR10"/>
    <mergeCell ref="UKS10:ULQ10"/>
    <mergeCell ref="ULR10:UMP10"/>
    <mergeCell ref="UMQ10:UNO10"/>
    <mergeCell ref="UNP10:UON10"/>
    <mergeCell ref="UOO10:UPM10"/>
    <mergeCell ref="UPN10:UQL10"/>
    <mergeCell ref="TZE10:UAC10"/>
    <mergeCell ref="UAD10:UBB10"/>
    <mergeCell ref="UBC10:UCA10"/>
    <mergeCell ref="UCB10:UCZ10"/>
    <mergeCell ref="UDA10:UDY10"/>
    <mergeCell ref="UDZ10:UEX10"/>
    <mergeCell ref="UEY10:UFW10"/>
    <mergeCell ref="UFX10:UGV10"/>
    <mergeCell ref="UGW10:UHU10"/>
    <mergeCell ref="TQN10:TRL10"/>
    <mergeCell ref="TRM10:TSK10"/>
    <mergeCell ref="TSL10:TTJ10"/>
    <mergeCell ref="TTK10:TUI10"/>
    <mergeCell ref="TUJ10:TVH10"/>
    <mergeCell ref="TVI10:TWG10"/>
    <mergeCell ref="TWH10:TXF10"/>
    <mergeCell ref="TXG10:TYE10"/>
    <mergeCell ref="TYF10:TZD10"/>
    <mergeCell ref="THW10:TIU10"/>
    <mergeCell ref="TIV10:TJT10"/>
    <mergeCell ref="TJU10:TKS10"/>
    <mergeCell ref="TKT10:TLR10"/>
    <mergeCell ref="TLS10:TMQ10"/>
    <mergeCell ref="TMR10:TNP10"/>
    <mergeCell ref="TNQ10:TOO10"/>
    <mergeCell ref="TOP10:TPN10"/>
    <mergeCell ref="TPO10:TQM10"/>
    <mergeCell ref="SZF10:TAD10"/>
    <mergeCell ref="TAE10:TBC10"/>
    <mergeCell ref="TBD10:TCB10"/>
    <mergeCell ref="TCC10:TDA10"/>
    <mergeCell ref="TDB10:TDZ10"/>
    <mergeCell ref="TEA10:TEY10"/>
    <mergeCell ref="TEZ10:TFX10"/>
    <mergeCell ref="TFY10:TGW10"/>
    <mergeCell ref="TGX10:THV10"/>
    <mergeCell ref="SQO10:SRM10"/>
    <mergeCell ref="SRN10:SSL10"/>
    <mergeCell ref="SSM10:STK10"/>
    <mergeCell ref="STL10:SUJ10"/>
    <mergeCell ref="SUK10:SVI10"/>
    <mergeCell ref="SVJ10:SWH10"/>
    <mergeCell ref="SWI10:SXG10"/>
    <mergeCell ref="SXH10:SYF10"/>
    <mergeCell ref="SYG10:SZE10"/>
    <mergeCell ref="SHX10:SIV10"/>
    <mergeCell ref="SIW10:SJU10"/>
    <mergeCell ref="SJV10:SKT10"/>
    <mergeCell ref="SKU10:SLS10"/>
    <mergeCell ref="SLT10:SMR10"/>
    <mergeCell ref="SMS10:SNQ10"/>
    <mergeCell ref="SNR10:SOP10"/>
    <mergeCell ref="SOQ10:SPO10"/>
    <mergeCell ref="SPP10:SQN10"/>
    <mergeCell ref="RZG10:SAE10"/>
    <mergeCell ref="SAF10:SBD10"/>
    <mergeCell ref="SBE10:SCC10"/>
    <mergeCell ref="SCD10:SDB10"/>
    <mergeCell ref="SDC10:SEA10"/>
    <mergeCell ref="SEB10:SEZ10"/>
    <mergeCell ref="SFA10:SFY10"/>
    <mergeCell ref="SFZ10:SGX10"/>
    <mergeCell ref="SGY10:SHW10"/>
    <mergeCell ref="RQP10:RRN10"/>
    <mergeCell ref="RRO10:RSM10"/>
    <mergeCell ref="RSN10:RTL10"/>
    <mergeCell ref="RTM10:RUK10"/>
    <mergeCell ref="RUL10:RVJ10"/>
    <mergeCell ref="RVK10:RWI10"/>
    <mergeCell ref="RWJ10:RXH10"/>
    <mergeCell ref="RXI10:RYG10"/>
    <mergeCell ref="RYH10:RZF10"/>
    <mergeCell ref="RHY10:RIW10"/>
    <mergeCell ref="RIX10:RJV10"/>
    <mergeCell ref="RJW10:RKU10"/>
    <mergeCell ref="RKV10:RLT10"/>
    <mergeCell ref="RLU10:RMS10"/>
    <mergeCell ref="RMT10:RNR10"/>
    <mergeCell ref="RNS10:ROQ10"/>
    <mergeCell ref="ROR10:RPP10"/>
    <mergeCell ref="RPQ10:RQO10"/>
    <mergeCell ref="QZH10:RAF10"/>
    <mergeCell ref="RAG10:RBE10"/>
    <mergeCell ref="RBF10:RCD10"/>
    <mergeCell ref="RCE10:RDC10"/>
    <mergeCell ref="RDD10:REB10"/>
    <mergeCell ref="REC10:RFA10"/>
    <mergeCell ref="RFB10:RFZ10"/>
    <mergeCell ref="RGA10:RGY10"/>
    <mergeCell ref="RGZ10:RHX10"/>
    <mergeCell ref="QQQ10:QRO10"/>
    <mergeCell ref="QRP10:QSN10"/>
    <mergeCell ref="QSO10:QTM10"/>
    <mergeCell ref="QTN10:QUL10"/>
    <mergeCell ref="QUM10:QVK10"/>
    <mergeCell ref="QVL10:QWJ10"/>
    <mergeCell ref="QWK10:QXI10"/>
    <mergeCell ref="QXJ10:QYH10"/>
    <mergeCell ref="QYI10:QZG10"/>
    <mergeCell ref="QHZ10:QIX10"/>
    <mergeCell ref="QIY10:QJW10"/>
    <mergeCell ref="QJX10:QKV10"/>
    <mergeCell ref="QKW10:QLU10"/>
    <mergeCell ref="QLV10:QMT10"/>
    <mergeCell ref="QMU10:QNS10"/>
    <mergeCell ref="QNT10:QOR10"/>
    <mergeCell ref="QOS10:QPQ10"/>
    <mergeCell ref="QPR10:QQP10"/>
    <mergeCell ref="PZI10:QAG10"/>
    <mergeCell ref="QAH10:QBF10"/>
    <mergeCell ref="QBG10:QCE10"/>
    <mergeCell ref="QCF10:QDD10"/>
    <mergeCell ref="QDE10:QEC10"/>
    <mergeCell ref="QED10:QFB10"/>
    <mergeCell ref="QFC10:QGA10"/>
    <mergeCell ref="QGB10:QGZ10"/>
    <mergeCell ref="QHA10:QHY10"/>
    <mergeCell ref="PQR10:PRP10"/>
    <mergeCell ref="PRQ10:PSO10"/>
    <mergeCell ref="PSP10:PTN10"/>
    <mergeCell ref="PTO10:PUM10"/>
    <mergeCell ref="PUN10:PVL10"/>
    <mergeCell ref="PVM10:PWK10"/>
    <mergeCell ref="PWL10:PXJ10"/>
    <mergeCell ref="PXK10:PYI10"/>
    <mergeCell ref="PYJ10:PZH10"/>
    <mergeCell ref="PIA10:PIY10"/>
    <mergeCell ref="PIZ10:PJX10"/>
    <mergeCell ref="PJY10:PKW10"/>
    <mergeCell ref="PKX10:PLV10"/>
    <mergeCell ref="PLW10:PMU10"/>
    <mergeCell ref="PMV10:PNT10"/>
    <mergeCell ref="PNU10:POS10"/>
    <mergeCell ref="POT10:PPR10"/>
    <mergeCell ref="PPS10:PQQ10"/>
    <mergeCell ref="OZJ10:PAH10"/>
    <mergeCell ref="PAI10:PBG10"/>
    <mergeCell ref="PBH10:PCF10"/>
    <mergeCell ref="PCG10:PDE10"/>
    <mergeCell ref="PDF10:PED10"/>
    <mergeCell ref="PEE10:PFC10"/>
    <mergeCell ref="PFD10:PGB10"/>
    <mergeCell ref="PGC10:PHA10"/>
    <mergeCell ref="PHB10:PHZ10"/>
    <mergeCell ref="OQS10:ORQ10"/>
    <mergeCell ref="ORR10:OSP10"/>
    <mergeCell ref="OSQ10:OTO10"/>
    <mergeCell ref="OTP10:OUN10"/>
    <mergeCell ref="OUO10:OVM10"/>
    <mergeCell ref="OVN10:OWL10"/>
    <mergeCell ref="OWM10:OXK10"/>
    <mergeCell ref="OXL10:OYJ10"/>
    <mergeCell ref="OYK10:OZI10"/>
    <mergeCell ref="OIB10:OIZ10"/>
    <mergeCell ref="OJA10:OJY10"/>
    <mergeCell ref="OJZ10:OKX10"/>
    <mergeCell ref="OKY10:OLW10"/>
    <mergeCell ref="OLX10:OMV10"/>
    <mergeCell ref="OMW10:ONU10"/>
    <mergeCell ref="ONV10:OOT10"/>
    <mergeCell ref="OOU10:OPS10"/>
    <mergeCell ref="OPT10:OQR10"/>
    <mergeCell ref="NZK10:OAI10"/>
    <mergeCell ref="OAJ10:OBH10"/>
    <mergeCell ref="OBI10:OCG10"/>
    <mergeCell ref="OCH10:ODF10"/>
    <mergeCell ref="ODG10:OEE10"/>
    <mergeCell ref="OEF10:OFD10"/>
    <mergeCell ref="OFE10:OGC10"/>
    <mergeCell ref="OGD10:OHB10"/>
    <mergeCell ref="OHC10:OIA10"/>
    <mergeCell ref="NQT10:NRR10"/>
    <mergeCell ref="NRS10:NSQ10"/>
    <mergeCell ref="NSR10:NTP10"/>
    <mergeCell ref="NTQ10:NUO10"/>
    <mergeCell ref="NUP10:NVN10"/>
    <mergeCell ref="NVO10:NWM10"/>
    <mergeCell ref="NWN10:NXL10"/>
    <mergeCell ref="NXM10:NYK10"/>
    <mergeCell ref="NYL10:NZJ10"/>
    <mergeCell ref="NIC10:NJA10"/>
    <mergeCell ref="NJB10:NJZ10"/>
    <mergeCell ref="NKA10:NKY10"/>
    <mergeCell ref="NKZ10:NLX10"/>
    <mergeCell ref="NLY10:NMW10"/>
    <mergeCell ref="NMX10:NNV10"/>
    <mergeCell ref="NNW10:NOU10"/>
    <mergeCell ref="NOV10:NPT10"/>
    <mergeCell ref="NPU10:NQS10"/>
    <mergeCell ref="MZL10:NAJ10"/>
    <mergeCell ref="NAK10:NBI10"/>
    <mergeCell ref="NBJ10:NCH10"/>
    <mergeCell ref="NCI10:NDG10"/>
    <mergeCell ref="NDH10:NEF10"/>
    <mergeCell ref="NEG10:NFE10"/>
    <mergeCell ref="NFF10:NGD10"/>
    <mergeCell ref="NGE10:NHC10"/>
    <mergeCell ref="NHD10:NIB10"/>
    <mergeCell ref="MQU10:MRS10"/>
    <mergeCell ref="MRT10:MSR10"/>
    <mergeCell ref="MSS10:MTQ10"/>
    <mergeCell ref="MTR10:MUP10"/>
    <mergeCell ref="MUQ10:MVO10"/>
    <mergeCell ref="MVP10:MWN10"/>
    <mergeCell ref="MWO10:MXM10"/>
    <mergeCell ref="MXN10:MYL10"/>
    <mergeCell ref="MYM10:MZK10"/>
    <mergeCell ref="MID10:MJB10"/>
    <mergeCell ref="MJC10:MKA10"/>
    <mergeCell ref="MKB10:MKZ10"/>
    <mergeCell ref="MLA10:MLY10"/>
    <mergeCell ref="MLZ10:MMX10"/>
    <mergeCell ref="MMY10:MNW10"/>
    <mergeCell ref="MNX10:MOV10"/>
    <mergeCell ref="MOW10:MPU10"/>
    <mergeCell ref="MPV10:MQT10"/>
    <mergeCell ref="LZM10:MAK10"/>
    <mergeCell ref="MAL10:MBJ10"/>
    <mergeCell ref="MBK10:MCI10"/>
    <mergeCell ref="MCJ10:MDH10"/>
    <mergeCell ref="MDI10:MEG10"/>
    <mergeCell ref="MEH10:MFF10"/>
    <mergeCell ref="MFG10:MGE10"/>
    <mergeCell ref="MGF10:MHD10"/>
    <mergeCell ref="MHE10:MIC10"/>
    <mergeCell ref="LQV10:LRT10"/>
    <mergeCell ref="LRU10:LSS10"/>
    <mergeCell ref="LST10:LTR10"/>
    <mergeCell ref="LTS10:LUQ10"/>
    <mergeCell ref="LUR10:LVP10"/>
    <mergeCell ref="LVQ10:LWO10"/>
    <mergeCell ref="LWP10:LXN10"/>
    <mergeCell ref="LXO10:LYM10"/>
    <mergeCell ref="LYN10:LZL10"/>
    <mergeCell ref="LIE10:LJC10"/>
    <mergeCell ref="LJD10:LKB10"/>
    <mergeCell ref="LKC10:LLA10"/>
    <mergeCell ref="LLB10:LLZ10"/>
    <mergeCell ref="LMA10:LMY10"/>
    <mergeCell ref="LMZ10:LNX10"/>
    <mergeCell ref="LNY10:LOW10"/>
    <mergeCell ref="LOX10:LPV10"/>
    <mergeCell ref="LPW10:LQU10"/>
    <mergeCell ref="KZN10:LAL10"/>
    <mergeCell ref="LAM10:LBK10"/>
    <mergeCell ref="LBL10:LCJ10"/>
    <mergeCell ref="LCK10:LDI10"/>
    <mergeCell ref="LDJ10:LEH10"/>
    <mergeCell ref="LEI10:LFG10"/>
    <mergeCell ref="LFH10:LGF10"/>
    <mergeCell ref="LGG10:LHE10"/>
    <mergeCell ref="LHF10:LID10"/>
    <mergeCell ref="KQW10:KRU10"/>
    <mergeCell ref="KRV10:KST10"/>
    <mergeCell ref="KSU10:KTS10"/>
    <mergeCell ref="KTT10:KUR10"/>
    <mergeCell ref="KUS10:KVQ10"/>
    <mergeCell ref="KVR10:KWP10"/>
    <mergeCell ref="KWQ10:KXO10"/>
    <mergeCell ref="KXP10:KYN10"/>
    <mergeCell ref="KYO10:KZM10"/>
    <mergeCell ref="KIF10:KJD10"/>
    <mergeCell ref="KJE10:KKC10"/>
    <mergeCell ref="KKD10:KLB10"/>
    <mergeCell ref="KLC10:KMA10"/>
    <mergeCell ref="KMB10:KMZ10"/>
    <mergeCell ref="KNA10:KNY10"/>
    <mergeCell ref="KNZ10:KOX10"/>
    <mergeCell ref="KOY10:KPW10"/>
    <mergeCell ref="KPX10:KQV10"/>
    <mergeCell ref="JZO10:KAM10"/>
    <mergeCell ref="KAN10:KBL10"/>
    <mergeCell ref="KBM10:KCK10"/>
    <mergeCell ref="KCL10:KDJ10"/>
    <mergeCell ref="KDK10:KEI10"/>
    <mergeCell ref="KEJ10:KFH10"/>
    <mergeCell ref="KFI10:KGG10"/>
    <mergeCell ref="KGH10:KHF10"/>
    <mergeCell ref="KHG10:KIE10"/>
    <mergeCell ref="JQX10:JRV10"/>
    <mergeCell ref="JRW10:JSU10"/>
    <mergeCell ref="JSV10:JTT10"/>
    <mergeCell ref="JTU10:JUS10"/>
    <mergeCell ref="JUT10:JVR10"/>
    <mergeCell ref="JVS10:JWQ10"/>
    <mergeCell ref="JWR10:JXP10"/>
    <mergeCell ref="JXQ10:JYO10"/>
    <mergeCell ref="JYP10:JZN10"/>
    <mergeCell ref="JIG10:JJE10"/>
    <mergeCell ref="JJF10:JKD10"/>
    <mergeCell ref="JKE10:JLC10"/>
    <mergeCell ref="JLD10:JMB10"/>
    <mergeCell ref="JMC10:JNA10"/>
    <mergeCell ref="JNB10:JNZ10"/>
    <mergeCell ref="JOA10:JOY10"/>
    <mergeCell ref="JOZ10:JPX10"/>
    <mergeCell ref="JPY10:JQW10"/>
    <mergeCell ref="IZP10:JAN10"/>
    <mergeCell ref="JAO10:JBM10"/>
    <mergeCell ref="JBN10:JCL10"/>
    <mergeCell ref="JCM10:JDK10"/>
    <mergeCell ref="JDL10:JEJ10"/>
    <mergeCell ref="JEK10:JFI10"/>
    <mergeCell ref="JFJ10:JGH10"/>
    <mergeCell ref="JGI10:JHG10"/>
    <mergeCell ref="JHH10:JIF10"/>
    <mergeCell ref="IQY10:IRW10"/>
    <mergeCell ref="IRX10:ISV10"/>
    <mergeCell ref="ISW10:ITU10"/>
    <mergeCell ref="ITV10:IUT10"/>
    <mergeCell ref="IUU10:IVS10"/>
    <mergeCell ref="IVT10:IWR10"/>
    <mergeCell ref="IWS10:IXQ10"/>
    <mergeCell ref="IXR10:IYP10"/>
    <mergeCell ref="IYQ10:IZO10"/>
    <mergeCell ref="IIH10:IJF10"/>
    <mergeCell ref="IJG10:IKE10"/>
    <mergeCell ref="IKF10:ILD10"/>
    <mergeCell ref="ILE10:IMC10"/>
    <mergeCell ref="IMD10:INB10"/>
    <mergeCell ref="INC10:IOA10"/>
    <mergeCell ref="IOB10:IOZ10"/>
    <mergeCell ref="IPA10:IPY10"/>
    <mergeCell ref="IPZ10:IQX10"/>
    <mergeCell ref="HZQ10:IAO10"/>
    <mergeCell ref="IAP10:IBN10"/>
    <mergeCell ref="IBO10:ICM10"/>
    <mergeCell ref="ICN10:IDL10"/>
    <mergeCell ref="IDM10:IEK10"/>
    <mergeCell ref="IEL10:IFJ10"/>
    <mergeCell ref="IFK10:IGI10"/>
    <mergeCell ref="IGJ10:IHH10"/>
    <mergeCell ref="IHI10:IIG10"/>
    <mergeCell ref="HQZ10:HRX10"/>
    <mergeCell ref="HRY10:HSW10"/>
    <mergeCell ref="HSX10:HTV10"/>
    <mergeCell ref="HTW10:HUU10"/>
    <mergeCell ref="HUV10:HVT10"/>
    <mergeCell ref="HVU10:HWS10"/>
    <mergeCell ref="HWT10:HXR10"/>
    <mergeCell ref="HXS10:HYQ10"/>
    <mergeCell ref="HYR10:HZP10"/>
    <mergeCell ref="HII10:HJG10"/>
    <mergeCell ref="HJH10:HKF10"/>
    <mergeCell ref="HKG10:HLE10"/>
    <mergeCell ref="HLF10:HMD10"/>
    <mergeCell ref="HME10:HNC10"/>
    <mergeCell ref="HND10:HOB10"/>
    <mergeCell ref="HOC10:HPA10"/>
    <mergeCell ref="HPB10:HPZ10"/>
    <mergeCell ref="HQA10:HQY10"/>
    <mergeCell ref="GZR10:HAP10"/>
    <mergeCell ref="HAQ10:HBO10"/>
    <mergeCell ref="HBP10:HCN10"/>
    <mergeCell ref="HCO10:HDM10"/>
    <mergeCell ref="HDN10:HEL10"/>
    <mergeCell ref="HEM10:HFK10"/>
    <mergeCell ref="HFL10:HGJ10"/>
    <mergeCell ref="HGK10:HHI10"/>
    <mergeCell ref="HHJ10:HIH10"/>
    <mergeCell ref="GRA10:GRY10"/>
    <mergeCell ref="GRZ10:GSX10"/>
    <mergeCell ref="GSY10:GTW10"/>
    <mergeCell ref="GTX10:GUV10"/>
    <mergeCell ref="GUW10:GVU10"/>
    <mergeCell ref="GVV10:GWT10"/>
    <mergeCell ref="GWU10:GXS10"/>
    <mergeCell ref="GXT10:GYR10"/>
    <mergeCell ref="GYS10:GZQ10"/>
    <mergeCell ref="GIJ10:GJH10"/>
    <mergeCell ref="GJI10:GKG10"/>
    <mergeCell ref="GKH10:GLF10"/>
    <mergeCell ref="GLG10:GME10"/>
    <mergeCell ref="GMF10:GND10"/>
    <mergeCell ref="GNE10:GOC10"/>
    <mergeCell ref="GOD10:GPB10"/>
    <mergeCell ref="GPC10:GQA10"/>
    <mergeCell ref="GQB10:GQZ10"/>
    <mergeCell ref="FZS10:GAQ10"/>
    <mergeCell ref="GAR10:GBP10"/>
    <mergeCell ref="GBQ10:GCO10"/>
    <mergeCell ref="GCP10:GDN10"/>
    <mergeCell ref="GDO10:GEM10"/>
    <mergeCell ref="GEN10:GFL10"/>
    <mergeCell ref="GFM10:GGK10"/>
    <mergeCell ref="GGL10:GHJ10"/>
    <mergeCell ref="GHK10:GII10"/>
    <mergeCell ref="FRB10:FRZ10"/>
    <mergeCell ref="FSA10:FSY10"/>
    <mergeCell ref="FSZ10:FTX10"/>
    <mergeCell ref="FTY10:FUW10"/>
    <mergeCell ref="FUX10:FVV10"/>
    <mergeCell ref="FVW10:FWU10"/>
    <mergeCell ref="FWV10:FXT10"/>
    <mergeCell ref="FXU10:FYS10"/>
    <mergeCell ref="FYT10:FZR10"/>
    <mergeCell ref="FIK10:FJI10"/>
    <mergeCell ref="FJJ10:FKH10"/>
    <mergeCell ref="FKI10:FLG10"/>
    <mergeCell ref="FLH10:FMF10"/>
    <mergeCell ref="FMG10:FNE10"/>
    <mergeCell ref="FNF10:FOD10"/>
    <mergeCell ref="FOE10:FPC10"/>
    <mergeCell ref="FPD10:FQB10"/>
    <mergeCell ref="FQC10:FRA10"/>
    <mergeCell ref="EZT10:FAR10"/>
    <mergeCell ref="FAS10:FBQ10"/>
    <mergeCell ref="FBR10:FCP10"/>
    <mergeCell ref="FCQ10:FDO10"/>
    <mergeCell ref="FDP10:FEN10"/>
    <mergeCell ref="FEO10:FFM10"/>
    <mergeCell ref="FFN10:FGL10"/>
    <mergeCell ref="FGM10:FHK10"/>
    <mergeCell ref="FHL10:FIJ10"/>
    <mergeCell ref="ERC10:ESA10"/>
    <mergeCell ref="ESB10:ESZ10"/>
    <mergeCell ref="ETA10:ETY10"/>
    <mergeCell ref="ETZ10:EUX10"/>
    <mergeCell ref="EUY10:EVW10"/>
    <mergeCell ref="EVX10:EWV10"/>
    <mergeCell ref="EWW10:EXU10"/>
    <mergeCell ref="EXV10:EYT10"/>
    <mergeCell ref="EYU10:EZS10"/>
    <mergeCell ref="EIL10:EJJ10"/>
    <mergeCell ref="EJK10:EKI10"/>
    <mergeCell ref="EKJ10:ELH10"/>
    <mergeCell ref="ELI10:EMG10"/>
    <mergeCell ref="EMH10:ENF10"/>
    <mergeCell ref="ENG10:EOE10"/>
    <mergeCell ref="EOF10:EPD10"/>
    <mergeCell ref="EPE10:EQC10"/>
    <mergeCell ref="EQD10:ERB10"/>
    <mergeCell ref="DZU10:EAS10"/>
    <mergeCell ref="EAT10:EBR10"/>
    <mergeCell ref="EBS10:ECQ10"/>
    <mergeCell ref="ECR10:EDP10"/>
    <mergeCell ref="EDQ10:EEO10"/>
    <mergeCell ref="EEP10:EFN10"/>
    <mergeCell ref="EFO10:EGM10"/>
    <mergeCell ref="EGN10:EHL10"/>
    <mergeCell ref="EHM10:EIK10"/>
    <mergeCell ref="DRD10:DSB10"/>
    <mergeCell ref="DSC10:DTA10"/>
    <mergeCell ref="DTB10:DTZ10"/>
    <mergeCell ref="DUA10:DUY10"/>
    <mergeCell ref="DUZ10:DVX10"/>
    <mergeCell ref="DVY10:DWW10"/>
    <mergeCell ref="DWX10:DXV10"/>
    <mergeCell ref="DXW10:DYU10"/>
    <mergeCell ref="DYV10:DZT10"/>
    <mergeCell ref="DIM10:DJK10"/>
    <mergeCell ref="DJL10:DKJ10"/>
    <mergeCell ref="DKK10:DLI10"/>
    <mergeCell ref="DLJ10:DMH10"/>
    <mergeCell ref="DMI10:DNG10"/>
    <mergeCell ref="DNH10:DOF10"/>
    <mergeCell ref="DOG10:DPE10"/>
    <mergeCell ref="DPF10:DQD10"/>
    <mergeCell ref="DQE10:DRC10"/>
    <mergeCell ref="CZV10:DAT10"/>
    <mergeCell ref="DAU10:DBS10"/>
    <mergeCell ref="DBT10:DCR10"/>
    <mergeCell ref="DCS10:DDQ10"/>
    <mergeCell ref="DDR10:DEP10"/>
    <mergeCell ref="DEQ10:DFO10"/>
    <mergeCell ref="DFP10:DGN10"/>
    <mergeCell ref="DGO10:DHM10"/>
    <mergeCell ref="DHN10:DIL10"/>
    <mergeCell ref="CRE10:CSC10"/>
    <mergeCell ref="CSD10:CTB10"/>
    <mergeCell ref="CTC10:CUA10"/>
    <mergeCell ref="CUB10:CUZ10"/>
    <mergeCell ref="CVA10:CVY10"/>
    <mergeCell ref="CVZ10:CWX10"/>
    <mergeCell ref="CWY10:CXW10"/>
    <mergeCell ref="CXX10:CYV10"/>
    <mergeCell ref="CYW10:CZU10"/>
    <mergeCell ref="CIN10:CJL10"/>
    <mergeCell ref="CJM10:CKK10"/>
    <mergeCell ref="CKL10:CLJ10"/>
    <mergeCell ref="CLK10:CMI10"/>
    <mergeCell ref="CMJ10:CNH10"/>
    <mergeCell ref="CNI10:COG10"/>
    <mergeCell ref="COH10:CPF10"/>
    <mergeCell ref="CPG10:CQE10"/>
    <mergeCell ref="CQF10:CRD10"/>
    <mergeCell ref="BZW10:CAU10"/>
    <mergeCell ref="CAV10:CBT10"/>
    <mergeCell ref="CBU10:CCS10"/>
    <mergeCell ref="CCT10:CDR10"/>
    <mergeCell ref="CDS10:CEQ10"/>
    <mergeCell ref="CER10:CFP10"/>
    <mergeCell ref="CFQ10:CGO10"/>
    <mergeCell ref="CGP10:CHN10"/>
    <mergeCell ref="CHO10:CIM10"/>
    <mergeCell ref="BRF10:BSD10"/>
    <mergeCell ref="BSE10:BTC10"/>
    <mergeCell ref="BTD10:BUB10"/>
    <mergeCell ref="BUC10:BVA10"/>
    <mergeCell ref="BVB10:BVZ10"/>
    <mergeCell ref="BWA10:BWY10"/>
    <mergeCell ref="BWZ10:BXX10"/>
    <mergeCell ref="BXY10:BYW10"/>
    <mergeCell ref="BYX10:BZV10"/>
    <mergeCell ref="BIO10:BJM10"/>
    <mergeCell ref="BJN10:BKL10"/>
    <mergeCell ref="BKM10:BLK10"/>
    <mergeCell ref="BLL10:BMJ10"/>
    <mergeCell ref="BMK10:BNI10"/>
    <mergeCell ref="BNJ10:BOH10"/>
    <mergeCell ref="BOI10:BPG10"/>
    <mergeCell ref="BPH10:BQF10"/>
    <mergeCell ref="BQG10:BRE10"/>
    <mergeCell ref="AZX10:BAV10"/>
    <mergeCell ref="BAW10:BBU10"/>
    <mergeCell ref="BBV10:BCT10"/>
    <mergeCell ref="BCU10:BDS10"/>
    <mergeCell ref="BDT10:BER10"/>
    <mergeCell ref="BES10:BFQ10"/>
    <mergeCell ref="BFR10:BGP10"/>
    <mergeCell ref="BGQ10:BHO10"/>
    <mergeCell ref="BHP10:BIN10"/>
    <mergeCell ref="ARG10:ASE10"/>
    <mergeCell ref="ASF10:ATD10"/>
    <mergeCell ref="ATE10:AUC10"/>
    <mergeCell ref="AUD10:AVB10"/>
    <mergeCell ref="AVC10:AWA10"/>
    <mergeCell ref="AWB10:AWZ10"/>
    <mergeCell ref="AXA10:AXY10"/>
    <mergeCell ref="AXZ10:AYX10"/>
    <mergeCell ref="AYY10:AZW10"/>
    <mergeCell ref="AIP10:AJN10"/>
    <mergeCell ref="AJO10:AKM10"/>
    <mergeCell ref="AKN10:ALL10"/>
    <mergeCell ref="ALM10:AMK10"/>
    <mergeCell ref="AML10:ANJ10"/>
    <mergeCell ref="ANK10:AOI10"/>
    <mergeCell ref="AOJ10:APH10"/>
    <mergeCell ref="API10:AQG10"/>
    <mergeCell ref="AQH10:ARF10"/>
    <mergeCell ref="ZY10:AAW10"/>
    <mergeCell ref="AAX10:ABV10"/>
    <mergeCell ref="ABW10:ACU10"/>
    <mergeCell ref="ACV10:ADT10"/>
    <mergeCell ref="ADU10:AES10"/>
    <mergeCell ref="AET10:AFR10"/>
    <mergeCell ref="AFS10:AGQ10"/>
    <mergeCell ref="AGR10:AHP10"/>
    <mergeCell ref="AHQ10:AIO10"/>
    <mergeCell ref="RH10:SF10"/>
    <mergeCell ref="SG10:TE10"/>
    <mergeCell ref="TF10:UD10"/>
    <mergeCell ref="UE10:VC10"/>
    <mergeCell ref="VD10:WB10"/>
    <mergeCell ref="WC10:XA10"/>
    <mergeCell ref="XB10:XZ10"/>
    <mergeCell ref="YA10:YY10"/>
    <mergeCell ref="YZ10:ZX10"/>
    <mergeCell ref="IQ10:JO10"/>
    <mergeCell ref="JP10:KN10"/>
    <mergeCell ref="KO10:LM10"/>
    <mergeCell ref="LN10:ML10"/>
    <mergeCell ref="MM10:NK10"/>
    <mergeCell ref="NL10:OJ10"/>
    <mergeCell ref="OK10:PI10"/>
    <mergeCell ref="PJ10:QH10"/>
    <mergeCell ref="QI10:RG10"/>
    <mergeCell ref="Z10:AX10"/>
    <mergeCell ref="AY10:BW10"/>
    <mergeCell ref="BX10:CV10"/>
    <mergeCell ref="CW10:DU10"/>
    <mergeCell ref="DV10:ET10"/>
    <mergeCell ref="EU10:FS10"/>
    <mergeCell ref="FT10:GR10"/>
    <mergeCell ref="GS10:HQ10"/>
    <mergeCell ref="HR10:IP10"/>
    <mergeCell ref="A5:J5"/>
    <mergeCell ref="K5:R5"/>
    <mergeCell ref="T5:U5"/>
    <mergeCell ref="V5:Y5"/>
    <mergeCell ref="A6:Y6"/>
    <mergeCell ref="A7:J7"/>
    <mergeCell ref="K7:R7"/>
    <mergeCell ref="V7:Y7"/>
    <mergeCell ref="A1:Y1"/>
    <mergeCell ref="A2:J2"/>
    <mergeCell ref="K2:R2"/>
    <mergeCell ref="V2:Y2"/>
    <mergeCell ref="A3:Y3"/>
    <mergeCell ref="A4:J4"/>
    <mergeCell ref="K4:R4"/>
    <mergeCell ref="T4:U4"/>
    <mergeCell ref="V4:Y4"/>
    <mergeCell ref="T7:U7"/>
    <mergeCell ref="A12:Y12"/>
    <mergeCell ref="A13:F13"/>
    <mergeCell ref="G13:K13"/>
    <mergeCell ref="L13:N13"/>
    <mergeCell ref="O13:R13"/>
    <mergeCell ref="V13:Y13"/>
    <mergeCell ref="A8:J8"/>
    <mergeCell ref="K8:R8"/>
    <mergeCell ref="V8:Y8"/>
    <mergeCell ref="A10:Y10"/>
    <mergeCell ref="A11:F11"/>
    <mergeCell ref="G11:K11"/>
    <mergeCell ref="L11:N11"/>
    <mergeCell ref="O11:R11"/>
    <mergeCell ref="V11:Y11"/>
    <mergeCell ref="A14:F14"/>
    <mergeCell ref="G14:K14"/>
    <mergeCell ref="L14:N14"/>
    <mergeCell ref="O14:R14"/>
    <mergeCell ref="V14:Y14"/>
    <mergeCell ref="T8:U8"/>
    <mergeCell ref="A15:F15"/>
    <mergeCell ref="G15:K15"/>
    <mergeCell ref="L15:N15"/>
    <mergeCell ref="O15:R15"/>
    <mergeCell ref="V15:Y15"/>
    <mergeCell ref="A18:F18"/>
    <mergeCell ref="G18:K18"/>
    <mergeCell ref="L18:N18"/>
    <mergeCell ref="O18:R18"/>
    <mergeCell ref="V18:Y18"/>
    <mergeCell ref="A16:Y16"/>
    <mergeCell ref="A17:F17"/>
    <mergeCell ref="G17:K17"/>
    <mergeCell ref="L17:N17"/>
    <mergeCell ref="O17:R17"/>
    <mergeCell ref="V17:Y17"/>
    <mergeCell ref="A21:F22"/>
    <mergeCell ref="G22:K22"/>
    <mergeCell ref="L22:N22"/>
    <mergeCell ref="O22:R22"/>
    <mergeCell ref="G21:K21"/>
    <mergeCell ref="L21:N21"/>
    <mergeCell ref="O21:R21"/>
    <mergeCell ref="V21:Y21"/>
    <mergeCell ref="A20:Y20"/>
    <mergeCell ref="A19:F19"/>
    <mergeCell ref="G19:K19"/>
    <mergeCell ref="L19:N19"/>
    <mergeCell ref="O19:R19"/>
    <mergeCell ref="V19:Y19"/>
    <mergeCell ref="V22:Y22"/>
    <mergeCell ref="A33:F33"/>
    <mergeCell ref="G33:K33"/>
    <mergeCell ref="L33:N33"/>
    <mergeCell ref="O33:R33"/>
    <mergeCell ref="V33:Y33"/>
    <mergeCell ref="A30:F30"/>
    <mergeCell ref="G30:K30"/>
    <mergeCell ref="L30:N30"/>
    <mergeCell ref="O30:R30"/>
    <mergeCell ref="V30:Y30"/>
    <mergeCell ref="V29:Y29"/>
    <mergeCell ref="A31:Y31"/>
    <mergeCell ref="A32:F32"/>
    <mergeCell ref="G32:K32"/>
    <mergeCell ref="L32:N32"/>
    <mergeCell ref="O32:R32"/>
    <mergeCell ref="V32:Y32"/>
    <mergeCell ref="A48:F48"/>
    <mergeCell ref="V48:Y48"/>
    <mergeCell ref="A36:F36"/>
    <mergeCell ref="G36:K36"/>
    <mergeCell ref="L36:N36"/>
    <mergeCell ref="O36:R36"/>
    <mergeCell ref="T36:U36"/>
    <mergeCell ref="V36:Y36"/>
    <mergeCell ref="A35:Y35"/>
    <mergeCell ref="A34:F34"/>
    <mergeCell ref="G34:K34"/>
    <mergeCell ref="L34:N34"/>
    <mergeCell ref="O34:R34"/>
    <mergeCell ref="V34:Y34"/>
    <mergeCell ref="V39:Y39"/>
    <mergeCell ref="A38:F38"/>
    <mergeCell ref="G38:K38"/>
    <mergeCell ref="L38:N38"/>
    <mergeCell ref="O38:R38"/>
    <mergeCell ref="T38:U38"/>
    <mergeCell ref="V38:Y38"/>
    <mergeCell ref="A37:F37"/>
    <mergeCell ref="G37:K37"/>
    <mergeCell ref="L37:N37"/>
    <mergeCell ref="O37:R37"/>
    <mergeCell ref="T37:U37"/>
    <mergeCell ref="V37:Y37"/>
    <mergeCell ref="T44:U44"/>
    <mergeCell ref="T45:U45"/>
    <mergeCell ref="A40:F40"/>
    <mergeCell ref="G40:K40"/>
    <mergeCell ref="L40:N40"/>
    <mergeCell ref="O40:R40"/>
    <mergeCell ref="A39:F39"/>
    <mergeCell ref="G39:K39"/>
    <mergeCell ref="L39:N39"/>
    <mergeCell ref="O39:R39"/>
    <mergeCell ref="T39:U39"/>
    <mergeCell ref="O45:R45"/>
    <mergeCell ref="A42:F42"/>
    <mergeCell ref="G42:K42"/>
    <mergeCell ref="L42:N42"/>
    <mergeCell ref="O42:R42"/>
    <mergeCell ref="V42:Y42"/>
    <mergeCell ref="A43:Y43"/>
    <mergeCell ref="A41:F41"/>
    <mergeCell ref="G41:K41"/>
    <mergeCell ref="L41:N41"/>
    <mergeCell ref="O41:R41"/>
    <mergeCell ref="V41:Y41"/>
    <mergeCell ref="T40:U40"/>
    <mergeCell ref="V40:Y40"/>
    <mergeCell ref="T41:U41"/>
    <mergeCell ref="T42:U42"/>
    <mergeCell ref="G44:K44"/>
    <mergeCell ref="L44:N44"/>
    <mergeCell ref="O44:R44"/>
    <mergeCell ref="A23:Y23"/>
    <mergeCell ref="A25:F25"/>
    <mergeCell ref="G25:K25"/>
    <mergeCell ref="L25:N25"/>
    <mergeCell ref="O25:R25"/>
    <mergeCell ref="V25:Y25"/>
    <mergeCell ref="A29:F29"/>
    <mergeCell ref="G29:K29"/>
    <mergeCell ref="L29:N29"/>
    <mergeCell ref="O29:R29"/>
    <mergeCell ref="A27:F27"/>
    <mergeCell ref="G27:K27"/>
    <mergeCell ref="L27:N27"/>
    <mergeCell ref="O27:R27"/>
    <mergeCell ref="V27:Y27"/>
    <mergeCell ref="A28:F28"/>
    <mergeCell ref="G28:K28"/>
    <mergeCell ref="L28:N28"/>
    <mergeCell ref="O28:R28"/>
    <mergeCell ref="V28:Y28"/>
    <mergeCell ref="A26:Y26"/>
    <mergeCell ref="A24:F24"/>
    <mergeCell ref="G24:K24"/>
    <mergeCell ref="L24:N24"/>
    <mergeCell ref="O24:R24"/>
    <mergeCell ref="V24:Y24"/>
    <mergeCell ref="A46:Y46"/>
    <mergeCell ref="A44:F44"/>
    <mergeCell ref="V44:Y44"/>
    <mergeCell ref="A45:F45"/>
    <mergeCell ref="V45:Y45"/>
    <mergeCell ref="G45:K45"/>
    <mergeCell ref="L45:N45"/>
    <mergeCell ref="L56:N56"/>
    <mergeCell ref="A57:Y57"/>
    <mergeCell ref="A58:Y58"/>
    <mergeCell ref="A59:F59"/>
    <mergeCell ref="G59:K59"/>
    <mergeCell ref="L59:N59"/>
    <mergeCell ref="V51:Y51"/>
    <mergeCell ref="A55:F55"/>
    <mergeCell ref="G55:K55"/>
    <mergeCell ref="L55:N55"/>
    <mergeCell ref="O55:R55"/>
    <mergeCell ref="V55:Y55"/>
    <mergeCell ref="L51:N51"/>
    <mergeCell ref="O51:R51"/>
    <mergeCell ref="A51:F51"/>
    <mergeCell ref="G51:K51"/>
    <mergeCell ref="A47:F47"/>
    <mergeCell ref="G47:R47"/>
    <mergeCell ref="V47:Y47"/>
    <mergeCell ref="G48:R48"/>
    <mergeCell ref="G49:R49"/>
    <mergeCell ref="A50:Y50"/>
    <mergeCell ref="O59:R59"/>
    <mergeCell ref="O52:R52"/>
    <mergeCell ref="V52:Y52"/>
    <mergeCell ref="A63:Y63"/>
    <mergeCell ref="A64:F64"/>
    <mergeCell ref="G64:N64"/>
    <mergeCell ref="O64:R64"/>
    <mergeCell ref="V64:Y64"/>
    <mergeCell ref="A60:F60"/>
    <mergeCell ref="G60:N60"/>
    <mergeCell ref="O60:R60"/>
    <mergeCell ref="V60:Y60"/>
    <mergeCell ref="A61:F62"/>
    <mergeCell ref="G62:N62"/>
    <mergeCell ref="O62:R62"/>
    <mergeCell ref="V62:Y62"/>
    <mergeCell ref="G61:N61"/>
    <mergeCell ref="O61:R61"/>
    <mergeCell ref="V61:Y61"/>
    <mergeCell ref="A49:F49"/>
    <mergeCell ref="V49:Y49"/>
    <mergeCell ref="V59:Y59"/>
    <mergeCell ref="A56:F56"/>
    <mergeCell ref="O56:R56"/>
    <mergeCell ref="V56:Y56"/>
    <mergeCell ref="G56:K56"/>
    <mergeCell ref="A53:F53"/>
    <mergeCell ref="G53:K53"/>
    <mergeCell ref="L53:N53"/>
    <mergeCell ref="O53:R53"/>
    <mergeCell ref="V53:Y53"/>
    <mergeCell ref="A54:Y54"/>
    <mergeCell ref="A52:F52"/>
    <mergeCell ref="G52:K52"/>
    <mergeCell ref="L52:N5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76DB-5E25-DF4B-94E4-73C9F289E4D5}">
  <sheetPr>
    <tabColor theme="3" tint="0.79998168889431442"/>
  </sheetPr>
  <dimension ref="A1:N193"/>
  <sheetViews>
    <sheetView topLeftCell="A5" workbookViewId="0">
      <selection activeCell="K15" sqref="K15"/>
    </sheetView>
  </sheetViews>
  <sheetFormatPr baseColWidth="10" defaultColWidth="10.83203125" defaultRowHeight="15" x14ac:dyDescent="0.2"/>
  <cols>
    <col min="1" max="1" width="12.5" style="45" customWidth="1"/>
    <col min="2" max="2" width="12.33203125" style="45" customWidth="1"/>
    <col min="3" max="4" width="13.6640625" style="45" customWidth="1"/>
    <col min="5" max="5" width="12.83203125" style="46" customWidth="1"/>
    <col min="6" max="6" width="18.1640625" style="46" customWidth="1"/>
    <col min="7" max="7" width="10.83203125" style="46" bestFit="1" customWidth="1"/>
    <col min="8" max="8" width="6.83203125" style="45" customWidth="1"/>
    <col min="9" max="9" width="10" style="45" customWidth="1"/>
    <col min="10" max="10" width="12.1640625" style="93" bestFit="1" customWidth="1"/>
    <col min="11" max="11" width="14.1640625" style="105" bestFit="1" customWidth="1"/>
    <col min="12" max="12" width="12" style="88" bestFit="1" customWidth="1"/>
    <col min="13" max="16384" width="10.83203125" style="45"/>
  </cols>
  <sheetData>
    <row r="1" spans="1:14" ht="19" x14ac:dyDescent="0.25">
      <c r="A1" s="44" t="s">
        <v>5716</v>
      </c>
    </row>
    <row r="2" spans="1:14" x14ac:dyDescent="0.2">
      <c r="A2" s="41" t="s">
        <v>5654</v>
      </c>
    </row>
    <row r="3" spans="1:14" x14ac:dyDescent="0.2">
      <c r="A3" s="41" t="s">
        <v>5672</v>
      </c>
    </row>
    <row r="5" spans="1:14" s="83" customFormat="1" ht="113" x14ac:dyDescent="0.2">
      <c r="A5" s="80" t="s">
        <v>34</v>
      </c>
      <c r="B5" s="49" t="s">
        <v>33</v>
      </c>
      <c r="C5" s="49" t="s">
        <v>5578</v>
      </c>
      <c r="D5" s="49" t="s">
        <v>32</v>
      </c>
      <c r="E5" s="49" t="s">
        <v>30</v>
      </c>
      <c r="F5" s="49" t="s">
        <v>5869</v>
      </c>
      <c r="G5" s="49" t="s">
        <v>5571</v>
      </c>
      <c r="H5" s="84" t="s">
        <v>5476</v>
      </c>
      <c r="I5" s="49" t="s">
        <v>35</v>
      </c>
      <c r="J5" s="100" t="s">
        <v>5641</v>
      </c>
      <c r="K5" s="106" t="s">
        <v>5651</v>
      </c>
      <c r="L5" s="89"/>
      <c r="M5" s="82"/>
      <c r="N5" s="82"/>
    </row>
    <row r="6" spans="1:14" ht="16" x14ac:dyDescent="0.2">
      <c r="A6" s="76" t="s">
        <v>3697</v>
      </c>
      <c r="B6" s="77" t="s">
        <v>5451</v>
      </c>
      <c r="C6" s="61" t="s">
        <v>240</v>
      </c>
      <c r="D6" s="77" t="s">
        <v>5717</v>
      </c>
      <c r="E6" s="61" t="s">
        <v>240</v>
      </c>
      <c r="F6" s="60" t="s">
        <v>5844</v>
      </c>
      <c r="G6" s="61" t="s">
        <v>240</v>
      </c>
      <c r="H6" s="77" t="s">
        <v>5478</v>
      </c>
      <c r="I6" s="78" t="s">
        <v>5649</v>
      </c>
      <c r="J6" s="171">
        <v>104311</v>
      </c>
      <c r="K6" s="107">
        <f>J6*1.2</f>
        <v>125173.2</v>
      </c>
      <c r="L6" s="108"/>
      <c r="M6" s="47"/>
      <c r="N6" s="47"/>
    </row>
    <row r="7" spans="1:14" ht="16" x14ac:dyDescent="0.2">
      <c r="A7" s="76" t="s">
        <v>3697</v>
      </c>
      <c r="B7" s="77" t="s">
        <v>5451</v>
      </c>
      <c r="C7" s="61" t="s">
        <v>240</v>
      </c>
      <c r="D7" s="77" t="s">
        <v>5717</v>
      </c>
      <c r="E7" s="61" t="s">
        <v>240</v>
      </c>
      <c r="F7" s="60" t="s">
        <v>5845</v>
      </c>
      <c r="G7" s="61" t="s">
        <v>240</v>
      </c>
      <c r="H7" s="77" t="s">
        <v>5478</v>
      </c>
      <c r="I7" s="78" t="s">
        <v>5649</v>
      </c>
      <c r="J7" s="171">
        <v>108935</v>
      </c>
      <c r="K7" s="107">
        <f t="shared" ref="K7:K70" si="0">J7*1.2</f>
        <v>130722</v>
      </c>
      <c r="L7" s="108"/>
      <c r="M7" s="47"/>
      <c r="N7" s="47"/>
    </row>
    <row r="8" spans="1:14" ht="16" x14ac:dyDescent="0.2">
      <c r="A8" s="76" t="s">
        <v>3697</v>
      </c>
      <c r="B8" s="77" t="s">
        <v>5451</v>
      </c>
      <c r="C8" s="61" t="s">
        <v>240</v>
      </c>
      <c r="D8" s="77" t="s">
        <v>5717</v>
      </c>
      <c r="E8" s="61" t="s">
        <v>240</v>
      </c>
      <c r="F8" s="60" t="s">
        <v>5846</v>
      </c>
      <c r="G8" s="61" t="s">
        <v>240</v>
      </c>
      <c r="H8" s="77" t="s">
        <v>5478</v>
      </c>
      <c r="I8" s="78" t="s">
        <v>5649</v>
      </c>
      <c r="J8" s="171">
        <v>123671</v>
      </c>
      <c r="K8" s="107">
        <f t="shared" si="0"/>
        <v>148405.19999999998</v>
      </c>
      <c r="L8" s="108"/>
      <c r="M8" s="47"/>
      <c r="N8" s="47"/>
    </row>
    <row r="9" spans="1:14" ht="16" x14ac:dyDescent="0.2">
      <c r="A9" s="76" t="s">
        <v>5870</v>
      </c>
      <c r="B9" s="77" t="s">
        <v>5451</v>
      </c>
      <c r="C9" s="78" t="s">
        <v>5719</v>
      </c>
      <c r="D9" s="77">
        <v>15</v>
      </c>
      <c r="E9" s="61">
        <v>16</v>
      </c>
      <c r="F9" s="60" t="s">
        <v>5720</v>
      </c>
      <c r="G9" s="61">
        <v>4</v>
      </c>
      <c r="H9" s="77" t="s">
        <v>5478</v>
      </c>
      <c r="I9" s="78" t="s">
        <v>5649</v>
      </c>
      <c r="J9" s="171">
        <v>158924</v>
      </c>
      <c r="K9" s="107">
        <f t="shared" si="0"/>
        <v>190708.8</v>
      </c>
      <c r="L9" s="108"/>
      <c r="M9" s="47"/>
      <c r="N9" s="47"/>
    </row>
    <row r="10" spans="1:14" ht="16" x14ac:dyDescent="0.2">
      <c r="A10" s="76" t="s">
        <v>5870</v>
      </c>
      <c r="B10" s="77" t="s">
        <v>5451</v>
      </c>
      <c r="C10" s="78" t="s">
        <v>5719</v>
      </c>
      <c r="D10" s="77">
        <v>20</v>
      </c>
      <c r="E10" s="61">
        <v>16</v>
      </c>
      <c r="F10" s="60" t="s">
        <v>5835</v>
      </c>
      <c r="G10" s="61">
        <v>6.3</v>
      </c>
      <c r="H10" s="77" t="s">
        <v>5478</v>
      </c>
      <c r="I10" s="78" t="s">
        <v>5649</v>
      </c>
      <c r="J10" s="171">
        <v>164413</v>
      </c>
      <c r="K10" s="107">
        <f t="shared" si="0"/>
        <v>197295.6</v>
      </c>
      <c r="L10" s="108"/>
      <c r="M10" s="47"/>
      <c r="N10" s="47"/>
    </row>
    <row r="11" spans="1:14" ht="16" x14ac:dyDescent="0.2">
      <c r="A11" s="76" t="s">
        <v>5870</v>
      </c>
      <c r="B11" s="77" t="s">
        <v>5451</v>
      </c>
      <c r="C11" s="78" t="s">
        <v>5719</v>
      </c>
      <c r="D11" s="77">
        <v>20</v>
      </c>
      <c r="E11" s="61">
        <v>16</v>
      </c>
      <c r="F11" s="60" t="s">
        <v>5836</v>
      </c>
      <c r="G11" s="61">
        <v>6.3</v>
      </c>
      <c r="H11" s="77" t="s">
        <v>5478</v>
      </c>
      <c r="I11" s="78" t="s">
        <v>5649</v>
      </c>
      <c r="J11" s="171">
        <v>164413</v>
      </c>
      <c r="K11" s="107">
        <f t="shared" si="0"/>
        <v>197295.6</v>
      </c>
      <c r="L11" s="108"/>
      <c r="M11" s="47"/>
      <c r="N11" s="47"/>
    </row>
    <row r="12" spans="1:14" ht="16" x14ac:dyDescent="0.2">
      <c r="A12" s="76" t="s">
        <v>5870</v>
      </c>
      <c r="B12" s="77" t="s">
        <v>5451</v>
      </c>
      <c r="C12" s="78" t="s">
        <v>5719</v>
      </c>
      <c r="D12" s="77">
        <v>25</v>
      </c>
      <c r="E12" s="61">
        <v>16</v>
      </c>
      <c r="F12" s="60" t="s">
        <v>5836</v>
      </c>
      <c r="G12" s="61">
        <v>10</v>
      </c>
      <c r="H12" s="77" t="s">
        <v>5478</v>
      </c>
      <c r="I12" s="78" t="s">
        <v>5649</v>
      </c>
      <c r="J12" s="171">
        <v>169037</v>
      </c>
      <c r="K12" s="107">
        <f t="shared" si="0"/>
        <v>202844.4</v>
      </c>
      <c r="L12" s="108"/>
      <c r="M12" s="47"/>
      <c r="N12" s="47"/>
    </row>
    <row r="13" spans="1:14" ht="16" x14ac:dyDescent="0.2">
      <c r="A13" s="76" t="s">
        <v>5870</v>
      </c>
      <c r="B13" s="77" t="s">
        <v>5451</v>
      </c>
      <c r="C13" s="78" t="s">
        <v>5719</v>
      </c>
      <c r="D13" s="77">
        <v>25</v>
      </c>
      <c r="E13" s="61">
        <v>16</v>
      </c>
      <c r="F13" s="60" t="s">
        <v>5720</v>
      </c>
      <c r="G13" s="61">
        <v>10</v>
      </c>
      <c r="H13" s="77" t="s">
        <v>5478</v>
      </c>
      <c r="I13" s="78" t="s">
        <v>5649</v>
      </c>
      <c r="J13" s="171">
        <v>169037</v>
      </c>
      <c r="K13" s="107">
        <f t="shared" si="0"/>
        <v>202844.4</v>
      </c>
      <c r="L13" s="108"/>
      <c r="M13" s="47"/>
      <c r="N13" s="47"/>
    </row>
    <row r="14" spans="1:14" ht="16" x14ac:dyDescent="0.2">
      <c r="A14" s="76" t="s">
        <v>5870</v>
      </c>
      <c r="B14" s="77" t="s">
        <v>5451</v>
      </c>
      <c r="C14" s="78" t="s">
        <v>5719</v>
      </c>
      <c r="D14" s="77">
        <v>32</v>
      </c>
      <c r="E14" s="61">
        <v>16</v>
      </c>
      <c r="F14" s="60" t="s">
        <v>5835</v>
      </c>
      <c r="G14" s="61">
        <v>16</v>
      </c>
      <c r="H14" s="77" t="s">
        <v>5478</v>
      </c>
      <c r="I14" s="78" t="s">
        <v>5649</v>
      </c>
      <c r="J14" s="171">
        <v>175683</v>
      </c>
      <c r="K14" s="107">
        <f t="shared" si="0"/>
        <v>210819.6</v>
      </c>
      <c r="L14" s="108"/>
      <c r="M14" s="47"/>
      <c r="N14" s="47"/>
    </row>
    <row r="15" spans="1:14" ht="16" x14ac:dyDescent="0.2">
      <c r="A15" s="76" t="s">
        <v>5870</v>
      </c>
      <c r="B15" s="77" t="s">
        <v>5451</v>
      </c>
      <c r="C15" s="78" t="s">
        <v>5719</v>
      </c>
      <c r="D15" s="77">
        <v>32</v>
      </c>
      <c r="E15" s="61">
        <v>16</v>
      </c>
      <c r="F15" s="60" t="s">
        <v>5720</v>
      </c>
      <c r="G15" s="61">
        <v>16</v>
      </c>
      <c r="H15" s="77" t="s">
        <v>5478</v>
      </c>
      <c r="I15" s="78" t="s">
        <v>5649</v>
      </c>
      <c r="J15" s="171">
        <v>175683</v>
      </c>
      <c r="K15" s="107">
        <f t="shared" si="0"/>
        <v>210819.6</v>
      </c>
      <c r="L15" s="108"/>
      <c r="M15" s="47"/>
      <c r="N15" s="47"/>
    </row>
    <row r="16" spans="1:14" ht="16" x14ac:dyDescent="0.2">
      <c r="A16" s="76" t="s">
        <v>5870</v>
      </c>
      <c r="B16" s="77" t="s">
        <v>5451</v>
      </c>
      <c r="C16" s="78" t="s">
        <v>5719</v>
      </c>
      <c r="D16" s="77">
        <v>40</v>
      </c>
      <c r="E16" s="61">
        <v>16</v>
      </c>
      <c r="F16" s="60" t="s">
        <v>5837</v>
      </c>
      <c r="G16" s="61">
        <v>25</v>
      </c>
      <c r="H16" s="77" t="s">
        <v>5478</v>
      </c>
      <c r="I16" s="78" t="s">
        <v>5649</v>
      </c>
      <c r="J16" s="171">
        <v>181462</v>
      </c>
      <c r="K16" s="107">
        <f t="shared" si="0"/>
        <v>217754.4</v>
      </c>
      <c r="L16" s="108"/>
      <c r="M16" s="47"/>
      <c r="N16" s="47"/>
    </row>
    <row r="17" spans="1:14" ht="16" x14ac:dyDescent="0.2">
      <c r="A17" s="76" t="s">
        <v>5870</v>
      </c>
      <c r="B17" s="77" t="s">
        <v>5451</v>
      </c>
      <c r="C17" s="78" t="s">
        <v>5719</v>
      </c>
      <c r="D17" s="77">
        <v>40</v>
      </c>
      <c r="E17" s="61">
        <v>16</v>
      </c>
      <c r="F17" s="60" t="s">
        <v>5835</v>
      </c>
      <c r="G17" s="61">
        <v>25</v>
      </c>
      <c r="H17" s="77" t="s">
        <v>5478</v>
      </c>
      <c r="I17" s="78" t="s">
        <v>5649</v>
      </c>
      <c r="J17" s="171">
        <v>181462</v>
      </c>
      <c r="K17" s="107">
        <f t="shared" si="0"/>
        <v>217754.4</v>
      </c>
      <c r="L17" s="108"/>
      <c r="M17" s="47"/>
      <c r="N17" s="47"/>
    </row>
    <row r="18" spans="1:14" ht="16" x14ac:dyDescent="0.2">
      <c r="A18" s="76" t="s">
        <v>5870</v>
      </c>
      <c r="B18" s="77" t="s">
        <v>5451</v>
      </c>
      <c r="C18" s="78" t="s">
        <v>5719</v>
      </c>
      <c r="D18" s="77">
        <v>40</v>
      </c>
      <c r="E18" s="61">
        <v>16</v>
      </c>
      <c r="F18" s="60" t="s">
        <v>5836</v>
      </c>
      <c r="G18" s="61">
        <v>25</v>
      </c>
      <c r="H18" s="77" t="s">
        <v>5478</v>
      </c>
      <c r="I18" s="78" t="s">
        <v>5649</v>
      </c>
      <c r="J18" s="171">
        <v>181462</v>
      </c>
      <c r="K18" s="107">
        <f t="shared" si="0"/>
        <v>217754.4</v>
      </c>
      <c r="L18" s="108"/>
      <c r="M18" s="47"/>
      <c r="N18" s="47"/>
    </row>
    <row r="19" spans="1:14" ht="16" x14ac:dyDescent="0.2">
      <c r="A19" s="76" t="s">
        <v>5870</v>
      </c>
      <c r="B19" s="77" t="s">
        <v>5451</v>
      </c>
      <c r="C19" s="78" t="s">
        <v>5719</v>
      </c>
      <c r="D19" s="77">
        <v>40</v>
      </c>
      <c r="E19" s="61">
        <v>16</v>
      </c>
      <c r="F19" s="60" t="s">
        <v>5720</v>
      </c>
      <c r="G19" s="61">
        <v>25</v>
      </c>
      <c r="H19" s="77" t="s">
        <v>5478</v>
      </c>
      <c r="I19" s="78" t="s">
        <v>5649</v>
      </c>
      <c r="J19" s="171">
        <v>181462</v>
      </c>
      <c r="K19" s="107">
        <f t="shared" si="0"/>
        <v>217754.4</v>
      </c>
      <c r="L19" s="108"/>
      <c r="M19" s="47"/>
      <c r="N19" s="47"/>
    </row>
    <row r="20" spans="1:14" ht="16" x14ac:dyDescent="0.2">
      <c r="A20" s="76" t="s">
        <v>5870</v>
      </c>
      <c r="B20" s="77" t="s">
        <v>5451</v>
      </c>
      <c r="C20" s="78" t="s">
        <v>5719</v>
      </c>
      <c r="D20" s="77">
        <v>50</v>
      </c>
      <c r="E20" s="61">
        <v>16</v>
      </c>
      <c r="F20" s="60" t="s">
        <v>5837</v>
      </c>
      <c r="G20" s="61">
        <v>35</v>
      </c>
      <c r="H20" s="77" t="s">
        <v>5478</v>
      </c>
      <c r="I20" s="78" t="s">
        <v>5649</v>
      </c>
      <c r="J20" s="171">
        <v>190130</v>
      </c>
      <c r="K20" s="107">
        <f t="shared" si="0"/>
        <v>228156</v>
      </c>
      <c r="L20" s="108"/>
      <c r="M20" s="47"/>
      <c r="N20" s="47"/>
    </row>
    <row r="21" spans="1:14" ht="16" x14ac:dyDescent="0.2">
      <c r="A21" s="76" t="s">
        <v>5870</v>
      </c>
      <c r="B21" s="77" t="s">
        <v>5451</v>
      </c>
      <c r="C21" s="78" t="s">
        <v>5719</v>
      </c>
      <c r="D21" s="77">
        <v>50</v>
      </c>
      <c r="E21" s="61">
        <v>16</v>
      </c>
      <c r="F21" s="60" t="s">
        <v>5720</v>
      </c>
      <c r="G21" s="61">
        <v>35</v>
      </c>
      <c r="H21" s="77" t="s">
        <v>5478</v>
      </c>
      <c r="I21" s="78" t="s">
        <v>5649</v>
      </c>
      <c r="J21" s="171">
        <v>190130</v>
      </c>
      <c r="K21" s="107">
        <f t="shared" si="0"/>
        <v>228156</v>
      </c>
      <c r="L21" s="108"/>
      <c r="M21" s="47"/>
      <c r="N21" s="47"/>
    </row>
    <row r="22" spans="1:14" ht="16" x14ac:dyDescent="0.2">
      <c r="A22" s="76" t="s">
        <v>5870</v>
      </c>
      <c r="B22" s="77" t="s">
        <v>5451</v>
      </c>
      <c r="C22" s="78" t="s">
        <v>5719</v>
      </c>
      <c r="D22" s="77">
        <v>65</v>
      </c>
      <c r="E22" s="61">
        <v>25</v>
      </c>
      <c r="F22" s="60" t="s">
        <v>5837</v>
      </c>
      <c r="G22" s="61">
        <v>58</v>
      </c>
      <c r="H22" s="77" t="s">
        <v>5478</v>
      </c>
      <c r="I22" s="78" t="s">
        <v>5649</v>
      </c>
      <c r="J22" s="171">
        <v>217580</v>
      </c>
      <c r="K22" s="107">
        <f t="shared" si="0"/>
        <v>261096</v>
      </c>
      <c r="L22" s="108"/>
      <c r="M22" s="47"/>
      <c r="N22" s="47"/>
    </row>
    <row r="23" spans="1:14" ht="16" x14ac:dyDescent="0.2">
      <c r="A23" s="76" t="s">
        <v>5870</v>
      </c>
      <c r="B23" s="77" t="s">
        <v>5451</v>
      </c>
      <c r="C23" s="78" t="s">
        <v>5719</v>
      </c>
      <c r="D23" s="77">
        <v>65</v>
      </c>
      <c r="E23" s="61">
        <v>25</v>
      </c>
      <c r="F23" s="60" t="s">
        <v>5835</v>
      </c>
      <c r="G23" s="61">
        <v>58</v>
      </c>
      <c r="H23" s="77" t="s">
        <v>5478</v>
      </c>
      <c r="I23" s="78" t="s">
        <v>5649</v>
      </c>
      <c r="J23" s="171">
        <v>217580</v>
      </c>
      <c r="K23" s="107">
        <f t="shared" si="0"/>
        <v>261096</v>
      </c>
      <c r="L23" s="108"/>
      <c r="M23" s="47"/>
      <c r="N23" s="47"/>
    </row>
    <row r="24" spans="1:14" ht="16" x14ac:dyDescent="0.2">
      <c r="A24" s="76" t="s">
        <v>5870</v>
      </c>
      <c r="B24" s="77" t="s">
        <v>5451</v>
      </c>
      <c r="C24" s="78" t="s">
        <v>5719</v>
      </c>
      <c r="D24" s="77">
        <v>65</v>
      </c>
      <c r="E24" s="61">
        <v>25</v>
      </c>
      <c r="F24" s="60" t="s">
        <v>5836</v>
      </c>
      <c r="G24" s="61">
        <v>58</v>
      </c>
      <c r="H24" s="77" t="s">
        <v>5478</v>
      </c>
      <c r="I24" s="78" t="s">
        <v>5649</v>
      </c>
      <c r="J24" s="171">
        <v>217580</v>
      </c>
      <c r="K24" s="107">
        <f t="shared" si="0"/>
        <v>261096</v>
      </c>
      <c r="L24" s="108"/>
      <c r="M24" s="47"/>
      <c r="N24" s="47"/>
    </row>
    <row r="25" spans="1:14" ht="16" x14ac:dyDescent="0.2">
      <c r="A25" s="76" t="s">
        <v>5870</v>
      </c>
      <c r="B25" s="77" t="s">
        <v>5451</v>
      </c>
      <c r="C25" s="78" t="s">
        <v>5719</v>
      </c>
      <c r="D25" s="77">
        <v>65</v>
      </c>
      <c r="E25" s="61">
        <v>25</v>
      </c>
      <c r="F25" s="60" t="s">
        <v>5720</v>
      </c>
      <c r="G25" s="61">
        <v>58</v>
      </c>
      <c r="H25" s="77" t="s">
        <v>5478</v>
      </c>
      <c r="I25" s="78" t="s">
        <v>5649</v>
      </c>
      <c r="J25" s="171">
        <v>217580</v>
      </c>
      <c r="K25" s="107">
        <f t="shared" si="0"/>
        <v>261096</v>
      </c>
      <c r="L25" s="108"/>
      <c r="M25" s="47"/>
      <c r="N25" s="47"/>
    </row>
    <row r="26" spans="1:14" ht="16" x14ac:dyDescent="0.2">
      <c r="A26" s="76" t="s">
        <v>5870</v>
      </c>
      <c r="B26" s="77" t="s">
        <v>5451</v>
      </c>
      <c r="C26" s="78" t="s">
        <v>5719</v>
      </c>
      <c r="D26" s="77">
        <v>80</v>
      </c>
      <c r="E26" s="61">
        <v>16</v>
      </c>
      <c r="F26" s="60" t="s">
        <v>5837</v>
      </c>
      <c r="G26" s="61">
        <v>80</v>
      </c>
      <c r="H26" s="77" t="s">
        <v>5478</v>
      </c>
      <c r="I26" s="78" t="s">
        <v>5649</v>
      </c>
      <c r="J26" s="171">
        <v>258901</v>
      </c>
      <c r="K26" s="107">
        <f t="shared" si="0"/>
        <v>310681.2</v>
      </c>
      <c r="L26" s="108"/>
      <c r="M26" s="47"/>
      <c r="N26" s="47"/>
    </row>
    <row r="27" spans="1:14" ht="16" x14ac:dyDescent="0.2">
      <c r="A27" s="76" t="s">
        <v>5870</v>
      </c>
      <c r="B27" s="77" t="s">
        <v>5451</v>
      </c>
      <c r="C27" s="78" t="s">
        <v>5719</v>
      </c>
      <c r="D27" s="77">
        <v>80</v>
      </c>
      <c r="E27" s="61">
        <v>16</v>
      </c>
      <c r="F27" s="60" t="s">
        <v>5836</v>
      </c>
      <c r="G27" s="61">
        <v>80</v>
      </c>
      <c r="H27" s="77" t="s">
        <v>5478</v>
      </c>
      <c r="I27" s="78" t="s">
        <v>5649</v>
      </c>
      <c r="J27" s="171">
        <v>258901</v>
      </c>
      <c r="K27" s="107">
        <f t="shared" si="0"/>
        <v>310681.2</v>
      </c>
      <c r="L27" s="108"/>
      <c r="M27" s="47"/>
      <c r="N27" s="47"/>
    </row>
    <row r="28" spans="1:14" ht="16" x14ac:dyDescent="0.2">
      <c r="A28" s="76" t="s">
        <v>5870</v>
      </c>
      <c r="B28" s="77" t="s">
        <v>5451</v>
      </c>
      <c r="C28" s="78" t="s">
        <v>5719</v>
      </c>
      <c r="D28" s="77">
        <v>80</v>
      </c>
      <c r="E28" s="61">
        <v>16</v>
      </c>
      <c r="F28" s="60" t="s">
        <v>5720</v>
      </c>
      <c r="G28" s="61">
        <v>80</v>
      </c>
      <c r="H28" s="77" t="s">
        <v>5478</v>
      </c>
      <c r="I28" s="78" t="s">
        <v>5649</v>
      </c>
      <c r="J28" s="171">
        <v>258901</v>
      </c>
      <c r="K28" s="107">
        <f t="shared" si="0"/>
        <v>310681.2</v>
      </c>
      <c r="L28" s="108"/>
      <c r="M28" s="47"/>
      <c r="N28" s="47"/>
    </row>
    <row r="29" spans="1:14" ht="16" x14ac:dyDescent="0.2">
      <c r="A29" s="76" t="s">
        <v>5871</v>
      </c>
      <c r="B29" s="77" t="s">
        <v>5451</v>
      </c>
      <c r="C29" s="78" t="s">
        <v>5719</v>
      </c>
      <c r="D29" s="77">
        <v>25</v>
      </c>
      <c r="E29" s="61">
        <v>25</v>
      </c>
      <c r="F29" s="60" t="s">
        <v>5720</v>
      </c>
      <c r="G29" s="61">
        <v>10</v>
      </c>
      <c r="H29" s="77" t="s">
        <v>5478</v>
      </c>
      <c r="I29" s="78" t="s">
        <v>5649</v>
      </c>
      <c r="J29" s="171">
        <v>165858</v>
      </c>
      <c r="K29" s="107">
        <f t="shared" si="0"/>
        <v>199029.6</v>
      </c>
      <c r="L29" s="108"/>
      <c r="M29" s="47"/>
      <c r="N29" s="47"/>
    </row>
    <row r="30" spans="1:14" ht="16" x14ac:dyDescent="0.2">
      <c r="A30" s="76" t="s">
        <v>5871</v>
      </c>
      <c r="B30" s="77" t="s">
        <v>5451</v>
      </c>
      <c r="C30" s="78" t="s">
        <v>5719</v>
      </c>
      <c r="D30" s="77">
        <v>32</v>
      </c>
      <c r="E30" s="61">
        <v>25</v>
      </c>
      <c r="F30" s="60" t="s">
        <v>5720</v>
      </c>
      <c r="G30" s="61">
        <v>16</v>
      </c>
      <c r="H30" s="77" t="s">
        <v>5478</v>
      </c>
      <c r="I30" s="78" t="s">
        <v>5649</v>
      </c>
      <c r="J30" s="171">
        <v>178572</v>
      </c>
      <c r="K30" s="107">
        <f t="shared" si="0"/>
        <v>214286.4</v>
      </c>
      <c r="L30" s="108"/>
      <c r="M30" s="47"/>
      <c r="N30" s="47"/>
    </row>
    <row r="31" spans="1:14" ht="16" x14ac:dyDescent="0.2">
      <c r="A31" s="76" t="s">
        <v>5871</v>
      </c>
      <c r="B31" s="77" t="s">
        <v>5451</v>
      </c>
      <c r="C31" s="78" t="s">
        <v>5719</v>
      </c>
      <c r="D31" s="77">
        <v>40</v>
      </c>
      <c r="E31" s="61">
        <v>25</v>
      </c>
      <c r="F31" s="60" t="s">
        <v>5836</v>
      </c>
      <c r="G31" s="61">
        <v>25</v>
      </c>
      <c r="H31" s="77" t="s">
        <v>5478</v>
      </c>
      <c r="I31" s="78" t="s">
        <v>5649</v>
      </c>
      <c r="J31" s="171">
        <v>183196</v>
      </c>
      <c r="K31" s="107">
        <f t="shared" si="0"/>
        <v>219835.19999999998</v>
      </c>
      <c r="L31" s="108"/>
      <c r="M31" s="47"/>
      <c r="N31" s="47"/>
    </row>
    <row r="32" spans="1:14" ht="16" x14ac:dyDescent="0.2">
      <c r="A32" s="76" t="s">
        <v>5871</v>
      </c>
      <c r="B32" s="77" t="s">
        <v>5451</v>
      </c>
      <c r="C32" s="78" t="s">
        <v>5719</v>
      </c>
      <c r="D32" s="77">
        <v>40</v>
      </c>
      <c r="E32" s="61">
        <v>25</v>
      </c>
      <c r="F32" s="60" t="s">
        <v>5720</v>
      </c>
      <c r="G32" s="61">
        <v>25</v>
      </c>
      <c r="H32" s="77" t="s">
        <v>5478</v>
      </c>
      <c r="I32" s="78" t="s">
        <v>5649</v>
      </c>
      <c r="J32" s="171">
        <v>183196</v>
      </c>
      <c r="K32" s="107">
        <f t="shared" si="0"/>
        <v>219835.19999999998</v>
      </c>
      <c r="L32" s="108"/>
      <c r="M32" s="47"/>
      <c r="N32" s="47"/>
    </row>
    <row r="33" spans="1:14" ht="16" x14ac:dyDescent="0.2">
      <c r="A33" s="76" t="s">
        <v>5871</v>
      </c>
      <c r="B33" s="77" t="s">
        <v>5451</v>
      </c>
      <c r="C33" s="78" t="s">
        <v>5719</v>
      </c>
      <c r="D33" s="77">
        <v>65</v>
      </c>
      <c r="E33" s="61">
        <v>25</v>
      </c>
      <c r="F33" s="60" t="s">
        <v>5837</v>
      </c>
      <c r="G33" s="61">
        <v>58</v>
      </c>
      <c r="H33" s="77" t="s">
        <v>5478</v>
      </c>
      <c r="I33" s="78" t="s">
        <v>5649</v>
      </c>
      <c r="J33" s="171">
        <v>228561</v>
      </c>
      <c r="K33" s="107">
        <f t="shared" si="0"/>
        <v>274273.2</v>
      </c>
      <c r="L33" s="108"/>
      <c r="M33" s="47"/>
      <c r="N33" s="47"/>
    </row>
    <row r="34" spans="1:14" ht="16" x14ac:dyDescent="0.2">
      <c r="A34" s="76" t="s">
        <v>5871</v>
      </c>
      <c r="B34" s="77" t="s">
        <v>5451</v>
      </c>
      <c r="C34" s="78" t="s">
        <v>5719</v>
      </c>
      <c r="D34" s="77">
        <v>65</v>
      </c>
      <c r="E34" s="61">
        <v>25</v>
      </c>
      <c r="F34" s="60" t="s">
        <v>5836</v>
      </c>
      <c r="G34" s="61">
        <v>58</v>
      </c>
      <c r="H34" s="77" t="s">
        <v>5478</v>
      </c>
      <c r="I34" s="78" t="s">
        <v>5649</v>
      </c>
      <c r="J34" s="171">
        <v>228561</v>
      </c>
      <c r="K34" s="107">
        <f t="shared" si="0"/>
        <v>274273.2</v>
      </c>
      <c r="L34" s="108"/>
      <c r="M34" s="47"/>
      <c r="N34" s="47"/>
    </row>
    <row r="35" spans="1:14" ht="16" x14ac:dyDescent="0.2">
      <c r="A35" s="76" t="s">
        <v>5871</v>
      </c>
      <c r="B35" s="77" t="s">
        <v>5451</v>
      </c>
      <c r="C35" s="78" t="s">
        <v>5719</v>
      </c>
      <c r="D35" s="77">
        <v>80</v>
      </c>
      <c r="E35" s="61">
        <v>25</v>
      </c>
      <c r="F35" s="60" t="s">
        <v>5836</v>
      </c>
      <c r="G35" s="61">
        <v>80</v>
      </c>
      <c r="H35" s="77" t="s">
        <v>5478</v>
      </c>
      <c r="I35" s="78" t="s">
        <v>5649</v>
      </c>
      <c r="J35" s="171">
        <v>264390</v>
      </c>
      <c r="K35" s="107">
        <f t="shared" si="0"/>
        <v>317268</v>
      </c>
      <c r="L35" s="108"/>
      <c r="M35" s="47"/>
      <c r="N35" s="47"/>
    </row>
    <row r="36" spans="1:14" ht="16" x14ac:dyDescent="0.2">
      <c r="A36" s="76" t="s">
        <v>5871</v>
      </c>
      <c r="B36" s="77" t="s">
        <v>5451</v>
      </c>
      <c r="C36" s="78" t="s">
        <v>5719</v>
      </c>
      <c r="D36" s="77">
        <v>80</v>
      </c>
      <c r="E36" s="61">
        <v>25</v>
      </c>
      <c r="F36" s="60" t="s">
        <v>5720</v>
      </c>
      <c r="G36" s="61">
        <v>80</v>
      </c>
      <c r="H36" s="77" t="s">
        <v>5478</v>
      </c>
      <c r="I36" s="78" t="s">
        <v>5649</v>
      </c>
      <c r="J36" s="171">
        <v>264390</v>
      </c>
      <c r="K36" s="107">
        <f t="shared" si="0"/>
        <v>317268</v>
      </c>
      <c r="L36" s="108"/>
      <c r="M36" s="47"/>
      <c r="N36" s="47"/>
    </row>
    <row r="37" spans="1:14" ht="16" x14ac:dyDescent="0.2">
      <c r="A37" s="76" t="s">
        <v>5872</v>
      </c>
      <c r="B37" s="77" t="s">
        <v>5451</v>
      </c>
      <c r="C37" s="78" t="s">
        <v>5719</v>
      </c>
      <c r="D37" s="77">
        <v>15</v>
      </c>
      <c r="E37" s="61">
        <v>16</v>
      </c>
      <c r="F37" s="60" t="s">
        <v>5838</v>
      </c>
      <c r="G37" s="61">
        <v>4</v>
      </c>
      <c r="H37" s="77" t="s">
        <v>5478</v>
      </c>
      <c r="I37" s="78" t="s">
        <v>5649</v>
      </c>
      <c r="J37" s="171">
        <v>66150</v>
      </c>
      <c r="K37" s="107">
        <f t="shared" si="0"/>
        <v>79380</v>
      </c>
      <c r="L37" s="108"/>
      <c r="M37" s="47"/>
      <c r="N37" s="47"/>
    </row>
    <row r="38" spans="1:14" ht="16" x14ac:dyDescent="0.2">
      <c r="A38" s="76" t="s">
        <v>5872</v>
      </c>
      <c r="B38" s="77" t="s">
        <v>5451</v>
      </c>
      <c r="C38" s="78" t="s">
        <v>5719</v>
      </c>
      <c r="D38" s="77">
        <v>15</v>
      </c>
      <c r="E38" s="61">
        <v>16</v>
      </c>
      <c r="F38" s="60" t="s">
        <v>5839</v>
      </c>
      <c r="G38" s="61">
        <v>4</v>
      </c>
      <c r="H38" s="77" t="s">
        <v>5478</v>
      </c>
      <c r="I38" s="78" t="s">
        <v>5649</v>
      </c>
      <c r="J38" s="171">
        <v>66150</v>
      </c>
      <c r="K38" s="107">
        <f t="shared" si="0"/>
        <v>79380</v>
      </c>
      <c r="L38" s="108"/>
      <c r="M38" s="47"/>
      <c r="N38" s="47"/>
    </row>
    <row r="39" spans="1:14" ht="16" x14ac:dyDescent="0.2">
      <c r="A39" s="76" t="s">
        <v>5872</v>
      </c>
      <c r="B39" s="77" t="s">
        <v>5451</v>
      </c>
      <c r="C39" s="78" t="s">
        <v>5719</v>
      </c>
      <c r="D39" s="77">
        <v>15</v>
      </c>
      <c r="E39" s="61">
        <v>16</v>
      </c>
      <c r="F39" s="60" t="s">
        <v>5840</v>
      </c>
      <c r="G39" s="61">
        <v>4</v>
      </c>
      <c r="H39" s="77" t="s">
        <v>5478</v>
      </c>
      <c r="I39" s="78" t="s">
        <v>5649</v>
      </c>
      <c r="J39" s="171">
        <v>66150</v>
      </c>
      <c r="K39" s="107">
        <f t="shared" si="0"/>
        <v>79380</v>
      </c>
      <c r="L39" s="108"/>
      <c r="M39" s="47"/>
      <c r="N39" s="47"/>
    </row>
    <row r="40" spans="1:14" ht="16" x14ac:dyDescent="0.2">
      <c r="A40" s="76" t="s">
        <v>5872</v>
      </c>
      <c r="B40" s="77" t="s">
        <v>5451</v>
      </c>
      <c r="C40" s="78" t="s">
        <v>5719</v>
      </c>
      <c r="D40" s="77">
        <v>15</v>
      </c>
      <c r="E40" s="61">
        <v>16</v>
      </c>
      <c r="F40" s="60" t="s">
        <v>5841</v>
      </c>
      <c r="G40" s="61">
        <v>4</v>
      </c>
      <c r="H40" s="77" t="s">
        <v>5478</v>
      </c>
      <c r="I40" s="78" t="s">
        <v>5649</v>
      </c>
      <c r="J40" s="171">
        <v>66150</v>
      </c>
      <c r="K40" s="107">
        <f t="shared" si="0"/>
        <v>79380</v>
      </c>
      <c r="L40" s="108"/>
      <c r="M40" s="47"/>
      <c r="N40" s="47"/>
    </row>
    <row r="41" spans="1:14" ht="16" x14ac:dyDescent="0.2">
      <c r="A41" s="76" t="s">
        <v>5872</v>
      </c>
      <c r="B41" s="77" t="s">
        <v>5451</v>
      </c>
      <c r="C41" s="78" t="s">
        <v>5719</v>
      </c>
      <c r="D41" s="77">
        <v>20</v>
      </c>
      <c r="E41" s="61">
        <v>16</v>
      </c>
      <c r="F41" s="60" t="s">
        <v>5838</v>
      </c>
      <c r="G41" s="61">
        <v>6.3</v>
      </c>
      <c r="H41" s="77" t="s">
        <v>5478</v>
      </c>
      <c r="I41" s="78" t="s">
        <v>5649</v>
      </c>
      <c r="J41" s="171">
        <v>68769</v>
      </c>
      <c r="K41" s="107">
        <f t="shared" si="0"/>
        <v>82522.8</v>
      </c>
      <c r="L41" s="108"/>
      <c r="M41" s="47"/>
      <c r="N41" s="47"/>
    </row>
    <row r="42" spans="1:14" ht="16" x14ac:dyDescent="0.2">
      <c r="A42" s="76" t="s">
        <v>5872</v>
      </c>
      <c r="B42" s="77" t="s">
        <v>5451</v>
      </c>
      <c r="C42" s="78" t="s">
        <v>5719</v>
      </c>
      <c r="D42" s="77">
        <v>20</v>
      </c>
      <c r="E42" s="61">
        <v>16</v>
      </c>
      <c r="F42" s="60" t="s">
        <v>5839</v>
      </c>
      <c r="G42" s="61">
        <v>6.3</v>
      </c>
      <c r="H42" s="77" t="s">
        <v>5478</v>
      </c>
      <c r="I42" s="78" t="s">
        <v>5649</v>
      </c>
      <c r="J42" s="171">
        <v>68769</v>
      </c>
      <c r="K42" s="107">
        <f t="shared" si="0"/>
        <v>82522.8</v>
      </c>
      <c r="L42" s="108"/>
      <c r="M42" s="47"/>
      <c r="N42" s="47"/>
    </row>
    <row r="43" spans="1:14" ht="16" x14ac:dyDescent="0.2">
      <c r="A43" s="76" t="s">
        <v>5872</v>
      </c>
      <c r="B43" s="77" t="s">
        <v>5451</v>
      </c>
      <c r="C43" s="78" t="s">
        <v>5719</v>
      </c>
      <c r="D43" s="77">
        <v>20</v>
      </c>
      <c r="E43" s="61">
        <v>16</v>
      </c>
      <c r="F43" s="60" t="s">
        <v>5840</v>
      </c>
      <c r="G43" s="61">
        <v>6.3</v>
      </c>
      <c r="H43" s="77" t="s">
        <v>5478</v>
      </c>
      <c r="I43" s="78" t="s">
        <v>5649</v>
      </c>
      <c r="J43" s="171">
        <v>68769</v>
      </c>
      <c r="K43" s="107">
        <f t="shared" si="0"/>
        <v>82522.8</v>
      </c>
      <c r="L43" s="108"/>
      <c r="M43" s="47"/>
      <c r="N43" s="47"/>
    </row>
    <row r="44" spans="1:14" ht="16" x14ac:dyDescent="0.2">
      <c r="A44" s="76" t="s">
        <v>5872</v>
      </c>
      <c r="B44" s="77" t="s">
        <v>5451</v>
      </c>
      <c r="C44" s="78" t="s">
        <v>5719</v>
      </c>
      <c r="D44" s="77">
        <v>20</v>
      </c>
      <c r="E44" s="61">
        <v>16</v>
      </c>
      <c r="F44" s="60" t="s">
        <v>5841</v>
      </c>
      <c r="G44" s="61">
        <v>6.3</v>
      </c>
      <c r="H44" s="77" t="s">
        <v>5478</v>
      </c>
      <c r="I44" s="78" t="s">
        <v>5649</v>
      </c>
      <c r="J44" s="171">
        <v>68769</v>
      </c>
      <c r="K44" s="107">
        <f t="shared" si="0"/>
        <v>82522.8</v>
      </c>
      <c r="L44" s="108"/>
      <c r="M44" s="47"/>
      <c r="N44" s="47"/>
    </row>
    <row r="45" spans="1:14" ht="16" x14ac:dyDescent="0.2">
      <c r="A45" s="76" t="s">
        <v>5872</v>
      </c>
      <c r="B45" s="77" t="s">
        <v>5451</v>
      </c>
      <c r="C45" s="78" t="s">
        <v>5719</v>
      </c>
      <c r="D45" s="77">
        <v>25</v>
      </c>
      <c r="E45" s="61">
        <v>16</v>
      </c>
      <c r="F45" s="60" t="s">
        <v>5838</v>
      </c>
      <c r="G45" s="61">
        <v>8</v>
      </c>
      <c r="H45" s="77" t="s">
        <v>5478</v>
      </c>
      <c r="I45" s="78" t="s">
        <v>5649</v>
      </c>
      <c r="J45" s="171">
        <v>70320</v>
      </c>
      <c r="K45" s="107">
        <f t="shared" si="0"/>
        <v>84384</v>
      </c>
      <c r="L45" s="108"/>
      <c r="M45" s="47"/>
      <c r="N45" s="47"/>
    </row>
    <row r="46" spans="1:14" ht="16" x14ac:dyDescent="0.2">
      <c r="A46" s="76" t="s">
        <v>5872</v>
      </c>
      <c r="B46" s="77" t="s">
        <v>5451</v>
      </c>
      <c r="C46" s="78" t="s">
        <v>5719</v>
      </c>
      <c r="D46" s="77">
        <v>25</v>
      </c>
      <c r="E46" s="61">
        <v>16</v>
      </c>
      <c r="F46" s="60" t="s">
        <v>5839</v>
      </c>
      <c r="G46" s="61">
        <v>8</v>
      </c>
      <c r="H46" s="77" t="s">
        <v>5478</v>
      </c>
      <c r="I46" s="78" t="s">
        <v>5649</v>
      </c>
      <c r="J46" s="171">
        <v>70320</v>
      </c>
      <c r="K46" s="107">
        <f t="shared" si="0"/>
        <v>84384</v>
      </c>
      <c r="L46" s="108"/>
      <c r="M46" s="47"/>
      <c r="N46" s="47"/>
    </row>
    <row r="47" spans="1:14" ht="16" x14ac:dyDescent="0.2">
      <c r="A47" s="76" t="s">
        <v>5872</v>
      </c>
      <c r="B47" s="77" t="s">
        <v>5451</v>
      </c>
      <c r="C47" s="78" t="s">
        <v>5719</v>
      </c>
      <c r="D47" s="77">
        <v>25</v>
      </c>
      <c r="E47" s="61">
        <v>16</v>
      </c>
      <c r="F47" s="60" t="s">
        <v>5840</v>
      </c>
      <c r="G47" s="61">
        <v>8</v>
      </c>
      <c r="H47" s="77" t="s">
        <v>5478</v>
      </c>
      <c r="I47" s="78" t="s">
        <v>5649</v>
      </c>
      <c r="J47" s="171">
        <v>70320</v>
      </c>
      <c r="K47" s="107">
        <f t="shared" si="0"/>
        <v>84384</v>
      </c>
      <c r="L47" s="108"/>
      <c r="M47" s="47"/>
      <c r="N47" s="47"/>
    </row>
    <row r="48" spans="1:14" ht="16" x14ac:dyDescent="0.2">
      <c r="A48" s="76" t="s">
        <v>5872</v>
      </c>
      <c r="B48" s="77" t="s">
        <v>5451</v>
      </c>
      <c r="C48" s="78" t="s">
        <v>5719</v>
      </c>
      <c r="D48" s="77">
        <v>25</v>
      </c>
      <c r="E48" s="61">
        <v>16</v>
      </c>
      <c r="F48" s="60" t="s">
        <v>5841</v>
      </c>
      <c r="G48" s="61">
        <v>8</v>
      </c>
      <c r="H48" s="77" t="s">
        <v>5478</v>
      </c>
      <c r="I48" s="78" t="s">
        <v>5649</v>
      </c>
      <c r="J48" s="171">
        <v>70320</v>
      </c>
      <c r="K48" s="107">
        <f t="shared" si="0"/>
        <v>84384</v>
      </c>
      <c r="L48" s="108"/>
      <c r="M48" s="47"/>
      <c r="N48" s="47"/>
    </row>
    <row r="49" spans="1:14" ht="16" x14ac:dyDescent="0.2">
      <c r="A49" s="76" t="s">
        <v>5872</v>
      </c>
      <c r="B49" s="77" t="s">
        <v>5451</v>
      </c>
      <c r="C49" s="78" t="s">
        <v>5719</v>
      </c>
      <c r="D49" s="77">
        <v>32</v>
      </c>
      <c r="E49" s="61">
        <v>16</v>
      </c>
      <c r="F49" s="60" t="s">
        <v>5838</v>
      </c>
      <c r="G49" s="61">
        <v>16</v>
      </c>
      <c r="H49" s="77" t="s">
        <v>5478</v>
      </c>
      <c r="I49" s="78" t="s">
        <v>5649</v>
      </c>
      <c r="J49" s="171">
        <v>74970</v>
      </c>
      <c r="K49" s="107">
        <f t="shared" si="0"/>
        <v>89964</v>
      </c>
      <c r="L49" s="108"/>
      <c r="M49" s="47"/>
      <c r="N49" s="47"/>
    </row>
    <row r="50" spans="1:14" ht="16" x14ac:dyDescent="0.2">
      <c r="A50" s="76" t="s">
        <v>5872</v>
      </c>
      <c r="B50" s="77" t="s">
        <v>5451</v>
      </c>
      <c r="C50" s="78" t="s">
        <v>5719</v>
      </c>
      <c r="D50" s="77">
        <v>32</v>
      </c>
      <c r="E50" s="61">
        <v>16</v>
      </c>
      <c r="F50" s="60" t="s">
        <v>5839</v>
      </c>
      <c r="G50" s="61">
        <v>16</v>
      </c>
      <c r="H50" s="77" t="s">
        <v>5478</v>
      </c>
      <c r="I50" s="78" t="s">
        <v>5649</v>
      </c>
      <c r="J50" s="171">
        <v>74970</v>
      </c>
      <c r="K50" s="107">
        <f t="shared" si="0"/>
        <v>89964</v>
      </c>
      <c r="L50" s="108"/>
      <c r="M50" s="47"/>
      <c r="N50" s="47"/>
    </row>
    <row r="51" spans="1:14" ht="16" x14ac:dyDescent="0.2">
      <c r="A51" s="76" t="s">
        <v>5872</v>
      </c>
      <c r="B51" s="77" t="s">
        <v>5451</v>
      </c>
      <c r="C51" s="78" t="s">
        <v>5719</v>
      </c>
      <c r="D51" s="77">
        <v>32</v>
      </c>
      <c r="E51" s="61">
        <v>16</v>
      </c>
      <c r="F51" s="60" t="s">
        <v>5840</v>
      </c>
      <c r="G51" s="61">
        <v>16</v>
      </c>
      <c r="H51" s="77" t="s">
        <v>5478</v>
      </c>
      <c r="I51" s="78" t="s">
        <v>5649</v>
      </c>
      <c r="J51" s="171">
        <v>74970</v>
      </c>
      <c r="K51" s="107">
        <f t="shared" si="0"/>
        <v>89964</v>
      </c>
      <c r="L51" s="108"/>
      <c r="M51" s="47"/>
      <c r="N51" s="47"/>
    </row>
    <row r="52" spans="1:14" ht="16" x14ac:dyDescent="0.2">
      <c r="A52" s="76" t="s">
        <v>5872</v>
      </c>
      <c r="B52" s="77" t="s">
        <v>5451</v>
      </c>
      <c r="C52" s="78" t="s">
        <v>5719</v>
      </c>
      <c r="D52" s="77">
        <v>32</v>
      </c>
      <c r="E52" s="61">
        <v>16</v>
      </c>
      <c r="F52" s="60" t="s">
        <v>5841</v>
      </c>
      <c r="G52" s="61">
        <v>16</v>
      </c>
      <c r="H52" s="77" t="s">
        <v>5478</v>
      </c>
      <c r="I52" s="78" t="s">
        <v>5649</v>
      </c>
      <c r="J52" s="171">
        <v>74970</v>
      </c>
      <c r="K52" s="107">
        <f t="shared" si="0"/>
        <v>89964</v>
      </c>
      <c r="L52" s="108"/>
      <c r="M52" s="47"/>
      <c r="N52" s="47"/>
    </row>
    <row r="53" spans="1:14" ht="16" x14ac:dyDescent="0.2">
      <c r="A53" s="76" t="s">
        <v>5872</v>
      </c>
      <c r="B53" s="77" t="s">
        <v>5451</v>
      </c>
      <c r="C53" s="78" t="s">
        <v>5719</v>
      </c>
      <c r="D53" s="77">
        <v>40</v>
      </c>
      <c r="E53" s="61">
        <v>16</v>
      </c>
      <c r="F53" s="60" t="s">
        <v>5838</v>
      </c>
      <c r="G53" s="61">
        <v>20</v>
      </c>
      <c r="H53" s="77" t="s">
        <v>5478</v>
      </c>
      <c r="I53" s="78" t="s">
        <v>5649</v>
      </c>
      <c r="J53" s="171">
        <v>79828</v>
      </c>
      <c r="K53" s="107">
        <f t="shared" si="0"/>
        <v>95793.599999999991</v>
      </c>
      <c r="L53" s="108"/>
      <c r="M53" s="47"/>
      <c r="N53" s="47"/>
    </row>
    <row r="54" spans="1:14" ht="16" x14ac:dyDescent="0.2">
      <c r="A54" s="76" t="s">
        <v>5872</v>
      </c>
      <c r="B54" s="77" t="s">
        <v>5451</v>
      </c>
      <c r="C54" s="78" t="s">
        <v>5719</v>
      </c>
      <c r="D54" s="77">
        <v>40</v>
      </c>
      <c r="E54" s="61">
        <v>16</v>
      </c>
      <c r="F54" s="60" t="s">
        <v>5839</v>
      </c>
      <c r="G54" s="61">
        <v>20</v>
      </c>
      <c r="H54" s="77" t="s">
        <v>5478</v>
      </c>
      <c r="I54" s="78" t="s">
        <v>5649</v>
      </c>
      <c r="J54" s="171">
        <v>79828</v>
      </c>
      <c r="K54" s="107">
        <f t="shared" si="0"/>
        <v>95793.599999999991</v>
      </c>
      <c r="L54" s="108"/>
      <c r="M54" s="47"/>
      <c r="N54" s="47"/>
    </row>
    <row r="55" spans="1:14" ht="16" x14ac:dyDescent="0.2">
      <c r="A55" s="76" t="s">
        <v>5872</v>
      </c>
      <c r="B55" s="77" t="s">
        <v>5451</v>
      </c>
      <c r="C55" s="78" t="s">
        <v>5719</v>
      </c>
      <c r="D55" s="77">
        <v>40</v>
      </c>
      <c r="E55" s="61">
        <v>16</v>
      </c>
      <c r="F55" s="60" t="s">
        <v>5840</v>
      </c>
      <c r="G55" s="61">
        <v>20</v>
      </c>
      <c r="H55" s="77" t="s">
        <v>5478</v>
      </c>
      <c r="I55" s="78" t="s">
        <v>5649</v>
      </c>
      <c r="J55" s="171">
        <v>79828</v>
      </c>
      <c r="K55" s="107">
        <f t="shared" si="0"/>
        <v>95793.599999999991</v>
      </c>
      <c r="L55" s="108"/>
      <c r="M55" s="47"/>
      <c r="N55" s="47"/>
    </row>
    <row r="56" spans="1:14" ht="16" x14ac:dyDescent="0.2">
      <c r="A56" s="76" t="s">
        <v>5872</v>
      </c>
      <c r="B56" s="77" t="s">
        <v>5451</v>
      </c>
      <c r="C56" s="78" t="s">
        <v>5719</v>
      </c>
      <c r="D56" s="77">
        <v>40</v>
      </c>
      <c r="E56" s="61">
        <v>16</v>
      </c>
      <c r="F56" s="60" t="s">
        <v>5841</v>
      </c>
      <c r="G56" s="61">
        <v>20</v>
      </c>
      <c r="H56" s="77" t="s">
        <v>5478</v>
      </c>
      <c r="I56" s="78" t="s">
        <v>5649</v>
      </c>
      <c r="J56" s="171">
        <v>79828</v>
      </c>
      <c r="K56" s="107">
        <f t="shared" si="0"/>
        <v>95793.599999999991</v>
      </c>
      <c r="L56" s="108"/>
      <c r="M56" s="47"/>
      <c r="N56" s="47"/>
    </row>
    <row r="57" spans="1:14" ht="16" x14ac:dyDescent="0.2">
      <c r="A57" s="76" t="s">
        <v>5872</v>
      </c>
      <c r="B57" s="77" t="s">
        <v>5451</v>
      </c>
      <c r="C57" s="78" t="s">
        <v>5719</v>
      </c>
      <c r="D57" s="77">
        <v>50</v>
      </c>
      <c r="E57" s="61">
        <v>16</v>
      </c>
      <c r="F57" s="60" t="s">
        <v>5838</v>
      </c>
      <c r="G57" s="61">
        <v>32</v>
      </c>
      <c r="H57" s="77" t="s">
        <v>5478</v>
      </c>
      <c r="I57" s="78" t="s">
        <v>5649</v>
      </c>
      <c r="J57" s="171">
        <v>87787</v>
      </c>
      <c r="K57" s="107">
        <f t="shared" si="0"/>
        <v>105344.4</v>
      </c>
      <c r="L57" s="108"/>
      <c r="M57" s="47"/>
      <c r="N57" s="47"/>
    </row>
    <row r="58" spans="1:14" ht="16" x14ac:dyDescent="0.2">
      <c r="A58" s="76" t="s">
        <v>5872</v>
      </c>
      <c r="B58" s="77" t="s">
        <v>5451</v>
      </c>
      <c r="C58" s="78" t="s">
        <v>5719</v>
      </c>
      <c r="D58" s="77">
        <v>50</v>
      </c>
      <c r="E58" s="61">
        <v>16</v>
      </c>
      <c r="F58" s="60" t="s">
        <v>5839</v>
      </c>
      <c r="G58" s="61">
        <v>32</v>
      </c>
      <c r="H58" s="77" t="s">
        <v>5478</v>
      </c>
      <c r="I58" s="78" t="s">
        <v>5649</v>
      </c>
      <c r="J58" s="171">
        <v>87787</v>
      </c>
      <c r="K58" s="107">
        <f t="shared" si="0"/>
        <v>105344.4</v>
      </c>
      <c r="L58" s="108"/>
      <c r="M58" s="47"/>
      <c r="N58" s="47"/>
    </row>
    <row r="59" spans="1:14" ht="16" x14ac:dyDescent="0.2">
      <c r="A59" s="76" t="s">
        <v>5872</v>
      </c>
      <c r="B59" s="77" t="s">
        <v>5451</v>
      </c>
      <c r="C59" s="78" t="s">
        <v>5719</v>
      </c>
      <c r="D59" s="77">
        <v>50</v>
      </c>
      <c r="E59" s="61">
        <v>16</v>
      </c>
      <c r="F59" s="60" t="s">
        <v>5840</v>
      </c>
      <c r="G59" s="61">
        <v>32</v>
      </c>
      <c r="H59" s="77" t="s">
        <v>5478</v>
      </c>
      <c r="I59" s="78" t="s">
        <v>5649</v>
      </c>
      <c r="J59" s="171">
        <v>87787</v>
      </c>
      <c r="K59" s="107">
        <f t="shared" si="0"/>
        <v>105344.4</v>
      </c>
      <c r="L59" s="108"/>
      <c r="M59" s="47"/>
      <c r="N59" s="47"/>
    </row>
    <row r="60" spans="1:14" ht="16" x14ac:dyDescent="0.2">
      <c r="A60" s="76" t="s">
        <v>5872</v>
      </c>
      <c r="B60" s="77" t="s">
        <v>5451</v>
      </c>
      <c r="C60" s="78" t="s">
        <v>5719</v>
      </c>
      <c r="D60" s="77">
        <v>50</v>
      </c>
      <c r="E60" s="61">
        <v>16</v>
      </c>
      <c r="F60" s="60" t="s">
        <v>5841</v>
      </c>
      <c r="G60" s="61">
        <v>32</v>
      </c>
      <c r="H60" s="77" t="s">
        <v>5478</v>
      </c>
      <c r="I60" s="78" t="s">
        <v>5649</v>
      </c>
      <c r="J60" s="171">
        <v>87787</v>
      </c>
      <c r="K60" s="107">
        <f t="shared" si="0"/>
        <v>105344.4</v>
      </c>
      <c r="L60" s="108"/>
      <c r="M60" s="47"/>
      <c r="N60" s="47"/>
    </row>
    <row r="61" spans="1:14" ht="16" x14ac:dyDescent="0.2">
      <c r="A61" s="76" t="s">
        <v>5872</v>
      </c>
      <c r="B61" s="77" t="s">
        <v>5451</v>
      </c>
      <c r="C61" s="78" t="s">
        <v>5719</v>
      </c>
      <c r="D61" s="77">
        <v>65</v>
      </c>
      <c r="E61" s="61">
        <v>16</v>
      </c>
      <c r="F61" s="60" t="s">
        <v>5838</v>
      </c>
      <c r="G61" s="61">
        <v>50</v>
      </c>
      <c r="H61" s="77" t="s">
        <v>5478</v>
      </c>
      <c r="I61" s="78" t="s">
        <v>5649</v>
      </c>
      <c r="J61" s="171">
        <v>108735</v>
      </c>
      <c r="K61" s="107">
        <f t="shared" si="0"/>
        <v>130482</v>
      </c>
      <c r="L61" s="108"/>
      <c r="M61" s="47"/>
      <c r="N61" s="47"/>
    </row>
    <row r="62" spans="1:14" ht="16" x14ac:dyDescent="0.2">
      <c r="A62" s="76" t="s">
        <v>5872</v>
      </c>
      <c r="B62" s="77" t="s">
        <v>5451</v>
      </c>
      <c r="C62" s="78" t="s">
        <v>5719</v>
      </c>
      <c r="D62" s="77">
        <v>65</v>
      </c>
      <c r="E62" s="61">
        <v>16</v>
      </c>
      <c r="F62" s="60" t="s">
        <v>5839</v>
      </c>
      <c r="G62" s="61">
        <v>50</v>
      </c>
      <c r="H62" s="77" t="s">
        <v>5478</v>
      </c>
      <c r="I62" s="78" t="s">
        <v>5649</v>
      </c>
      <c r="J62" s="171">
        <v>108735</v>
      </c>
      <c r="K62" s="107">
        <f t="shared" si="0"/>
        <v>130482</v>
      </c>
      <c r="L62" s="108"/>
      <c r="M62" s="47"/>
      <c r="N62" s="47"/>
    </row>
    <row r="63" spans="1:14" ht="16" x14ac:dyDescent="0.2">
      <c r="A63" s="76" t="s">
        <v>5872</v>
      </c>
      <c r="B63" s="77" t="s">
        <v>5451</v>
      </c>
      <c r="C63" s="78" t="s">
        <v>5719</v>
      </c>
      <c r="D63" s="77">
        <v>65</v>
      </c>
      <c r="E63" s="61">
        <v>16</v>
      </c>
      <c r="F63" s="60" t="s">
        <v>5840</v>
      </c>
      <c r="G63" s="61">
        <v>50</v>
      </c>
      <c r="H63" s="77" t="s">
        <v>5478</v>
      </c>
      <c r="I63" s="78" t="s">
        <v>5649</v>
      </c>
      <c r="J63" s="171">
        <v>108735</v>
      </c>
      <c r="K63" s="107">
        <f t="shared" si="0"/>
        <v>130482</v>
      </c>
      <c r="L63" s="108"/>
      <c r="M63" s="47"/>
      <c r="N63" s="47"/>
    </row>
    <row r="64" spans="1:14" ht="16" x14ac:dyDescent="0.2">
      <c r="A64" s="76" t="s">
        <v>5872</v>
      </c>
      <c r="B64" s="77" t="s">
        <v>5451</v>
      </c>
      <c r="C64" s="78" t="s">
        <v>5719</v>
      </c>
      <c r="D64" s="77">
        <v>65</v>
      </c>
      <c r="E64" s="61">
        <v>16</v>
      </c>
      <c r="F64" s="60" t="s">
        <v>5841</v>
      </c>
      <c r="G64" s="61">
        <v>50</v>
      </c>
      <c r="H64" s="77" t="s">
        <v>5478</v>
      </c>
      <c r="I64" s="78" t="s">
        <v>5649</v>
      </c>
      <c r="J64" s="171">
        <v>108735</v>
      </c>
      <c r="K64" s="107">
        <f t="shared" si="0"/>
        <v>130482</v>
      </c>
      <c r="L64" s="108"/>
      <c r="M64" s="47"/>
      <c r="N64" s="47"/>
    </row>
    <row r="65" spans="1:14" ht="16" x14ac:dyDescent="0.2">
      <c r="A65" s="76" t="s">
        <v>5872</v>
      </c>
      <c r="B65" s="77" t="s">
        <v>5451</v>
      </c>
      <c r="C65" s="78" t="s">
        <v>5719</v>
      </c>
      <c r="D65" s="77">
        <v>80</v>
      </c>
      <c r="E65" s="61">
        <v>16</v>
      </c>
      <c r="F65" s="60" t="s">
        <v>5838</v>
      </c>
      <c r="G65" s="61">
        <v>80</v>
      </c>
      <c r="H65" s="77" t="s">
        <v>5478</v>
      </c>
      <c r="I65" s="78" t="s">
        <v>5649</v>
      </c>
      <c r="J65" s="171">
        <v>112215</v>
      </c>
      <c r="K65" s="107">
        <f t="shared" si="0"/>
        <v>134658</v>
      </c>
      <c r="L65" s="108"/>
      <c r="M65" s="47"/>
      <c r="N65" s="47"/>
    </row>
    <row r="66" spans="1:14" ht="16" x14ac:dyDescent="0.2">
      <c r="A66" s="76" t="s">
        <v>5872</v>
      </c>
      <c r="B66" s="77" t="s">
        <v>5451</v>
      </c>
      <c r="C66" s="78" t="s">
        <v>5719</v>
      </c>
      <c r="D66" s="77">
        <v>80</v>
      </c>
      <c r="E66" s="61">
        <v>16</v>
      </c>
      <c r="F66" s="60" t="s">
        <v>5839</v>
      </c>
      <c r="G66" s="61">
        <v>80</v>
      </c>
      <c r="H66" s="77" t="s">
        <v>5478</v>
      </c>
      <c r="I66" s="78" t="s">
        <v>5649</v>
      </c>
      <c r="J66" s="171">
        <v>112215</v>
      </c>
      <c r="K66" s="107">
        <f t="shared" si="0"/>
        <v>134658</v>
      </c>
      <c r="L66" s="108"/>
      <c r="M66" s="47"/>
      <c r="N66" s="47"/>
    </row>
    <row r="67" spans="1:14" ht="16" x14ac:dyDescent="0.2">
      <c r="A67" s="76" t="s">
        <v>5872</v>
      </c>
      <c r="B67" s="77" t="s">
        <v>5451</v>
      </c>
      <c r="C67" s="78" t="s">
        <v>5719</v>
      </c>
      <c r="D67" s="77">
        <v>80</v>
      </c>
      <c r="E67" s="61">
        <v>16</v>
      </c>
      <c r="F67" s="60" t="s">
        <v>5840</v>
      </c>
      <c r="G67" s="61">
        <v>80</v>
      </c>
      <c r="H67" s="77" t="s">
        <v>5478</v>
      </c>
      <c r="I67" s="78" t="s">
        <v>5649</v>
      </c>
      <c r="J67" s="171">
        <v>112215</v>
      </c>
      <c r="K67" s="107">
        <f t="shared" si="0"/>
        <v>134658</v>
      </c>
      <c r="L67" s="108"/>
      <c r="M67" s="47"/>
      <c r="N67" s="47"/>
    </row>
    <row r="68" spans="1:14" ht="16" x14ac:dyDescent="0.2">
      <c r="A68" s="76" t="s">
        <v>5872</v>
      </c>
      <c r="B68" s="77" t="s">
        <v>5451</v>
      </c>
      <c r="C68" s="78" t="s">
        <v>5719</v>
      </c>
      <c r="D68" s="77">
        <v>80</v>
      </c>
      <c r="E68" s="61">
        <v>16</v>
      </c>
      <c r="F68" s="60" t="s">
        <v>5841</v>
      </c>
      <c r="G68" s="61">
        <v>80</v>
      </c>
      <c r="H68" s="77" t="s">
        <v>5478</v>
      </c>
      <c r="I68" s="78" t="s">
        <v>5649</v>
      </c>
      <c r="J68" s="171">
        <v>112215</v>
      </c>
      <c r="K68" s="107">
        <f t="shared" si="0"/>
        <v>134658</v>
      </c>
      <c r="L68" s="108"/>
      <c r="M68" s="47"/>
      <c r="N68" s="47"/>
    </row>
    <row r="69" spans="1:14" ht="16" x14ac:dyDescent="0.2">
      <c r="A69" s="76" t="s">
        <v>5872</v>
      </c>
      <c r="B69" s="77" t="s">
        <v>5451</v>
      </c>
      <c r="C69" s="78" t="s">
        <v>5719</v>
      </c>
      <c r="D69" s="77">
        <v>100</v>
      </c>
      <c r="E69" s="61">
        <v>16</v>
      </c>
      <c r="F69" s="60" t="s">
        <v>5838</v>
      </c>
      <c r="G69" s="61">
        <v>125</v>
      </c>
      <c r="H69" s="77" t="s">
        <v>5478</v>
      </c>
      <c r="I69" s="78" t="s">
        <v>5649</v>
      </c>
      <c r="J69" s="171">
        <v>147838</v>
      </c>
      <c r="K69" s="107">
        <f t="shared" si="0"/>
        <v>177405.6</v>
      </c>
      <c r="L69" s="108"/>
      <c r="M69" s="47"/>
      <c r="N69" s="47"/>
    </row>
    <row r="70" spans="1:14" ht="16" x14ac:dyDescent="0.2">
      <c r="A70" s="76" t="s">
        <v>5872</v>
      </c>
      <c r="B70" s="77" t="s">
        <v>5451</v>
      </c>
      <c r="C70" s="78" t="s">
        <v>5719</v>
      </c>
      <c r="D70" s="77">
        <v>100</v>
      </c>
      <c r="E70" s="61">
        <v>16</v>
      </c>
      <c r="F70" s="60" t="s">
        <v>5839</v>
      </c>
      <c r="G70" s="61">
        <v>125</v>
      </c>
      <c r="H70" s="77" t="s">
        <v>5478</v>
      </c>
      <c r="I70" s="78" t="s">
        <v>5649</v>
      </c>
      <c r="J70" s="171">
        <v>147838</v>
      </c>
      <c r="K70" s="107">
        <f t="shared" si="0"/>
        <v>177405.6</v>
      </c>
      <c r="L70" s="108"/>
      <c r="M70" s="47"/>
      <c r="N70" s="47"/>
    </row>
    <row r="71" spans="1:14" ht="16" x14ac:dyDescent="0.2">
      <c r="A71" s="76" t="s">
        <v>5872</v>
      </c>
      <c r="B71" s="77" t="s">
        <v>5451</v>
      </c>
      <c r="C71" s="78" t="s">
        <v>5719</v>
      </c>
      <c r="D71" s="77">
        <v>100</v>
      </c>
      <c r="E71" s="61">
        <v>16</v>
      </c>
      <c r="F71" s="60" t="s">
        <v>5840</v>
      </c>
      <c r="G71" s="61">
        <v>125</v>
      </c>
      <c r="H71" s="77" t="s">
        <v>5478</v>
      </c>
      <c r="I71" s="78" t="s">
        <v>5649</v>
      </c>
      <c r="J71" s="171">
        <v>147838</v>
      </c>
      <c r="K71" s="107">
        <f t="shared" ref="K71:K134" si="1">J71*1.2</f>
        <v>177405.6</v>
      </c>
      <c r="L71" s="108"/>
      <c r="M71" s="47"/>
      <c r="N71" s="47"/>
    </row>
    <row r="72" spans="1:14" ht="16" x14ac:dyDescent="0.2">
      <c r="A72" s="76" t="s">
        <v>5872</v>
      </c>
      <c r="B72" s="77" t="s">
        <v>5451</v>
      </c>
      <c r="C72" s="78" t="s">
        <v>5719</v>
      </c>
      <c r="D72" s="77">
        <v>100</v>
      </c>
      <c r="E72" s="61">
        <v>16</v>
      </c>
      <c r="F72" s="60" t="s">
        <v>5841</v>
      </c>
      <c r="G72" s="61">
        <v>125</v>
      </c>
      <c r="H72" s="77" t="s">
        <v>5478</v>
      </c>
      <c r="I72" s="78" t="s">
        <v>5649</v>
      </c>
      <c r="J72" s="171">
        <v>147838</v>
      </c>
      <c r="K72" s="107">
        <f t="shared" si="1"/>
        <v>177405.6</v>
      </c>
      <c r="L72" s="108"/>
      <c r="M72" s="47"/>
      <c r="N72" s="47"/>
    </row>
    <row r="73" spans="1:14" ht="16" x14ac:dyDescent="0.2">
      <c r="A73" s="76" t="s">
        <v>5872</v>
      </c>
      <c r="B73" s="77" t="s">
        <v>5451</v>
      </c>
      <c r="C73" s="78" t="s">
        <v>5719</v>
      </c>
      <c r="D73" s="77">
        <v>125</v>
      </c>
      <c r="E73" s="61">
        <v>16</v>
      </c>
      <c r="F73" s="60" t="s">
        <v>5838</v>
      </c>
      <c r="G73" s="61">
        <v>160</v>
      </c>
      <c r="H73" s="77" t="s">
        <v>5478</v>
      </c>
      <c r="I73" s="78" t="s">
        <v>5649</v>
      </c>
      <c r="J73" s="171">
        <v>215573</v>
      </c>
      <c r="K73" s="107">
        <f t="shared" si="1"/>
        <v>258687.59999999998</v>
      </c>
      <c r="L73" s="108"/>
      <c r="M73" s="47"/>
      <c r="N73" s="47"/>
    </row>
    <row r="74" spans="1:14" ht="16" x14ac:dyDescent="0.2">
      <c r="A74" s="76" t="s">
        <v>5872</v>
      </c>
      <c r="B74" s="77" t="s">
        <v>5451</v>
      </c>
      <c r="C74" s="78" t="s">
        <v>5719</v>
      </c>
      <c r="D74" s="77">
        <v>125</v>
      </c>
      <c r="E74" s="61">
        <v>16</v>
      </c>
      <c r="F74" s="60" t="s">
        <v>5839</v>
      </c>
      <c r="G74" s="61">
        <v>160</v>
      </c>
      <c r="H74" s="77" t="s">
        <v>5478</v>
      </c>
      <c r="I74" s="78" t="s">
        <v>5649</v>
      </c>
      <c r="J74" s="171">
        <v>215573</v>
      </c>
      <c r="K74" s="107">
        <f t="shared" si="1"/>
        <v>258687.59999999998</v>
      </c>
      <c r="L74" s="108"/>
      <c r="M74" s="47"/>
      <c r="N74" s="47"/>
    </row>
    <row r="75" spans="1:14" ht="16" x14ac:dyDescent="0.2">
      <c r="A75" s="76" t="s">
        <v>5872</v>
      </c>
      <c r="B75" s="77" t="s">
        <v>5451</v>
      </c>
      <c r="C75" s="78" t="s">
        <v>5719</v>
      </c>
      <c r="D75" s="77">
        <v>125</v>
      </c>
      <c r="E75" s="61">
        <v>16</v>
      </c>
      <c r="F75" s="60" t="s">
        <v>5840</v>
      </c>
      <c r="G75" s="61">
        <v>160</v>
      </c>
      <c r="H75" s="77" t="s">
        <v>5478</v>
      </c>
      <c r="I75" s="78" t="s">
        <v>5649</v>
      </c>
      <c r="J75" s="171">
        <v>215573</v>
      </c>
      <c r="K75" s="107">
        <f t="shared" si="1"/>
        <v>258687.59999999998</v>
      </c>
      <c r="L75" s="108"/>
      <c r="M75" s="47"/>
      <c r="N75" s="47"/>
    </row>
    <row r="76" spans="1:14" ht="16" x14ac:dyDescent="0.2">
      <c r="A76" s="76" t="s">
        <v>5872</v>
      </c>
      <c r="B76" s="77" t="s">
        <v>5451</v>
      </c>
      <c r="C76" s="78" t="s">
        <v>5719</v>
      </c>
      <c r="D76" s="77">
        <v>125</v>
      </c>
      <c r="E76" s="61">
        <v>16</v>
      </c>
      <c r="F76" s="60" t="s">
        <v>5841</v>
      </c>
      <c r="G76" s="61">
        <v>160</v>
      </c>
      <c r="H76" s="77" t="s">
        <v>5478</v>
      </c>
      <c r="I76" s="78" t="s">
        <v>5649</v>
      </c>
      <c r="J76" s="171">
        <v>215573</v>
      </c>
      <c r="K76" s="107">
        <f t="shared" si="1"/>
        <v>258687.59999999998</v>
      </c>
      <c r="L76" s="108"/>
      <c r="M76" s="47"/>
      <c r="N76" s="47"/>
    </row>
    <row r="77" spans="1:14" ht="16" x14ac:dyDescent="0.2">
      <c r="A77" s="76" t="s">
        <v>5872</v>
      </c>
      <c r="B77" s="77" t="s">
        <v>5451</v>
      </c>
      <c r="C77" s="78" t="s">
        <v>5719</v>
      </c>
      <c r="D77" s="77">
        <v>150</v>
      </c>
      <c r="E77" s="61">
        <v>16</v>
      </c>
      <c r="F77" s="60" t="s">
        <v>5838</v>
      </c>
      <c r="G77" s="61">
        <v>280</v>
      </c>
      <c r="H77" s="77" t="s">
        <v>5478</v>
      </c>
      <c r="I77" s="78" t="s">
        <v>5649</v>
      </c>
      <c r="J77" s="171">
        <v>355108</v>
      </c>
      <c r="K77" s="107">
        <f t="shared" si="1"/>
        <v>426129.6</v>
      </c>
      <c r="L77" s="108"/>
      <c r="M77" s="47"/>
      <c r="N77" s="47"/>
    </row>
    <row r="78" spans="1:14" ht="16" x14ac:dyDescent="0.2">
      <c r="A78" s="76" t="s">
        <v>5872</v>
      </c>
      <c r="B78" s="77" t="s">
        <v>5451</v>
      </c>
      <c r="C78" s="78" t="s">
        <v>5719</v>
      </c>
      <c r="D78" s="77">
        <v>150</v>
      </c>
      <c r="E78" s="61">
        <v>16</v>
      </c>
      <c r="F78" s="60" t="s">
        <v>5839</v>
      </c>
      <c r="G78" s="61">
        <v>280</v>
      </c>
      <c r="H78" s="77" t="s">
        <v>5478</v>
      </c>
      <c r="I78" s="78" t="s">
        <v>5649</v>
      </c>
      <c r="J78" s="171">
        <v>355108</v>
      </c>
      <c r="K78" s="107">
        <f t="shared" si="1"/>
        <v>426129.6</v>
      </c>
      <c r="L78" s="108"/>
      <c r="M78" s="47"/>
      <c r="N78" s="47"/>
    </row>
    <row r="79" spans="1:14" ht="16" x14ac:dyDescent="0.2">
      <c r="A79" s="76" t="s">
        <v>5872</v>
      </c>
      <c r="B79" s="77" t="s">
        <v>5451</v>
      </c>
      <c r="C79" s="78" t="s">
        <v>5719</v>
      </c>
      <c r="D79" s="77">
        <v>150</v>
      </c>
      <c r="E79" s="61">
        <v>16</v>
      </c>
      <c r="F79" s="60" t="s">
        <v>5840</v>
      </c>
      <c r="G79" s="61">
        <v>280</v>
      </c>
      <c r="H79" s="77" t="s">
        <v>5478</v>
      </c>
      <c r="I79" s="78" t="s">
        <v>5649</v>
      </c>
      <c r="J79" s="171">
        <v>355108</v>
      </c>
      <c r="K79" s="107">
        <f t="shared" si="1"/>
        <v>426129.6</v>
      </c>
      <c r="L79" s="108"/>
      <c r="M79" s="47"/>
      <c r="N79" s="47"/>
    </row>
    <row r="80" spans="1:14" ht="16" x14ac:dyDescent="0.2">
      <c r="A80" s="76" t="s">
        <v>5872</v>
      </c>
      <c r="B80" s="77" t="s">
        <v>5451</v>
      </c>
      <c r="C80" s="78" t="s">
        <v>5719</v>
      </c>
      <c r="D80" s="77">
        <v>150</v>
      </c>
      <c r="E80" s="61">
        <v>16</v>
      </c>
      <c r="F80" s="60" t="s">
        <v>5841</v>
      </c>
      <c r="G80" s="61">
        <v>280</v>
      </c>
      <c r="H80" s="77" t="s">
        <v>5478</v>
      </c>
      <c r="I80" s="78" t="s">
        <v>5649</v>
      </c>
      <c r="J80" s="171">
        <v>355108</v>
      </c>
      <c r="K80" s="107">
        <f t="shared" si="1"/>
        <v>426129.6</v>
      </c>
      <c r="L80" s="108"/>
      <c r="M80" s="47"/>
      <c r="N80" s="47"/>
    </row>
    <row r="81" spans="1:14" ht="16" x14ac:dyDescent="0.2">
      <c r="A81" s="76" t="s">
        <v>5874</v>
      </c>
      <c r="B81" s="77" t="s">
        <v>5451</v>
      </c>
      <c r="C81" s="78" t="s">
        <v>5719</v>
      </c>
      <c r="D81" s="77">
        <v>15</v>
      </c>
      <c r="E81" s="61">
        <v>25</v>
      </c>
      <c r="F81" s="60" t="s">
        <v>5842</v>
      </c>
      <c r="G81" s="61">
        <v>4</v>
      </c>
      <c r="H81" s="77" t="s">
        <v>5478</v>
      </c>
      <c r="I81" s="78" t="s">
        <v>5649</v>
      </c>
      <c r="J81" s="171">
        <v>140719</v>
      </c>
      <c r="K81" s="107">
        <f t="shared" si="1"/>
        <v>168862.8</v>
      </c>
      <c r="L81" s="108"/>
      <c r="M81" s="47"/>
      <c r="N81" s="47"/>
    </row>
    <row r="82" spans="1:14" ht="16" x14ac:dyDescent="0.2">
      <c r="A82" s="76" t="s">
        <v>5874</v>
      </c>
      <c r="B82" s="77" t="s">
        <v>5451</v>
      </c>
      <c r="C82" s="78" t="s">
        <v>5719</v>
      </c>
      <c r="D82" s="77">
        <v>15</v>
      </c>
      <c r="E82" s="61">
        <v>25</v>
      </c>
      <c r="F82" s="60" t="s">
        <v>5720</v>
      </c>
      <c r="G82" s="61">
        <v>4</v>
      </c>
      <c r="H82" s="77" t="s">
        <v>5478</v>
      </c>
      <c r="I82" s="78" t="s">
        <v>5649</v>
      </c>
      <c r="J82" s="171">
        <v>140719</v>
      </c>
      <c r="K82" s="107">
        <f t="shared" si="1"/>
        <v>168862.8</v>
      </c>
      <c r="L82" s="108"/>
      <c r="M82" s="47"/>
      <c r="N82" s="47"/>
    </row>
    <row r="83" spans="1:14" ht="16" x14ac:dyDescent="0.2">
      <c r="A83" s="76" t="s">
        <v>5874</v>
      </c>
      <c r="B83" s="77" t="s">
        <v>5451</v>
      </c>
      <c r="C83" s="78" t="s">
        <v>5719</v>
      </c>
      <c r="D83" s="77">
        <v>20</v>
      </c>
      <c r="E83" s="61">
        <v>16</v>
      </c>
      <c r="F83" s="60" t="s">
        <v>5842</v>
      </c>
      <c r="G83" s="61">
        <v>6.3</v>
      </c>
      <c r="H83" s="77" t="s">
        <v>5478</v>
      </c>
      <c r="I83" s="78" t="s">
        <v>5649</v>
      </c>
      <c r="J83" s="171">
        <v>142454</v>
      </c>
      <c r="K83" s="107">
        <f t="shared" si="1"/>
        <v>170944.8</v>
      </c>
      <c r="L83" s="108"/>
      <c r="M83" s="47"/>
      <c r="N83" s="47"/>
    </row>
    <row r="84" spans="1:14" ht="16" x14ac:dyDescent="0.2">
      <c r="A84" s="76" t="s">
        <v>5874</v>
      </c>
      <c r="B84" s="77" t="s">
        <v>5451</v>
      </c>
      <c r="C84" s="78" t="s">
        <v>5719</v>
      </c>
      <c r="D84" s="77">
        <v>20</v>
      </c>
      <c r="E84" s="61">
        <v>25</v>
      </c>
      <c r="F84" s="60" t="s">
        <v>5843</v>
      </c>
      <c r="G84" s="61">
        <v>6.3</v>
      </c>
      <c r="H84" s="77" t="s">
        <v>5478</v>
      </c>
      <c r="I84" s="78" t="s">
        <v>5649</v>
      </c>
      <c r="J84" s="171">
        <v>142454</v>
      </c>
      <c r="K84" s="107">
        <f t="shared" si="1"/>
        <v>170944.8</v>
      </c>
      <c r="L84" s="108"/>
      <c r="M84" s="47"/>
      <c r="N84" s="47"/>
    </row>
    <row r="85" spans="1:14" ht="16" x14ac:dyDescent="0.2">
      <c r="A85" s="76" t="s">
        <v>5874</v>
      </c>
      <c r="B85" s="77" t="s">
        <v>5451</v>
      </c>
      <c r="C85" s="78" t="s">
        <v>5719</v>
      </c>
      <c r="D85" s="77">
        <v>25</v>
      </c>
      <c r="E85" s="61">
        <v>25</v>
      </c>
      <c r="F85" s="60" t="s">
        <v>5842</v>
      </c>
      <c r="G85" s="61">
        <v>10</v>
      </c>
      <c r="H85" s="77" t="s">
        <v>5478</v>
      </c>
      <c r="I85" s="78" t="s">
        <v>5649</v>
      </c>
      <c r="J85" s="171">
        <v>158346</v>
      </c>
      <c r="K85" s="107">
        <f t="shared" si="1"/>
        <v>190015.19999999998</v>
      </c>
      <c r="L85" s="108"/>
      <c r="M85" s="47"/>
      <c r="N85" s="47"/>
    </row>
    <row r="86" spans="1:14" ht="16" x14ac:dyDescent="0.2">
      <c r="A86" s="76" t="s">
        <v>5874</v>
      </c>
      <c r="B86" s="77" t="s">
        <v>5451</v>
      </c>
      <c r="C86" s="78" t="s">
        <v>5719</v>
      </c>
      <c r="D86" s="77">
        <v>32</v>
      </c>
      <c r="E86" s="61">
        <v>25</v>
      </c>
      <c r="F86" s="60" t="s">
        <v>5843</v>
      </c>
      <c r="G86" s="61">
        <v>16</v>
      </c>
      <c r="H86" s="77" t="s">
        <v>5478</v>
      </c>
      <c r="I86" s="78" t="s">
        <v>5649</v>
      </c>
      <c r="J86" s="171">
        <v>171637</v>
      </c>
      <c r="K86" s="107">
        <f t="shared" si="1"/>
        <v>205964.4</v>
      </c>
      <c r="L86" s="108"/>
      <c r="M86" s="47"/>
      <c r="N86" s="47"/>
    </row>
    <row r="87" spans="1:14" ht="16" x14ac:dyDescent="0.2">
      <c r="A87" s="76" t="s">
        <v>5874</v>
      </c>
      <c r="B87" s="77" t="s">
        <v>5451</v>
      </c>
      <c r="C87" s="78" t="s">
        <v>5719</v>
      </c>
      <c r="D87" s="77">
        <v>32</v>
      </c>
      <c r="E87" s="61">
        <v>25</v>
      </c>
      <c r="F87" s="60" t="s">
        <v>5842</v>
      </c>
      <c r="G87" s="61">
        <v>16</v>
      </c>
      <c r="H87" s="77" t="s">
        <v>5478</v>
      </c>
      <c r="I87" s="78" t="s">
        <v>5649</v>
      </c>
      <c r="J87" s="171">
        <v>171637</v>
      </c>
      <c r="K87" s="107">
        <f t="shared" si="1"/>
        <v>205964.4</v>
      </c>
      <c r="L87" s="108"/>
      <c r="M87" s="47"/>
      <c r="N87" s="47"/>
    </row>
    <row r="88" spans="1:14" ht="16" x14ac:dyDescent="0.2">
      <c r="A88" s="76" t="s">
        <v>5874</v>
      </c>
      <c r="B88" s="77" t="s">
        <v>5451</v>
      </c>
      <c r="C88" s="78" t="s">
        <v>5719</v>
      </c>
      <c r="D88" s="77">
        <v>32</v>
      </c>
      <c r="E88" s="61">
        <v>25</v>
      </c>
      <c r="F88" s="60" t="s">
        <v>5720</v>
      </c>
      <c r="G88" s="61">
        <v>16</v>
      </c>
      <c r="H88" s="77" t="s">
        <v>5478</v>
      </c>
      <c r="I88" s="78" t="s">
        <v>5649</v>
      </c>
      <c r="J88" s="171">
        <v>171637</v>
      </c>
      <c r="K88" s="107">
        <f t="shared" si="1"/>
        <v>205964.4</v>
      </c>
      <c r="L88" s="108"/>
      <c r="M88" s="47"/>
      <c r="N88" s="47"/>
    </row>
    <row r="89" spans="1:14" ht="16" x14ac:dyDescent="0.2">
      <c r="A89" s="76" t="s">
        <v>5874</v>
      </c>
      <c r="B89" s="77" t="s">
        <v>5451</v>
      </c>
      <c r="C89" s="78" t="s">
        <v>5719</v>
      </c>
      <c r="D89" s="77">
        <v>40</v>
      </c>
      <c r="E89" s="61">
        <v>25</v>
      </c>
      <c r="F89" s="60" t="s">
        <v>5836</v>
      </c>
      <c r="G89" s="61">
        <v>25</v>
      </c>
      <c r="H89" s="77" t="s">
        <v>5478</v>
      </c>
      <c r="I89" s="78" t="s">
        <v>5649</v>
      </c>
      <c r="J89" s="171">
        <v>173660</v>
      </c>
      <c r="K89" s="107">
        <f t="shared" si="1"/>
        <v>208392</v>
      </c>
      <c r="L89" s="108"/>
      <c r="M89" s="47"/>
      <c r="N89" s="47"/>
    </row>
    <row r="90" spans="1:14" ht="16" x14ac:dyDescent="0.2">
      <c r="A90" s="76" t="s">
        <v>5874</v>
      </c>
      <c r="B90" s="77" t="s">
        <v>5451</v>
      </c>
      <c r="C90" s="78" t="s">
        <v>5719</v>
      </c>
      <c r="D90" s="77">
        <v>50</v>
      </c>
      <c r="E90" s="61">
        <v>25</v>
      </c>
      <c r="F90" s="60" t="s">
        <v>5842</v>
      </c>
      <c r="G90" s="61">
        <v>25</v>
      </c>
      <c r="H90" s="77" t="s">
        <v>5478</v>
      </c>
      <c r="I90" s="78" t="s">
        <v>5649</v>
      </c>
      <c r="J90" s="171">
        <v>191864</v>
      </c>
      <c r="K90" s="107">
        <f t="shared" si="1"/>
        <v>230236.79999999999</v>
      </c>
      <c r="L90" s="108"/>
      <c r="M90" s="47"/>
      <c r="N90" s="47"/>
    </row>
    <row r="91" spans="1:14" ht="16" x14ac:dyDescent="0.2">
      <c r="A91" s="76" t="s">
        <v>5874</v>
      </c>
      <c r="B91" s="77" t="s">
        <v>5451</v>
      </c>
      <c r="C91" s="78" t="s">
        <v>5719</v>
      </c>
      <c r="D91" s="77">
        <v>65</v>
      </c>
      <c r="E91" s="61">
        <v>25</v>
      </c>
      <c r="F91" s="60" t="s">
        <v>5842</v>
      </c>
      <c r="G91" s="61">
        <v>58</v>
      </c>
      <c r="H91" s="77" t="s">
        <v>5478</v>
      </c>
      <c r="I91" s="78" t="s">
        <v>5649</v>
      </c>
      <c r="J91" s="171">
        <v>216714</v>
      </c>
      <c r="K91" s="107">
        <f t="shared" si="1"/>
        <v>260056.8</v>
      </c>
      <c r="L91" s="108"/>
      <c r="M91" s="47"/>
      <c r="N91" s="47"/>
    </row>
    <row r="92" spans="1:14" ht="16" x14ac:dyDescent="0.2">
      <c r="A92" s="76" t="s">
        <v>5874</v>
      </c>
      <c r="B92" s="77" t="s">
        <v>5451</v>
      </c>
      <c r="C92" s="78" t="s">
        <v>5719</v>
      </c>
      <c r="D92" s="77">
        <v>80</v>
      </c>
      <c r="E92" s="61">
        <v>25</v>
      </c>
      <c r="F92" s="60" t="s">
        <v>5836</v>
      </c>
      <c r="G92" s="61">
        <v>80</v>
      </c>
      <c r="H92" s="77" t="s">
        <v>5478</v>
      </c>
      <c r="I92" s="78" t="s">
        <v>5649</v>
      </c>
      <c r="J92" s="171">
        <v>262368</v>
      </c>
      <c r="K92" s="107">
        <f t="shared" si="1"/>
        <v>314841.59999999998</v>
      </c>
      <c r="L92" s="108"/>
      <c r="M92" s="47"/>
      <c r="N92" s="47"/>
    </row>
    <row r="93" spans="1:14" ht="16" x14ac:dyDescent="0.2">
      <c r="A93" s="76" t="s">
        <v>5874</v>
      </c>
      <c r="B93" s="77" t="s">
        <v>5451</v>
      </c>
      <c r="C93" s="78" t="s">
        <v>5719</v>
      </c>
      <c r="D93" s="77">
        <v>80</v>
      </c>
      <c r="E93" s="61">
        <v>25</v>
      </c>
      <c r="F93" s="60" t="s">
        <v>5720</v>
      </c>
      <c r="G93" s="61">
        <v>80</v>
      </c>
      <c r="H93" s="77" t="s">
        <v>5478</v>
      </c>
      <c r="I93" s="78" t="s">
        <v>5649</v>
      </c>
      <c r="J93" s="171">
        <v>262368</v>
      </c>
      <c r="K93" s="107">
        <f t="shared" si="1"/>
        <v>314841.59999999998</v>
      </c>
      <c r="L93" s="108"/>
      <c r="M93" s="47"/>
      <c r="N93" s="47"/>
    </row>
    <row r="94" spans="1:14" ht="16" x14ac:dyDescent="0.2">
      <c r="A94" s="76" t="s">
        <v>5875</v>
      </c>
      <c r="B94" s="77" t="s">
        <v>5451</v>
      </c>
      <c r="C94" s="78" t="s">
        <v>5677</v>
      </c>
      <c r="D94" s="77">
        <v>15</v>
      </c>
      <c r="E94" s="61">
        <v>40</v>
      </c>
      <c r="F94" s="60" t="s">
        <v>5836</v>
      </c>
      <c r="G94" s="61">
        <v>4</v>
      </c>
      <c r="H94" s="77" t="s">
        <v>5478</v>
      </c>
      <c r="I94" s="78" t="s">
        <v>5649</v>
      </c>
      <c r="J94" s="171">
        <v>175683</v>
      </c>
      <c r="K94" s="107">
        <f t="shared" si="1"/>
        <v>210819.6</v>
      </c>
      <c r="L94" s="108"/>
      <c r="M94" s="47"/>
      <c r="N94" s="47"/>
    </row>
    <row r="95" spans="1:14" ht="16" x14ac:dyDescent="0.2">
      <c r="A95" s="76" t="s">
        <v>5875</v>
      </c>
      <c r="B95" s="77" t="s">
        <v>5451</v>
      </c>
      <c r="C95" s="78" t="s">
        <v>5677</v>
      </c>
      <c r="D95" s="77">
        <v>20</v>
      </c>
      <c r="E95" s="61">
        <v>40</v>
      </c>
      <c r="F95" s="60" t="s">
        <v>5720</v>
      </c>
      <c r="G95" s="61">
        <v>6.3</v>
      </c>
      <c r="H95" s="77" t="s">
        <v>5478</v>
      </c>
      <c r="I95" s="78" t="s">
        <v>5649</v>
      </c>
      <c r="J95" s="171">
        <v>183196</v>
      </c>
      <c r="K95" s="107">
        <f t="shared" si="1"/>
        <v>219835.19999999998</v>
      </c>
      <c r="L95" s="108"/>
      <c r="M95" s="47"/>
      <c r="N95" s="47"/>
    </row>
    <row r="96" spans="1:14" ht="16" x14ac:dyDescent="0.2">
      <c r="A96" s="76" t="s">
        <v>5875</v>
      </c>
      <c r="B96" s="77" t="s">
        <v>5451</v>
      </c>
      <c r="C96" s="78" t="s">
        <v>5677</v>
      </c>
      <c r="D96" s="77">
        <v>32</v>
      </c>
      <c r="E96" s="61">
        <v>40</v>
      </c>
      <c r="F96" s="60" t="s">
        <v>5843</v>
      </c>
      <c r="G96" s="61">
        <v>16</v>
      </c>
      <c r="H96" s="77" t="s">
        <v>5478</v>
      </c>
      <c r="I96" s="78" t="s">
        <v>5649</v>
      </c>
      <c r="J96" s="171">
        <v>221915</v>
      </c>
      <c r="K96" s="107">
        <f t="shared" si="1"/>
        <v>266298</v>
      </c>
      <c r="L96" s="108"/>
      <c r="M96" s="47"/>
      <c r="N96" s="47"/>
    </row>
    <row r="97" spans="1:14" ht="16" x14ac:dyDescent="0.2">
      <c r="A97" s="76" t="s">
        <v>5875</v>
      </c>
      <c r="B97" s="77" t="s">
        <v>5451</v>
      </c>
      <c r="C97" s="78" t="s">
        <v>5677</v>
      </c>
      <c r="D97" s="77">
        <v>32</v>
      </c>
      <c r="E97" s="61">
        <v>40</v>
      </c>
      <c r="F97" s="60" t="s">
        <v>5720</v>
      </c>
      <c r="G97" s="61">
        <v>16</v>
      </c>
      <c r="H97" s="77" t="s">
        <v>5478</v>
      </c>
      <c r="I97" s="78" t="s">
        <v>5649</v>
      </c>
      <c r="J97" s="171">
        <v>221915</v>
      </c>
      <c r="K97" s="107">
        <f t="shared" si="1"/>
        <v>266298</v>
      </c>
      <c r="L97" s="108"/>
      <c r="M97" s="47"/>
      <c r="N97" s="47"/>
    </row>
    <row r="98" spans="1:14" ht="16" x14ac:dyDescent="0.2">
      <c r="A98" s="76" t="s">
        <v>5875</v>
      </c>
      <c r="B98" s="77" t="s">
        <v>5451</v>
      </c>
      <c r="C98" s="78" t="s">
        <v>5677</v>
      </c>
      <c r="D98" s="77">
        <v>65</v>
      </c>
      <c r="E98" s="61">
        <v>40</v>
      </c>
      <c r="F98" s="60" t="s">
        <v>5842</v>
      </c>
      <c r="G98" s="61">
        <v>58</v>
      </c>
      <c r="H98" s="77" t="s">
        <v>5478</v>
      </c>
      <c r="I98" s="78" t="s">
        <v>5649</v>
      </c>
      <c r="J98" s="171">
        <v>329884</v>
      </c>
      <c r="K98" s="107">
        <f t="shared" si="1"/>
        <v>395860.8</v>
      </c>
      <c r="L98" s="108"/>
      <c r="M98" s="47"/>
      <c r="N98" s="47"/>
    </row>
    <row r="99" spans="1:14" ht="16" x14ac:dyDescent="0.2">
      <c r="A99" s="76" t="s">
        <v>5875</v>
      </c>
      <c r="B99" s="77" t="s">
        <v>5451</v>
      </c>
      <c r="C99" s="78" t="s">
        <v>5677</v>
      </c>
      <c r="D99" s="77">
        <v>80</v>
      </c>
      <c r="E99" s="61">
        <v>40</v>
      </c>
      <c r="F99" s="60" t="s">
        <v>5842</v>
      </c>
      <c r="G99" s="61">
        <v>80</v>
      </c>
      <c r="H99" s="77" t="s">
        <v>5478</v>
      </c>
      <c r="I99" s="78" t="s">
        <v>5649</v>
      </c>
      <c r="J99" s="171">
        <v>607086</v>
      </c>
      <c r="K99" s="107">
        <f t="shared" si="1"/>
        <v>728503.2</v>
      </c>
      <c r="L99" s="108"/>
      <c r="M99" s="47"/>
      <c r="N99" s="47"/>
    </row>
    <row r="100" spans="1:14" ht="16" x14ac:dyDescent="0.2">
      <c r="A100" s="76" t="s">
        <v>5875</v>
      </c>
      <c r="B100" s="77" t="s">
        <v>5451</v>
      </c>
      <c r="C100" s="78" t="s">
        <v>5677</v>
      </c>
      <c r="D100" s="77">
        <v>80</v>
      </c>
      <c r="E100" s="61">
        <v>40</v>
      </c>
      <c r="F100" s="60" t="s">
        <v>5720</v>
      </c>
      <c r="G100" s="61">
        <v>80</v>
      </c>
      <c r="H100" s="77" t="s">
        <v>5478</v>
      </c>
      <c r="I100" s="78" t="s">
        <v>5649</v>
      </c>
      <c r="J100" s="171">
        <v>607086</v>
      </c>
      <c r="K100" s="107">
        <f t="shared" si="1"/>
        <v>728503.2</v>
      </c>
      <c r="L100" s="108"/>
      <c r="M100" s="47"/>
      <c r="N100" s="47"/>
    </row>
    <row r="101" spans="1:14" ht="16" x14ac:dyDescent="0.2">
      <c r="A101" s="76" t="s">
        <v>1192</v>
      </c>
      <c r="B101" s="77" t="s">
        <v>5451</v>
      </c>
      <c r="C101" s="78" t="s">
        <v>5719</v>
      </c>
      <c r="D101" s="77">
        <v>15</v>
      </c>
      <c r="E101" s="61">
        <v>16</v>
      </c>
      <c r="F101" s="60" t="s">
        <v>5838</v>
      </c>
      <c r="G101" s="61">
        <v>4</v>
      </c>
      <c r="H101" s="77" t="s">
        <v>5478</v>
      </c>
      <c r="I101" s="78" t="s">
        <v>5649</v>
      </c>
      <c r="J101" s="171">
        <v>67873</v>
      </c>
      <c r="K101" s="107">
        <f t="shared" si="1"/>
        <v>81447.599999999991</v>
      </c>
      <c r="L101" s="108"/>
      <c r="M101" s="47"/>
      <c r="N101" s="47"/>
    </row>
    <row r="102" spans="1:14" ht="16" x14ac:dyDescent="0.2">
      <c r="A102" s="76" t="s">
        <v>1192</v>
      </c>
      <c r="B102" s="77" t="s">
        <v>5451</v>
      </c>
      <c r="C102" s="78" t="s">
        <v>5719</v>
      </c>
      <c r="D102" s="77">
        <v>15</v>
      </c>
      <c r="E102" s="61">
        <v>16</v>
      </c>
      <c r="F102" s="60" t="s">
        <v>5839</v>
      </c>
      <c r="G102" s="61">
        <v>4</v>
      </c>
      <c r="H102" s="77" t="s">
        <v>5478</v>
      </c>
      <c r="I102" s="78" t="s">
        <v>5649</v>
      </c>
      <c r="J102" s="171">
        <v>67873</v>
      </c>
      <c r="K102" s="107">
        <f t="shared" si="1"/>
        <v>81447.599999999991</v>
      </c>
      <c r="L102" s="108"/>
      <c r="M102" s="47"/>
      <c r="N102" s="47"/>
    </row>
    <row r="103" spans="1:14" ht="16" x14ac:dyDescent="0.2">
      <c r="A103" s="76" t="s">
        <v>1192</v>
      </c>
      <c r="B103" s="77" t="s">
        <v>5451</v>
      </c>
      <c r="C103" s="78" t="s">
        <v>5719</v>
      </c>
      <c r="D103" s="77">
        <v>15</v>
      </c>
      <c r="E103" s="61">
        <v>16</v>
      </c>
      <c r="F103" s="60" t="s">
        <v>5840</v>
      </c>
      <c r="G103" s="61">
        <v>4</v>
      </c>
      <c r="H103" s="77" t="s">
        <v>5478</v>
      </c>
      <c r="I103" s="78" t="s">
        <v>5649</v>
      </c>
      <c r="J103" s="171">
        <v>67873</v>
      </c>
      <c r="K103" s="107">
        <f t="shared" si="1"/>
        <v>81447.599999999991</v>
      </c>
      <c r="L103" s="108"/>
      <c r="M103" s="47"/>
      <c r="N103" s="47"/>
    </row>
    <row r="104" spans="1:14" ht="16" x14ac:dyDescent="0.2">
      <c r="A104" s="76" t="s">
        <v>1192</v>
      </c>
      <c r="B104" s="77" t="s">
        <v>5451</v>
      </c>
      <c r="C104" s="78" t="s">
        <v>5719</v>
      </c>
      <c r="D104" s="77">
        <v>15</v>
      </c>
      <c r="E104" s="61">
        <v>16</v>
      </c>
      <c r="F104" s="60" t="s">
        <v>5841</v>
      </c>
      <c r="G104" s="61">
        <v>4</v>
      </c>
      <c r="H104" s="77" t="s">
        <v>5478</v>
      </c>
      <c r="I104" s="78" t="s">
        <v>5649</v>
      </c>
      <c r="J104" s="171">
        <v>67873</v>
      </c>
      <c r="K104" s="107">
        <f t="shared" si="1"/>
        <v>81447.599999999991</v>
      </c>
      <c r="L104" s="108"/>
      <c r="M104" s="47"/>
      <c r="N104" s="47"/>
    </row>
    <row r="105" spans="1:14" ht="16" x14ac:dyDescent="0.2">
      <c r="A105" s="76" t="s">
        <v>1192</v>
      </c>
      <c r="B105" s="77" t="s">
        <v>5451</v>
      </c>
      <c r="C105" s="78" t="s">
        <v>5719</v>
      </c>
      <c r="D105" s="77">
        <v>20</v>
      </c>
      <c r="E105" s="61">
        <v>16</v>
      </c>
      <c r="F105" s="60" t="s">
        <v>5838</v>
      </c>
      <c r="G105" s="61">
        <v>6.3</v>
      </c>
      <c r="H105" s="77" t="s">
        <v>5478</v>
      </c>
      <c r="I105" s="78" t="s">
        <v>5649</v>
      </c>
      <c r="J105" s="171">
        <v>70491</v>
      </c>
      <c r="K105" s="107">
        <f t="shared" si="1"/>
        <v>84589.2</v>
      </c>
      <c r="L105" s="108"/>
      <c r="M105" s="47"/>
      <c r="N105" s="47"/>
    </row>
    <row r="106" spans="1:14" ht="16" x14ac:dyDescent="0.2">
      <c r="A106" s="76" t="s">
        <v>1192</v>
      </c>
      <c r="B106" s="77" t="s">
        <v>5451</v>
      </c>
      <c r="C106" s="78" t="s">
        <v>5719</v>
      </c>
      <c r="D106" s="77">
        <v>20</v>
      </c>
      <c r="E106" s="61">
        <v>16</v>
      </c>
      <c r="F106" s="60" t="s">
        <v>5839</v>
      </c>
      <c r="G106" s="61">
        <v>6.3</v>
      </c>
      <c r="H106" s="77" t="s">
        <v>5478</v>
      </c>
      <c r="I106" s="78" t="s">
        <v>5649</v>
      </c>
      <c r="J106" s="171">
        <v>70491</v>
      </c>
      <c r="K106" s="107">
        <f t="shared" si="1"/>
        <v>84589.2</v>
      </c>
      <c r="L106" s="108"/>
      <c r="M106" s="47"/>
      <c r="N106" s="47"/>
    </row>
    <row r="107" spans="1:14" ht="16" x14ac:dyDescent="0.2">
      <c r="A107" s="76" t="s">
        <v>1192</v>
      </c>
      <c r="B107" s="77" t="s">
        <v>5451</v>
      </c>
      <c r="C107" s="78" t="s">
        <v>5719</v>
      </c>
      <c r="D107" s="77">
        <v>20</v>
      </c>
      <c r="E107" s="61">
        <v>16</v>
      </c>
      <c r="F107" s="60" t="s">
        <v>5840</v>
      </c>
      <c r="G107" s="61">
        <v>6.3</v>
      </c>
      <c r="H107" s="77" t="s">
        <v>5478</v>
      </c>
      <c r="I107" s="78" t="s">
        <v>5649</v>
      </c>
      <c r="J107" s="171">
        <v>70491</v>
      </c>
      <c r="K107" s="107">
        <f t="shared" si="1"/>
        <v>84589.2</v>
      </c>
      <c r="L107" s="108"/>
      <c r="M107" s="47"/>
      <c r="N107" s="47"/>
    </row>
    <row r="108" spans="1:14" ht="16" x14ac:dyDescent="0.2">
      <c r="A108" s="76" t="s">
        <v>1192</v>
      </c>
      <c r="B108" s="77" t="s">
        <v>5451</v>
      </c>
      <c r="C108" s="78" t="s">
        <v>5719</v>
      </c>
      <c r="D108" s="77">
        <v>20</v>
      </c>
      <c r="E108" s="61">
        <v>16</v>
      </c>
      <c r="F108" s="60" t="s">
        <v>5841</v>
      </c>
      <c r="G108" s="61">
        <v>6.3</v>
      </c>
      <c r="H108" s="77" t="s">
        <v>5478</v>
      </c>
      <c r="I108" s="78" t="s">
        <v>5649</v>
      </c>
      <c r="J108" s="171">
        <v>70491</v>
      </c>
      <c r="K108" s="107">
        <f t="shared" si="1"/>
        <v>84589.2</v>
      </c>
      <c r="L108" s="108"/>
      <c r="M108" s="47"/>
      <c r="N108" s="47"/>
    </row>
    <row r="109" spans="1:14" ht="16" x14ac:dyDescent="0.2">
      <c r="A109" s="76" t="s">
        <v>1192</v>
      </c>
      <c r="B109" s="77" t="s">
        <v>5451</v>
      </c>
      <c r="C109" s="78" t="s">
        <v>5719</v>
      </c>
      <c r="D109" s="77">
        <v>25</v>
      </c>
      <c r="E109" s="61">
        <v>16</v>
      </c>
      <c r="F109" s="60" t="s">
        <v>5838</v>
      </c>
      <c r="G109" s="61">
        <v>8</v>
      </c>
      <c r="H109" s="77" t="s">
        <v>5478</v>
      </c>
      <c r="I109" s="78" t="s">
        <v>5649</v>
      </c>
      <c r="J109" s="171">
        <v>72042</v>
      </c>
      <c r="K109" s="107">
        <f t="shared" si="1"/>
        <v>86450.4</v>
      </c>
      <c r="L109" s="108"/>
      <c r="M109" s="47"/>
      <c r="N109" s="47"/>
    </row>
    <row r="110" spans="1:14" ht="16" x14ac:dyDescent="0.2">
      <c r="A110" s="76" t="s">
        <v>1192</v>
      </c>
      <c r="B110" s="77" t="s">
        <v>5451</v>
      </c>
      <c r="C110" s="78" t="s">
        <v>5719</v>
      </c>
      <c r="D110" s="77">
        <v>25</v>
      </c>
      <c r="E110" s="61">
        <v>16</v>
      </c>
      <c r="F110" s="60" t="s">
        <v>5839</v>
      </c>
      <c r="G110" s="61">
        <v>8</v>
      </c>
      <c r="H110" s="77" t="s">
        <v>5478</v>
      </c>
      <c r="I110" s="78" t="s">
        <v>5649</v>
      </c>
      <c r="J110" s="171">
        <v>72042</v>
      </c>
      <c r="K110" s="107">
        <f t="shared" si="1"/>
        <v>86450.4</v>
      </c>
      <c r="L110" s="108"/>
      <c r="M110" s="47"/>
      <c r="N110" s="47"/>
    </row>
    <row r="111" spans="1:14" ht="16" x14ac:dyDescent="0.2">
      <c r="A111" s="76" t="s">
        <v>1192</v>
      </c>
      <c r="B111" s="77" t="s">
        <v>5451</v>
      </c>
      <c r="C111" s="78" t="s">
        <v>5719</v>
      </c>
      <c r="D111" s="77">
        <v>25</v>
      </c>
      <c r="E111" s="61">
        <v>16</v>
      </c>
      <c r="F111" s="60" t="s">
        <v>5840</v>
      </c>
      <c r="G111" s="61">
        <v>8</v>
      </c>
      <c r="H111" s="77" t="s">
        <v>5478</v>
      </c>
      <c r="I111" s="78" t="s">
        <v>5649</v>
      </c>
      <c r="J111" s="171">
        <v>72042</v>
      </c>
      <c r="K111" s="107">
        <f t="shared" si="1"/>
        <v>86450.4</v>
      </c>
      <c r="L111" s="108"/>
      <c r="M111" s="47"/>
      <c r="N111" s="47"/>
    </row>
    <row r="112" spans="1:14" ht="16" x14ac:dyDescent="0.2">
      <c r="A112" s="76" t="s">
        <v>1192</v>
      </c>
      <c r="B112" s="77" t="s">
        <v>5451</v>
      </c>
      <c r="C112" s="78" t="s">
        <v>5719</v>
      </c>
      <c r="D112" s="77">
        <v>25</v>
      </c>
      <c r="E112" s="61">
        <v>16</v>
      </c>
      <c r="F112" s="60" t="s">
        <v>5841</v>
      </c>
      <c r="G112" s="61">
        <v>8</v>
      </c>
      <c r="H112" s="77" t="s">
        <v>5478</v>
      </c>
      <c r="I112" s="78" t="s">
        <v>5649</v>
      </c>
      <c r="J112" s="171">
        <v>72042</v>
      </c>
      <c r="K112" s="107">
        <f t="shared" si="1"/>
        <v>86450.4</v>
      </c>
      <c r="L112" s="108"/>
      <c r="M112" s="47"/>
      <c r="N112" s="47"/>
    </row>
    <row r="113" spans="1:14" ht="16" x14ac:dyDescent="0.2">
      <c r="A113" s="76" t="s">
        <v>1192</v>
      </c>
      <c r="B113" s="77" t="s">
        <v>5451</v>
      </c>
      <c r="C113" s="78" t="s">
        <v>5719</v>
      </c>
      <c r="D113" s="77">
        <v>32</v>
      </c>
      <c r="E113" s="61">
        <v>16</v>
      </c>
      <c r="F113" s="60" t="s">
        <v>5838</v>
      </c>
      <c r="G113" s="61">
        <v>16</v>
      </c>
      <c r="H113" s="77" t="s">
        <v>5478</v>
      </c>
      <c r="I113" s="78" t="s">
        <v>5649</v>
      </c>
      <c r="J113" s="171">
        <v>76693</v>
      </c>
      <c r="K113" s="107">
        <f t="shared" si="1"/>
        <v>92031.599999999991</v>
      </c>
      <c r="L113" s="108"/>
      <c r="M113" s="47"/>
      <c r="N113" s="47"/>
    </row>
    <row r="114" spans="1:14" ht="16" x14ac:dyDescent="0.2">
      <c r="A114" s="76" t="s">
        <v>1192</v>
      </c>
      <c r="B114" s="77" t="s">
        <v>5451</v>
      </c>
      <c r="C114" s="78" t="s">
        <v>5719</v>
      </c>
      <c r="D114" s="77">
        <v>32</v>
      </c>
      <c r="E114" s="61">
        <v>16</v>
      </c>
      <c r="F114" s="60" t="s">
        <v>5839</v>
      </c>
      <c r="G114" s="61">
        <v>16</v>
      </c>
      <c r="H114" s="77" t="s">
        <v>5478</v>
      </c>
      <c r="I114" s="78" t="s">
        <v>5649</v>
      </c>
      <c r="J114" s="171">
        <v>76693</v>
      </c>
      <c r="K114" s="107">
        <f t="shared" si="1"/>
        <v>92031.599999999991</v>
      </c>
      <c r="L114" s="108"/>
      <c r="M114" s="47"/>
      <c r="N114" s="47"/>
    </row>
    <row r="115" spans="1:14" ht="16" x14ac:dyDescent="0.2">
      <c r="A115" s="76" t="s">
        <v>1192</v>
      </c>
      <c r="B115" s="77" t="s">
        <v>5451</v>
      </c>
      <c r="C115" s="78" t="s">
        <v>5719</v>
      </c>
      <c r="D115" s="77">
        <v>32</v>
      </c>
      <c r="E115" s="61">
        <v>16</v>
      </c>
      <c r="F115" s="60" t="s">
        <v>5840</v>
      </c>
      <c r="G115" s="61">
        <v>16</v>
      </c>
      <c r="H115" s="77" t="s">
        <v>5478</v>
      </c>
      <c r="I115" s="78" t="s">
        <v>5649</v>
      </c>
      <c r="J115" s="171">
        <v>76693</v>
      </c>
      <c r="K115" s="107">
        <f t="shared" si="1"/>
        <v>92031.599999999991</v>
      </c>
      <c r="L115" s="108"/>
      <c r="M115" s="47"/>
      <c r="N115" s="47"/>
    </row>
    <row r="116" spans="1:14" ht="16" x14ac:dyDescent="0.2">
      <c r="A116" s="76" t="s">
        <v>1192</v>
      </c>
      <c r="B116" s="77" t="s">
        <v>5451</v>
      </c>
      <c r="C116" s="78" t="s">
        <v>5719</v>
      </c>
      <c r="D116" s="77">
        <v>32</v>
      </c>
      <c r="E116" s="61">
        <v>16</v>
      </c>
      <c r="F116" s="60" t="s">
        <v>5841</v>
      </c>
      <c r="G116" s="61">
        <v>16</v>
      </c>
      <c r="H116" s="77" t="s">
        <v>5478</v>
      </c>
      <c r="I116" s="78" t="s">
        <v>5649</v>
      </c>
      <c r="J116" s="171">
        <v>76693</v>
      </c>
      <c r="K116" s="107">
        <f t="shared" si="1"/>
        <v>92031.599999999991</v>
      </c>
      <c r="L116" s="108"/>
      <c r="M116" s="47"/>
      <c r="N116" s="47"/>
    </row>
    <row r="117" spans="1:14" ht="16" x14ac:dyDescent="0.2">
      <c r="A117" s="76" t="s">
        <v>1192</v>
      </c>
      <c r="B117" s="77" t="s">
        <v>5451</v>
      </c>
      <c r="C117" s="78" t="s">
        <v>5719</v>
      </c>
      <c r="D117" s="77">
        <v>40</v>
      </c>
      <c r="E117" s="61">
        <v>16</v>
      </c>
      <c r="F117" s="60" t="s">
        <v>5838</v>
      </c>
      <c r="G117" s="61">
        <v>20</v>
      </c>
      <c r="H117" s="77" t="s">
        <v>5478</v>
      </c>
      <c r="I117" s="78" t="s">
        <v>5649</v>
      </c>
      <c r="J117" s="171">
        <v>81550</v>
      </c>
      <c r="K117" s="107">
        <f t="shared" si="1"/>
        <v>97860</v>
      </c>
      <c r="L117" s="108"/>
      <c r="M117" s="47"/>
      <c r="N117" s="47"/>
    </row>
    <row r="118" spans="1:14" ht="16" x14ac:dyDescent="0.2">
      <c r="A118" s="76" t="s">
        <v>1192</v>
      </c>
      <c r="B118" s="77" t="s">
        <v>5451</v>
      </c>
      <c r="C118" s="78" t="s">
        <v>5719</v>
      </c>
      <c r="D118" s="77">
        <v>40</v>
      </c>
      <c r="E118" s="61">
        <v>16</v>
      </c>
      <c r="F118" s="60" t="s">
        <v>5839</v>
      </c>
      <c r="G118" s="61">
        <v>20</v>
      </c>
      <c r="H118" s="77" t="s">
        <v>5478</v>
      </c>
      <c r="I118" s="78" t="s">
        <v>5649</v>
      </c>
      <c r="J118" s="171">
        <v>81550</v>
      </c>
      <c r="K118" s="107">
        <f t="shared" si="1"/>
        <v>97860</v>
      </c>
      <c r="L118" s="108"/>
      <c r="M118" s="47"/>
      <c r="N118" s="47"/>
    </row>
    <row r="119" spans="1:14" ht="16" x14ac:dyDescent="0.2">
      <c r="A119" s="76" t="s">
        <v>1192</v>
      </c>
      <c r="B119" s="77" t="s">
        <v>5451</v>
      </c>
      <c r="C119" s="78" t="s">
        <v>5719</v>
      </c>
      <c r="D119" s="77">
        <v>40</v>
      </c>
      <c r="E119" s="61">
        <v>16</v>
      </c>
      <c r="F119" s="60" t="s">
        <v>5840</v>
      </c>
      <c r="G119" s="61">
        <v>20</v>
      </c>
      <c r="H119" s="77" t="s">
        <v>5478</v>
      </c>
      <c r="I119" s="78" t="s">
        <v>5649</v>
      </c>
      <c r="J119" s="171">
        <v>81550</v>
      </c>
      <c r="K119" s="107">
        <f t="shared" si="1"/>
        <v>97860</v>
      </c>
      <c r="L119" s="108"/>
      <c r="M119" s="47"/>
      <c r="N119" s="47"/>
    </row>
    <row r="120" spans="1:14" ht="16" x14ac:dyDescent="0.2">
      <c r="A120" s="76" t="s">
        <v>1192</v>
      </c>
      <c r="B120" s="77" t="s">
        <v>5451</v>
      </c>
      <c r="C120" s="78" t="s">
        <v>5719</v>
      </c>
      <c r="D120" s="77">
        <v>40</v>
      </c>
      <c r="E120" s="61">
        <v>16</v>
      </c>
      <c r="F120" s="60" t="s">
        <v>5841</v>
      </c>
      <c r="G120" s="61">
        <v>20</v>
      </c>
      <c r="H120" s="77" t="s">
        <v>5478</v>
      </c>
      <c r="I120" s="78" t="s">
        <v>5649</v>
      </c>
      <c r="J120" s="171">
        <v>81550</v>
      </c>
      <c r="K120" s="107">
        <f t="shared" si="1"/>
        <v>97860</v>
      </c>
      <c r="L120" s="108"/>
      <c r="M120" s="47"/>
      <c r="N120" s="47"/>
    </row>
    <row r="121" spans="1:14" ht="16" x14ac:dyDescent="0.2">
      <c r="A121" s="76" t="s">
        <v>1192</v>
      </c>
      <c r="B121" s="77" t="s">
        <v>5451</v>
      </c>
      <c r="C121" s="78" t="s">
        <v>5719</v>
      </c>
      <c r="D121" s="77">
        <v>50</v>
      </c>
      <c r="E121" s="61">
        <v>16</v>
      </c>
      <c r="F121" s="60" t="s">
        <v>5838</v>
      </c>
      <c r="G121" s="61">
        <v>32</v>
      </c>
      <c r="H121" s="77" t="s">
        <v>5478</v>
      </c>
      <c r="I121" s="78" t="s">
        <v>5649</v>
      </c>
      <c r="J121" s="171">
        <v>89509</v>
      </c>
      <c r="K121" s="107">
        <f t="shared" si="1"/>
        <v>107410.8</v>
      </c>
      <c r="L121" s="108"/>
      <c r="M121" s="47"/>
      <c r="N121" s="47"/>
    </row>
    <row r="122" spans="1:14" ht="16" x14ac:dyDescent="0.2">
      <c r="A122" s="76" t="s">
        <v>1192</v>
      </c>
      <c r="B122" s="77" t="s">
        <v>5451</v>
      </c>
      <c r="C122" s="78" t="s">
        <v>5719</v>
      </c>
      <c r="D122" s="77">
        <v>50</v>
      </c>
      <c r="E122" s="61">
        <v>16</v>
      </c>
      <c r="F122" s="60" t="s">
        <v>5839</v>
      </c>
      <c r="G122" s="61">
        <v>32</v>
      </c>
      <c r="H122" s="77" t="s">
        <v>5478</v>
      </c>
      <c r="I122" s="78" t="s">
        <v>5649</v>
      </c>
      <c r="J122" s="171">
        <v>89509</v>
      </c>
      <c r="K122" s="107">
        <f t="shared" si="1"/>
        <v>107410.8</v>
      </c>
      <c r="L122" s="108"/>
      <c r="M122" s="47"/>
      <c r="N122" s="47"/>
    </row>
    <row r="123" spans="1:14" ht="16" x14ac:dyDescent="0.2">
      <c r="A123" s="76" t="s">
        <v>1192</v>
      </c>
      <c r="B123" s="77" t="s">
        <v>5451</v>
      </c>
      <c r="C123" s="78" t="s">
        <v>5719</v>
      </c>
      <c r="D123" s="77">
        <v>50</v>
      </c>
      <c r="E123" s="61">
        <v>16</v>
      </c>
      <c r="F123" s="60" t="s">
        <v>5840</v>
      </c>
      <c r="G123" s="61">
        <v>32</v>
      </c>
      <c r="H123" s="77" t="s">
        <v>5478</v>
      </c>
      <c r="I123" s="78" t="s">
        <v>5649</v>
      </c>
      <c r="J123" s="171">
        <v>89509</v>
      </c>
      <c r="K123" s="107">
        <f t="shared" si="1"/>
        <v>107410.8</v>
      </c>
      <c r="L123" s="108"/>
      <c r="M123" s="47"/>
      <c r="N123" s="47"/>
    </row>
    <row r="124" spans="1:14" ht="16" x14ac:dyDescent="0.2">
      <c r="A124" s="76" t="s">
        <v>1192</v>
      </c>
      <c r="B124" s="77" t="s">
        <v>5451</v>
      </c>
      <c r="C124" s="78" t="s">
        <v>5719</v>
      </c>
      <c r="D124" s="77">
        <v>50</v>
      </c>
      <c r="E124" s="61">
        <v>16</v>
      </c>
      <c r="F124" s="60" t="s">
        <v>5841</v>
      </c>
      <c r="G124" s="61">
        <v>32</v>
      </c>
      <c r="H124" s="77" t="s">
        <v>5478</v>
      </c>
      <c r="I124" s="78" t="s">
        <v>5649</v>
      </c>
      <c r="J124" s="171">
        <v>89509</v>
      </c>
      <c r="K124" s="107">
        <f t="shared" si="1"/>
        <v>107410.8</v>
      </c>
      <c r="L124" s="108"/>
      <c r="M124" s="47"/>
      <c r="N124" s="47"/>
    </row>
    <row r="125" spans="1:14" ht="16" x14ac:dyDescent="0.2">
      <c r="A125" s="76" t="s">
        <v>1192</v>
      </c>
      <c r="B125" s="77" t="s">
        <v>5451</v>
      </c>
      <c r="C125" s="78" t="s">
        <v>5719</v>
      </c>
      <c r="D125" s="77">
        <v>65</v>
      </c>
      <c r="E125" s="61">
        <v>16</v>
      </c>
      <c r="F125" s="60" t="s">
        <v>5838</v>
      </c>
      <c r="G125" s="61">
        <v>50</v>
      </c>
      <c r="H125" s="77" t="s">
        <v>5478</v>
      </c>
      <c r="I125" s="78" t="s">
        <v>5649</v>
      </c>
      <c r="J125" s="171">
        <v>110457</v>
      </c>
      <c r="K125" s="107">
        <f t="shared" si="1"/>
        <v>132548.4</v>
      </c>
      <c r="L125" s="108"/>
      <c r="M125" s="47"/>
      <c r="N125" s="47"/>
    </row>
    <row r="126" spans="1:14" ht="16" x14ac:dyDescent="0.2">
      <c r="A126" s="76" t="s">
        <v>1192</v>
      </c>
      <c r="B126" s="77" t="s">
        <v>5451</v>
      </c>
      <c r="C126" s="78" t="s">
        <v>5719</v>
      </c>
      <c r="D126" s="77">
        <v>65</v>
      </c>
      <c r="E126" s="61">
        <v>16</v>
      </c>
      <c r="F126" s="60" t="s">
        <v>5839</v>
      </c>
      <c r="G126" s="61">
        <v>50</v>
      </c>
      <c r="H126" s="77" t="s">
        <v>5478</v>
      </c>
      <c r="I126" s="78" t="s">
        <v>5649</v>
      </c>
      <c r="J126" s="171">
        <v>110457</v>
      </c>
      <c r="K126" s="107">
        <f t="shared" si="1"/>
        <v>132548.4</v>
      </c>
      <c r="L126" s="108"/>
      <c r="M126" s="47"/>
      <c r="N126" s="47"/>
    </row>
    <row r="127" spans="1:14" ht="16" x14ac:dyDescent="0.2">
      <c r="A127" s="76" t="s">
        <v>1192</v>
      </c>
      <c r="B127" s="77" t="s">
        <v>5451</v>
      </c>
      <c r="C127" s="78" t="s">
        <v>5719</v>
      </c>
      <c r="D127" s="77">
        <v>65</v>
      </c>
      <c r="E127" s="61">
        <v>16</v>
      </c>
      <c r="F127" s="60" t="s">
        <v>5840</v>
      </c>
      <c r="G127" s="61">
        <v>50</v>
      </c>
      <c r="H127" s="77" t="s">
        <v>5478</v>
      </c>
      <c r="I127" s="78" t="s">
        <v>5649</v>
      </c>
      <c r="J127" s="171">
        <v>110457</v>
      </c>
      <c r="K127" s="107">
        <f t="shared" si="1"/>
        <v>132548.4</v>
      </c>
      <c r="L127" s="108"/>
      <c r="M127" s="47"/>
      <c r="N127" s="47"/>
    </row>
    <row r="128" spans="1:14" ht="16" x14ac:dyDescent="0.2">
      <c r="A128" s="76" t="s">
        <v>1192</v>
      </c>
      <c r="B128" s="77" t="s">
        <v>5451</v>
      </c>
      <c r="C128" s="78" t="s">
        <v>5719</v>
      </c>
      <c r="D128" s="77">
        <v>65</v>
      </c>
      <c r="E128" s="61">
        <v>16</v>
      </c>
      <c r="F128" s="60" t="s">
        <v>5841</v>
      </c>
      <c r="G128" s="61">
        <v>50</v>
      </c>
      <c r="H128" s="77" t="s">
        <v>5478</v>
      </c>
      <c r="I128" s="78" t="s">
        <v>5649</v>
      </c>
      <c r="J128" s="171">
        <v>110457</v>
      </c>
      <c r="K128" s="107">
        <f t="shared" si="1"/>
        <v>132548.4</v>
      </c>
      <c r="L128" s="108"/>
      <c r="M128" s="47"/>
      <c r="N128" s="47"/>
    </row>
    <row r="129" spans="1:14" ht="16" x14ac:dyDescent="0.2">
      <c r="A129" s="76" t="s">
        <v>1192</v>
      </c>
      <c r="B129" s="77" t="s">
        <v>5451</v>
      </c>
      <c r="C129" s="78" t="s">
        <v>5719</v>
      </c>
      <c r="D129" s="77">
        <v>80</v>
      </c>
      <c r="E129" s="61">
        <v>16</v>
      </c>
      <c r="F129" s="60" t="s">
        <v>5838</v>
      </c>
      <c r="G129" s="61">
        <v>80</v>
      </c>
      <c r="H129" s="77" t="s">
        <v>5478</v>
      </c>
      <c r="I129" s="78" t="s">
        <v>5649</v>
      </c>
      <c r="J129" s="171">
        <v>113937</v>
      </c>
      <c r="K129" s="107">
        <f t="shared" si="1"/>
        <v>136724.4</v>
      </c>
      <c r="L129" s="108"/>
      <c r="M129" s="47"/>
      <c r="N129" s="47"/>
    </row>
    <row r="130" spans="1:14" ht="16" x14ac:dyDescent="0.2">
      <c r="A130" s="76" t="s">
        <v>1192</v>
      </c>
      <c r="B130" s="77" t="s">
        <v>5451</v>
      </c>
      <c r="C130" s="78" t="s">
        <v>5719</v>
      </c>
      <c r="D130" s="77">
        <v>80</v>
      </c>
      <c r="E130" s="61">
        <v>16</v>
      </c>
      <c r="F130" s="60" t="s">
        <v>5839</v>
      </c>
      <c r="G130" s="61">
        <v>80</v>
      </c>
      <c r="H130" s="77" t="s">
        <v>5478</v>
      </c>
      <c r="I130" s="78" t="s">
        <v>5649</v>
      </c>
      <c r="J130" s="171">
        <v>113937</v>
      </c>
      <c r="K130" s="107">
        <f t="shared" si="1"/>
        <v>136724.4</v>
      </c>
      <c r="L130" s="108"/>
      <c r="M130" s="47"/>
      <c r="N130" s="47"/>
    </row>
    <row r="131" spans="1:14" ht="16" x14ac:dyDescent="0.2">
      <c r="A131" s="76" t="s">
        <v>1192</v>
      </c>
      <c r="B131" s="77" t="s">
        <v>5451</v>
      </c>
      <c r="C131" s="78" t="s">
        <v>5719</v>
      </c>
      <c r="D131" s="77">
        <v>80</v>
      </c>
      <c r="E131" s="61">
        <v>16</v>
      </c>
      <c r="F131" s="60" t="s">
        <v>5840</v>
      </c>
      <c r="G131" s="61">
        <v>80</v>
      </c>
      <c r="H131" s="77" t="s">
        <v>5478</v>
      </c>
      <c r="I131" s="78" t="s">
        <v>5649</v>
      </c>
      <c r="J131" s="171">
        <v>113937</v>
      </c>
      <c r="K131" s="107">
        <f t="shared" si="1"/>
        <v>136724.4</v>
      </c>
      <c r="L131" s="108"/>
      <c r="M131" s="47"/>
      <c r="N131" s="47"/>
    </row>
    <row r="132" spans="1:14" ht="16" x14ac:dyDescent="0.2">
      <c r="A132" s="76" t="s">
        <v>1192</v>
      </c>
      <c r="B132" s="77" t="s">
        <v>5451</v>
      </c>
      <c r="C132" s="78" t="s">
        <v>5719</v>
      </c>
      <c r="D132" s="77">
        <v>80</v>
      </c>
      <c r="E132" s="61">
        <v>16</v>
      </c>
      <c r="F132" s="60" t="s">
        <v>5841</v>
      </c>
      <c r="G132" s="61">
        <v>80</v>
      </c>
      <c r="H132" s="77" t="s">
        <v>5478</v>
      </c>
      <c r="I132" s="78" t="s">
        <v>5649</v>
      </c>
      <c r="J132" s="171">
        <v>113937</v>
      </c>
      <c r="K132" s="107">
        <f t="shared" si="1"/>
        <v>136724.4</v>
      </c>
      <c r="L132" s="108"/>
      <c r="M132" s="47"/>
      <c r="N132" s="47"/>
    </row>
    <row r="133" spans="1:14" ht="16" x14ac:dyDescent="0.2">
      <c r="A133" s="76" t="s">
        <v>1192</v>
      </c>
      <c r="B133" s="77" t="s">
        <v>5451</v>
      </c>
      <c r="C133" s="78" t="s">
        <v>5719</v>
      </c>
      <c r="D133" s="77">
        <v>100</v>
      </c>
      <c r="E133" s="61">
        <v>16</v>
      </c>
      <c r="F133" s="60" t="s">
        <v>5838</v>
      </c>
      <c r="G133" s="61">
        <v>125</v>
      </c>
      <c r="H133" s="77" t="s">
        <v>5478</v>
      </c>
      <c r="I133" s="78" t="s">
        <v>5649</v>
      </c>
      <c r="J133" s="171">
        <v>149561</v>
      </c>
      <c r="K133" s="107">
        <f t="shared" si="1"/>
        <v>179473.19999999998</v>
      </c>
      <c r="L133" s="108"/>
      <c r="M133" s="47"/>
      <c r="N133" s="47"/>
    </row>
    <row r="134" spans="1:14" ht="16" x14ac:dyDescent="0.2">
      <c r="A134" s="76" t="s">
        <v>1192</v>
      </c>
      <c r="B134" s="77" t="s">
        <v>5451</v>
      </c>
      <c r="C134" s="78" t="s">
        <v>5719</v>
      </c>
      <c r="D134" s="77">
        <v>100</v>
      </c>
      <c r="E134" s="61">
        <v>16</v>
      </c>
      <c r="F134" s="60" t="s">
        <v>5839</v>
      </c>
      <c r="G134" s="61">
        <v>125</v>
      </c>
      <c r="H134" s="77" t="s">
        <v>5478</v>
      </c>
      <c r="I134" s="78" t="s">
        <v>5649</v>
      </c>
      <c r="J134" s="171">
        <v>149561</v>
      </c>
      <c r="K134" s="107">
        <f t="shared" si="1"/>
        <v>179473.19999999998</v>
      </c>
      <c r="L134" s="108"/>
      <c r="M134" s="47"/>
      <c r="N134" s="47"/>
    </row>
    <row r="135" spans="1:14" ht="16" x14ac:dyDescent="0.2">
      <c r="A135" s="76" t="s">
        <v>1192</v>
      </c>
      <c r="B135" s="77" t="s">
        <v>5451</v>
      </c>
      <c r="C135" s="78" t="s">
        <v>5719</v>
      </c>
      <c r="D135" s="77">
        <v>100</v>
      </c>
      <c r="E135" s="61">
        <v>16</v>
      </c>
      <c r="F135" s="60" t="s">
        <v>5840</v>
      </c>
      <c r="G135" s="61">
        <v>125</v>
      </c>
      <c r="H135" s="77" t="s">
        <v>5478</v>
      </c>
      <c r="I135" s="78" t="s">
        <v>5649</v>
      </c>
      <c r="J135" s="171">
        <v>149561</v>
      </c>
      <c r="K135" s="107">
        <f t="shared" ref="K135:K188" si="2">J135*1.2</f>
        <v>179473.19999999998</v>
      </c>
      <c r="L135" s="108"/>
      <c r="M135" s="47"/>
      <c r="N135" s="47"/>
    </row>
    <row r="136" spans="1:14" ht="16" x14ac:dyDescent="0.2">
      <c r="A136" s="76" t="s">
        <v>1192</v>
      </c>
      <c r="B136" s="77" t="s">
        <v>5451</v>
      </c>
      <c r="C136" s="78" t="s">
        <v>5719</v>
      </c>
      <c r="D136" s="77">
        <v>100</v>
      </c>
      <c r="E136" s="61">
        <v>16</v>
      </c>
      <c r="F136" s="60" t="s">
        <v>5841</v>
      </c>
      <c r="G136" s="61">
        <v>125</v>
      </c>
      <c r="H136" s="77" t="s">
        <v>5478</v>
      </c>
      <c r="I136" s="78" t="s">
        <v>5649</v>
      </c>
      <c r="J136" s="171">
        <v>149561</v>
      </c>
      <c r="K136" s="107">
        <f t="shared" si="2"/>
        <v>179473.19999999998</v>
      </c>
      <c r="L136" s="108"/>
      <c r="M136" s="47"/>
      <c r="N136" s="47"/>
    </row>
    <row r="137" spans="1:14" ht="16" x14ac:dyDescent="0.2">
      <c r="A137" s="76" t="s">
        <v>1192</v>
      </c>
      <c r="B137" s="77" t="s">
        <v>5451</v>
      </c>
      <c r="C137" s="78" t="s">
        <v>5719</v>
      </c>
      <c r="D137" s="77">
        <v>125</v>
      </c>
      <c r="E137" s="61">
        <v>16</v>
      </c>
      <c r="F137" s="60" t="s">
        <v>5838</v>
      </c>
      <c r="G137" s="61">
        <v>160</v>
      </c>
      <c r="H137" s="77" t="s">
        <v>5478</v>
      </c>
      <c r="I137" s="78" t="s">
        <v>5649</v>
      </c>
      <c r="J137" s="171">
        <v>217295</v>
      </c>
      <c r="K137" s="107">
        <f t="shared" si="2"/>
        <v>260754</v>
      </c>
      <c r="L137" s="108"/>
      <c r="M137" s="47"/>
      <c r="N137" s="47"/>
    </row>
    <row r="138" spans="1:14" ht="16" x14ac:dyDescent="0.2">
      <c r="A138" s="76" t="s">
        <v>1192</v>
      </c>
      <c r="B138" s="77" t="s">
        <v>5451</v>
      </c>
      <c r="C138" s="78" t="s">
        <v>5719</v>
      </c>
      <c r="D138" s="77">
        <v>125</v>
      </c>
      <c r="E138" s="61">
        <v>16</v>
      </c>
      <c r="F138" s="60" t="s">
        <v>5839</v>
      </c>
      <c r="G138" s="61">
        <v>160</v>
      </c>
      <c r="H138" s="77" t="s">
        <v>5478</v>
      </c>
      <c r="I138" s="78" t="s">
        <v>5649</v>
      </c>
      <c r="J138" s="171">
        <v>217295</v>
      </c>
      <c r="K138" s="107">
        <f t="shared" si="2"/>
        <v>260754</v>
      </c>
      <c r="L138" s="108"/>
      <c r="M138" s="47"/>
      <c r="N138" s="47"/>
    </row>
    <row r="139" spans="1:14" ht="16" x14ac:dyDescent="0.2">
      <c r="A139" s="76" t="s">
        <v>1192</v>
      </c>
      <c r="B139" s="77" t="s">
        <v>5451</v>
      </c>
      <c r="C139" s="78" t="s">
        <v>5719</v>
      </c>
      <c r="D139" s="77">
        <v>125</v>
      </c>
      <c r="E139" s="61">
        <v>16</v>
      </c>
      <c r="F139" s="60" t="s">
        <v>5840</v>
      </c>
      <c r="G139" s="61">
        <v>160</v>
      </c>
      <c r="H139" s="77" t="s">
        <v>5478</v>
      </c>
      <c r="I139" s="78" t="s">
        <v>5649</v>
      </c>
      <c r="J139" s="171">
        <v>217295</v>
      </c>
      <c r="K139" s="107">
        <f t="shared" si="2"/>
        <v>260754</v>
      </c>
      <c r="L139" s="108"/>
      <c r="M139" s="47"/>
      <c r="N139" s="47"/>
    </row>
    <row r="140" spans="1:14" ht="16" x14ac:dyDescent="0.2">
      <c r="A140" s="76" t="s">
        <v>1192</v>
      </c>
      <c r="B140" s="77" t="s">
        <v>5451</v>
      </c>
      <c r="C140" s="78" t="s">
        <v>5719</v>
      </c>
      <c r="D140" s="77">
        <v>125</v>
      </c>
      <c r="E140" s="61">
        <v>16</v>
      </c>
      <c r="F140" s="60" t="s">
        <v>5841</v>
      </c>
      <c r="G140" s="61">
        <v>160</v>
      </c>
      <c r="H140" s="77" t="s">
        <v>5478</v>
      </c>
      <c r="I140" s="78" t="s">
        <v>5649</v>
      </c>
      <c r="J140" s="171">
        <v>217295</v>
      </c>
      <c r="K140" s="107">
        <f t="shared" si="2"/>
        <v>260754</v>
      </c>
      <c r="L140" s="108"/>
      <c r="M140" s="47"/>
      <c r="N140" s="47"/>
    </row>
    <row r="141" spans="1:14" ht="16" x14ac:dyDescent="0.2">
      <c r="A141" s="76" t="s">
        <v>1192</v>
      </c>
      <c r="B141" s="77" t="s">
        <v>5451</v>
      </c>
      <c r="C141" s="78" t="s">
        <v>5719</v>
      </c>
      <c r="D141" s="77">
        <v>150</v>
      </c>
      <c r="E141" s="61">
        <v>16</v>
      </c>
      <c r="F141" s="60" t="s">
        <v>5838</v>
      </c>
      <c r="G141" s="61">
        <v>280</v>
      </c>
      <c r="H141" s="77" t="s">
        <v>5478</v>
      </c>
      <c r="I141" s="78" t="s">
        <v>5649</v>
      </c>
      <c r="J141" s="171">
        <v>356831</v>
      </c>
      <c r="K141" s="107">
        <f t="shared" si="2"/>
        <v>428197.2</v>
      </c>
      <c r="L141" s="108"/>
      <c r="M141" s="47"/>
      <c r="N141" s="47"/>
    </row>
    <row r="142" spans="1:14" ht="16" x14ac:dyDescent="0.2">
      <c r="A142" s="76" t="s">
        <v>1192</v>
      </c>
      <c r="B142" s="77" t="s">
        <v>5451</v>
      </c>
      <c r="C142" s="78" t="s">
        <v>5719</v>
      </c>
      <c r="D142" s="77">
        <v>150</v>
      </c>
      <c r="E142" s="61">
        <v>16</v>
      </c>
      <c r="F142" s="60" t="s">
        <v>5839</v>
      </c>
      <c r="G142" s="61">
        <v>280</v>
      </c>
      <c r="H142" s="77" t="s">
        <v>5478</v>
      </c>
      <c r="I142" s="78" t="s">
        <v>5649</v>
      </c>
      <c r="J142" s="171">
        <v>356831</v>
      </c>
      <c r="K142" s="107">
        <f t="shared" si="2"/>
        <v>428197.2</v>
      </c>
      <c r="L142" s="108"/>
      <c r="M142" s="47"/>
      <c r="N142" s="47"/>
    </row>
    <row r="143" spans="1:14" ht="16" x14ac:dyDescent="0.2">
      <c r="A143" s="76" t="s">
        <v>1192</v>
      </c>
      <c r="B143" s="77" t="s">
        <v>5451</v>
      </c>
      <c r="C143" s="78" t="s">
        <v>5719</v>
      </c>
      <c r="D143" s="77">
        <v>150</v>
      </c>
      <c r="E143" s="61">
        <v>16</v>
      </c>
      <c r="F143" s="60" t="s">
        <v>5840</v>
      </c>
      <c r="G143" s="61">
        <v>280</v>
      </c>
      <c r="H143" s="77" t="s">
        <v>5478</v>
      </c>
      <c r="I143" s="78" t="s">
        <v>5649</v>
      </c>
      <c r="J143" s="171">
        <v>356831</v>
      </c>
      <c r="K143" s="107">
        <f t="shared" si="2"/>
        <v>428197.2</v>
      </c>
      <c r="L143" s="108"/>
      <c r="M143" s="47"/>
      <c r="N143" s="47"/>
    </row>
    <row r="144" spans="1:14" ht="16" x14ac:dyDescent="0.2">
      <c r="A144" s="76" t="s">
        <v>1192</v>
      </c>
      <c r="B144" s="77" t="s">
        <v>5451</v>
      </c>
      <c r="C144" s="78" t="s">
        <v>5719</v>
      </c>
      <c r="D144" s="77">
        <v>150</v>
      </c>
      <c r="E144" s="61">
        <v>16</v>
      </c>
      <c r="F144" s="60" t="s">
        <v>5841</v>
      </c>
      <c r="G144" s="61">
        <v>280</v>
      </c>
      <c r="H144" s="77" t="s">
        <v>5478</v>
      </c>
      <c r="I144" s="78" t="s">
        <v>5649</v>
      </c>
      <c r="J144" s="171">
        <v>356831</v>
      </c>
      <c r="K144" s="107">
        <f t="shared" si="2"/>
        <v>428197.2</v>
      </c>
      <c r="L144" s="108"/>
      <c r="M144" s="47"/>
      <c r="N144" s="47"/>
    </row>
    <row r="145" spans="1:14" ht="16" x14ac:dyDescent="0.2">
      <c r="A145" s="76" t="s">
        <v>5873</v>
      </c>
      <c r="B145" s="77" t="s">
        <v>5451</v>
      </c>
      <c r="C145" s="78" t="s">
        <v>5719</v>
      </c>
      <c r="D145" s="77">
        <v>15</v>
      </c>
      <c r="E145" s="61">
        <v>16</v>
      </c>
      <c r="F145" s="60" t="s">
        <v>5838</v>
      </c>
      <c r="G145" s="61">
        <v>4</v>
      </c>
      <c r="H145" s="77" t="s">
        <v>5478</v>
      </c>
      <c r="I145" s="78" t="s">
        <v>5649</v>
      </c>
      <c r="J145" s="171">
        <v>52713</v>
      </c>
      <c r="K145" s="107">
        <f t="shared" si="2"/>
        <v>63255.6</v>
      </c>
      <c r="L145" s="108"/>
      <c r="M145" s="47"/>
      <c r="N145" s="47"/>
    </row>
    <row r="146" spans="1:14" ht="16" x14ac:dyDescent="0.2">
      <c r="A146" s="76" t="s">
        <v>5873</v>
      </c>
      <c r="B146" s="77" t="s">
        <v>5451</v>
      </c>
      <c r="C146" s="78" t="s">
        <v>5719</v>
      </c>
      <c r="D146" s="77">
        <v>15</v>
      </c>
      <c r="E146" s="61">
        <v>16</v>
      </c>
      <c r="F146" s="60" t="s">
        <v>5839</v>
      </c>
      <c r="G146" s="61">
        <v>4</v>
      </c>
      <c r="H146" s="77" t="s">
        <v>5478</v>
      </c>
      <c r="I146" s="78" t="s">
        <v>5649</v>
      </c>
      <c r="J146" s="171">
        <v>52713</v>
      </c>
      <c r="K146" s="107">
        <f t="shared" si="2"/>
        <v>63255.6</v>
      </c>
      <c r="L146" s="108"/>
      <c r="M146" s="47"/>
      <c r="N146" s="47"/>
    </row>
    <row r="147" spans="1:14" ht="16" x14ac:dyDescent="0.2">
      <c r="A147" s="76" t="s">
        <v>5873</v>
      </c>
      <c r="B147" s="77" t="s">
        <v>5451</v>
      </c>
      <c r="C147" s="78" t="s">
        <v>5719</v>
      </c>
      <c r="D147" s="77">
        <v>15</v>
      </c>
      <c r="E147" s="61">
        <v>16</v>
      </c>
      <c r="F147" s="60" t="s">
        <v>5840</v>
      </c>
      <c r="G147" s="61">
        <v>4</v>
      </c>
      <c r="H147" s="77" t="s">
        <v>5478</v>
      </c>
      <c r="I147" s="78" t="s">
        <v>5649</v>
      </c>
      <c r="J147" s="171">
        <v>52713</v>
      </c>
      <c r="K147" s="107">
        <f t="shared" si="2"/>
        <v>63255.6</v>
      </c>
      <c r="L147" s="108"/>
      <c r="M147" s="47"/>
      <c r="N147" s="47"/>
    </row>
    <row r="148" spans="1:14" ht="16" x14ac:dyDescent="0.2">
      <c r="A148" s="76" t="s">
        <v>5873</v>
      </c>
      <c r="B148" s="77" t="s">
        <v>5451</v>
      </c>
      <c r="C148" s="78" t="s">
        <v>5719</v>
      </c>
      <c r="D148" s="77">
        <v>15</v>
      </c>
      <c r="E148" s="61">
        <v>16</v>
      </c>
      <c r="F148" s="60" t="s">
        <v>5841</v>
      </c>
      <c r="G148" s="61">
        <v>4</v>
      </c>
      <c r="H148" s="77" t="s">
        <v>5478</v>
      </c>
      <c r="I148" s="78" t="s">
        <v>5649</v>
      </c>
      <c r="J148" s="171">
        <v>52713</v>
      </c>
      <c r="K148" s="107">
        <f t="shared" si="2"/>
        <v>63255.6</v>
      </c>
      <c r="L148" s="108"/>
      <c r="M148" s="47"/>
      <c r="N148" s="47"/>
    </row>
    <row r="149" spans="1:14" ht="16" x14ac:dyDescent="0.2">
      <c r="A149" s="76" t="s">
        <v>5873</v>
      </c>
      <c r="B149" s="77" t="s">
        <v>5451</v>
      </c>
      <c r="C149" s="78" t="s">
        <v>5719</v>
      </c>
      <c r="D149" s="77">
        <v>20</v>
      </c>
      <c r="E149" s="61">
        <v>16</v>
      </c>
      <c r="F149" s="60" t="s">
        <v>5838</v>
      </c>
      <c r="G149" s="61">
        <v>6.3</v>
      </c>
      <c r="H149" s="77" t="s">
        <v>5478</v>
      </c>
      <c r="I149" s="78" t="s">
        <v>5649</v>
      </c>
      <c r="J149" s="171">
        <v>55332</v>
      </c>
      <c r="K149" s="107">
        <f t="shared" si="2"/>
        <v>66398.399999999994</v>
      </c>
      <c r="L149" s="108"/>
      <c r="M149" s="47"/>
      <c r="N149" s="47"/>
    </row>
    <row r="150" spans="1:14" ht="16" x14ac:dyDescent="0.2">
      <c r="A150" s="76" t="s">
        <v>5873</v>
      </c>
      <c r="B150" s="77" t="s">
        <v>5451</v>
      </c>
      <c r="C150" s="78" t="s">
        <v>5719</v>
      </c>
      <c r="D150" s="77">
        <v>20</v>
      </c>
      <c r="E150" s="61">
        <v>16</v>
      </c>
      <c r="F150" s="60" t="s">
        <v>5839</v>
      </c>
      <c r="G150" s="61">
        <v>6.3</v>
      </c>
      <c r="H150" s="77" t="s">
        <v>5478</v>
      </c>
      <c r="I150" s="78" t="s">
        <v>5649</v>
      </c>
      <c r="J150" s="171">
        <v>55332</v>
      </c>
      <c r="K150" s="107">
        <f t="shared" si="2"/>
        <v>66398.399999999994</v>
      </c>
      <c r="L150" s="108"/>
      <c r="M150" s="47"/>
      <c r="N150" s="47"/>
    </row>
    <row r="151" spans="1:14" ht="16" x14ac:dyDescent="0.2">
      <c r="A151" s="76" t="s">
        <v>5873</v>
      </c>
      <c r="B151" s="77" t="s">
        <v>5451</v>
      </c>
      <c r="C151" s="78" t="s">
        <v>5719</v>
      </c>
      <c r="D151" s="77">
        <v>20</v>
      </c>
      <c r="E151" s="61">
        <v>16</v>
      </c>
      <c r="F151" s="60" t="s">
        <v>5840</v>
      </c>
      <c r="G151" s="61">
        <v>6.3</v>
      </c>
      <c r="H151" s="77" t="s">
        <v>5478</v>
      </c>
      <c r="I151" s="78" t="s">
        <v>5649</v>
      </c>
      <c r="J151" s="171">
        <v>55332</v>
      </c>
      <c r="K151" s="107">
        <f t="shared" si="2"/>
        <v>66398.399999999994</v>
      </c>
      <c r="L151" s="108"/>
      <c r="M151" s="47"/>
      <c r="N151" s="47"/>
    </row>
    <row r="152" spans="1:14" ht="16" x14ac:dyDescent="0.2">
      <c r="A152" s="76" t="s">
        <v>5873</v>
      </c>
      <c r="B152" s="77" t="s">
        <v>5451</v>
      </c>
      <c r="C152" s="78" t="s">
        <v>5719</v>
      </c>
      <c r="D152" s="77">
        <v>20</v>
      </c>
      <c r="E152" s="61">
        <v>16</v>
      </c>
      <c r="F152" s="60" t="s">
        <v>5841</v>
      </c>
      <c r="G152" s="61">
        <v>6.3</v>
      </c>
      <c r="H152" s="77" t="s">
        <v>5478</v>
      </c>
      <c r="I152" s="78" t="s">
        <v>5649</v>
      </c>
      <c r="J152" s="171">
        <v>55332</v>
      </c>
      <c r="K152" s="107">
        <f t="shared" si="2"/>
        <v>66398.399999999994</v>
      </c>
      <c r="L152" s="108"/>
      <c r="M152" s="47"/>
      <c r="N152" s="47"/>
    </row>
    <row r="153" spans="1:14" ht="16" x14ac:dyDescent="0.2">
      <c r="A153" s="76" t="s">
        <v>5873</v>
      </c>
      <c r="B153" s="77" t="s">
        <v>5451</v>
      </c>
      <c r="C153" s="78" t="s">
        <v>5719</v>
      </c>
      <c r="D153" s="77">
        <v>25</v>
      </c>
      <c r="E153" s="61">
        <v>16</v>
      </c>
      <c r="F153" s="60" t="s">
        <v>5838</v>
      </c>
      <c r="G153" s="61">
        <v>8</v>
      </c>
      <c r="H153" s="77" t="s">
        <v>5478</v>
      </c>
      <c r="I153" s="78" t="s">
        <v>5649</v>
      </c>
      <c r="J153" s="171">
        <v>56882</v>
      </c>
      <c r="K153" s="107">
        <f t="shared" si="2"/>
        <v>68258.399999999994</v>
      </c>
      <c r="L153" s="108"/>
      <c r="M153" s="47"/>
      <c r="N153" s="47"/>
    </row>
    <row r="154" spans="1:14" ht="16" x14ac:dyDescent="0.2">
      <c r="A154" s="76" t="s">
        <v>5873</v>
      </c>
      <c r="B154" s="77" t="s">
        <v>5451</v>
      </c>
      <c r="C154" s="78" t="s">
        <v>5719</v>
      </c>
      <c r="D154" s="77">
        <v>25</v>
      </c>
      <c r="E154" s="61">
        <v>16</v>
      </c>
      <c r="F154" s="60" t="s">
        <v>5839</v>
      </c>
      <c r="G154" s="61">
        <v>8</v>
      </c>
      <c r="H154" s="77" t="s">
        <v>5478</v>
      </c>
      <c r="I154" s="78" t="s">
        <v>5649</v>
      </c>
      <c r="J154" s="171">
        <v>56882</v>
      </c>
      <c r="K154" s="107">
        <f t="shared" si="2"/>
        <v>68258.399999999994</v>
      </c>
      <c r="L154" s="108"/>
      <c r="M154" s="47"/>
      <c r="N154" s="47"/>
    </row>
    <row r="155" spans="1:14" ht="16" x14ac:dyDescent="0.2">
      <c r="A155" s="76" t="s">
        <v>5873</v>
      </c>
      <c r="B155" s="77" t="s">
        <v>5451</v>
      </c>
      <c r="C155" s="78" t="s">
        <v>5719</v>
      </c>
      <c r="D155" s="77">
        <v>25</v>
      </c>
      <c r="E155" s="61">
        <v>16</v>
      </c>
      <c r="F155" s="60" t="s">
        <v>5840</v>
      </c>
      <c r="G155" s="61">
        <v>8</v>
      </c>
      <c r="H155" s="77" t="s">
        <v>5478</v>
      </c>
      <c r="I155" s="78" t="s">
        <v>5649</v>
      </c>
      <c r="J155" s="171">
        <v>56882</v>
      </c>
      <c r="K155" s="107">
        <f t="shared" si="2"/>
        <v>68258.399999999994</v>
      </c>
      <c r="L155" s="108"/>
      <c r="M155" s="47"/>
      <c r="N155" s="47"/>
    </row>
    <row r="156" spans="1:14" ht="16" x14ac:dyDescent="0.2">
      <c r="A156" s="76" t="s">
        <v>5873</v>
      </c>
      <c r="B156" s="77" t="s">
        <v>5451</v>
      </c>
      <c r="C156" s="78" t="s">
        <v>5719</v>
      </c>
      <c r="D156" s="77">
        <v>25</v>
      </c>
      <c r="E156" s="61">
        <v>16</v>
      </c>
      <c r="F156" s="60" t="s">
        <v>5841</v>
      </c>
      <c r="G156" s="61">
        <v>8</v>
      </c>
      <c r="H156" s="77" t="s">
        <v>5478</v>
      </c>
      <c r="I156" s="78" t="s">
        <v>5649</v>
      </c>
      <c r="J156" s="171">
        <v>56882</v>
      </c>
      <c r="K156" s="107">
        <f t="shared" si="2"/>
        <v>68258.399999999994</v>
      </c>
      <c r="L156" s="108"/>
      <c r="M156" s="47"/>
      <c r="N156" s="47"/>
    </row>
    <row r="157" spans="1:14" ht="16" x14ac:dyDescent="0.2">
      <c r="A157" s="76" t="s">
        <v>5873</v>
      </c>
      <c r="B157" s="77" t="s">
        <v>5451</v>
      </c>
      <c r="C157" s="78" t="s">
        <v>5719</v>
      </c>
      <c r="D157" s="77">
        <v>32</v>
      </c>
      <c r="E157" s="61">
        <v>16</v>
      </c>
      <c r="F157" s="60" t="s">
        <v>5838</v>
      </c>
      <c r="G157" s="61">
        <v>16</v>
      </c>
      <c r="H157" s="77" t="s">
        <v>5478</v>
      </c>
      <c r="I157" s="78" t="s">
        <v>5649</v>
      </c>
      <c r="J157" s="171">
        <v>61568</v>
      </c>
      <c r="K157" s="107">
        <f t="shared" si="2"/>
        <v>73881.599999999991</v>
      </c>
      <c r="L157" s="108"/>
      <c r="M157" s="47"/>
      <c r="N157" s="47"/>
    </row>
    <row r="158" spans="1:14" ht="16" x14ac:dyDescent="0.2">
      <c r="A158" s="76" t="s">
        <v>5873</v>
      </c>
      <c r="B158" s="77" t="s">
        <v>5451</v>
      </c>
      <c r="C158" s="78" t="s">
        <v>5719</v>
      </c>
      <c r="D158" s="77">
        <v>32</v>
      </c>
      <c r="E158" s="61">
        <v>16</v>
      </c>
      <c r="F158" s="60" t="s">
        <v>5839</v>
      </c>
      <c r="G158" s="61">
        <v>16</v>
      </c>
      <c r="H158" s="77" t="s">
        <v>5478</v>
      </c>
      <c r="I158" s="78" t="s">
        <v>5649</v>
      </c>
      <c r="J158" s="171">
        <v>61568</v>
      </c>
      <c r="K158" s="107">
        <f t="shared" si="2"/>
        <v>73881.599999999991</v>
      </c>
      <c r="L158" s="108"/>
      <c r="M158" s="47"/>
      <c r="N158" s="47"/>
    </row>
    <row r="159" spans="1:14" ht="16" x14ac:dyDescent="0.2">
      <c r="A159" s="76" t="s">
        <v>5873</v>
      </c>
      <c r="B159" s="77" t="s">
        <v>5451</v>
      </c>
      <c r="C159" s="78" t="s">
        <v>5719</v>
      </c>
      <c r="D159" s="77">
        <v>32</v>
      </c>
      <c r="E159" s="61">
        <v>16</v>
      </c>
      <c r="F159" s="60" t="s">
        <v>5840</v>
      </c>
      <c r="G159" s="61">
        <v>16</v>
      </c>
      <c r="H159" s="77" t="s">
        <v>5478</v>
      </c>
      <c r="I159" s="78" t="s">
        <v>5649</v>
      </c>
      <c r="J159" s="171">
        <v>61568</v>
      </c>
      <c r="K159" s="107">
        <f t="shared" si="2"/>
        <v>73881.599999999991</v>
      </c>
      <c r="L159" s="108"/>
      <c r="M159" s="47"/>
      <c r="N159" s="47"/>
    </row>
    <row r="160" spans="1:14" ht="16" x14ac:dyDescent="0.2">
      <c r="A160" s="76" t="s">
        <v>5873</v>
      </c>
      <c r="B160" s="77" t="s">
        <v>5451</v>
      </c>
      <c r="C160" s="78" t="s">
        <v>5719</v>
      </c>
      <c r="D160" s="77">
        <v>32</v>
      </c>
      <c r="E160" s="61">
        <v>16</v>
      </c>
      <c r="F160" s="60" t="s">
        <v>5841</v>
      </c>
      <c r="G160" s="61">
        <v>16</v>
      </c>
      <c r="H160" s="77" t="s">
        <v>5478</v>
      </c>
      <c r="I160" s="78" t="s">
        <v>5649</v>
      </c>
      <c r="J160" s="171">
        <v>61568</v>
      </c>
      <c r="K160" s="107">
        <f t="shared" si="2"/>
        <v>73881.599999999991</v>
      </c>
      <c r="L160" s="108"/>
      <c r="M160" s="47"/>
      <c r="N160" s="47"/>
    </row>
    <row r="161" spans="1:14" ht="16" x14ac:dyDescent="0.2">
      <c r="A161" s="76" t="s">
        <v>5873</v>
      </c>
      <c r="B161" s="77" t="s">
        <v>5451</v>
      </c>
      <c r="C161" s="78" t="s">
        <v>5719</v>
      </c>
      <c r="D161" s="77">
        <v>40</v>
      </c>
      <c r="E161" s="61">
        <v>16</v>
      </c>
      <c r="F161" s="60" t="s">
        <v>5838</v>
      </c>
      <c r="G161" s="61">
        <v>20</v>
      </c>
      <c r="H161" s="77" t="s">
        <v>5478</v>
      </c>
      <c r="I161" s="78" t="s">
        <v>5649</v>
      </c>
      <c r="J161" s="171">
        <v>66390</v>
      </c>
      <c r="K161" s="107">
        <f t="shared" si="2"/>
        <v>79668</v>
      </c>
      <c r="L161" s="108"/>
      <c r="M161" s="47"/>
      <c r="N161" s="47"/>
    </row>
    <row r="162" spans="1:14" ht="16" x14ac:dyDescent="0.2">
      <c r="A162" s="76" t="s">
        <v>5873</v>
      </c>
      <c r="B162" s="77" t="s">
        <v>5451</v>
      </c>
      <c r="C162" s="78" t="s">
        <v>5719</v>
      </c>
      <c r="D162" s="77">
        <v>40</v>
      </c>
      <c r="E162" s="61">
        <v>16</v>
      </c>
      <c r="F162" s="60" t="s">
        <v>5839</v>
      </c>
      <c r="G162" s="61">
        <v>20</v>
      </c>
      <c r="H162" s="77" t="s">
        <v>5478</v>
      </c>
      <c r="I162" s="78" t="s">
        <v>5649</v>
      </c>
      <c r="J162" s="171">
        <v>66390</v>
      </c>
      <c r="K162" s="107">
        <f t="shared" si="2"/>
        <v>79668</v>
      </c>
      <c r="L162" s="108"/>
      <c r="M162" s="47"/>
      <c r="N162" s="47"/>
    </row>
    <row r="163" spans="1:14" ht="16" x14ac:dyDescent="0.2">
      <c r="A163" s="76" t="s">
        <v>5873</v>
      </c>
      <c r="B163" s="77" t="s">
        <v>5451</v>
      </c>
      <c r="C163" s="78" t="s">
        <v>5719</v>
      </c>
      <c r="D163" s="77">
        <v>40</v>
      </c>
      <c r="E163" s="61">
        <v>16</v>
      </c>
      <c r="F163" s="60" t="s">
        <v>5840</v>
      </c>
      <c r="G163" s="61">
        <v>20</v>
      </c>
      <c r="H163" s="77" t="s">
        <v>5478</v>
      </c>
      <c r="I163" s="78" t="s">
        <v>5649</v>
      </c>
      <c r="J163" s="171">
        <v>66390</v>
      </c>
      <c r="K163" s="107">
        <f t="shared" si="2"/>
        <v>79668</v>
      </c>
      <c r="L163" s="108"/>
      <c r="M163" s="47"/>
      <c r="N163" s="47"/>
    </row>
    <row r="164" spans="1:14" ht="16" x14ac:dyDescent="0.2">
      <c r="A164" s="76" t="s">
        <v>5873</v>
      </c>
      <c r="B164" s="77" t="s">
        <v>5451</v>
      </c>
      <c r="C164" s="78" t="s">
        <v>5719</v>
      </c>
      <c r="D164" s="77">
        <v>40</v>
      </c>
      <c r="E164" s="61">
        <v>16</v>
      </c>
      <c r="F164" s="60" t="s">
        <v>5841</v>
      </c>
      <c r="G164" s="61">
        <v>20</v>
      </c>
      <c r="H164" s="77" t="s">
        <v>5478</v>
      </c>
      <c r="I164" s="78" t="s">
        <v>5649</v>
      </c>
      <c r="J164" s="171">
        <v>66390</v>
      </c>
      <c r="K164" s="107">
        <f t="shared" si="2"/>
        <v>79668</v>
      </c>
      <c r="L164" s="108"/>
      <c r="M164" s="47"/>
      <c r="N164" s="47"/>
    </row>
    <row r="165" spans="1:14" ht="16" x14ac:dyDescent="0.2">
      <c r="A165" s="76" t="s">
        <v>5873</v>
      </c>
      <c r="B165" s="77" t="s">
        <v>5451</v>
      </c>
      <c r="C165" s="78" t="s">
        <v>5719</v>
      </c>
      <c r="D165" s="77">
        <v>50</v>
      </c>
      <c r="E165" s="61">
        <v>16</v>
      </c>
      <c r="F165" s="60" t="s">
        <v>5838</v>
      </c>
      <c r="G165" s="61">
        <v>32</v>
      </c>
      <c r="H165" s="77" t="s">
        <v>5478</v>
      </c>
      <c r="I165" s="78" t="s">
        <v>5649</v>
      </c>
      <c r="J165" s="171">
        <v>74349</v>
      </c>
      <c r="K165" s="107">
        <f t="shared" si="2"/>
        <v>89218.8</v>
      </c>
      <c r="L165" s="108"/>
      <c r="M165" s="47"/>
      <c r="N165" s="47"/>
    </row>
    <row r="166" spans="1:14" ht="16" x14ac:dyDescent="0.2">
      <c r="A166" s="76" t="s">
        <v>5873</v>
      </c>
      <c r="B166" s="77" t="s">
        <v>5451</v>
      </c>
      <c r="C166" s="78" t="s">
        <v>5719</v>
      </c>
      <c r="D166" s="77">
        <v>50</v>
      </c>
      <c r="E166" s="61">
        <v>16</v>
      </c>
      <c r="F166" s="60" t="s">
        <v>5839</v>
      </c>
      <c r="G166" s="61">
        <v>32</v>
      </c>
      <c r="H166" s="77" t="s">
        <v>5478</v>
      </c>
      <c r="I166" s="78" t="s">
        <v>5649</v>
      </c>
      <c r="J166" s="171">
        <v>74349</v>
      </c>
      <c r="K166" s="107">
        <f t="shared" si="2"/>
        <v>89218.8</v>
      </c>
      <c r="L166" s="108"/>
      <c r="M166" s="47"/>
      <c r="N166" s="47"/>
    </row>
    <row r="167" spans="1:14" ht="16" x14ac:dyDescent="0.2">
      <c r="A167" s="76" t="s">
        <v>5873</v>
      </c>
      <c r="B167" s="77" t="s">
        <v>5451</v>
      </c>
      <c r="C167" s="78" t="s">
        <v>5719</v>
      </c>
      <c r="D167" s="77">
        <v>50</v>
      </c>
      <c r="E167" s="61">
        <v>16</v>
      </c>
      <c r="F167" s="60" t="s">
        <v>5840</v>
      </c>
      <c r="G167" s="61">
        <v>32</v>
      </c>
      <c r="H167" s="77" t="s">
        <v>5478</v>
      </c>
      <c r="I167" s="78" t="s">
        <v>5649</v>
      </c>
      <c r="J167" s="171">
        <v>74349</v>
      </c>
      <c r="K167" s="107">
        <f t="shared" si="2"/>
        <v>89218.8</v>
      </c>
      <c r="L167" s="108"/>
      <c r="M167" s="47"/>
      <c r="N167" s="47"/>
    </row>
    <row r="168" spans="1:14" ht="16" x14ac:dyDescent="0.2">
      <c r="A168" s="76" t="s">
        <v>5873</v>
      </c>
      <c r="B168" s="77" t="s">
        <v>5451</v>
      </c>
      <c r="C168" s="78" t="s">
        <v>5719</v>
      </c>
      <c r="D168" s="77">
        <v>50</v>
      </c>
      <c r="E168" s="61">
        <v>16</v>
      </c>
      <c r="F168" s="60" t="s">
        <v>5841</v>
      </c>
      <c r="G168" s="61">
        <v>32</v>
      </c>
      <c r="H168" s="77" t="s">
        <v>5478</v>
      </c>
      <c r="I168" s="78" t="s">
        <v>5649</v>
      </c>
      <c r="J168" s="171">
        <v>74349</v>
      </c>
      <c r="K168" s="107">
        <f t="shared" si="2"/>
        <v>89218.8</v>
      </c>
      <c r="L168" s="108"/>
      <c r="M168" s="47"/>
      <c r="N168" s="47"/>
    </row>
    <row r="169" spans="1:14" ht="16" x14ac:dyDescent="0.2">
      <c r="A169" s="76" t="s">
        <v>5873</v>
      </c>
      <c r="B169" s="77" t="s">
        <v>5451</v>
      </c>
      <c r="C169" s="78" t="s">
        <v>5719</v>
      </c>
      <c r="D169" s="77">
        <v>65</v>
      </c>
      <c r="E169" s="61">
        <v>16</v>
      </c>
      <c r="F169" s="60" t="s">
        <v>5838</v>
      </c>
      <c r="G169" s="61">
        <v>50</v>
      </c>
      <c r="H169" s="77" t="s">
        <v>5478</v>
      </c>
      <c r="I169" s="78" t="s">
        <v>5649</v>
      </c>
      <c r="J169" s="171">
        <v>95332</v>
      </c>
      <c r="K169" s="107">
        <f t="shared" si="2"/>
        <v>114398.39999999999</v>
      </c>
      <c r="L169" s="108"/>
      <c r="M169" s="47"/>
      <c r="N169" s="47"/>
    </row>
    <row r="170" spans="1:14" ht="16" x14ac:dyDescent="0.2">
      <c r="A170" s="76" t="s">
        <v>5873</v>
      </c>
      <c r="B170" s="77" t="s">
        <v>5451</v>
      </c>
      <c r="C170" s="78" t="s">
        <v>5719</v>
      </c>
      <c r="D170" s="77">
        <v>65</v>
      </c>
      <c r="E170" s="61">
        <v>16</v>
      </c>
      <c r="F170" s="60" t="s">
        <v>5839</v>
      </c>
      <c r="G170" s="61">
        <v>50</v>
      </c>
      <c r="H170" s="77" t="s">
        <v>5478</v>
      </c>
      <c r="I170" s="78" t="s">
        <v>5649</v>
      </c>
      <c r="J170" s="171">
        <v>95332</v>
      </c>
      <c r="K170" s="107">
        <f t="shared" si="2"/>
        <v>114398.39999999999</v>
      </c>
      <c r="L170" s="108"/>
      <c r="M170" s="47"/>
      <c r="N170" s="47"/>
    </row>
    <row r="171" spans="1:14" ht="16" x14ac:dyDescent="0.2">
      <c r="A171" s="76" t="s">
        <v>5873</v>
      </c>
      <c r="B171" s="77" t="s">
        <v>5451</v>
      </c>
      <c r="C171" s="78" t="s">
        <v>5719</v>
      </c>
      <c r="D171" s="77">
        <v>65</v>
      </c>
      <c r="E171" s="61">
        <v>16</v>
      </c>
      <c r="F171" s="60" t="s">
        <v>5840</v>
      </c>
      <c r="G171" s="61">
        <v>50</v>
      </c>
      <c r="H171" s="77" t="s">
        <v>5478</v>
      </c>
      <c r="I171" s="78" t="s">
        <v>5649</v>
      </c>
      <c r="J171" s="171">
        <v>95332</v>
      </c>
      <c r="K171" s="107">
        <f t="shared" si="2"/>
        <v>114398.39999999999</v>
      </c>
      <c r="L171" s="108"/>
      <c r="M171" s="47"/>
      <c r="N171" s="47"/>
    </row>
    <row r="172" spans="1:14" ht="16" x14ac:dyDescent="0.2">
      <c r="A172" s="76" t="s">
        <v>5873</v>
      </c>
      <c r="B172" s="77" t="s">
        <v>5451</v>
      </c>
      <c r="C172" s="78" t="s">
        <v>5719</v>
      </c>
      <c r="D172" s="77">
        <v>65</v>
      </c>
      <c r="E172" s="61">
        <v>16</v>
      </c>
      <c r="F172" s="60" t="s">
        <v>5841</v>
      </c>
      <c r="G172" s="61">
        <v>50</v>
      </c>
      <c r="H172" s="77" t="s">
        <v>5478</v>
      </c>
      <c r="I172" s="78" t="s">
        <v>5649</v>
      </c>
      <c r="J172" s="171">
        <v>95332</v>
      </c>
      <c r="K172" s="107">
        <f t="shared" si="2"/>
        <v>114398.39999999999</v>
      </c>
      <c r="L172" s="108"/>
      <c r="M172" s="47"/>
      <c r="N172" s="47"/>
    </row>
    <row r="173" spans="1:14" ht="16" x14ac:dyDescent="0.2">
      <c r="A173" s="76" t="s">
        <v>5873</v>
      </c>
      <c r="B173" s="77" t="s">
        <v>5451</v>
      </c>
      <c r="C173" s="78" t="s">
        <v>5719</v>
      </c>
      <c r="D173" s="77">
        <v>80</v>
      </c>
      <c r="E173" s="61">
        <v>16</v>
      </c>
      <c r="F173" s="60" t="s">
        <v>5838</v>
      </c>
      <c r="G173" s="61">
        <v>80</v>
      </c>
      <c r="H173" s="77" t="s">
        <v>5478</v>
      </c>
      <c r="I173" s="78" t="s">
        <v>5649</v>
      </c>
      <c r="J173" s="171">
        <v>98812</v>
      </c>
      <c r="K173" s="107">
        <f t="shared" si="2"/>
        <v>118574.39999999999</v>
      </c>
      <c r="L173" s="108"/>
      <c r="M173" s="47"/>
      <c r="N173" s="47"/>
    </row>
    <row r="174" spans="1:14" ht="16" x14ac:dyDescent="0.2">
      <c r="A174" s="76" t="s">
        <v>5873</v>
      </c>
      <c r="B174" s="77" t="s">
        <v>5451</v>
      </c>
      <c r="C174" s="78" t="s">
        <v>5719</v>
      </c>
      <c r="D174" s="77">
        <v>80</v>
      </c>
      <c r="E174" s="61">
        <v>16</v>
      </c>
      <c r="F174" s="60" t="s">
        <v>5839</v>
      </c>
      <c r="G174" s="61">
        <v>80</v>
      </c>
      <c r="H174" s="77" t="s">
        <v>5478</v>
      </c>
      <c r="I174" s="78" t="s">
        <v>5649</v>
      </c>
      <c r="J174" s="171">
        <v>98812</v>
      </c>
      <c r="K174" s="107">
        <f t="shared" si="2"/>
        <v>118574.39999999999</v>
      </c>
      <c r="L174" s="108"/>
      <c r="M174" s="47"/>
      <c r="N174" s="47"/>
    </row>
    <row r="175" spans="1:14" ht="16" x14ac:dyDescent="0.2">
      <c r="A175" s="76" t="s">
        <v>5873</v>
      </c>
      <c r="B175" s="77" t="s">
        <v>5451</v>
      </c>
      <c r="C175" s="78" t="s">
        <v>5719</v>
      </c>
      <c r="D175" s="77">
        <v>80</v>
      </c>
      <c r="E175" s="61">
        <v>16</v>
      </c>
      <c r="F175" s="60" t="s">
        <v>5840</v>
      </c>
      <c r="G175" s="61">
        <v>80</v>
      </c>
      <c r="H175" s="77" t="s">
        <v>5478</v>
      </c>
      <c r="I175" s="78" t="s">
        <v>5649</v>
      </c>
      <c r="J175" s="171">
        <v>98812</v>
      </c>
      <c r="K175" s="107">
        <f t="shared" si="2"/>
        <v>118574.39999999999</v>
      </c>
      <c r="L175" s="108"/>
      <c r="M175" s="47"/>
      <c r="N175" s="47"/>
    </row>
    <row r="176" spans="1:14" ht="16" x14ac:dyDescent="0.2">
      <c r="A176" s="76" t="s">
        <v>5873</v>
      </c>
      <c r="B176" s="77" t="s">
        <v>5451</v>
      </c>
      <c r="C176" s="78" t="s">
        <v>5719</v>
      </c>
      <c r="D176" s="77">
        <v>80</v>
      </c>
      <c r="E176" s="61">
        <v>16</v>
      </c>
      <c r="F176" s="60" t="s">
        <v>5841</v>
      </c>
      <c r="G176" s="61">
        <v>80</v>
      </c>
      <c r="H176" s="77" t="s">
        <v>5478</v>
      </c>
      <c r="I176" s="78" t="s">
        <v>5649</v>
      </c>
      <c r="J176" s="171">
        <v>98812</v>
      </c>
      <c r="K176" s="107">
        <f t="shared" si="2"/>
        <v>118574.39999999999</v>
      </c>
      <c r="L176" s="108"/>
      <c r="M176" s="47"/>
      <c r="N176" s="47"/>
    </row>
    <row r="177" spans="1:14" ht="16" x14ac:dyDescent="0.2">
      <c r="A177" s="76" t="s">
        <v>5873</v>
      </c>
      <c r="B177" s="77" t="s">
        <v>5451</v>
      </c>
      <c r="C177" s="78" t="s">
        <v>5719</v>
      </c>
      <c r="D177" s="77">
        <v>100</v>
      </c>
      <c r="E177" s="61">
        <v>16</v>
      </c>
      <c r="F177" s="60" t="s">
        <v>5838</v>
      </c>
      <c r="G177" s="61">
        <v>125</v>
      </c>
      <c r="H177" s="77" t="s">
        <v>5478</v>
      </c>
      <c r="I177" s="78" t="s">
        <v>5649</v>
      </c>
      <c r="J177" s="171">
        <v>134436</v>
      </c>
      <c r="K177" s="107">
        <f t="shared" si="2"/>
        <v>161323.19999999998</v>
      </c>
      <c r="L177" s="108"/>
      <c r="M177" s="47"/>
      <c r="N177" s="47"/>
    </row>
    <row r="178" spans="1:14" ht="16" x14ac:dyDescent="0.2">
      <c r="A178" s="76" t="s">
        <v>5873</v>
      </c>
      <c r="B178" s="77" t="s">
        <v>5451</v>
      </c>
      <c r="C178" s="78" t="s">
        <v>5719</v>
      </c>
      <c r="D178" s="77">
        <v>100</v>
      </c>
      <c r="E178" s="61">
        <v>16</v>
      </c>
      <c r="F178" s="60" t="s">
        <v>5839</v>
      </c>
      <c r="G178" s="61">
        <v>125</v>
      </c>
      <c r="H178" s="77" t="s">
        <v>5478</v>
      </c>
      <c r="I178" s="78" t="s">
        <v>5649</v>
      </c>
      <c r="J178" s="171">
        <v>134436</v>
      </c>
      <c r="K178" s="107">
        <f t="shared" si="2"/>
        <v>161323.19999999998</v>
      </c>
      <c r="L178" s="108"/>
      <c r="M178" s="47"/>
      <c r="N178" s="47"/>
    </row>
    <row r="179" spans="1:14" ht="16" x14ac:dyDescent="0.2">
      <c r="A179" s="76" t="s">
        <v>5873</v>
      </c>
      <c r="B179" s="77" t="s">
        <v>5451</v>
      </c>
      <c r="C179" s="78" t="s">
        <v>5719</v>
      </c>
      <c r="D179" s="77">
        <v>100</v>
      </c>
      <c r="E179" s="61">
        <v>16</v>
      </c>
      <c r="F179" s="60" t="s">
        <v>5840</v>
      </c>
      <c r="G179" s="61">
        <v>125</v>
      </c>
      <c r="H179" s="77" t="s">
        <v>5478</v>
      </c>
      <c r="I179" s="78" t="s">
        <v>5649</v>
      </c>
      <c r="J179" s="171">
        <v>134436</v>
      </c>
      <c r="K179" s="107">
        <f t="shared" si="2"/>
        <v>161323.19999999998</v>
      </c>
      <c r="L179" s="108"/>
      <c r="M179" s="47"/>
      <c r="N179" s="47"/>
    </row>
    <row r="180" spans="1:14" ht="16" x14ac:dyDescent="0.2">
      <c r="A180" s="76" t="s">
        <v>5873</v>
      </c>
      <c r="B180" s="77" t="s">
        <v>5451</v>
      </c>
      <c r="C180" s="78" t="s">
        <v>5719</v>
      </c>
      <c r="D180" s="77">
        <v>100</v>
      </c>
      <c r="E180" s="61">
        <v>16</v>
      </c>
      <c r="F180" s="60" t="s">
        <v>5841</v>
      </c>
      <c r="G180" s="61">
        <v>125</v>
      </c>
      <c r="H180" s="77" t="s">
        <v>5478</v>
      </c>
      <c r="I180" s="78" t="s">
        <v>5649</v>
      </c>
      <c r="J180" s="171">
        <v>134436</v>
      </c>
      <c r="K180" s="107">
        <f t="shared" si="2"/>
        <v>161323.19999999998</v>
      </c>
      <c r="L180" s="108"/>
      <c r="M180" s="47"/>
      <c r="N180" s="47"/>
    </row>
    <row r="181" spans="1:14" ht="16" x14ac:dyDescent="0.2">
      <c r="A181" s="76" t="s">
        <v>5873</v>
      </c>
      <c r="B181" s="77" t="s">
        <v>5451</v>
      </c>
      <c r="C181" s="78" t="s">
        <v>5719</v>
      </c>
      <c r="D181" s="77">
        <v>125</v>
      </c>
      <c r="E181" s="61">
        <v>16</v>
      </c>
      <c r="F181" s="60" t="s">
        <v>5838</v>
      </c>
      <c r="G181" s="61">
        <v>160</v>
      </c>
      <c r="H181" s="77" t="s">
        <v>5478</v>
      </c>
      <c r="I181" s="78" t="s">
        <v>5649</v>
      </c>
      <c r="J181" s="171">
        <v>210463</v>
      </c>
      <c r="K181" s="107">
        <f t="shared" si="2"/>
        <v>252555.59999999998</v>
      </c>
      <c r="L181" s="108"/>
      <c r="M181" s="47"/>
      <c r="N181" s="47"/>
    </row>
    <row r="182" spans="1:14" ht="16" x14ac:dyDescent="0.2">
      <c r="A182" s="76" t="s">
        <v>5873</v>
      </c>
      <c r="B182" s="77" t="s">
        <v>5451</v>
      </c>
      <c r="C182" s="78" t="s">
        <v>5719</v>
      </c>
      <c r="D182" s="77">
        <v>125</v>
      </c>
      <c r="E182" s="61">
        <v>16</v>
      </c>
      <c r="F182" s="60" t="s">
        <v>5839</v>
      </c>
      <c r="G182" s="61">
        <v>160</v>
      </c>
      <c r="H182" s="77" t="s">
        <v>5478</v>
      </c>
      <c r="I182" s="78" t="s">
        <v>5649</v>
      </c>
      <c r="J182" s="171">
        <v>210463</v>
      </c>
      <c r="K182" s="107">
        <f t="shared" si="2"/>
        <v>252555.59999999998</v>
      </c>
      <c r="L182" s="108"/>
      <c r="M182" s="47"/>
      <c r="N182" s="47"/>
    </row>
    <row r="183" spans="1:14" ht="16" x14ac:dyDescent="0.2">
      <c r="A183" s="76" t="s">
        <v>5873</v>
      </c>
      <c r="B183" s="77" t="s">
        <v>5451</v>
      </c>
      <c r="C183" s="78" t="s">
        <v>5719</v>
      </c>
      <c r="D183" s="77">
        <v>125</v>
      </c>
      <c r="E183" s="61">
        <v>16</v>
      </c>
      <c r="F183" s="60" t="s">
        <v>5840</v>
      </c>
      <c r="G183" s="61">
        <v>160</v>
      </c>
      <c r="H183" s="77" t="s">
        <v>5478</v>
      </c>
      <c r="I183" s="78" t="s">
        <v>5649</v>
      </c>
      <c r="J183" s="171">
        <v>210463</v>
      </c>
      <c r="K183" s="107">
        <f t="shared" si="2"/>
        <v>252555.59999999998</v>
      </c>
      <c r="L183" s="108"/>
      <c r="M183" s="47"/>
      <c r="N183" s="47"/>
    </row>
    <row r="184" spans="1:14" ht="16" x14ac:dyDescent="0.2">
      <c r="A184" s="76" t="s">
        <v>5873</v>
      </c>
      <c r="B184" s="77" t="s">
        <v>5451</v>
      </c>
      <c r="C184" s="78" t="s">
        <v>5719</v>
      </c>
      <c r="D184" s="77">
        <v>125</v>
      </c>
      <c r="E184" s="61">
        <v>16</v>
      </c>
      <c r="F184" s="60" t="s">
        <v>5841</v>
      </c>
      <c r="G184" s="61">
        <v>160</v>
      </c>
      <c r="H184" s="77" t="s">
        <v>5478</v>
      </c>
      <c r="I184" s="78" t="s">
        <v>5649</v>
      </c>
      <c r="J184" s="171">
        <v>210463</v>
      </c>
      <c r="K184" s="107">
        <f t="shared" si="2"/>
        <v>252555.59999999998</v>
      </c>
      <c r="L184" s="108"/>
      <c r="M184" s="47"/>
      <c r="N184" s="47"/>
    </row>
    <row r="185" spans="1:14" ht="16" x14ac:dyDescent="0.2">
      <c r="A185" s="76" t="s">
        <v>5873</v>
      </c>
      <c r="B185" s="77" t="s">
        <v>5451</v>
      </c>
      <c r="C185" s="78" t="s">
        <v>5719</v>
      </c>
      <c r="D185" s="77">
        <v>150</v>
      </c>
      <c r="E185" s="61">
        <v>16</v>
      </c>
      <c r="F185" s="60" t="s">
        <v>5838</v>
      </c>
      <c r="G185" s="61">
        <v>280</v>
      </c>
      <c r="H185" s="77" t="s">
        <v>5478</v>
      </c>
      <c r="I185" s="78" t="s">
        <v>5649</v>
      </c>
      <c r="J185" s="171">
        <v>341672</v>
      </c>
      <c r="K185" s="107">
        <f t="shared" si="2"/>
        <v>410006.39999999997</v>
      </c>
      <c r="L185" s="108"/>
      <c r="M185" s="47"/>
      <c r="N185" s="47"/>
    </row>
    <row r="186" spans="1:14" ht="16" x14ac:dyDescent="0.2">
      <c r="A186" s="76" t="s">
        <v>5873</v>
      </c>
      <c r="B186" s="77" t="s">
        <v>5451</v>
      </c>
      <c r="C186" s="78" t="s">
        <v>5719</v>
      </c>
      <c r="D186" s="77">
        <v>150</v>
      </c>
      <c r="E186" s="61">
        <v>16</v>
      </c>
      <c r="F186" s="60" t="s">
        <v>5839</v>
      </c>
      <c r="G186" s="61">
        <v>280</v>
      </c>
      <c r="H186" s="77" t="s">
        <v>5478</v>
      </c>
      <c r="I186" s="78" t="s">
        <v>5649</v>
      </c>
      <c r="J186" s="171">
        <v>341672</v>
      </c>
      <c r="K186" s="107">
        <f t="shared" si="2"/>
        <v>410006.39999999997</v>
      </c>
      <c r="L186" s="108"/>
      <c r="M186" s="47"/>
      <c r="N186" s="47"/>
    </row>
    <row r="187" spans="1:14" ht="16" x14ac:dyDescent="0.2">
      <c r="A187" s="76" t="s">
        <v>5873</v>
      </c>
      <c r="B187" s="77" t="s">
        <v>5451</v>
      </c>
      <c r="C187" s="78" t="s">
        <v>5719</v>
      </c>
      <c r="D187" s="77">
        <v>150</v>
      </c>
      <c r="E187" s="61">
        <v>16</v>
      </c>
      <c r="F187" s="60" t="s">
        <v>5840</v>
      </c>
      <c r="G187" s="61">
        <v>280</v>
      </c>
      <c r="H187" s="77" t="s">
        <v>5478</v>
      </c>
      <c r="I187" s="78" t="s">
        <v>5649</v>
      </c>
      <c r="J187" s="171">
        <v>341672</v>
      </c>
      <c r="K187" s="107">
        <f t="shared" si="2"/>
        <v>410006.39999999997</v>
      </c>
      <c r="L187" s="108"/>
      <c r="M187" s="47"/>
      <c r="N187" s="47"/>
    </row>
    <row r="188" spans="1:14" ht="16" x14ac:dyDescent="0.2">
      <c r="A188" s="76" t="s">
        <v>5873</v>
      </c>
      <c r="B188" s="77" t="s">
        <v>5451</v>
      </c>
      <c r="C188" s="78" t="s">
        <v>5719</v>
      </c>
      <c r="D188" s="77">
        <v>150</v>
      </c>
      <c r="E188" s="61">
        <v>16</v>
      </c>
      <c r="F188" s="60" t="s">
        <v>5841</v>
      </c>
      <c r="G188" s="61">
        <v>280</v>
      </c>
      <c r="H188" s="77" t="s">
        <v>5478</v>
      </c>
      <c r="I188" s="78" t="s">
        <v>5649</v>
      </c>
      <c r="J188" s="171">
        <v>341672</v>
      </c>
      <c r="K188" s="107">
        <f t="shared" si="2"/>
        <v>410006.39999999997</v>
      </c>
      <c r="L188" s="108"/>
      <c r="M188" s="47"/>
      <c r="N188" s="47"/>
    </row>
    <row r="189" spans="1:14" x14ac:dyDescent="0.2">
      <c r="A189" s="47"/>
      <c r="B189" s="47"/>
      <c r="C189" s="47"/>
      <c r="D189" s="47"/>
      <c r="E189" s="64"/>
      <c r="F189" s="64"/>
      <c r="G189" s="64"/>
      <c r="H189" s="47"/>
      <c r="I189" s="47"/>
      <c r="J189" s="94"/>
      <c r="K189" s="108"/>
      <c r="L189" s="90"/>
      <c r="M189" s="47"/>
      <c r="N189" s="47"/>
    </row>
    <row r="190" spans="1:14" x14ac:dyDescent="0.2">
      <c r="M190" s="47"/>
      <c r="N190" s="47"/>
    </row>
    <row r="191" spans="1:14" x14ac:dyDescent="0.2">
      <c r="M191" s="47"/>
      <c r="N191" s="47"/>
    </row>
    <row r="192" spans="1:14" x14ac:dyDescent="0.2">
      <c r="M192" s="47"/>
      <c r="N192" s="47"/>
    </row>
    <row r="193" spans="13:14" x14ac:dyDescent="0.2">
      <c r="M193" s="47"/>
      <c r="N193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F50A-58DC-9447-9811-32C529418560}">
  <sheetPr>
    <tabColor theme="3" tint="0.79998168889431442"/>
  </sheetPr>
  <dimension ref="A1:P203"/>
  <sheetViews>
    <sheetView zoomScale="85" zoomScaleNormal="85" workbookViewId="0">
      <selection activeCell="M43" sqref="L43:N195"/>
    </sheetView>
  </sheetViews>
  <sheetFormatPr baseColWidth="10" defaultColWidth="10.83203125" defaultRowHeight="15" x14ac:dyDescent="0.2"/>
  <cols>
    <col min="1" max="1" width="30.33203125" style="51" customWidth="1"/>
    <col min="2" max="3" width="10.83203125" style="51"/>
    <col min="4" max="4" width="6.6640625" style="51" customWidth="1"/>
    <col min="5" max="5" width="10.83203125" style="51"/>
    <col min="6" max="6" width="6.1640625" style="51" customWidth="1"/>
    <col min="7" max="7" width="6.5" style="51" customWidth="1"/>
    <col min="8" max="8" width="21.6640625" style="51" bestFit="1" customWidth="1"/>
    <col min="9" max="9" width="10.83203125" style="51"/>
    <col min="10" max="10" width="22.5" style="51" bestFit="1" customWidth="1"/>
    <col min="11" max="11" width="34.5" style="58" customWidth="1"/>
    <col min="12" max="12" width="7" style="51" customWidth="1"/>
    <col min="13" max="13" width="15.6640625" style="51" customWidth="1"/>
    <col min="14" max="14" width="14.83203125" style="109" bestFit="1" customWidth="1"/>
    <col min="15" max="15" width="14.6640625" style="167" customWidth="1"/>
    <col min="16" max="16384" width="10.83203125" style="51"/>
  </cols>
  <sheetData>
    <row r="1" spans="1:16" ht="24" x14ac:dyDescent="0.2">
      <c r="A1" s="50" t="s">
        <v>6013</v>
      </c>
    </row>
    <row r="2" spans="1:16" x14ac:dyDescent="0.2">
      <c r="A2" s="52" t="s">
        <v>5654</v>
      </c>
    </row>
    <row r="3" spans="1:16" x14ac:dyDescent="0.2">
      <c r="A3" s="53" t="s">
        <v>5672</v>
      </c>
    </row>
    <row r="5" spans="1:16" s="83" customFormat="1" ht="88" customHeight="1" x14ac:dyDescent="0.2">
      <c r="A5" s="80" t="s">
        <v>39</v>
      </c>
      <c r="B5" s="81" t="s">
        <v>34</v>
      </c>
      <c r="C5" s="49" t="s">
        <v>33</v>
      </c>
      <c r="D5" s="81" t="s">
        <v>30</v>
      </c>
      <c r="E5" s="49" t="s">
        <v>28</v>
      </c>
      <c r="F5" s="81" t="s">
        <v>32</v>
      </c>
      <c r="G5" s="49" t="s">
        <v>5476</v>
      </c>
      <c r="H5" s="49" t="s">
        <v>31</v>
      </c>
      <c r="I5" s="81" t="s">
        <v>5571</v>
      </c>
      <c r="J5" s="49" t="s">
        <v>5578</v>
      </c>
      <c r="K5" s="79" t="s">
        <v>5438</v>
      </c>
      <c r="L5" s="49" t="s">
        <v>35</v>
      </c>
      <c r="M5" s="49" t="s">
        <v>5641</v>
      </c>
      <c r="N5" s="104" t="s">
        <v>5651</v>
      </c>
      <c r="O5" s="168"/>
      <c r="P5" s="82"/>
    </row>
    <row r="6" spans="1:16" ht="16" x14ac:dyDescent="0.2">
      <c r="A6" s="164" t="s">
        <v>5437</v>
      </c>
      <c r="B6" s="56" t="s">
        <v>38</v>
      </c>
      <c r="C6" s="55" t="s">
        <v>5451</v>
      </c>
      <c r="D6" s="56">
        <v>16</v>
      </c>
      <c r="E6" s="91" t="s">
        <v>2</v>
      </c>
      <c r="F6" s="56">
        <v>15</v>
      </c>
      <c r="G6" s="55" t="s">
        <v>37</v>
      </c>
      <c r="H6" s="56" t="s">
        <v>5472</v>
      </c>
      <c r="I6" s="55" t="s">
        <v>5653</v>
      </c>
      <c r="J6" s="56" t="s">
        <v>36</v>
      </c>
      <c r="K6" s="59" t="s">
        <v>5554</v>
      </c>
      <c r="L6" s="55" t="s">
        <v>5650</v>
      </c>
      <c r="M6" s="176">
        <v>7001</v>
      </c>
      <c r="N6" s="177">
        <f>M6*1.2</f>
        <v>8401.1999999999989</v>
      </c>
      <c r="O6" s="169"/>
      <c r="P6" s="54"/>
    </row>
    <row r="7" spans="1:16" ht="16" x14ac:dyDescent="0.2">
      <c r="A7" s="165"/>
      <c r="B7" s="56" t="s">
        <v>38</v>
      </c>
      <c r="C7" s="55" t="s">
        <v>5451</v>
      </c>
      <c r="D7" s="56">
        <v>16</v>
      </c>
      <c r="E7" s="91" t="s">
        <v>5467</v>
      </c>
      <c r="F7" s="56">
        <v>15</v>
      </c>
      <c r="G7" s="55" t="s">
        <v>37</v>
      </c>
      <c r="H7" s="56" t="s">
        <v>5472</v>
      </c>
      <c r="I7" s="57">
        <v>0.4</v>
      </c>
      <c r="J7" s="56" t="s">
        <v>36</v>
      </c>
      <c r="K7" s="59" t="s">
        <v>5554</v>
      </c>
      <c r="L7" s="55" t="s">
        <v>5649</v>
      </c>
      <c r="M7" s="176">
        <v>7001</v>
      </c>
      <c r="N7" s="177">
        <f t="shared" ref="N7:N37" si="0">M7*1.2</f>
        <v>8401.1999999999989</v>
      </c>
      <c r="O7" s="169"/>
      <c r="P7" s="54"/>
    </row>
    <row r="8" spans="1:16" ht="16" x14ac:dyDescent="0.2">
      <c r="A8" s="165"/>
      <c r="B8" s="56" t="s">
        <v>38</v>
      </c>
      <c r="C8" s="55" t="s">
        <v>5451</v>
      </c>
      <c r="D8" s="56">
        <v>16</v>
      </c>
      <c r="E8" s="91" t="s">
        <v>5468</v>
      </c>
      <c r="F8" s="56">
        <v>15</v>
      </c>
      <c r="G8" s="55" t="s">
        <v>37</v>
      </c>
      <c r="H8" s="56" t="s">
        <v>5472</v>
      </c>
      <c r="I8" s="55">
        <v>0.63</v>
      </c>
      <c r="J8" s="56" t="s">
        <v>36</v>
      </c>
      <c r="K8" s="59" t="s">
        <v>5554</v>
      </c>
      <c r="L8" s="55" t="s">
        <v>5649</v>
      </c>
      <c r="M8" s="176">
        <v>7001</v>
      </c>
      <c r="N8" s="177">
        <f t="shared" si="0"/>
        <v>8401.1999999999989</v>
      </c>
      <c r="O8" s="169"/>
      <c r="P8" s="54"/>
    </row>
    <row r="9" spans="1:16" ht="16" x14ac:dyDescent="0.2">
      <c r="A9" s="165"/>
      <c r="B9" s="56" t="s">
        <v>38</v>
      </c>
      <c r="C9" s="55" t="s">
        <v>5451</v>
      </c>
      <c r="D9" s="56">
        <v>16</v>
      </c>
      <c r="E9" s="91" t="s">
        <v>5469</v>
      </c>
      <c r="F9" s="56">
        <v>15</v>
      </c>
      <c r="G9" s="55" t="s">
        <v>37</v>
      </c>
      <c r="H9" s="56" t="s">
        <v>5472</v>
      </c>
      <c r="I9" s="55">
        <v>1</v>
      </c>
      <c r="J9" s="56" t="s">
        <v>36</v>
      </c>
      <c r="K9" s="59" t="s">
        <v>5554</v>
      </c>
      <c r="L9" s="55" t="s">
        <v>5649</v>
      </c>
      <c r="M9" s="176">
        <v>7001</v>
      </c>
      <c r="N9" s="177">
        <f t="shared" si="0"/>
        <v>8401.1999999999989</v>
      </c>
      <c r="O9" s="169"/>
      <c r="P9" s="54"/>
    </row>
    <row r="10" spans="1:16" ht="16" x14ac:dyDescent="0.2">
      <c r="A10" s="165"/>
      <c r="B10" s="56" t="s">
        <v>38</v>
      </c>
      <c r="C10" s="55" t="s">
        <v>5451</v>
      </c>
      <c r="D10" s="56">
        <v>16</v>
      </c>
      <c r="E10" s="91" t="s">
        <v>5470</v>
      </c>
      <c r="F10" s="56">
        <v>15</v>
      </c>
      <c r="G10" s="55" t="s">
        <v>37</v>
      </c>
      <c r="H10" s="56" t="s">
        <v>5472</v>
      </c>
      <c r="I10" s="55">
        <v>1.6</v>
      </c>
      <c r="J10" s="56" t="s">
        <v>36</v>
      </c>
      <c r="K10" s="59" t="s">
        <v>5554</v>
      </c>
      <c r="L10" s="55" t="s">
        <v>5649</v>
      </c>
      <c r="M10" s="176">
        <v>7001</v>
      </c>
      <c r="N10" s="177">
        <f t="shared" si="0"/>
        <v>8401.1999999999989</v>
      </c>
      <c r="O10" s="169"/>
      <c r="P10" s="54"/>
    </row>
    <row r="11" spans="1:16" ht="16" x14ac:dyDescent="0.2">
      <c r="A11" s="165"/>
      <c r="B11" s="56" t="s">
        <v>38</v>
      </c>
      <c r="C11" s="55" t="s">
        <v>5451</v>
      </c>
      <c r="D11" s="56">
        <v>16</v>
      </c>
      <c r="E11" s="91" t="s">
        <v>5471</v>
      </c>
      <c r="F11" s="56">
        <v>15</v>
      </c>
      <c r="G11" s="55" t="s">
        <v>37</v>
      </c>
      <c r="H11" s="56" t="s">
        <v>5472</v>
      </c>
      <c r="I11" s="55">
        <v>2.5</v>
      </c>
      <c r="J11" s="56" t="s">
        <v>36</v>
      </c>
      <c r="K11" s="59" t="s">
        <v>5554</v>
      </c>
      <c r="L11" s="55" t="s">
        <v>5649</v>
      </c>
      <c r="M11" s="176">
        <v>7001</v>
      </c>
      <c r="N11" s="177">
        <f t="shared" si="0"/>
        <v>8401.1999999999989</v>
      </c>
      <c r="O11" s="169"/>
      <c r="P11" s="54"/>
    </row>
    <row r="12" spans="1:16" ht="16" x14ac:dyDescent="0.2">
      <c r="A12" s="165"/>
      <c r="B12" s="56" t="s">
        <v>38</v>
      </c>
      <c r="C12" s="55" t="s">
        <v>5451</v>
      </c>
      <c r="D12" s="56">
        <v>16</v>
      </c>
      <c r="E12" s="91" t="s">
        <v>5481</v>
      </c>
      <c r="F12" s="56">
        <v>20</v>
      </c>
      <c r="G12" s="55" t="s">
        <v>37</v>
      </c>
      <c r="H12" s="56" t="s">
        <v>5473</v>
      </c>
      <c r="I12" s="55">
        <v>6.3</v>
      </c>
      <c r="J12" s="56" t="s">
        <v>36</v>
      </c>
      <c r="K12" s="59" t="s">
        <v>5554</v>
      </c>
      <c r="L12" s="55" t="s">
        <v>5650</v>
      </c>
      <c r="M12" s="176">
        <v>7568</v>
      </c>
      <c r="N12" s="177">
        <f t="shared" si="0"/>
        <v>9081.6</v>
      </c>
      <c r="O12" s="169"/>
      <c r="P12" s="54"/>
    </row>
    <row r="13" spans="1:16" ht="16" x14ac:dyDescent="0.2">
      <c r="A13" s="165"/>
      <c r="B13" s="56" t="s">
        <v>38</v>
      </c>
      <c r="C13" s="55" t="s">
        <v>5451</v>
      </c>
      <c r="D13" s="56">
        <v>16</v>
      </c>
      <c r="E13" s="91" t="s">
        <v>5482</v>
      </c>
      <c r="F13" s="56">
        <v>25</v>
      </c>
      <c r="G13" s="55" t="s">
        <v>37</v>
      </c>
      <c r="H13" s="56" t="s">
        <v>5474</v>
      </c>
      <c r="I13" s="55">
        <v>10</v>
      </c>
      <c r="J13" s="56" t="s">
        <v>36</v>
      </c>
      <c r="K13" s="59" t="s">
        <v>5554</v>
      </c>
      <c r="L13" s="55" t="s">
        <v>5650</v>
      </c>
      <c r="M13" s="176">
        <v>8775</v>
      </c>
      <c r="N13" s="177">
        <f t="shared" si="0"/>
        <v>10530</v>
      </c>
      <c r="O13" s="169"/>
      <c r="P13" s="54"/>
    </row>
    <row r="14" spans="1:16" ht="16" x14ac:dyDescent="0.2">
      <c r="A14" s="165"/>
      <c r="B14" s="56" t="s">
        <v>38</v>
      </c>
      <c r="C14" s="55" t="s">
        <v>5451</v>
      </c>
      <c r="D14" s="56">
        <v>16</v>
      </c>
      <c r="E14" s="91" t="s">
        <v>5483</v>
      </c>
      <c r="F14" s="56">
        <v>32</v>
      </c>
      <c r="G14" s="55" t="s">
        <v>37</v>
      </c>
      <c r="H14" s="56" t="s">
        <v>5475</v>
      </c>
      <c r="I14" s="55">
        <v>16</v>
      </c>
      <c r="J14" s="56" t="s">
        <v>36</v>
      </c>
      <c r="K14" s="59" t="s">
        <v>5554</v>
      </c>
      <c r="L14" s="55" t="s">
        <v>5650</v>
      </c>
      <c r="M14" s="176">
        <v>10410</v>
      </c>
      <c r="N14" s="177">
        <f t="shared" si="0"/>
        <v>12492</v>
      </c>
      <c r="O14" s="169"/>
      <c r="P14" s="54"/>
    </row>
    <row r="15" spans="1:16" ht="16" x14ac:dyDescent="0.2">
      <c r="A15" s="165"/>
      <c r="B15" s="56" t="s">
        <v>38</v>
      </c>
      <c r="C15" s="55" t="s">
        <v>5451</v>
      </c>
      <c r="D15" s="56">
        <v>16</v>
      </c>
      <c r="E15" s="91" t="s">
        <v>5484</v>
      </c>
      <c r="F15" s="56">
        <v>40</v>
      </c>
      <c r="G15" s="55" t="s">
        <v>37</v>
      </c>
      <c r="H15" s="56" t="s">
        <v>5477</v>
      </c>
      <c r="I15" s="55">
        <v>25</v>
      </c>
      <c r="J15" s="56" t="s">
        <v>36</v>
      </c>
      <c r="K15" s="59" t="s">
        <v>5554</v>
      </c>
      <c r="L15" s="55" t="s">
        <v>5650</v>
      </c>
      <c r="M15" s="176">
        <v>11639</v>
      </c>
      <c r="N15" s="177">
        <f t="shared" si="0"/>
        <v>13966.8</v>
      </c>
      <c r="O15" s="169"/>
      <c r="P15" s="54"/>
    </row>
    <row r="16" spans="1:16" ht="16" x14ac:dyDescent="0.2">
      <c r="A16" s="165"/>
      <c r="B16" s="56" t="s">
        <v>5432</v>
      </c>
      <c r="C16" s="55" t="s">
        <v>5451</v>
      </c>
      <c r="D16" s="56">
        <v>16</v>
      </c>
      <c r="E16" s="91" t="s">
        <v>5485</v>
      </c>
      <c r="F16" s="56">
        <v>15</v>
      </c>
      <c r="G16" s="55" t="s">
        <v>5478</v>
      </c>
      <c r="H16" s="56" t="s">
        <v>240</v>
      </c>
      <c r="I16" s="55" t="s">
        <v>5653</v>
      </c>
      <c r="J16" s="56" t="s">
        <v>36</v>
      </c>
      <c r="K16" s="59" t="s">
        <v>5554</v>
      </c>
      <c r="L16" s="55" t="s">
        <v>5650</v>
      </c>
      <c r="M16" s="176">
        <v>9532</v>
      </c>
      <c r="N16" s="177">
        <f t="shared" si="0"/>
        <v>11438.4</v>
      </c>
      <c r="O16" s="169"/>
      <c r="P16" s="54"/>
    </row>
    <row r="17" spans="1:16" ht="16" x14ac:dyDescent="0.2">
      <c r="A17" s="165"/>
      <c r="B17" s="56" t="s">
        <v>5432</v>
      </c>
      <c r="C17" s="55" t="s">
        <v>5451</v>
      </c>
      <c r="D17" s="56">
        <v>16</v>
      </c>
      <c r="E17" s="91" t="s">
        <v>5486</v>
      </c>
      <c r="F17" s="56">
        <v>20</v>
      </c>
      <c r="G17" s="55" t="s">
        <v>5478</v>
      </c>
      <c r="H17" s="56" t="s">
        <v>240</v>
      </c>
      <c r="I17" s="55">
        <v>6.3</v>
      </c>
      <c r="J17" s="56" t="s">
        <v>36</v>
      </c>
      <c r="K17" s="59" t="s">
        <v>5554</v>
      </c>
      <c r="L17" s="55" t="s">
        <v>5650</v>
      </c>
      <c r="M17" s="176">
        <v>10924</v>
      </c>
      <c r="N17" s="177">
        <f t="shared" si="0"/>
        <v>13108.8</v>
      </c>
      <c r="O17" s="169"/>
      <c r="P17" s="54"/>
    </row>
    <row r="18" spans="1:16" ht="16" x14ac:dyDescent="0.2">
      <c r="A18" s="165"/>
      <c r="B18" s="56" t="s">
        <v>5432</v>
      </c>
      <c r="C18" s="55" t="s">
        <v>5451</v>
      </c>
      <c r="D18" s="56">
        <v>16</v>
      </c>
      <c r="E18" s="91" t="s">
        <v>5487</v>
      </c>
      <c r="F18" s="56">
        <v>25</v>
      </c>
      <c r="G18" s="55" t="s">
        <v>5478</v>
      </c>
      <c r="H18" s="56" t="s">
        <v>240</v>
      </c>
      <c r="I18" s="55">
        <v>10</v>
      </c>
      <c r="J18" s="56" t="s">
        <v>36</v>
      </c>
      <c r="K18" s="59" t="s">
        <v>5554</v>
      </c>
      <c r="L18" s="55" t="s">
        <v>5650</v>
      </c>
      <c r="M18" s="176">
        <v>12709</v>
      </c>
      <c r="N18" s="177">
        <f t="shared" si="0"/>
        <v>15250.8</v>
      </c>
      <c r="O18" s="169"/>
      <c r="P18" s="54"/>
    </row>
    <row r="19" spans="1:16" ht="16" x14ac:dyDescent="0.2">
      <c r="A19" s="165"/>
      <c r="B19" s="56" t="s">
        <v>5432</v>
      </c>
      <c r="C19" s="55" t="s">
        <v>5451</v>
      </c>
      <c r="D19" s="56">
        <v>16</v>
      </c>
      <c r="E19" s="91" t="s">
        <v>5488</v>
      </c>
      <c r="F19" s="56">
        <v>32</v>
      </c>
      <c r="G19" s="55" t="s">
        <v>5478</v>
      </c>
      <c r="H19" s="56" t="s">
        <v>240</v>
      </c>
      <c r="I19" s="55">
        <v>16</v>
      </c>
      <c r="J19" s="56" t="s">
        <v>36</v>
      </c>
      <c r="K19" s="59" t="s">
        <v>5554</v>
      </c>
      <c r="L19" s="55" t="s">
        <v>5650</v>
      </c>
      <c r="M19" s="176">
        <v>17217</v>
      </c>
      <c r="N19" s="177">
        <f t="shared" si="0"/>
        <v>20660.399999999998</v>
      </c>
      <c r="O19" s="169"/>
      <c r="P19" s="54"/>
    </row>
    <row r="20" spans="1:16" ht="16" x14ac:dyDescent="0.2">
      <c r="A20" s="165"/>
      <c r="B20" s="56" t="s">
        <v>5432</v>
      </c>
      <c r="C20" s="55" t="s">
        <v>5451</v>
      </c>
      <c r="D20" s="56">
        <v>16</v>
      </c>
      <c r="E20" s="91" t="s">
        <v>5489</v>
      </c>
      <c r="F20" s="56">
        <v>40</v>
      </c>
      <c r="G20" s="55" t="s">
        <v>5478</v>
      </c>
      <c r="H20" s="56" t="s">
        <v>240</v>
      </c>
      <c r="I20" s="55">
        <v>25</v>
      </c>
      <c r="J20" s="56" t="s">
        <v>36</v>
      </c>
      <c r="K20" s="59" t="s">
        <v>5554</v>
      </c>
      <c r="L20" s="55" t="s">
        <v>5650</v>
      </c>
      <c r="M20" s="176">
        <v>19031</v>
      </c>
      <c r="N20" s="177">
        <f t="shared" si="0"/>
        <v>22837.200000000001</v>
      </c>
      <c r="O20" s="169"/>
      <c r="P20" s="54"/>
    </row>
    <row r="21" spans="1:16" ht="16" x14ac:dyDescent="0.2">
      <c r="A21" s="165"/>
      <c r="B21" s="56" t="s">
        <v>5433</v>
      </c>
      <c r="C21" s="55" t="s">
        <v>5451</v>
      </c>
      <c r="D21" s="56">
        <v>25</v>
      </c>
      <c r="E21" s="91" t="s">
        <v>5490</v>
      </c>
      <c r="F21" s="56">
        <v>15</v>
      </c>
      <c r="G21" s="55" t="s">
        <v>37</v>
      </c>
      <c r="H21" s="56" t="s">
        <v>5472</v>
      </c>
      <c r="I21" s="55" t="s">
        <v>5653</v>
      </c>
      <c r="J21" s="56" t="s">
        <v>5560</v>
      </c>
      <c r="K21" s="59" t="s">
        <v>5555</v>
      </c>
      <c r="L21" s="55" t="s">
        <v>5649</v>
      </c>
      <c r="M21" s="176">
        <v>30496</v>
      </c>
      <c r="N21" s="177">
        <f t="shared" si="0"/>
        <v>36595.199999999997</v>
      </c>
      <c r="O21" s="169"/>
      <c r="P21" s="54"/>
    </row>
    <row r="22" spans="1:16" ht="16" x14ac:dyDescent="0.2">
      <c r="A22" s="165"/>
      <c r="B22" s="56" t="s">
        <v>5433</v>
      </c>
      <c r="C22" s="55" t="s">
        <v>5451</v>
      </c>
      <c r="D22" s="56">
        <v>25</v>
      </c>
      <c r="E22" s="91" t="s">
        <v>5491</v>
      </c>
      <c r="F22" s="56">
        <v>20</v>
      </c>
      <c r="G22" s="55" t="s">
        <v>37</v>
      </c>
      <c r="H22" s="56" t="s">
        <v>5473</v>
      </c>
      <c r="I22" s="55">
        <v>6.3</v>
      </c>
      <c r="J22" s="56" t="s">
        <v>5560</v>
      </c>
      <c r="K22" s="59" t="s">
        <v>5555</v>
      </c>
      <c r="L22" s="55" t="s">
        <v>5649</v>
      </c>
      <c r="M22" s="176">
        <v>33370</v>
      </c>
      <c r="N22" s="177">
        <f t="shared" si="0"/>
        <v>40044</v>
      </c>
      <c r="O22" s="169"/>
      <c r="P22" s="54"/>
    </row>
    <row r="23" spans="1:16" ht="16" x14ac:dyDescent="0.2">
      <c r="A23" s="165"/>
      <c r="B23" s="56" t="s">
        <v>5433</v>
      </c>
      <c r="C23" s="55" t="s">
        <v>5451</v>
      </c>
      <c r="D23" s="56">
        <v>25</v>
      </c>
      <c r="E23" s="91" t="s">
        <v>5492</v>
      </c>
      <c r="F23" s="56">
        <v>25</v>
      </c>
      <c r="G23" s="55" t="s">
        <v>37</v>
      </c>
      <c r="H23" s="56" t="s">
        <v>5474</v>
      </c>
      <c r="I23" s="55">
        <v>10</v>
      </c>
      <c r="J23" s="56" t="s">
        <v>5560</v>
      </c>
      <c r="K23" s="59" t="s">
        <v>5555</v>
      </c>
      <c r="L23" s="55" t="s">
        <v>5649</v>
      </c>
      <c r="M23" s="176">
        <v>37214</v>
      </c>
      <c r="N23" s="177">
        <f t="shared" si="0"/>
        <v>44656.799999999996</v>
      </c>
      <c r="O23" s="169"/>
      <c r="P23" s="54"/>
    </row>
    <row r="24" spans="1:16" ht="16" x14ac:dyDescent="0.2">
      <c r="A24" s="165"/>
      <c r="B24" s="56" t="s">
        <v>5433</v>
      </c>
      <c r="C24" s="55" t="s">
        <v>5451</v>
      </c>
      <c r="D24" s="56">
        <v>25</v>
      </c>
      <c r="E24" s="91" t="s">
        <v>5493</v>
      </c>
      <c r="F24" s="56">
        <v>32</v>
      </c>
      <c r="G24" s="55" t="s">
        <v>37</v>
      </c>
      <c r="H24" s="56" t="s">
        <v>5475</v>
      </c>
      <c r="I24" s="55">
        <v>16</v>
      </c>
      <c r="J24" s="56" t="s">
        <v>5560</v>
      </c>
      <c r="K24" s="59" t="s">
        <v>5555</v>
      </c>
      <c r="L24" s="55" t="s">
        <v>5649</v>
      </c>
      <c r="M24" s="176">
        <v>40632</v>
      </c>
      <c r="N24" s="177">
        <f t="shared" si="0"/>
        <v>48758.400000000001</v>
      </c>
      <c r="O24" s="169"/>
      <c r="P24" s="54"/>
    </row>
    <row r="25" spans="1:16" ht="16" x14ac:dyDescent="0.2">
      <c r="A25" s="165"/>
      <c r="B25" s="56" t="s">
        <v>5433</v>
      </c>
      <c r="C25" s="55" t="s">
        <v>5451</v>
      </c>
      <c r="D25" s="56">
        <v>25</v>
      </c>
      <c r="E25" s="91" t="s">
        <v>5494</v>
      </c>
      <c r="F25" s="56">
        <v>40</v>
      </c>
      <c r="G25" s="55" t="s">
        <v>37</v>
      </c>
      <c r="H25" s="56" t="s">
        <v>5477</v>
      </c>
      <c r="I25" s="55">
        <v>25</v>
      </c>
      <c r="J25" s="56" t="s">
        <v>5560</v>
      </c>
      <c r="K25" s="59" t="s">
        <v>5555</v>
      </c>
      <c r="L25" s="55" t="s">
        <v>5649</v>
      </c>
      <c r="M25" s="176">
        <v>44171</v>
      </c>
      <c r="N25" s="177">
        <f t="shared" si="0"/>
        <v>53005.2</v>
      </c>
      <c r="O25" s="169"/>
      <c r="P25" s="54"/>
    </row>
    <row r="26" spans="1:16" ht="16" x14ac:dyDescent="0.2">
      <c r="A26" s="165"/>
      <c r="B26" s="56" t="s">
        <v>5433</v>
      </c>
      <c r="C26" s="55" t="s">
        <v>5451</v>
      </c>
      <c r="D26" s="56">
        <v>25</v>
      </c>
      <c r="E26" s="91" t="s">
        <v>5495</v>
      </c>
      <c r="F26" s="56">
        <v>50</v>
      </c>
      <c r="G26" s="55" t="s">
        <v>37</v>
      </c>
      <c r="H26" s="56" t="s">
        <v>5639</v>
      </c>
      <c r="I26" s="55">
        <v>40</v>
      </c>
      <c r="J26" s="56" t="s">
        <v>5560</v>
      </c>
      <c r="K26" s="59" t="s">
        <v>5555</v>
      </c>
      <c r="L26" s="55" t="s">
        <v>5649</v>
      </c>
      <c r="M26" s="176">
        <v>51462</v>
      </c>
      <c r="N26" s="177">
        <f t="shared" si="0"/>
        <v>61754.399999999994</v>
      </c>
      <c r="O26" s="169"/>
      <c r="P26" s="54"/>
    </row>
    <row r="27" spans="1:16" ht="16" x14ac:dyDescent="0.2">
      <c r="A27" s="165"/>
      <c r="B27" s="56" t="s">
        <v>5434</v>
      </c>
      <c r="C27" s="55" t="s">
        <v>5451</v>
      </c>
      <c r="D27" s="56">
        <v>16</v>
      </c>
      <c r="E27" s="91" t="s">
        <v>5502</v>
      </c>
      <c r="F27" s="56">
        <v>65</v>
      </c>
      <c r="G27" s="55" t="s">
        <v>5478</v>
      </c>
      <c r="H27" s="56" t="s">
        <v>240</v>
      </c>
      <c r="I27" s="55">
        <v>63</v>
      </c>
      <c r="J27" s="56" t="s">
        <v>5560</v>
      </c>
      <c r="K27" s="59" t="s">
        <v>5556</v>
      </c>
      <c r="L27" s="55" t="s">
        <v>5650</v>
      </c>
      <c r="M27" s="176">
        <v>76964</v>
      </c>
      <c r="N27" s="177">
        <f t="shared" si="0"/>
        <v>92356.800000000003</v>
      </c>
      <c r="O27" s="169"/>
      <c r="P27" s="54"/>
    </row>
    <row r="28" spans="1:16" ht="16" x14ac:dyDescent="0.2">
      <c r="A28" s="165"/>
      <c r="B28" s="56" t="s">
        <v>5434</v>
      </c>
      <c r="C28" s="55" t="s">
        <v>5451</v>
      </c>
      <c r="D28" s="56">
        <v>16</v>
      </c>
      <c r="E28" s="91" t="s">
        <v>5503</v>
      </c>
      <c r="F28" s="56">
        <v>80</v>
      </c>
      <c r="G28" s="55" t="s">
        <v>5478</v>
      </c>
      <c r="H28" s="56" t="s">
        <v>240</v>
      </c>
      <c r="I28" s="55">
        <v>100</v>
      </c>
      <c r="J28" s="56" t="s">
        <v>5560</v>
      </c>
      <c r="K28" s="59" t="s">
        <v>5556</v>
      </c>
      <c r="L28" s="55" t="s">
        <v>5650</v>
      </c>
      <c r="M28" s="176">
        <v>100744</v>
      </c>
      <c r="N28" s="177">
        <f t="shared" si="0"/>
        <v>120892.79999999999</v>
      </c>
      <c r="O28" s="169"/>
      <c r="P28" s="54"/>
    </row>
    <row r="29" spans="1:16" ht="16" x14ac:dyDescent="0.2">
      <c r="A29" s="165"/>
      <c r="B29" s="56" t="s">
        <v>5434</v>
      </c>
      <c r="C29" s="55" t="s">
        <v>5451</v>
      </c>
      <c r="D29" s="56">
        <v>16</v>
      </c>
      <c r="E29" s="91" t="s">
        <v>5504</v>
      </c>
      <c r="F29" s="56">
        <v>100</v>
      </c>
      <c r="G29" s="55" t="s">
        <v>5478</v>
      </c>
      <c r="H29" s="56" t="s">
        <v>240</v>
      </c>
      <c r="I29" s="55">
        <v>160</v>
      </c>
      <c r="J29" s="56" t="s">
        <v>5560</v>
      </c>
      <c r="K29" s="59" t="s">
        <v>5556</v>
      </c>
      <c r="L29" s="55" t="s">
        <v>5649</v>
      </c>
      <c r="M29" s="176">
        <v>141102</v>
      </c>
      <c r="N29" s="177">
        <f t="shared" si="0"/>
        <v>169322.4</v>
      </c>
      <c r="O29" s="169"/>
      <c r="P29" s="54"/>
    </row>
    <row r="30" spans="1:16" ht="16" x14ac:dyDescent="0.2">
      <c r="A30" s="165"/>
      <c r="B30" s="56" t="s">
        <v>5434</v>
      </c>
      <c r="C30" s="55" t="s">
        <v>5451</v>
      </c>
      <c r="D30" s="56">
        <v>16</v>
      </c>
      <c r="E30" s="91" t="s">
        <v>5505</v>
      </c>
      <c r="F30" s="56">
        <v>125</v>
      </c>
      <c r="G30" s="55" t="s">
        <v>5478</v>
      </c>
      <c r="H30" s="56" t="s">
        <v>240</v>
      </c>
      <c r="I30" s="55">
        <v>250</v>
      </c>
      <c r="J30" s="56" t="s">
        <v>5560</v>
      </c>
      <c r="K30" s="59" t="s">
        <v>5556</v>
      </c>
      <c r="L30" s="55" t="s">
        <v>5649</v>
      </c>
      <c r="M30" s="176">
        <v>210986</v>
      </c>
      <c r="N30" s="177">
        <f t="shared" si="0"/>
        <v>253183.19999999998</v>
      </c>
      <c r="O30" s="169"/>
      <c r="P30" s="54"/>
    </row>
    <row r="31" spans="1:16" ht="16" x14ac:dyDescent="0.2">
      <c r="A31" s="165"/>
      <c r="B31" s="56" t="s">
        <v>5434</v>
      </c>
      <c r="C31" s="55" t="s">
        <v>5451</v>
      </c>
      <c r="D31" s="56">
        <v>16</v>
      </c>
      <c r="E31" s="91" t="s">
        <v>5506</v>
      </c>
      <c r="F31" s="56">
        <v>150</v>
      </c>
      <c r="G31" s="55" t="s">
        <v>5478</v>
      </c>
      <c r="H31" s="56" t="s">
        <v>240</v>
      </c>
      <c r="I31" s="55">
        <v>360</v>
      </c>
      <c r="J31" s="56" t="s">
        <v>5560</v>
      </c>
      <c r="K31" s="59" t="s">
        <v>5556</v>
      </c>
      <c r="L31" s="55" t="s">
        <v>5649</v>
      </c>
      <c r="M31" s="176">
        <v>342830</v>
      </c>
      <c r="N31" s="177">
        <f t="shared" si="0"/>
        <v>411396</v>
      </c>
      <c r="O31" s="169"/>
      <c r="P31" s="54"/>
    </row>
    <row r="32" spans="1:16" ht="16" x14ac:dyDescent="0.2">
      <c r="A32" s="165"/>
      <c r="B32" s="56" t="s">
        <v>5434</v>
      </c>
      <c r="C32" s="55" t="s">
        <v>5451</v>
      </c>
      <c r="D32" s="56">
        <v>25</v>
      </c>
      <c r="E32" s="91" t="s">
        <v>5496</v>
      </c>
      <c r="F32" s="56">
        <v>15</v>
      </c>
      <c r="G32" s="55" t="s">
        <v>5478</v>
      </c>
      <c r="H32" s="56" t="s">
        <v>240</v>
      </c>
      <c r="I32" s="55" t="s">
        <v>5653</v>
      </c>
      <c r="J32" s="56" t="s">
        <v>5560</v>
      </c>
      <c r="K32" s="59" t="s">
        <v>5556</v>
      </c>
      <c r="L32" s="55" t="s">
        <v>5650</v>
      </c>
      <c r="M32" s="176">
        <v>37257</v>
      </c>
      <c r="N32" s="177">
        <f t="shared" si="0"/>
        <v>44708.4</v>
      </c>
      <c r="O32" s="169"/>
      <c r="P32" s="54"/>
    </row>
    <row r="33" spans="1:16" ht="16" x14ac:dyDescent="0.2">
      <c r="A33" s="165"/>
      <c r="B33" s="56" t="s">
        <v>5434</v>
      </c>
      <c r="C33" s="55" t="s">
        <v>5451</v>
      </c>
      <c r="D33" s="56">
        <v>25</v>
      </c>
      <c r="E33" s="91" t="s">
        <v>5497</v>
      </c>
      <c r="F33" s="56">
        <v>20</v>
      </c>
      <c r="G33" s="55" t="s">
        <v>5478</v>
      </c>
      <c r="H33" s="56" t="s">
        <v>240</v>
      </c>
      <c r="I33" s="55">
        <v>6.3</v>
      </c>
      <c r="J33" s="56" t="s">
        <v>5560</v>
      </c>
      <c r="K33" s="59" t="s">
        <v>5556</v>
      </c>
      <c r="L33" s="55" t="s">
        <v>5650</v>
      </c>
      <c r="M33" s="176">
        <v>39302</v>
      </c>
      <c r="N33" s="177">
        <f t="shared" si="0"/>
        <v>47162.400000000001</v>
      </c>
      <c r="O33" s="169"/>
      <c r="P33" s="54"/>
    </row>
    <row r="34" spans="1:16" ht="16" x14ac:dyDescent="0.2">
      <c r="A34" s="165"/>
      <c r="B34" s="56" t="s">
        <v>5434</v>
      </c>
      <c r="C34" s="55" t="s">
        <v>5451</v>
      </c>
      <c r="D34" s="56">
        <v>25</v>
      </c>
      <c r="E34" s="91" t="s">
        <v>5498</v>
      </c>
      <c r="F34" s="56">
        <v>25</v>
      </c>
      <c r="G34" s="55" t="s">
        <v>5478</v>
      </c>
      <c r="H34" s="56" t="s">
        <v>240</v>
      </c>
      <c r="I34" s="55">
        <v>10</v>
      </c>
      <c r="J34" s="56" t="s">
        <v>5560</v>
      </c>
      <c r="K34" s="59" t="s">
        <v>5556</v>
      </c>
      <c r="L34" s="55" t="s">
        <v>5650</v>
      </c>
      <c r="M34" s="176">
        <v>44141</v>
      </c>
      <c r="N34" s="177">
        <f t="shared" si="0"/>
        <v>52969.2</v>
      </c>
      <c r="O34" s="169"/>
      <c r="P34" s="54"/>
    </row>
    <row r="35" spans="1:16" ht="16" x14ac:dyDescent="0.2">
      <c r="A35" s="165"/>
      <c r="B35" s="56" t="s">
        <v>5434</v>
      </c>
      <c r="C35" s="55" t="s">
        <v>5451</v>
      </c>
      <c r="D35" s="56">
        <v>25</v>
      </c>
      <c r="E35" s="91" t="s">
        <v>5499</v>
      </c>
      <c r="F35" s="56">
        <v>32</v>
      </c>
      <c r="G35" s="55" t="s">
        <v>5478</v>
      </c>
      <c r="H35" s="56" t="s">
        <v>240</v>
      </c>
      <c r="I35" s="55">
        <v>16</v>
      </c>
      <c r="J35" s="56" t="s">
        <v>5560</v>
      </c>
      <c r="K35" s="59" t="s">
        <v>5556</v>
      </c>
      <c r="L35" s="55" t="s">
        <v>5650</v>
      </c>
      <c r="M35" s="176">
        <v>49860</v>
      </c>
      <c r="N35" s="177">
        <f t="shared" si="0"/>
        <v>59832</v>
      </c>
      <c r="O35" s="169"/>
      <c r="P35" s="54"/>
    </row>
    <row r="36" spans="1:16" ht="16" x14ac:dyDescent="0.2">
      <c r="A36" s="165"/>
      <c r="B36" s="56" t="s">
        <v>5434</v>
      </c>
      <c r="C36" s="55" t="s">
        <v>5451</v>
      </c>
      <c r="D36" s="56">
        <v>25</v>
      </c>
      <c r="E36" s="91" t="s">
        <v>5500</v>
      </c>
      <c r="F36" s="56">
        <v>40</v>
      </c>
      <c r="G36" s="55" t="s">
        <v>5478</v>
      </c>
      <c r="H36" s="56" t="s">
        <v>240</v>
      </c>
      <c r="I36" s="55">
        <v>25</v>
      </c>
      <c r="J36" s="56" t="s">
        <v>5560</v>
      </c>
      <c r="K36" s="59" t="s">
        <v>5556</v>
      </c>
      <c r="L36" s="55" t="s">
        <v>5650</v>
      </c>
      <c r="M36" s="176">
        <v>54397</v>
      </c>
      <c r="N36" s="177">
        <f t="shared" si="0"/>
        <v>65276.399999999994</v>
      </c>
      <c r="O36" s="169"/>
      <c r="P36" s="54"/>
    </row>
    <row r="37" spans="1:16" ht="16" x14ac:dyDescent="0.2">
      <c r="A37" s="165"/>
      <c r="B37" s="56" t="s">
        <v>5434</v>
      </c>
      <c r="C37" s="55" t="s">
        <v>5451</v>
      </c>
      <c r="D37" s="56">
        <v>25</v>
      </c>
      <c r="E37" s="91" t="s">
        <v>5501</v>
      </c>
      <c r="F37" s="56">
        <v>50</v>
      </c>
      <c r="G37" s="55" t="s">
        <v>5478</v>
      </c>
      <c r="H37" s="56" t="s">
        <v>240</v>
      </c>
      <c r="I37" s="55">
        <v>40</v>
      </c>
      <c r="J37" s="56" t="s">
        <v>5560</v>
      </c>
      <c r="K37" s="59" t="s">
        <v>5556</v>
      </c>
      <c r="L37" s="55" t="s">
        <v>5650</v>
      </c>
      <c r="M37" s="176">
        <v>60145</v>
      </c>
      <c r="N37" s="177">
        <f t="shared" si="0"/>
        <v>72174</v>
      </c>
      <c r="O37" s="169"/>
      <c r="P37" s="54"/>
    </row>
    <row r="38" spans="1:16" ht="16" x14ac:dyDescent="0.2">
      <c r="A38" s="165"/>
      <c r="B38" s="56" t="s">
        <v>5435</v>
      </c>
      <c r="C38" s="55" t="s">
        <v>5568</v>
      </c>
      <c r="D38" s="56">
        <v>10</v>
      </c>
      <c r="E38" s="92" t="s">
        <v>5511</v>
      </c>
      <c r="F38" s="56">
        <v>450</v>
      </c>
      <c r="G38" s="55" t="s">
        <v>5478</v>
      </c>
      <c r="H38" s="56" t="s">
        <v>240</v>
      </c>
      <c r="I38" s="55">
        <v>4480</v>
      </c>
      <c r="J38" s="56" t="s">
        <v>5561</v>
      </c>
      <c r="K38" s="59" t="s">
        <v>5557</v>
      </c>
      <c r="L38" s="161" t="s">
        <v>5652</v>
      </c>
      <c r="M38" s="162"/>
      <c r="N38" s="163"/>
      <c r="O38" s="169"/>
      <c r="P38" s="54"/>
    </row>
    <row r="39" spans="1:16" ht="16" x14ac:dyDescent="0.2">
      <c r="A39" s="165"/>
      <c r="B39" s="56" t="s">
        <v>5435</v>
      </c>
      <c r="C39" s="55" t="s">
        <v>5568</v>
      </c>
      <c r="D39" s="56">
        <v>10</v>
      </c>
      <c r="E39" s="92" t="s">
        <v>5512</v>
      </c>
      <c r="F39" s="56">
        <v>500</v>
      </c>
      <c r="G39" s="55" t="s">
        <v>5478</v>
      </c>
      <c r="H39" s="56" t="s">
        <v>240</v>
      </c>
      <c r="I39" s="55">
        <v>5250</v>
      </c>
      <c r="J39" s="56" t="s">
        <v>5561</v>
      </c>
      <c r="K39" s="59" t="s">
        <v>5557</v>
      </c>
      <c r="L39" s="161" t="s">
        <v>5652</v>
      </c>
      <c r="M39" s="162"/>
      <c r="N39" s="163"/>
      <c r="O39" s="169"/>
      <c r="P39" s="54"/>
    </row>
    <row r="40" spans="1:16" ht="16" x14ac:dyDescent="0.2">
      <c r="A40" s="165"/>
      <c r="B40" s="56" t="s">
        <v>5435</v>
      </c>
      <c r="C40" s="55" t="s">
        <v>5568</v>
      </c>
      <c r="D40" s="56">
        <v>10</v>
      </c>
      <c r="E40" s="92" t="s">
        <v>5643</v>
      </c>
      <c r="F40" s="56">
        <v>350</v>
      </c>
      <c r="G40" s="55" t="s">
        <v>5478</v>
      </c>
      <c r="H40" s="56" t="s">
        <v>240</v>
      </c>
      <c r="I40" s="55">
        <v>3380</v>
      </c>
      <c r="J40" s="56" t="s">
        <v>5561</v>
      </c>
      <c r="K40" s="59" t="s">
        <v>5557</v>
      </c>
      <c r="L40" s="161" t="s">
        <v>5652</v>
      </c>
      <c r="M40" s="162"/>
      <c r="N40" s="163"/>
      <c r="O40" s="169"/>
      <c r="P40" s="54"/>
    </row>
    <row r="41" spans="1:16" ht="16" x14ac:dyDescent="0.2">
      <c r="A41" s="165"/>
      <c r="B41" s="56" t="s">
        <v>5435</v>
      </c>
      <c r="C41" s="55" t="s">
        <v>5568</v>
      </c>
      <c r="D41" s="56">
        <v>10</v>
      </c>
      <c r="E41" s="92" t="s">
        <v>5644</v>
      </c>
      <c r="F41" s="56">
        <v>400</v>
      </c>
      <c r="G41" s="55" t="s">
        <v>5478</v>
      </c>
      <c r="H41" s="56" t="s">
        <v>240</v>
      </c>
      <c r="I41" s="55">
        <v>3950</v>
      </c>
      <c r="J41" s="56" t="s">
        <v>5561</v>
      </c>
      <c r="K41" s="59" t="s">
        <v>5557</v>
      </c>
      <c r="L41" s="161" t="s">
        <v>5652</v>
      </c>
      <c r="M41" s="162"/>
      <c r="N41" s="163"/>
      <c r="O41" s="169"/>
      <c r="P41" s="54"/>
    </row>
    <row r="42" spans="1:16" ht="16" x14ac:dyDescent="0.2">
      <c r="A42" s="165"/>
      <c r="B42" s="56" t="s">
        <v>5435</v>
      </c>
      <c r="C42" s="55" t="s">
        <v>5568</v>
      </c>
      <c r="D42" s="56">
        <v>10</v>
      </c>
      <c r="E42" s="92" t="s">
        <v>5645</v>
      </c>
      <c r="F42" s="56">
        <v>450</v>
      </c>
      <c r="G42" s="55" t="s">
        <v>5478</v>
      </c>
      <c r="H42" s="56" t="s">
        <v>240</v>
      </c>
      <c r="I42" s="55">
        <v>4480</v>
      </c>
      <c r="J42" s="56" t="s">
        <v>5561</v>
      </c>
      <c r="K42" s="59" t="s">
        <v>5557</v>
      </c>
      <c r="L42" s="161" t="s">
        <v>5652</v>
      </c>
      <c r="M42" s="162"/>
      <c r="N42" s="163"/>
      <c r="O42" s="169"/>
      <c r="P42" s="54"/>
    </row>
    <row r="43" spans="1:16" ht="16" x14ac:dyDescent="0.2">
      <c r="A43" s="165"/>
      <c r="B43" s="56" t="s">
        <v>5435</v>
      </c>
      <c r="C43" s="55" t="s">
        <v>5568</v>
      </c>
      <c r="D43" s="56">
        <v>16</v>
      </c>
      <c r="E43" s="92" t="s">
        <v>5507</v>
      </c>
      <c r="F43" s="56">
        <v>200</v>
      </c>
      <c r="G43" s="55" t="s">
        <v>5478</v>
      </c>
      <c r="H43" s="56" t="s">
        <v>240</v>
      </c>
      <c r="I43" s="55">
        <v>1100</v>
      </c>
      <c r="J43" s="56" t="s">
        <v>5561</v>
      </c>
      <c r="K43" s="59" t="s">
        <v>5557</v>
      </c>
      <c r="L43" s="178" t="s">
        <v>5649</v>
      </c>
      <c r="M43" s="176">
        <v>573042</v>
      </c>
      <c r="N43" s="177">
        <f t="shared" ref="N43:N49" si="1">M43*1.2</f>
        <v>687650.4</v>
      </c>
      <c r="O43" s="103"/>
      <c r="P43" s="54"/>
    </row>
    <row r="44" spans="1:16" ht="16" x14ac:dyDescent="0.2">
      <c r="A44" s="165"/>
      <c r="B44" s="56" t="s">
        <v>5435</v>
      </c>
      <c r="C44" s="55" t="s">
        <v>5568</v>
      </c>
      <c r="D44" s="56">
        <v>16</v>
      </c>
      <c r="E44" s="92" t="s">
        <v>4803</v>
      </c>
      <c r="F44" s="56">
        <v>250</v>
      </c>
      <c r="G44" s="55" t="s">
        <v>5478</v>
      </c>
      <c r="H44" s="56" t="s">
        <v>240</v>
      </c>
      <c r="I44" s="55">
        <v>2100</v>
      </c>
      <c r="J44" s="56" t="s">
        <v>5561</v>
      </c>
      <c r="K44" s="59" t="s">
        <v>5557</v>
      </c>
      <c r="L44" s="178" t="s">
        <v>5649</v>
      </c>
      <c r="M44" s="176">
        <v>889908</v>
      </c>
      <c r="N44" s="177">
        <f t="shared" si="1"/>
        <v>1067889.5999999999</v>
      </c>
      <c r="O44" s="103"/>
      <c r="P44" s="54"/>
    </row>
    <row r="45" spans="1:16" ht="16" x14ac:dyDescent="0.2">
      <c r="A45" s="165"/>
      <c r="B45" s="56" t="s">
        <v>5435</v>
      </c>
      <c r="C45" s="55" t="s">
        <v>5568</v>
      </c>
      <c r="D45" s="56">
        <v>16</v>
      </c>
      <c r="E45" s="92" t="s">
        <v>4811</v>
      </c>
      <c r="F45" s="56">
        <v>300</v>
      </c>
      <c r="G45" s="55" t="s">
        <v>5478</v>
      </c>
      <c r="H45" s="56" t="s">
        <v>240</v>
      </c>
      <c r="I45" s="55">
        <v>2650</v>
      </c>
      <c r="J45" s="56" t="s">
        <v>5561</v>
      </c>
      <c r="K45" s="59" t="s">
        <v>5557</v>
      </c>
      <c r="L45" s="179" t="s">
        <v>5649</v>
      </c>
      <c r="M45" s="176">
        <v>941103</v>
      </c>
      <c r="N45" s="177">
        <f t="shared" si="1"/>
        <v>1129323.5999999999</v>
      </c>
      <c r="O45" s="103"/>
      <c r="P45" s="54"/>
    </row>
    <row r="46" spans="1:16" ht="16" x14ac:dyDescent="0.2">
      <c r="A46" s="165"/>
      <c r="B46" s="56" t="s">
        <v>5435</v>
      </c>
      <c r="C46" s="55" t="s">
        <v>5568</v>
      </c>
      <c r="D46" s="56">
        <v>16</v>
      </c>
      <c r="E46" s="92" t="s">
        <v>222</v>
      </c>
      <c r="F46" s="56">
        <v>150</v>
      </c>
      <c r="G46" s="55" t="s">
        <v>5478</v>
      </c>
      <c r="H46" s="56" t="s">
        <v>240</v>
      </c>
      <c r="I46" s="55">
        <v>425</v>
      </c>
      <c r="J46" s="56" t="s">
        <v>5561</v>
      </c>
      <c r="K46" s="59" t="s">
        <v>5557</v>
      </c>
      <c r="L46" s="179" t="s">
        <v>5649</v>
      </c>
      <c r="M46" s="176">
        <v>366968</v>
      </c>
      <c r="N46" s="177">
        <f t="shared" si="1"/>
        <v>440361.6</v>
      </c>
      <c r="O46" s="103"/>
      <c r="P46" s="54"/>
    </row>
    <row r="47" spans="1:16" ht="16" x14ac:dyDescent="0.2">
      <c r="A47" s="165"/>
      <c r="B47" s="56" t="s">
        <v>5435</v>
      </c>
      <c r="C47" s="55" t="s">
        <v>5452</v>
      </c>
      <c r="D47" s="56">
        <v>10</v>
      </c>
      <c r="E47" s="92" t="s">
        <v>4819</v>
      </c>
      <c r="F47" s="56">
        <v>350</v>
      </c>
      <c r="G47" s="55" t="s">
        <v>5478</v>
      </c>
      <c r="H47" s="56" t="s">
        <v>240</v>
      </c>
      <c r="I47" s="55">
        <v>3380</v>
      </c>
      <c r="J47" s="56" t="s">
        <v>5561</v>
      </c>
      <c r="K47" s="59" t="s">
        <v>5557</v>
      </c>
      <c r="L47" s="179" t="s">
        <v>5649</v>
      </c>
      <c r="M47" s="176">
        <v>1013768</v>
      </c>
      <c r="N47" s="177">
        <f t="shared" si="1"/>
        <v>1216521.5999999999</v>
      </c>
      <c r="O47" s="103"/>
      <c r="P47" s="54"/>
    </row>
    <row r="48" spans="1:16" ht="16" x14ac:dyDescent="0.2">
      <c r="A48" s="165"/>
      <c r="B48" s="56" t="s">
        <v>5435</v>
      </c>
      <c r="C48" s="55" t="s">
        <v>5452</v>
      </c>
      <c r="D48" s="56">
        <v>10</v>
      </c>
      <c r="E48" s="92" t="s">
        <v>4827</v>
      </c>
      <c r="F48" s="56">
        <v>400</v>
      </c>
      <c r="G48" s="55" t="s">
        <v>5478</v>
      </c>
      <c r="H48" s="56" t="s">
        <v>240</v>
      </c>
      <c r="I48" s="55">
        <v>3950</v>
      </c>
      <c r="J48" s="56" t="s">
        <v>5561</v>
      </c>
      <c r="K48" s="59" t="s">
        <v>5557</v>
      </c>
      <c r="L48" s="179" t="s">
        <v>5649</v>
      </c>
      <c r="M48" s="176">
        <v>1112910</v>
      </c>
      <c r="N48" s="177">
        <f t="shared" si="1"/>
        <v>1335492</v>
      </c>
      <c r="O48" s="103"/>
      <c r="P48" s="54"/>
    </row>
    <row r="49" spans="1:16" ht="16" x14ac:dyDescent="0.2">
      <c r="A49" s="165"/>
      <c r="B49" s="56" t="s">
        <v>5435</v>
      </c>
      <c r="C49" s="55" t="s">
        <v>5452</v>
      </c>
      <c r="D49" s="56">
        <v>10</v>
      </c>
      <c r="E49" s="92" t="s">
        <v>5513</v>
      </c>
      <c r="F49" s="56">
        <v>500</v>
      </c>
      <c r="G49" s="55" t="s">
        <v>5478</v>
      </c>
      <c r="H49" s="56" t="s">
        <v>240</v>
      </c>
      <c r="I49" s="55">
        <v>5050</v>
      </c>
      <c r="J49" s="56" t="s">
        <v>5561</v>
      </c>
      <c r="K49" s="59" t="s">
        <v>5557</v>
      </c>
      <c r="L49" s="180" t="s">
        <v>5652</v>
      </c>
      <c r="M49" s="181"/>
      <c r="N49" s="182"/>
      <c r="O49" s="103"/>
      <c r="P49" s="54"/>
    </row>
    <row r="50" spans="1:16" ht="16" x14ac:dyDescent="0.2">
      <c r="A50" s="165"/>
      <c r="B50" s="56" t="s">
        <v>5435</v>
      </c>
      <c r="C50" s="55" t="s">
        <v>5452</v>
      </c>
      <c r="D50" s="56">
        <v>16</v>
      </c>
      <c r="E50" s="92" t="s">
        <v>5508</v>
      </c>
      <c r="F50" s="56">
        <v>200</v>
      </c>
      <c r="G50" s="55" t="s">
        <v>5478</v>
      </c>
      <c r="H50" s="56" t="s">
        <v>240</v>
      </c>
      <c r="I50" s="55">
        <v>1100</v>
      </c>
      <c r="J50" s="56" t="s">
        <v>5561</v>
      </c>
      <c r="K50" s="59" t="s">
        <v>5557</v>
      </c>
      <c r="L50" s="179" t="s">
        <v>5649</v>
      </c>
      <c r="M50" s="176">
        <v>569573</v>
      </c>
      <c r="N50" s="177">
        <f>M50*1.2</f>
        <v>683487.6</v>
      </c>
      <c r="O50" s="103"/>
      <c r="P50" s="54"/>
    </row>
    <row r="51" spans="1:16" ht="16" x14ac:dyDescent="0.2">
      <c r="A51" s="165"/>
      <c r="B51" s="56" t="s">
        <v>5435</v>
      </c>
      <c r="C51" s="55" t="s">
        <v>5452</v>
      </c>
      <c r="D51" s="56">
        <v>16</v>
      </c>
      <c r="E51" s="92" t="s">
        <v>5509</v>
      </c>
      <c r="F51" s="56">
        <v>250</v>
      </c>
      <c r="G51" s="55" t="s">
        <v>5478</v>
      </c>
      <c r="H51" s="56" t="s">
        <v>240</v>
      </c>
      <c r="I51" s="55">
        <v>2100</v>
      </c>
      <c r="J51" s="56" t="s">
        <v>5561</v>
      </c>
      <c r="K51" s="59" t="s">
        <v>5557</v>
      </c>
      <c r="L51" s="179" t="s">
        <v>5649</v>
      </c>
      <c r="M51" s="176">
        <v>866730</v>
      </c>
      <c r="N51" s="177">
        <f>M51*1.2</f>
        <v>1040076</v>
      </c>
      <c r="O51" s="103"/>
      <c r="P51" s="54"/>
    </row>
    <row r="52" spans="1:16" ht="16" x14ac:dyDescent="0.2">
      <c r="A52" s="165"/>
      <c r="B52" s="56" t="s">
        <v>5435</v>
      </c>
      <c r="C52" s="55" t="s">
        <v>5452</v>
      </c>
      <c r="D52" s="56">
        <v>16</v>
      </c>
      <c r="E52" s="92" t="s">
        <v>5510</v>
      </c>
      <c r="F52" s="56">
        <v>300</v>
      </c>
      <c r="G52" s="55" t="s">
        <v>5478</v>
      </c>
      <c r="H52" s="56" t="s">
        <v>240</v>
      </c>
      <c r="I52" s="55">
        <v>2650</v>
      </c>
      <c r="J52" s="56" t="s">
        <v>5561</v>
      </c>
      <c r="K52" s="59" t="s">
        <v>5557</v>
      </c>
      <c r="L52" s="179" t="s">
        <v>5649</v>
      </c>
      <c r="M52" s="176">
        <v>981496</v>
      </c>
      <c r="N52" s="177">
        <f>M52*1.2</f>
        <v>1177795.2</v>
      </c>
      <c r="O52" s="103"/>
      <c r="P52" s="54"/>
    </row>
    <row r="53" spans="1:16" ht="16" x14ac:dyDescent="0.2">
      <c r="A53" s="166"/>
      <c r="B53" s="56" t="s">
        <v>5435</v>
      </c>
      <c r="C53" s="55" t="s">
        <v>5452</v>
      </c>
      <c r="D53" s="56">
        <v>16</v>
      </c>
      <c r="E53" s="92" t="s">
        <v>5642</v>
      </c>
      <c r="F53" s="56">
        <v>150</v>
      </c>
      <c r="G53" s="55" t="s">
        <v>5478</v>
      </c>
      <c r="H53" s="56" t="s">
        <v>240</v>
      </c>
      <c r="I53" s="55">
        <v>425</v>
      </c>
      <c r="J53" s="56" t="s">
        <v>5561</v>
      </c>
      <c r="K53" s="59" t="s">
        <v>5557</v>
      </c>
      <c r="L53" s="180" t="s">
        <v>5652</v>
      </c>
      <c r="M53" s="181"/>
      <c r="N53" s="182"/>
      <c r="O53" s="169"/>
      <c r="P53" s="54"/>
    </row>
    <row r="54" spans="1:16" ht="48" x14ac:dyDescent="0.2">
      <c r="A54" s="164" t="s">
        <v>5462</v>
      </c>
      <c r="B54" s="56" t="s">
        <v>2991</v>
      </c>
      <c r="C54" s="55" t="s">
        <v>5453</v>
      </c>
      <c r="D54" s="56">
        <v>16</v>
      </c>
      <c r="E54" s="92" t="s">
        <v>5515</v>
      </c>
      <c r="F54" s="56">
        <v>15</v>
      </c>
      <c r="G54" s="55" t="s">
        <v>37</v>
      </c>
      <c r="H54" s="56" t="s">
        <v>5472</v>
      </c>
      <c r="I54" s="55">
        <v>0.45</v>
      </c>
      <c r="J54" s="56" t="s">
        <v>5460</v>
      </c>
      <c r="K54" s="59" t="s">
        <v>5439</v>
      </c>
      <c r="L54" s="178" t="s">
        <v>5649</v>
      </c>
      <c r="M54" s="183">
        <v>15901</v>
      </c>
      <c r="N54" s="177">
        <f t="shared" ref="N54:N117" si="2">M54*1.2</f>
        <v>19081.2</v>
      </c>
      <c r="O54" s="169"/>
      <c r="P54" s="54"/>
    </row>
    <row r="55" spans="1:16" ht="48" x14ac:dyDescent="0.2">
      <c r="A55" s="165"/>
      <c r="B55" s="56" t="s">
        <v>2991</v>
      </c>
      <c r="C55" s="55" t="s">
        <v>5453</v>
      </c>
      <c r="D55" s="56">
        <v>16</v>
      </c>
      <c r="E55" s="92" t="s">
        <v>5516</v>
      </c>
      <c r="F55" s="56">
        <v>15</v>
      </c>
      <c r="G55" s="55" t="s">
        <v>37</v>
      </c>
      <c r="H55" s="56" t="s">
        <v>5472</v>
      </c>
      <c r="I55" s="55">
        <v>0.95</v>
      </c>
      <c r="J55" s="56" t="s">
        <v>5460</v>
      </c>
      <c r="K55" s="59" t="s">
        <v>5439</v>
      </c>
      <c r="L55" s="178" t="s">
        <v>5650</v>
      </c>
      <c r="M55" s="183">
        <v>16055</v>
      </c>
      <c r="N55" s="177">
        <f t="shared" si="2"/>
        <v>19266</v>
      </c>
      <c r="O55" s="169"/>
      <c r="P55" s="54"/>
    </row>
    <row r="56" spans="1:16" ht="48" x14ac:dyDescent="0.2">
      <c r="A56" s="165"/>
      <c r="B56" s="56" t="s">
        <v>2991</v>
      </c>
      <c r="C56" s="55" t="s">
        <v>5453</v>
      </c>
      <c r="D56" s="56">
        <v>16</v>
      </c>
      <c r="E56" s="92" t="s">
        <v>3009</v>
      </c>
      <c r="F56" s="56">
        <v>15</v>
      </c>
      <c r="G56" s="55" t="s">
        <v>37</v>
      </c>
      <c r="H56" s="56" t="s">
        <v>5472</v>
      </c>
      <c r="I56" s="55">
        <v>1.7</v>
      </c>
      <c r="J56" s="56" t="s">
        <v>5460</v>
      </c>
      <c r="K56" s="59" t="s">
        <v>5439</v>
      </c>
      <c r="L56" s="178" t="s">
        <v>5649</v>
      </c>
      <c r="M56" s="183">
        <v>28620</v>
      </c>
      <c r="N56" s="177">
        <f t="shared" si="2"/>
        <v>34344</v>
      </c>
      <c r="O56" s="169"/>
      <c r="P56" s="54"/>
    </row>
    <row r="57" spans="1:16" ht="48" x14ac:dyDescent="0.2">
      <c r="A57" s="165"/>
      <c r="B57" s="56" t="s">
        <v>2991</v>
      </c>
      <c r="C57" s="55" t="s">
        <v>5453</v>
      </c>
      <c r="D57" s="56">
        <v>16</v>
      </c>
      <c r="E57" s="92" t="s">
        <v>5514</v>
      </c>
      <c r="F57" s="56">
        <v>15</v>
      </c>
      <c r="G57" s="55" t="s">
        <v>37</v>
      </c>
      <c r="H57" s="56" t="s">
        <v>5472</v>
      </c>
      <c r="I57" s="55">
        <v>2.75</v>
      </c>
      <c r="J57" s="56" t="s">
        <v>5460</v>
      </c>
      <c r="K57" s="59" t="s">
        <v>5439</v>
      </c>
      <c r="L57" s="178" t="s">
        <v>5650</v>
      </c>
      <c r="M57" s="183">
        <v>12662</v>
      </c>
      <c r="N57" s="177">
        <f t="shared" si="2"/>
        <v>15194.4</v>
      </c>
      <c r="O57" s="169"/>
      <c r="P57" s="54"/>
    </row>
    <row r="58" spans="1:16" ht="48" x14ac:dyDescent="0.2">
      <c r="A58" s="165"/>
      <c r="B58" s="56" t="s">
        <v>2532</v>
      </c>
      <c r="C58" s="55" t="s">
        <v>5454</v>
      </c>
      <c r="D58" s="56">
        <v>16</v>
      </c>
      <c r="E58" s="92" t="s">
        <v>5517</v>
      </c>
      <c r="F58" s="56">
        <v>20</v>
      </c>
      <c r="G58" s="55" t="s">
        <v>37</v>
      </c>
      <c r="H58" s="56" t="s">
        <v>5473</v>
      </c>
      <c r="I58" s="55">
        <v>5</v>
      </c>
      <c r="J58" s="56" t="s">
        <v>5460</v>
      </c>
      <c r="K58" s="59" t="s">
        <v>5439</v>
      </c>
      <c r="L58" s="178" t="s">
        <v>5650</v>
      </c>
      <c r="M58" s="183">
        <v>23116</v>
      </c>
      <c r="N58" s="177">
        <f t="shared" si="2"/>
        <v>27739.200000000001</v>
      </c>
      <c r="O58" s="169"/>
      <c r="P58" s="54"/>
    </row>
    <row r="59" spans="1:16" ht="48" x14ac:dyDescent="0.2">
      <c r="A59" s="165"/>
      <c r="B59" s="56" t="s">
        <v>2532</v>
      </c>
      <c r="C59" s="55" t="s">
        <v>5454</v>
      </c>
      <c r="D59" s="56">
        <v>16</v>
      </c>
      <c r="E59" s="92" t="s">
        <v>5518</v>
      </c>
      <c r="F59" s="56">
        <v>25</v>
      </c>
      <c r="G59" s="55" t="s">
        <v>37</v>
      </c>
      <c r="H59" s="56" t="s">
        <v>5474</v>
      </c>
      <c r="I59" s="55">
        <v>7.5</v>
      </c>
      <c r="J59" s="56" t="s">
        <v>5460</v>
      </c>
      <c r="K59" s="59" t="s">
        <v>5439</v>
      </c>
      <c r="L59" s="178" t="s">
        <v>5650</v>
      </c>
      <c r="M59" s="183">
        <v>30995</v>
      </c>
      <c r="N59" s="177">
        <f t="shared" si="2"/>
        <v>37194</v>
      </c>
      <c r="O59" s="169"/>
      <c r="P59" s="54"/>
    </row>
    <row r="60" spans="1:16" ht="48" x14ac:dyDescent="0.2">
      <c r="A60" s="165"/>
      <c r="B60" s="56" t="s">
        <v>2532</v>
      </c>
      <c r="C60" s="55" t="s">
        <v>5454</v>
      </c>
      <c r="D60" s="56">
        <v>16</v>
      </c>
      <c r="E60" s="92" t="s">
        <v>5519</v>
      </c>
      <c r="F60" s="56">
        <v>32</v>
      </c>
      <c r="G60" s="55" t="s">
        <v>37</v>
      </c>
      <c r="H60" s="56" t="s">
        <v>5475</v>
      </c>
      <c r="I60" s="55">
        <v>12.5</v>
      </c>
      <c r="J60" s="56" t="s">
        <v>5460</v>
      </c>
      <c r="K60" s="59" t="s">
        <v>5439</v>
      </c>
      <c r="L60" s="178" t="s">
        <v>5650</v>
      </c>
      <c r="M60" s="183">
        <v>32390</v>
      </c>
      <c r="N60" s="177">
        <f t="shared" si="2"/>
        <v>38868</v>
      </c>
      <c r="O60" s="169"/>
      <c r="P60" s="54"/>
    </row>
    <row r="61" spans="1:16" ht="48" x14ac:dyDescent="0.2">
      <c r="A61" s="165"/>
      <c r="B61" s="56" t="s">
        <v>1824</v>
      </c>
      <c r="C61" s="55" t="s">
        <v>5454</v>
      </c>
      <c r="D61" s="56">
        <v>16</v>
      </c>
      <c r="E61" s="92" t="s">
        <v>5520</v>
      </c>
      <c r="F61" s="56">
        <v>20</v>
      </c>
      <c r="G61" s="55" t="s">
        <v>37</v>
      </c>
      <c r="H61" s="56" t="s">
        <v>5473</v>
      </c>
      <c r="I61" s="55">
        <v>5</v>
      </c>
      <c r="J61" s="56" t="s">
        <v>5460</v>
      </c>
      <c r="K61" s="59" t="s">
        <v>5439</v>
      </c>
      <c r="L61" s="178" t="s">
        <v>5649</v>
      </c>
      <c r="M61" s="183">
        <v>32178</v>
      </c>
      <c r="N61" s="177">
        <f t="shared" si="2"/>
        <v>38613.599999999999</v>
      </c>
      <c r="O61" s="169"/>
      <c r="P61" s="54"/>
    </row>
    <row r="62" spans="1:16" ht="48" x14ac:dyDescent="0.2">
      <c r="A62" s="165"/>
      <c r="B62" s="56" t="s">
        <v>1824</v>
      </c>
      <c r="C62" s="55" t="s">
        <v>5454</v>
      </c>
      <c r="D62" s="56">
        <v>16</v>
      </c>
      <c r="E62" s="92" t="s">
        <v>366</v>
      </c>
      <c r="F62" s="56">
        <v>15</v>
      </c>
      <c r="G62" s="55" t="s">
        <v>37</v>
      </c>
      <c r="H62" s="56" t="s">
        <v>5472</v>
      </c>
      <c r="I62" s="55">
        <v>2.75</v>
      </c>
      <c r="J62" s="56" t="s">
        <v>5460</v>
      </c>
      <c r="K62" s="59" t="s">
        <v>5439</v>
      </c>
      <c r="L62" s="178" t="s">
        <v>5649</v>
      </c>
      <c r="M62" s="183">
        <v>22742</v>
      </c>
      <c r="N62" s="177">
        <f t="shared" si="2"/>
        <v>27290.399999999998</v>
      </c>
      <c r="O62" s="169"/>
      <c r="P62" s="54"/>
    </row>
    <row r="63" spans="1:16" ht="48" x14ac:dyDescent="0.2">
      <c r="A63" s="165"/>
      <c r="B63" s="56" t="s">
        <v>1824</v>
      </c>
      <c r="C63" s="55" t="s">
        <v>5454</v>
      </c>
      <c r="D63" s="56">
        <v>16</v>
      </c>
      <c r="E63" s="92" t="s">
        <v>376</v>
      </c>
      <c r="F63" s="56">
        <v>25</v>
      </c>
      <c r="G63" s="55" t="s">
        <v>37</v>
      </c>
      <c r="H63" s="56" t="s">
        <v>5474</v>
      </c>
      <c r="I63" s="55">
        <v>7.5</v>
      </c>
      <c r="J63" s="56" t="s">
        <v>5460</v>
      </c>
      <c r="K63" s="59" t="s">
        <v>5439</v>
      </c>
      <c r="L63" s="178" t="s">
        <v>5649</v>
      </c>
      <c r="M63" s="183">
        <v>37412</v>
      </c>
      <c r="N63" s="177">
        <f t="shared" si="2"/>
        <v>44894.400000000001</v>
      </c>
      <c r="O63" s="169"/>
      <c r="P63" s="54"/>
    </row>
    <row r="64" spans="1:16" ht="48" x14ac:dyDescent="0.2">
      <c r="A64" s="165"/>
      <c r="B64" s="56" t="s">
        <v>1824</v>
      </c>
      <c r="C64" s="55" t="s">
        <v>5454</v>
      </c>
      <c r="D64" s="56">
        <v>16</v>
      </c>
      <c r="E64" s="92" t="s">
        <v>1830</v>
      </c>
      <c r="F64" s="56">
        <v>32</v>
      </c>
      <c r="G64" s="55" t="s">
        <v>37</v>
      </c>
      <c r="H64" s="56" t="s">
        <v>5475</v>
      </c>
      <c r="I64" s="55">
        <v>12.5</v>
      </c>
      <c r="J64" s="56" t="s">
        <v>5460</v>
      </c>
      <c r="K64" s="59" t="s">
        <v>5439</v>
      </c>
      <c r="L64" s="178" t="s">
        <v>5649</v>
      </c>
      <c r="M64" s="183">
        <v>38030</v>
      </c>
      <c r="N64" s="177">
        <f t="shared" si="2"/>
        <v>45636</v>
      </c>
      <c r="O64" s="169"/>
      <c r="P64" s="54"/>
    </row>
    <row r="65" spans="1:16" ht="48" x14ac:dyDescent="0.2">
      <c r="A65" s="165"/>
      <c r="B65" s="56" t="s">
        <v>3024</v>
      </c>
      <c r="C65" s="55" t="s">
        <v>5453</v>
      </c>
      <c r="D65" s="56">
        <v>16</v>
      </c>
      <c r="E65" s="92" t="s">
        <v>5521</v>
      </c>
      <c r="F65" s="56">
        <v>40</v>
      </c>
      <c r="G65" s="55" t="s">
        <v>37</v>
      </c>
      <c r="H65" s="56" t="s">
        <v>5477</v>
      </c>
      <c r="I65" s="55">
        <v>20</v>
      </c>
      <c r="J65" s="56" t="s">
        <v>5460</v>
      </c>
      <c r="K65" s="59" t="s">
        <v>5439</v>
      </c>
      <c r="L65" s="178" t="s">
        <v>5649</v>
      </c>
      <c r="M65" s="183">
        <v>94665</v>
      </c>
      <c r="N65" s="177">
        <f t="shared" si="2"/>
        <v>113598</v>
      </c>
      <c r="O65" s="169"/>
      <c r="P65" s="54"/>
    </row>
    <row r="66" spans="1:16" ht="48" x14ac:dyDescent="0.2">
      <c r="A66" s="165"/>
      <c r="B66" s="56" t="s">
        <v>3024</v>
      </c>
      <c r="C66" s="55" t="s">
        <v>5453</v>
      </c>
      <c r="D66" s="56">
        <v>16</v>
      </c>
      <c r="E66" s="92" t="s">
        <v>3029</v>
      </c>
      <c r="F66" s="56">
        <v>50</v>
      </c>
      <c r="G66" s="55" t="s">
        <v>37</v>
      </c>
      <c r="H66" s="56" t="s">
        <v>5639</v>
      </c>
      <c r="I66" s="55">
        <v>30</v>
      </c>
      <c r="J66" s="56" t="s">
        <v>5460</v>
      </c>
      <c r="K66" s="59" t="s">
        <v>5439</v>
      </c>
      <c r="L66" s="178" t="s">
        <v>5649</v>
      </c>
      <c r="M66" s="183">
        <v>105857</v>
      </c>
      <c r="N66" s="177">
        <f t="shared" si="2"/>
        <v>127028.4</v>
      </c>
      <c r="O66" s="169"/>
      <c r="P66" s="54"/>
    </row>
    <row r="67" spans="1:16" ht="48" x14ac:dyDescent="0.2">
      <c r="A67" s="165"/>
      <c r="B67" s="56" t="s">
        <v>2608</v>
      </c>
      <c r="C67" s="55" t="s">
        <v>5453</v>
      </c>
      <c r="D67" s="56">
        <v>16</v>
      </c>
      <c r="E67" s="92" t="s">
        <v>2606</v>
      </c>
      <c r="F67" s="56">
        <v>40</v>
      </c>
      <c r="G67" s="55" t="s">
        <v>37</v>
      </c>
      <c r="H67" s="56" t="s">
        <v>5477</v>
      </c>
      <c r="I67" s="55">
        <v>20</v>
      </c>
      <c r="J67" s="56" t="s">
        <v>5460</v>
      </c>
      <c r="K67" s="59" t="s">
        <v>5439</v>
      </c>
      <c r="L67" s="178" t="s">
        <v>5649</v>
      </c>
      <c r="M67" s="183">
        <v>116736</v>
      </c>
      <c r="N67" s="177">
        <f t="shared" si="2"/>
        <v>140083.19999999998</v>
      </c>
      <c r="O67" s="169"/>
      <c r="P67" s="54"/>
    </row>
    <row r="68" spans="1:16" ht="48" x14ac:dyDescent="0.2">
      <c r="A68" s="165"/>
      <c r="B68" s="56" t="s">
        <v>2608</v>
      </c>
      <c r="C68" s="55" t="s">
        <v>5453</v>
      </c>
      <c r="D68" s="56">
        <v>16</v>
      </c>
      <c r="E68" s="92" t="s">
        <v>2613</v>
      </c>
      <c r="F68" s="56">
        <v>50</v>
      </c>
      <c r="G68" s="55" t="s">
        <v>37</v>
      </c>
      <c r="H68" s="56" t="s">
        <v>5639</v>
      </c>
      <c r="I68" s="55">
        <v>30</v>
      </c>
      <c r="J68" s="56" t="s">
        <v>5460</v>
      </c>
      <c r="K68" s="59" t="s">
        <v>5439</v>
      </c>
      <c r="L68" s="178" t="s">
        <v>5649</v>
      </c>
      <c r="M68" s="183">
        <v>127909</v>
      </c>
      <c r="N68" s="177">
        <f t="shared" si="2"/>
        <v>153490.79999999999</v>
      </c>
      <c r="O68" s="169"/>
      <c r="P68" s="54"/>
    </row>
    <row r="69" spans="1:16" ht="48" x14ac:dyDescent="0.2">
      <c r="A69" s="165"/>
      <c r="B69" s="56" t="s">
        <v>3083</v>
      </c>
      <c r="C69" s="55" t="s">
        <v>5455</v>
      </c>
      <c r="D69" s="56">
        <v>16</v>
      </c>
      <c r="E69" s="92" t="s">
        <v>3103</v>
      </c>
      <c r="F69" s="56">
        <v>15</v>
      </c>
      <c r="G69" s="55" t="s">
        <v>5478</v>
      </c>
      <c r="H69" s="56" t="s">
        <v>240</v>
      </c>
      <c r="I69" s="55">
        <v>0.45</v>
      </c>
      <c r="J69" s="56" t="s">
        <v>5561</v>
      </c>
      <c r="K69" s="59" t="s">
        <v>5443</v>
      </c>
      <c r="L69" s="178" t="s">
        <v>5649</v>
      </c>
      <c r="M69" s="183">
        <v>22590</v>
      </c>
      <c r="N69" s="177">
        <f t="shared" si="2"/>
        <v>27108</v>
      </c>
      <c r="O69" s="169"/>
      <c r="P69" s="54"/>
    </row>
    <row r="70" spans="1:16" ht="48" x14ac:dyDescent="0.2">
      <c r="A70" s="165"/>
      <c r="B70" s="56" t="s">
        <v>3083</v>
      </c>
      <c r="C70" s="55" t="s">
        <v>5455</v>
      </c>
      <c r="D70" s="56">
        <v>16</v>
      </c>
      <c r="E70" s="92" t="s">
        <v>5524</v>
      </c>
      <c r="F70" s="56">
        <v>15</v>
      </c>
      <c r="G70" s="55" t="s">
        <v>5478</v>
      </c>
      <c r="H70" s="56" t="s">
        <v>240</v>
      </c>
      <c r="I70" s="55">
        <v>0.95</v>
      </c>
      <c r="J70" s="56" t="s">
        <v>5561</v>
      </c>
      <c r="K70" s="59" t="s">
        <v>5444</v>
      </c>
      <c r="L70" s="178" t="s">
        <v>5649</v>
      </c>
      <c r="M70" s="183">
        <v>22590</v>
      </c>
      <c r="N70" s="177">
        <f t="shared" si="2"/>
        <v>27108</v>
      </c>
      <c r="O70" s="169"/>
      <c r="P70" s="54"/>
    </row>
    <row r="71" spans="1:16" ht="48" x14ac:dyDescent="0.2">
      <c r="A71" s="165"/>
      <c r="B71" s="56" t="s">
        <v>3083</v>
      </c>
      <c r="C71" s="55" t="s">
        <v>5455</v>
      </c>
      <c r="D71" s="56">
        <v>16</v>
      </c>
      <c r="E71" s="92" t="s">
        <v>5522</v>
      </c>
      <c r="F71" s="56">
        <v>15</v>
      </c>
      <c r="G71" s="55" t="s">
        <v>5478</v>
      </c>
      <c r="H71" s="56" t="s">
        <v>240</v>
      </c>
      <c r="I71" s="55">
        <v>2.75</v>
      </c>
      <c r="J71" s="56" t="s">
        <v>5561</v>
      </c>
      <c r="K71" s="59" t="s">
        <v>5440</v>
      </c>
      <c r="L71" s="178" t="s">
        <v>5650</v>
      </c>
      <c r="M71" s="183">
        <v>22590</v>
      </c>
      <c r="N71" s="177">
        <f t="shared" si="2"/>
        <v>27108</v>
      </c>
      <c r="O71" s="169"/>
      <c r="P71" s="54"/>
    </row>
    <row r="72" spans="1:16" ht="48" x14ac:dyDescent="0.2">
      <c r="A72" s="165"/>
      <c r="B72" s="56" t="s">
        <v>3083</v>
      </c>
      <c r="C72" s="55" t="s">
        <v>5455</v>
      </c>
      <c r="D72" s="56">
        <v>16</v>
      </c>
      <c r="E72" s="92" t="s">
        <v>5526</v>
      </c>
      <c r="F72" s="56">
        <v>25</v>
      </c>
      <c r="G72" s="55" t="s">
        <v>5478</v>
      </c>
      <c r="H72" s="56" t="s">
        <v>240</v>
      </c>
      <c r="I72" s="55">
        <v>7.5</v>
      </c>
      <c r="J72" s="56" t="s">
        <v>5561</v>
      </c>
      <c r="K72" s="59" t="s">
        <v>5446</v>
      </c>
      <c r="L72" s="178" t="s">
        <v>5650</v>
      </c>
      <c r="M72" s="183">
        <v>23557</v>
      </c>
      <c r="N72" s="177">
        <f t="shared" si="2"/>
        <v>28268.399999999998</v>
      </c>
      <c r="O72" s="169"/>
      <c r="P72" s="54"/>
    </row>
    <row r="73" spans="1:16" ht="48" x14ac:dyDescent="0.2">
      <c r="A73" s="165"/>
      <c r="B73" s="56" t="s">
        <v>3083</v>
      </c>
      <c r="C73" s="55" t="s">
        <v>5455</v>
      </c>
      <c r="D73" s="56">
        <v>16</v>
      </c>
      <c r="E73" s="92" t="s">
        <v>5527</v>
      </c>
      <c r="F73" s="56">
        <v>32</v>
      </c>
      <c r="G73" s="55" t="s">
        <v>5478</v>
      </c>
      <c r="H73" s="56" t="s">
        <v>240</v>
      </c>
      <c r="I73" s="55">
        <v>12.5</v>
      </c>
      <c r="J73" s="56" t="s">
        <v>5561</v>
      </c>
      <c r="K73" s="59" t="s">
        <v>5447</v>
      </c>
      <c r="L73" s="178" t="s">
        <v>5650</v>
      </c>
      <c r="M73" s="183">
        <v>30623</v>
      </c>
      <c r="N73" s="177">
        <f t="shared" si="2"/>
        <v>36747.599999999999</v>
      </c>
      <c r="O73" s="169"/>
      <c r="P73" s="54"/>
    </row>
    <row r="74" spans="1:16" ht="48" x14ac:dyDescent="0.2">
      <c r="A74" s="165"/>
      <c r="B74" s="56" t="s">
        <v>3083</v>
      </c>
      <c r="C74" s="55" t="s">
        <v>5455</v>
      </c>
      <c r="D74" s="56">
        <v>16</v>
      </c>
      <c r="E74" s="92" t="s">
        <v>5528</v>
      </c>
      <c r="F74" s="56">
        <v>40</v>
      </c>
      <c r="G74" s="55" t="s">
        <v>5478</v>
      </c>
      <c r="H74" s="56" t="s">
        <v>240</v>
      </c>
      <c r="I74" s="55">
        <v>20</v>
      </c>
      <c r="J74" s="56" t="s">
        <v>5561</v>
      </c>
      <c r="K74" s="59" t="s">
        <v>5448</v>
      </c>
      <c r="L74" s="178" t="s">
        <v>5650</v>
      </c>
      <c r="M74" s="183">
        <v>35040</v>
      </c>
      <c r="N74" s="177">
        <f t="shared" si="2"/>
        <v>42048</v>
      </c>
      <c r="O74" s="169"/>
      <c r="P74" s="54"/>
    </row>
    <row r="75" spans="1:16" ht="48" x14ac:dyDescent="0.2">
      <c r="A75" s="165"/>
      <c r="B75" s="56" t="s">
        <v>3083</v>
      </c>
      <c r="C75" s="55" t="s">
        <v>5455</v>
      </c>
      <c r="D75" s="56">
        <v>16</v>
      </c>
      <c r="E75" s="92" t="s">
        <v>5529</v>
      </c>
      <c r="F75" s="56">
        <v>50</v>
      </c>
      <c r="G75" s="55" t="s">
        <v>5478</v>
      </c>
      <c r="H75" s="56" t="s">
        <v>240</v>
      </c>
      <c r="I75" s="55">
        <v>30</v>
      </c>
      <c r="J75" s="56" t="s">
        <v>5561</v>
      </c>
      <c r="K75" s="59" t="s">
        <v>5449</v>
      </c>
      <c r="L75" s="178" t="s">
        <v>5650</v>
      </c>
      <c r="M75" s="183">
        <v>47996</v>
      </c>
      <c r="N75" s="177">
        <f t="shared" si="2"/>
        <v>57595.199999999997</v>
      </c>
      <c r="O75" s="169"/>
      <c r="P75" s="54"/>
    </row>
    <row r="76" spans="1:16" ht="48" x14ac:dyDescent="0.2">
      <c r="A76" s="165"/>
      <c r="B76" s="56" t="s">
        <v>3083</v>
      </c>
      <c r="C76" s="55" t="s">
        <v>5455</v>
      </c>
      <c r="D76" s="56">
        <v>16</v>
      </c>
      <c r="E76" s="92" t="s">
        <v>5525</v>
      </c>
      <c r="F76" s="56">
        <v>20</v>
      </c>
      <c r="G76" s="55" t="s">
        <v>5478</v>
      </c>
      <c r="H76" s="56" t="s">
        <v>240</v>
      </c>
      <c r="I76" s="55">
        <v>5</v>
      </c>
      <c r="J76" s="56" t="s">
        <v>5561</v>
      </c>
      <c r="K76" s="59" t="s">
        <v>5445</v>
      </c>
      <c r="L76" s="178" t="s">
        <v>5650</v>
      </c>
      <c r="M76" s="183">
        <v>21201</v>
      </c>
      <c r="N76" s="177">
        <f t="shared" si="2"/>
        <v>25441.200000000001</v>
      </c>
      <c r="O76" s="169"/>
      <c r="P76" s="54"/>
    </row>
    <row r="77" spans="1:16" ht="48" x14ac:dyDescent="0.2">
      <c r="A77" s="165"/>
      <c r="B77" s="56" t="s">
        <v>3083</v>
      </c>
      <c r="C77" s="55" t="s">
        <v>5455</v>
      </c>
      <c r="D77" s="56">
        <v>16</v>
      </c>
      <c r="E77" s="92" t="s">
        <v>5523</v>
      </c>
      <c r="F77" s="56">
        <v>15</v>
      </c>
      <c r="G77" s="55" t="s">
        <v>5478</v>
      </c>
      <c r="H77" s="56" t="s">
        <v>240</v>
      </c>
      <c r="I77" s="55">
        <v>1.7</v>
      </c>
      <c r="J77" s="56" t="s">
        <v>5561</v>
      </c>
      <c r="K77" s="59" t="s">
        <v>5441</v>
      </c>
      <c r="L77" s="178" t="s">
        <v>5649</v>
      </c>
      <c r="M77" s="183">
        <v>22590</v>
      </c>
      <c r="N77" s="177">
        <f t="shared" si="2"/>
        <v>27108</v>
      </c>
      <c r="O77" s="169"/>
      <c r="P77" s="54"/>
    </row>
    <row r="78" spans="1:16" ht="48" x14ac:dyDescent="0.2">
      <c r="A78" s="165"/>
      <c r="B78" s="56" t="s">
        <v>3083</v>
      </c>
      <c r="C78" s="55" t="s">
        <v>5455</v>
      </c>
      <c r="D78" s="56">
        <v>16</v>
      </c>
      <c r="E78" s="92" t="s">
        <v>3097</v>
      </c>
      <c r="F78" s="56">
        <v>15</v>
      </c>
      <c r="G78" s="55" t="s">
        <v>5478</v>
      </c>
      <c r="H78" s="56" t="s">
        <v>240</v>
      </c>
      <c r="I78" s="55">
        <v>0.2</v>
      </c>
      <c r="J78" s="56" t="s">
        <v>5561</v>
      </c>
      <c r="K78" s="59" t="s">
        <v>5442</v>
      </c>
      <c r="L78" s="178" t="s">
        <v>5649</v>
      </c>
      <c r="M78" s="183">
        <v>22590</v>
      </c>
      <c r="N78" s="177">
        <f t="shared" si="2"/>
        <v>27108</v>
      </c>
      <c r="O78" s="169"/>
      <c r="P78" s="54"/>
    </row>
    <row r="79" spans="1:16" ht="48" x14ac:dyDescent="0.2">
      <c r="A79" s="165"/>
      <c r="B79" s="56" t="s">
        <v>3158</v>
      </c>
      <c r="C79" s="55" t="s">
        <v>5455</v>
      </c>
      <c r="D79" s="56">
        <v>16</v>
      </c>
      <c r="E79" s="92" t="s">
        <v>5537</v>
      </c>
      <c r="F79" s="56">
        <v>100</v>
      </c>
      <c r="G79" s="55" t="s">
        <v>5478</v>
      </c>
      <c r="H79" s="56" t="s">
        <v>240</v>
      </c>
      <c r="I79" s="55">
        <v>125</v>
      </c>
      <c r="J79" s="56" t="s">
        <v>5561</v>
      </c>
      <c r="K79" s="59" t="s">
        <v>5464</v>
      </c>
      <c r="L79" s="178" t="s">
        <v>5650</v>
      </c>
      <c r="M79" s="183">
        <v>188746</v>
      </c>
      <c r="N79" s="177">
        <f t="shared" si="2"/>
        <v>226495.19999999998</v>
      </c>
      <c r="O79" s="169"/>
      <c r="P79" s="54"/>
    </row>
    <row r="80" spans="1:16" ht="48" x14ac:dyDescent="0.2">
      <c r="A80" s="165"/>
      <c r="B80" s="56" t="s">
        <v>3158</v>
      </c>
      <c r="C80" s="55" t="s">
        <v>5455</v>
      </c>
      <c r="D80" s="56">
        <v>16</v>
      </c>
      <c r="E80" s="92" t="s">
        <v>3200</v>
      </c>
      <c r="F80" s="56">
        <v>125</v>
      </c>
      <c r="G80" s="55" t="s">
        <v>5478</v>
      </c>
      <c r="H80" s="56" t="s">
        <v>240</v>
      </c>
      <c r="I80" s="55">
        <v>215</v>
      </c>
      <c r="J80" s="56" t="s">
        <v>5561</v>
      </c>
      <c r="K80" s="59" t="s">
        <v>5464</v>
      </c>
      <c r="L80" s="178" t="s">
        <v>5649</v>
      </c>
      <c r="M80" s="183">
        <v>395453</v>
      </c>
      <c r="N80" s="177">
        <f t="shared" si="2"/>
        <v>474543.6</v>
      </c>
      <c r="O80" s="169"/>
      <c r="P80" s="54"/>
    </row>
    <row r="81" spans="1:16" ht="48" x14ac:dyDescent="0.2">
      <c r="A81" s="165"/>
      <c r="B81" s="56" t="s">
        <v>3158</v>
      </c>
      <c r="C81" s="55" t="s">
        <v>5455</v>
      </c>
      <c r="D81" s="56">
        <v>16</v>
      </c>
      <c r="E81" s="92" t="s">
        <v>5538</v>
      </c>
      <c r="F81" s="56">
        <v>150</v>
      </c>
      <c r="G81" s="55" t="s">
        <v>5478</v>
      </c>
      <c r="H81" s="56" t="s">
        <v>240</v>
      </c>
      <c r="I81" s="55">
        <v>310</v>
      </c>
      <c r="J81" s="56" t="s">
        <v>5561</v>
      </c>
      <c r="K81" s="59" t="s">
        <v>5464</v>
      </c>
      <c r="L81" s="178" t="s">
        <v>5650</v>
      </c>
      <c r="M81" s="183">
        <v>386913</v>
      </c>
      <c r="N81" s="177">
        <f t="shared" si="2"/>
        <v>464295.6</v>
      </c>
      <c r="O81" s="169"/>
      <c r="P81" s="54"/>
    </row>
    <row r="82" spans="1:16" ht="48" x14ac:dyDescent="0.2">
      <c r="A82" s="165"/>
      <c r="B82" s="56" t="s">
        <v>3158</v>
      </c>
      <c r="C82" s="55" t="s">
        <v>5455</v>
      </c>
      <c r="D82" s="56">
        <v>16</v>
      </c>
      <c r="E82" s="92" t="s">
        <v>5530</v>
      </c>
      <c r="F82" s="56">
        <v>20</v>
      </c>
      <c r="G82" s="55" t="s">
        <v>5478</v>
      </c>
      <c r="H82" s="56" t="s">
        <v>240</v>
      </c>
      <c r="I82" s="55">
        <v>5</v>
      </c>
      <c r="J82" s="56" t="s">
        <v>5561</v>
      </c>
      <c r="K82" s="59" t="s">
        <v>5450</v>
      </c>
      <c r="L82" s="178" t="s">
        <v>5650</v>
      </c>
      <c r="M82" s="183">
        <v>34157</v>
      </c>
      <c r="N82" s="177">
        <f t="shared" si="2"/>
        <v>40988.400000000001</v>
      </c>
      <c r="O82" s="169"/>
      <c r="P82" s="54"/>
    </row>
    <row r="83" spans="1:16" ht="48" x14ac:dyDescent="0.2">
      <c r="A83" s="165"/>
      <c r="B83" s="56" t="s">
        <v>3158</v>
      </c>
      <c r="C83" s="55" t="s">
        <v>5455</v>
      </c>
      <c r="D83" s="56">
        <v>16</v>
      </c>
      <c r="E83" s="92" t="s">
        <v>5531</v>
      </c>
      <c r="F83" s="56">
        <v>25</v>
      </c>
      <c r="G83" s="55" t="s">
        <v>5478</v>
      </c>
      <c r="H83" s="56" t="s">
        <v>240</v>
      </c>
      <c r="I83" s="55">
        <v>7.5</v>
      </c>
      <c r="J83" s="56" t="s">
        <v>5561</v>
      </c>
      <c r="K83" s="59" t="s">
        <v>5450</v>
      </c>
      <c r="L83" s="178" t="s">
        <v>5650</v>
      </c>
      <c r="M83" s="183">
        <v>36513</v>
      </c>
      <c r="N83" s="177">
        <f t="shared" si="2"/>
        <v>43815.6</v>
      </c>
      <c r="O83" s="169"/>
      <c r="P83" s="54"/>
    </row>
    <row r="84" spans="1:16" ht="48" x14ac:dyDescent="0.2">
      <c r="A84" s="165"/>
      <c r="B84" s="56" t="s">
        <v>3158</v>
      </c>
      <c r="C84" s="55" t="s">
        <v>5455</v>
      </c>
      <c r="D84" s="56">
        <v>16</v>
      </c>
      <c r="E84" s="92" t="s">
        <v>5532</v>
      </c>
      <c r="F84" s="56">
        <v>32</v>
      </c>
      <c r="G84" s="55" t="s">
        <v>5478</v>
      </c>
      <c r="H84" s="56" t="s">
        <v>240</v>
      </c>
      <c r="I84" s="55">
        <v>12.5</v>
      </c>
      <c r="J84" s="56" t="s">
        <v>5561</v>
      </c>
      <c r="K84" s="59" t="s">
        <v>5450</v>
      </c>
      <c r="L84" s="178" t="s">
        <v>5650</v>
      </c>
      <c r="M84" s="183">
        <v>47996</v>
      </c>
      <c r="N84" s="177">
        <f t="shared" si="2"/>
        <v>57595.199999999997</v>
      </c>
      <c r="O84" s="169"/>
      <c r="P84" s="54"/>
    </row>
    <row r="85" spans="1:16" ht="48" x14ac:dyDescent="0.2">
      <c r="A85" s="165"/>
      <c r="B85" s="56" t="s">
        <v>3158</v>
      </c>
      <c r="C85" s="55" t="s">
        <v>5455</v>
      </c>
      <c r="D85" s="56">
        <v>16</v>
      </c>
      <c r="E85" s="92" t="s">
        <v>5533</v>
      </c>
      <c r="F85" s="56">
        <v>40</v>
      </c>
      <c r="G85" s="55" t="s">
        <v>5478</v>
      </c>
      <c r="H85" s="56" t="s">
        <v>240</v>
      </c>
      <c r="I85" s="55">
        <v>20</v>
      </c>
      <c r="J85" s="56" t="s">
        <v>5561</v>
      </c>
      <c r="K85" s="59" t="s">
        <v>5450</v>
      </c>
      <c r="L85" s="178" t="s">
        <v>5650</v>
      </c>
      <c r="M85" s="183">
        <v>55651</v>
      </c>
      <c r="N85" s="177">
        <f t="shared" si="2"/>
        <v>66781.2</v>
      </c>
      <c r="O85" s="169"/>
      <c r="P85" s="54"/>
    </row>
    <row r="86" spans="1:16" ht="48" x14ac:dyDescent="0.2">
      <c r="A86" s="165"/>
      <c r="B86" s="56" t="s">
        <v>3158</v>
      </c>
      <c r="C86" s="55" t="s">
        <v>5455</v>
      </c>
      <c r="D86" s="56">
        <v>16</v>
      </c>
      <c r="E86" s="92" t="s">
        <v>5534</v>
      </c>
      <c r="F86" s="56">
        <v>50</v>
      </c>
      <c r="G86" s="55" t="s">
        <v>5478</v>
      </c>
      <c r="H86" s="56" t="s">
        <v>240</v>
      </c>
      <c r="I86" s="55">
        <v>30</v>
      </c>
      <c r="J86" s="56" t="s">
        <v>5561</v>
      </c>
      <c r="K86" s="59" t="s">
        <v>5450</v>
      </c>
      <c r="L86" s="178" t="s">
        <v>5650</v>
      </c>
      <c r="M86" s="183">
        <v>65074</v>
      </c>
      <c r="N86" s="177">
        <f t="shared" si="2"/>
        <v>78088.800000000003</v>
      </c>
      <c r="O86" s="169"/>
      <c r="P86" s="54"/>
    </row>
    <row r="87" spans="1:16" ht="48" x14ac:dyDescent="0.2">
      <c r="A87" s="165"/>
      <c r="B87" s="56" t="s">
        <v>3158</v>
      </c>
      <c r="C87" s="55" t="s">
        <v>5455</v>
      </c>
      <c r="D87" s="56">
        <v>16</v>
      </c>
      <c r="E87" s="92" t="s">
        <v>5535</v>
      </c>
      <c r="F87" s="56">
        <v>65</v>
      </c>
      <c r="G87" s="55" t="s">
        <v>5478</v>
      </c>
      <c r="H87" s="56" t="s">
        <v>240</v>
      </c>
      <c r="I87" s="55">
        <v>50</v>
      </c>
      <c r="J87" s="56" t="s">
        <v>5561</v>
      </c>
      <c r="K87" s="59" t="s">
        <v>5463</v>
      </c>
      <c r="L87" s="178" t="s">
        <v>5650</v>
      </c>
      <c r="M87" s="183">
        <v>93637</v>
      </c>
      <c r="N87" s="177">
        <f t="shared" si="2"/>
        <v>112364.4</v>
      </c>
      <c r="O87" s="169"/>
      <c r="P87" s="54"/>
    </row>
    <row r="88" spans="1:16" ht="48" x14ac:dyDescent="0.2">
      <c r="A88" s="165"/>
      <c r="B88" s="56" t="s">
        <v>3158</v>
      </c>
      <c r="C88" s="55" t="s">
        <v>5455</v>
      </c>
      <c r="D88" s="56">
        <v>16</v>
      </c>
      <c r="E88" s="92" t="s">
        <v>5536</v>
      </c>
      <c r="F88" s="56">
        <v>80</v>
      </c>
      <c r="G88" s="55" t="s">
        <v>5478</v>
      </c>
      <c r="H88" s="56" t="s">
        <v>240</v>
      </c>
      <c r="I88" s="55">
        <v>80</v>
      </c>
      <c r="J88" s="56" t="s">
        <v>5561</v>
      </c>
      <c r="K88" s="59" t="s">
        <v>5463</v>
      </c>
      <c r="L88" s="178" t="s">
        <v>5650</v>
      </c>
      <c r="M88" s="183">
        <v>118960</v>
      </c>
      <c r="N88" s="177">
        <f t="shared" si="2"/>
        <v>142752</v>
      </c>
      <c r="O88" s="169"/>
      <c r="P88" s="54"/>
    </row>
    <row r="89" spans="1:16" ht="48" x14ac:dyDescent="0.2">
      <c r="A89" s="165"/>
      <c r="B89" s="56" t="s">
        <v>5457</v>
      </c>
      <c r="C89" s="55" t="s">
        <v>5456</v>
      </c>
      <c r="D89" s="56">
        <v>40</v>
      </c>
      <c r="E89" s="92" t="s">
        <v>3354</v>
      </c>
      <c r="F89" s="56">
        <v>15</v>
      </c>
      <c r="G89" s="55" t="s">
        <v>5478</v>
      </c>
      <c r="H89" s="56" t="s">
        <v>240</v>
      </c>
      <c r="I89" s="55">
        <v>0.45</v>
      </c>
      <c r="J89" s="56" t="s">
        <v>5459</v>
      </c>
      <c r="K89" s="59" t="s">
        <v>5450</v>
      </c>
      <c r="L89" s="178" t="s">
        <v>5649</v>
      </c>
      <c r="M89" s="183">
        <v>45935</v>
      </c>
      <c r="N89" s="177">
        <f t="shared" si="2"/>
        <v>55122</v>
      </c>
      <c r="O89" s="169"/>
      <c r="P89" s="54"/>
    </row>
    <row r="90" spans="1:16" ht="48" x14ac:dyDescent="0.2">
      <c r="A90" s="165"/>
      <c r="B90" s="56" t="s">
        <v>5457</v>
      </c>
      <c r="C90" s="55" t="s">
        <v>5456</v>
      </c>
      <c r="D90" s="56">
        <v>40</v>
      </c>
      <c r="E90" s="92" t="s">
        <v>3360</v>
      </c>
      <c r="F90" s="56">
        <v>15</v>
      </c>
      <c r="G90" s="55" t="s">
        <v>5478</v>
      </c>
      <c r="H90" s="56" t="s">
        <v>240</v>
      </c>
      <c r="I90" s="55">
        <v>0.95</v>
      </c>
      <c r="J90" s="56" t="s">
        <v>5459</v>
      </c>
      <c r="K90" s="59" t="s">
        <v>5450</v>
      </c>
      <c r="L90" s="178" t="s">
        <v>5649</v>
      </c>
      <c r="M90" s="183">
        <v>45935</v>
      </c>
      <c r="N90" s="177">
        <f t="shared" si="2"/>
        <v>55122</v>
      </c>
      <c r="O90" s="169"/>
      <c r="P90" s="54"/>
    </row>
    <row r="91" spans="1:16" ht="48" x14ac:dyDescent="0.2">
      <c r="A91" s="165"/>
      <c r="B91" s="56" t="s">
        <v>5457</v>
      </c>
      <c r="C91" s="55" t="s">
        <v>5456</v>
      </c>
      <c r="D91" s="56">
        <v>40</v>
      </c>
      <c r="E91" s="92" t="s">
        <v>5539</v>
      </c>
      <c r="F91" s="56">
        <v>15</v>
      </c>
      <c r="G91" s="55" t="s">
        <v>5478</v>
      </c>
      <c r="H91" s="56" t="s">
        <v>240</v>
      </c>
      <c r="I91" s="55">
        <v>2.75</v>
      </c>
      <c r="J91" s="56" t="s">
        <v>5459</v>
      </c>
      <c r="K91" s="59" t="s">
        <v>5450</v>
      </c>
      <c r="L91" s="178" t="s">
        <v>5650</v>
      </c>
      <c r="M91" s="183">
        <v>45935</v>
      </c>
      <c r="N91" s="177">
        <f t="shared" si="2"/>
        <v>55122</v>
      </c>
      <c r="O91" s="169"/>
      <c r="P91" s="54"/>
    </row>
    <row r="92" spans="1:16" ht="48" x14ac:dyDescent="0.2">
      <c r="A92" s="165"/>
      <c r="B92" s="56" t="s">
        <v>5457</v>
      </c>
      <c r="C92" s="55" t="s">
        <v>5456</v>
      </c>
      <c r="D92" s="56">
        <v>40</v>
      </c>
      <c r="E92" s="92" t="s">
        <v>5540</v>
      </c>
      <c r="F92" s="56">
        <v>20</v>
      </c>
      <c r="G92" s="55" t="s">
        <v>5478</v>
      </c>
      <c r="H92" s="56" t="s">
        <v>240</v>
      </c>
      <c r="I92" s="55">
        <v>5</v>
      </c>
      <c r="J92" s="56" t="s">
        <v>5459</v>
      </c>
      <c r="K92" s="59" t="s">
        <v>5450</v>
      </c>
      <c r="L92" s="178" t="s">
        <v>5650</v>
      </c>
      <c r="M92" s="183">
        <v>56241</v>
      </c>
      <c r="N92" s="177">
        <f t="shared" si="2"/>
        <v>67489.2</v>
      </c>
      <c r="O92" s="169"/>
      <c r="P92" s="54"/>
    </row>
    <row r="93" spans="1:16" ht="48" x14ac:dyDescent="0.2">
      <c r="A93" s="165"/>
      <c r="B93" s="56" t="s">
        <v>5457</v>
      </c>
      <c r="C93" s="55" t="s">
        <v>5456</v>
      </c>
      <c r="D93" s="56">
        <v>40</v>
      </c>
      <c r="E93" s="92" t="s">
        <v>5541</v>
      </c>
      <c r="F93" s="56">
        <v>25</v>
      </c>
      <c r="G93" s="55" t="s">
        <v>5478</v>
      </c>
      <c r="H93" s="56" t="s">
        <v>240</v>
      </c>
      <c r="I93" s="55">
        <v>7.5</v>
      </c>
      <c r="J93" s="56" t="s">
        <v>5459</v>
      </c>
      <c r="K93" s="59" t="s">
        <v>5450</v>
      </c>
      <c r="L93" s="178" t="s">
        <v>5650</v>
      </c>
      <c r="M93" s="183">
        <v>58890</v>
      </c>
      <c r="N93" s="177">
        <f t="shared" si="2"/>
        <v>70668</v>
      </c>
      <c r="O93" s="169"/>
      <c r="P93" s="54"/>
    </row>
    <row r="94" spans="1:16" ht="48" x14ac:dyDescent="0.2">
      <c r="A94" s="165"/>
      <c r="B94" s="56" t="s">
        <v>5457</v>
      </c>
      <c r="C94" s="55" t="s">
        <v>5456</v>
      </c>
      <c r="D94" s="56">
        <v>40</v>
      </c>
      <c r="E94" s="92" t="s">
        <v>5542</v>
      </c>
      <c r="F94" s="56">
        <v>32</v>
      </c>
      <c r="G94" s="55" t="s">
        <v>5478</v>
      </c>
      <c r="H94" s="56" t="s">
        <v>240</v>
      </c>
      <c r="I94" s="55">
        <v>12.5</v>
      </c>
      <c r="J94" s="56" t="s">
        <v>5459</v>
      </c>
      <c r="K94" s="59" t="s">
        <v>5450</v>
      </c>
      <c r="L94" s="178" t="s">
        <v>5650</v>
      </c>
      <c r="M94" s="183">
        <v>68313</v>
      </c>
      <c r="N94" s="177">
        <f t="shared" si="2"/>
        <v>81975.599999999991</v>
      </c>
      <c r="O94" s="169"/>
      <c r="P94" s="54"/>
    </row>
    <row r="95" spans="1:16" ht="48" x14ac:dyDescent="0.2">
      <c r="A95" s="165"/>
      <c r="B95" s="56" t="s">
        <v>5457</v>
      </c>
      <c r="C95" s="55" t="s">
        <v>5456</v>
      </c>
      <c r="D95" s="56">
        <v>40</v>
      </c>
      <c r="E95" s="92" t="s">
        <v>5543</v>
      </c>
      <c r="F95" s="56">
        <v>40</v>
      </c>
      <c r="G95" s="55" t="s">
        <v>5478</v>
      </c>
      <c r="H95" s="56" t="s">
        <v>240</v>
      </c>
      <c r="I95" s="55">
        <v>20</v>
      </c>
      <c r="J95" s="56" t="s">
        <v>5459</v>
      </c>
      <c r="K95" s="59" t="s">
        <v>5450</v>
      </c>
      <c r="L95" s="178" t="s">
        <v>5650</v>
      </c>
      <c r="M95" s="183">
        <v>78325</v>
      </c>
      <c r="N95" s="177">
        <f t="shared" si="2"/>
        <v>93990</v>
      </c>
      <c r="O95" s="169"/>
      <c r="P95" s="54"/>
    </row>
    <row r="96" spans="1:16" ht="48" x14ac:dyDescent="0.2">
      <c r="A96" s="165"/>
      <c r="B96" s="56" t="s">
        <v>5457</v>
      </c>
      <c r="C96" s="55" t="s">
        <v>5456</v>
      </c>
      <c r="D96" s="56">
        <v>40</v>
      </c>
      <c r="E96" s="92" t="s">
        <v>3390</v>
      </c>
      <c r="F96" s="56">
        <v>50</v>
      </c>
      <c r="G96" s="55" t="s">
        <v>5478</v>
      </c>
      <c r="H96" s="56" t="s">
        <v>240</v>
      </c>
      <c r="I96" s="55">
        <v>30</v>
      </c>
      <c r="J96" s="56" t="s">
        <v>5459</v>
      </c>
      <c r="K96" s="59" t="s">
        <v>5450</v>
      </c>
      <c r="L96" s="178" t="s">
        <v>5649</v>
      </c>
      <c r="M96" s="183">
        <v>102470</v>
      </c>
      <c r="N96" s="177">
        <f t="shared" si="2"/>
        <v>122964</v>
      </c>
      <c r="O96" s="169"/>
      <c r="P96" s="54"/>
    </row>
    <row r="97" spans="1:16" ht="48" x14ac:dyDescent="0.2">
      <c r="A97" s="165"/>
      <c r="B97" s="56" t="s">
        <v>5457</v>
      </c>
      <c r="C97" s="55" t="s">
        <v>5456</v>
      </c>
      <c r="D97" s="56">
        <v>40</v>
      </c>
      <c r="E97" s="92" t="s">
        <v>3348</v>
      </c>
      <c r="F97" s="56">
        <v>15</v>
      </c>
      <c r="G97" s="55" t="s">
        <v>5478</v>
      </c>
      <c r="H97" s="56" t="s">
        <v>240</v>
      </c>
      <c r="I97" s="55">
        <v>1.7</v>
      </c>
      <c r="J97" s="56" t="s">
        <v>5459</v>
      </c>
      <c r="K97" s="59" t="s">
        <v>5450</v>
      </c>
      <c r="L97" s="178" t="s">
        <v>5649</v>
      </c>
      <c r="M97" s="183">
        <v>45935</v>
      </c>
      <c r="N97" s="177">
        <f t="shared" si="2"/>
        <v>55122</v>
      </c>
      <c r="O97" s="169"/>
      <c r="P97" s="54"/>
    </row>
    <row r="98" spans="1:16" ht="48" x14ac:dyDescent="0.2">
      <c r="A98" s="165"/>
      <c r="B98" s="56" t="s">
        <v>5457</v>
      </c>
      <c r="C98" s="55" t="s">
        <v>5456</v>
      </c>
      <c r="D98" s="56">
        <v>40</v>
      </c>
      <c r="E98" s="92" t="s">
        <v>3898</v>
      </c>
      <c r="F98" s="56">
        <v>15</v>
      </c>
      <c r="G98" s="55" t="s">
        <v>5478</v>
      </c>
      <c r="H98" s="56" t="s">
        <v>240</v>
      </c>
      <c r="I98" s="55">
        <v>0.2</v>
      </c>
      <c r="J98" s="56" t="s">
        <v>5459</v>
      </c>
      <c r="K98" s="59" t="s">
        <v>5450</v>
      </c>
      <c r="L98" s="178" t="s">
        <v>5649</v>
      </c>
      <c r="M98" s="183">
        <v>45935</v>
      </c>
      <c r="N98" s="177">
        <f t="shared" si="2"/>
        <v>55122</v>
      </c>
      <c r="O98" s="169"/>
      <c r="P98" s="54"/>
    </row>
    <row r="99" spans="1:16" ht="48" x14ac:dyDescent="0.2">
      <c r="A99" s="165"/>
      <c r="B99" s="56" t="s">
        <v>5458</v>
      </c>
      <c r="C99" s="55" t="s">
        <v>5456</v>
      </c>
      <c r="D99" s="56">
        <v>40</v>
      </c>
      <c r="E99" s="92" t="s">
        <v>2904</v>
      </c>
      <c r="F99" s="56">
        <v>25</v>
      </c>
      <c r="G99" s="55" t="s">
        <v>5478</v>
      </c>
      <c r="H99" s="56" t="s">
        <v>240</v>
      </c>
      <c r="I99" s="55">
        <v>7.5</v>
      </c>
      <c r="J99" s="56" t="s">
        <v>5459</v>
      </c>
      <c r="K99" s="59" t="s">
        <v>5450</v>
      </c>
      <c r="L99" s="178" t="s">
        <v>5649</v>
      </c>
      <c r="M99" s="183">
        <v>126026</v>
      </c>
      <c r="N99" s="177">
        <f t="shared" si="2"/>
        <v>151231.19999999998</v>
      </c>
      <c r="O99" s="169"/>
      <c r="P99" s="54"/>
    </row>
    <row r="100" spans="1:16" ht="48" x14ac:dyDescent="0.2">
      <c r="A100" s="165"/>
      <c r="B100" s="56" t="s">
        <v>5458</v>
      </c>
      <c r="C100" s="55" t="s">
        <v>5456</v>
      </c>
      <c r="D100" s="56">
        <v>40</v>
      </c>
      <c r="E100" s="92" t="s">
        <v>2911</v>
      </c>
      <c r="F100" s="56">
        <v>32</v>
      </c>
      <c r="G100" s="55" t="s">
        <v>5478</v>
      </c>
      <c r="H100" s="56" t="s">
        <v>240</v>
      </c>
      <c r="I100" s="55">
        <v>12.5</v>
      </c>
      <c r="J100" s="56" t="s">
        <v>5459</v>
      </c>
      <c r="K100" s="59" t="s">
        <v>5450</v>
      </c>
      <c r="L100" s="178" t="s">
        <v>5649</v>
      </c>
      <c r="M100" s="183">
        <v>146344</v>
      </c>
      <c r="N100" s="177">
        <f t="shared" si="2"/>
        <v>175612.79999999999</v>
      </c>
      <c r="O100" s="169"/>
      <c r="P100" s="54"/>
    </row>
    <row r="101" spans="1:16" ht="48" x14ac:dyDescent="0.2">
      <c r="A101" s="165"/>
      <c r="B101" s="56" t="s">
        <v>5458</v>
      </c>
      <c r="C101" s="55" t="s">
        <v>5456</v>
      </c>
      <c r="D101" s="56">
        <v>40</v>
      </c>
      <c r="E101" s="92" t="s">
        <v>2917</v>
      </c>
      <c r="F101" s="56">
        <v>40</v>
      </c>
      <c r="G101" s="55" t="s">
        <v>5478</v>
      </c>
      <c r="H101" s="56" t="s">
        <v>240</v>
      </c>
      <c r="I101" s="55">
        <v>20</v>
      </c>
      <c r="J101" s="56" t="s">
        <v>5459</v>
      </c>
      <c r="K101" s="59" t="s">
        <v>5450</v>
      </c>
      <c r="L101" s="178" t="s">
        <v>5649</v>
      </c>
      <c r="M101" s="183">
        <v>169311</v>
      </c>
      <c r="N101" s="177">
        <f t="shared" si="2"/>
        <v>203173.19999999998</v>
      </c>
      <c r="O101" s="169"/>
      <c r="P101" s="54"/>
    </row>
    <row r="102" spans="1:16" ht="48" x14ac:dyDescent="0.2">
      <c r="A102" s="165"/>
      <c r="B102" s="56" t="s">
        <v>5458</v>
      </c>
      <c r="C102" s="55" t="s">
        <v>5456</v>
      </c>
      <c r="D102" s="56">
        <v>40</v>
      </c>
      <c r="E102" s="92" t="s">
        <v>2923</v>
      </c>
      <c r="F102" s="56">
        <v>50</v>
      </c>
      <c r="G102" s="55" t="s">
        <v>5478</v>
      </c>
      <c r="H102" s="56" t="s">
        <v>240</v>
      </c>
      <c r="I102" s="55">
        <v>30</v>
      </c>
      <c r="J102" s="56" t="s">
        <v>5459</v>
      </c>
      <c r="K102" s="59" t="s">
        <v>5450</v>
      </c>
      <c r="L102" s="178" t="s">
        <v>5649</v>
      </c>
      <c r="M102" s="183">
        <v>228202</v>
      </c>
      <c r="N102" s="177">
        <f t="shared" si="2"/>
        <v>273842.39999999997</v>
      </c>
      <c r="O102" s="169"/>
      <c r="P102" s="54"/>
    </row>
    <row r="103" spans="1:16" ht="48" x14ac:dyDescent="0.2">
      <c r="A103" s="165"/>
      <c r="B103" s="56" t="s">
        <v>5458</v>
      </c>
      <c r="C103" s="55" t="s">
        <v>5456</v>
      </c>
      <c r="D103" s="56">
        <v>40</v>
      </c>
      <c r="E103" s="92" t="s">
        <v>2929</v>
      </c>
      <c r="F103" s="56">
        <v>65</v>
      </c>
      <c r="G103" s="55" t="s">
        <v>5478</v>
      </c>
      <c r="H103" s="56" t="s">
        <v>240</v>
      </c>
      <c r="I103" s="55">
        <v>50</v>
      </c>
      <c r="J103" s="56" t="s">
        <v>5459</v>
      </c>
      <c r="K103" s="59" t="s">
        <v>5450</v>
      </c>
      <c r="L103" s="178" t="s">
        <v>5649</v>
      </c>
      <c r="M103" s="183">
        <v>377491</v>
      </c>
      <c r="N103" s="177">
        <f t="shared" si="2"/>
        <v>452989.2</v>
      </c>
      <c r="O103" s="169"/>
      <c r="P103" s="54"/>
    </row>
    <row r="104" spans="1:16" ht="48" x14ac:dyDescent="0.2">
      <c r="A104" s="165"/>
      <c r="B104" s="56" t="s">
        <v>5458</v>
      </c>
      <c r="C104" s="55" t="s">
        <v>5456</v>
      </c>
      <c r="D104" s="56">
        <v>40</v>
      </c>
      <c r="E104" s="92" t="s">
        <v>2935</v>
      </c>
      <c r="F104" s="56">
        <v>80</v>
      </c>
      <c r="G104" s="55" t="s">
        <v>5478</v>
      </c>
      <c r="H104" s="56" t="s">
        <v>240</v>
      </c>
      <c r="I104" s="55">
        <v>80</v>
      </c>
      <c r="J104" s="56" t="s">
        <v>5459</v>
      </c>
      <c r="K104" s="59" t="s">
        <v>5450</v>
      </c>
      <c r="L104" s="178" t="s">
        <v>5649</v>
      </c>
      <c r="M104" s="183">
        <v>640439</v>
      </c>
      <c r="N104" s="177">
        <f t="shared" si="2"/>
        <v>768526.79999999993</v>
      </c>
      <c r="O104" s="169"/>
      <c r="P104" s="54"/>
    </row>
    <row r="105" spans="1:16" ht="48" x14ac:dyDescent="0.2">
      <c r="A105" s="165"/>
      <c r="B105" s="56" t="s">
        <v>5461</v>
      </c>
      <c r="C105" s="55" t="s">
        <v>5456</v>
      </c>
      <c r="D105" s="56">
        <v>25</v>
      </c>
      <c r="E105" s="92" t="s">
        <v>3438</v>
      </c>
      <c r="F105" s="56">
        <v>100</v>
      </c>
      <c r="G105" s="55" t="s">
        <v>5478</v>
      </c>
      <c r="H105" s="56" t="s">
        <v>240</v>
      </c>
      <c r="I105" s="55">
        <v>125</v>
      </c>
      <c r="J105" s="56" t="s">
        <v>5459</v>
      </c>
      <c r="K105" s="59" t="s">
        <v>5464</v>
      </c>
      <c r="L105" s="178" t="s">
        <v>5649</v>
      </c>
      <c r="M105" s="183">
        <v>501751</v>
      </c>
      <c r="N105" s="177">
        <f t="shared" si="2"/>
        <v>602101.19999999995</v>
      </c>
      <c r="O105" s="169"/>
      <c r="P105" s="54"/>
    </row>
    <row r="106" spans="1:16" ht="48" x14ac:dyDescent="0.2">
      <c r="A106" s="165"/>
      <c r="B106" s="56" t="s">
        <v>5461</v>
      </c>
      <c r="C106" s="55" t="s">
        <v>5456</v>
      </c>
      <c r="D106" s="56">
        <v>25</v>
      </c>
      <c r="E106" s="92" t="s">
        <v>3444</v>
      </c>
      <c r="F106" s="56">
        <v>125</v>
      </c>
      <c r="G106" s="55" t="s">
        <v>5478</v>
      </c>
      <c r="H106" s="56" t="s">
        <v>240</v>
      </c>
      <c r="I106" s="55">
        <v>215</v>
      </c>
      <c r="J106" s="56" t="s">
        <v>5459</v>
      </c>
      <c r="K106" s="59" t="s">
        <v>5464</v>
      </c>
      <c r="L106" s="178" t="s">
        <v>5649</v>
      </c>
      <c r="M106" s="183">
        <v>951383</v>
      </c>
      <c r="N106" s="177">
        <f t="shared" si="2"/>
        <v>1141659.5999999999</v>
      </c>
      <c r="O106" s="169"/>
      <c r="P106" s="54"/>
    </row>
    <row r="107" spans="1:16" ht="48" x14ac:dyDescent="0.2">
      <c r="A107" s="165"/>
      <c r="B107" s="56" t="s">
        <v>5461</v>
      </c>
      <c r="C107" s="55" t="s">
        <v>5456</v>
      </c>
      <c r="D107" s="56">
        <v>25</v>
      </c>
      <c r="E107" s="92" t="s">
        <v>5545</v>
      </c>
      <c r="F107" s="56">
        <v>150</v>
      </c>
      <c r="G107" s="55" t="s">
        <v>5478</v>
      </c>
      <c r="H107" s="56" t="s">
        <v>240</v>
      </c>
      <c r="I107" s="55">
        <v>310</v>
      </c>
      <c r="J107" s="56" t="s">
        <v>5459</v>
      </c>
      <c r="K107" s="59" t="s">
        <v>5464</v>
      </c>
      <c r="L107" s="178" t="s">
        <v>5649</v>
      </c>
      <c r="M107" s="183">
        <v>973052</v>
      </c>
      <c r="N107" s="177">
        <f t="shared" si="2"/>
        <v>1167662.3999999999</v>
      </c>
      <c r="O107" s="169"/>
      <c r="P107" s="54"/>
    </row>
    <row r="108" spans="1:16" ht="48" x14ac:dyDescent="0.2">
      <c r="A108" s="165"/>
      <c r="B108" s="56" t="s">
        <v>5461</v>
      </c>
      <c r="C108" s="55" t="s">
        <v>5456</v>
      </c>
      <c r="D108" s="56">
        <v>40</v>
      </c>
      <c r="E108" s="92" t="s">
        <v>3396</v>
      </c>
      <c r="F108" s="56">
        <v>20</v>
      </c>
      <c r="G108" s="55" t="s">
        <v>5478</v>
      </c>
      <c r="H108" s="56" t="s">
        <v>240</v>
      </c>
      <c r="I108" s="55">
        <v>5</v>
      </c>
      <c r="J108" s="56" t="s">
        <v>5459</v>
      </c>
      <c r="K108" s="59" t="s">
        <v>5450</v>
      </c>
      <c r="L108" s="178" t="s">
        <v>5649</v>
      </c>
      <c r="M108" s="183">
        <v>66547</v>
      </c>
      <c r="N108" s="177">
        <f t="shared" si="2"/>
        <v>79856.399999999994</v>
      </c>
      <c r="O108" s="169"/>
      <c r="P108" s="54"/>
    </row>
    <row r="109" spans="1:16" ht="48" x14ac:dyDescent="0.2">
      <c r="A109" s="165"/>
      <c r="B109" s="56" t="s">
        <v>5461</v>
      </c>
      <c r="C109" s="55" t="s">
        <v>5456</v>
      </c>
      <c r="D109" s="56">
        <v>40</v>
      </c>
      <c r="E109" s="92" t="s">
        <v>3402</v>
      </c>
      <c r="F109" s="56">
        <v>25</v>
      </c>
      <c r="G109" s="55" t="s">
        <v>5478</v>
      </c>
      <c r="H109" s="56" t="s">
        <v>240</v>
      </c>
      <c r="I109" s="55">
        <v>7.5</v>
      </c>
      <c r="J109" s="56" t="s">
        <v>5459</v>
      </c>
      <c r="K109" s="59" t="s">
        <v>5450</v>
      </c>
      <c r="L109" s="178" t="s">
        <v>5649</v>
      </c>
      <c r="M109" s="183">
        <v>74498</v>
      </c>
      <c r="N109" s="177">
        <f t="shared" si="2"/>
        <v>89397.599999999991</v>
      </c>
      <c r="O109" s="169"/>
      <c r="P109" s="54"/>
    </row>
    <row r="110" spans="1:16" ht="48" x14ac:dyDescent="0.2">
      <c r="A110" s="165"/>
      <c r="B110" s="56" t="s">
        <v>5461</v>
      </c>
      <c r="C110" s="55" t="s">
        <v>5456</v>
      </c>
      <c r="D110" s="56">
        <v>40</v>
      </c>
      <c r="E110" s="92" t="s">
        <v>3408</v>
      </c>
      <c r="F110" s="56">
        <v>32</v>
      </c>
      <c r="G110" s="55" t="s">
        <v>5478</v>
      </c>
      <c r="H110" s="56" t="s">
        <v>240</v>
      </c>
      <c r="I110" s="55">
        <v>12.5</v>
      </c>
      <c r="J110" s="56" t="s">
        <v>5459</v>
      </c>
      <c r="K110" s="59" t="s">
        <v>5450</v>
      </c>
      <c r="L110" s="178" t="s">
        <v>5649</v>
      </c>
      <c r="M110" s="183">
        <v>86864</v>
      </c>
      <c r="N110" s="177">
        <f t="shared" si="2"/>
        <v>104236.8</v>
      </c>
      <c r="O110" s="169"/>
      <c r="P110" s="54"/>
    </row>
    <row r="111" spans="1:16" ht="48" x14ac:dyDescent="0.2">
      <c r="A111" s="165"/>
      <c r="B111" s="56" t="s">
        <v>5461</v>
      </c>
      <c r="C111" s="55" t="s">
        <v>5456</v>
      </c>
      <c r="D111" s="56">
        <v>40</v>
      </c>
      <c r="E111" s="92" t="s">
        <v>3414</v>
      </c>
      <c r="F111" s="56">
        <v>40</v>
      </c>
      <c r="G111" s="55" t="s">
        <v>5478</v>
      </c>
      <c r="H111" s="56" t="s">
        <v>240</v>
      </c>
      <c r="I111" s="55">
        <v>20</v>
      </c>
      <c r="J111" s="56" t="s">
        <v>5459</v>
      </c>
      <c r="K111" s="59" t="s">
        <v>5450</v>
      </c>
      <c r="L111" s="178" t="s">
        <v>5649</v>
      </c>
      <c r="M111" s="183">
        <v>98642</v>
      </c>
      <c r="N111" s="177">
        <f t="shared" si="2"/>
        <v>118370.4</v>
      </c>
      <c r="O111" s="169"/>
      <c r="P111" s="54"/>
    </row>
    <row r="112" spans="1:16" ht="48" x14ac:dyDescent="0.2">
      <c r="A112" s="165"/>
      <c r="B112" s="56" t="s">
        <v>5461</v>
      </c>
      <c r="C112" s="55" t="s">
        <v>5456</v>
      </c>
      <c r="D112" s="56">
        <v>40</v>
      </c>
      <c r="E112" s="92" t="s">
        <v>5544</v>
      </c>
      <c r="F112" s="56">
        <v>50</v>
      </c>
      <c r="G112" s="55" t="s">
        <v>5478</v>
      </c>
      <c r="H112" s="56" t="s">
        <v>240</v>
      </c>
      <c r="I112" s="55">
        <v>30</v>
      </c>
      <c r="J112" s="56" t="s">
        <v>5459</v>
      </c>
      <c r="K112" s="59" t="s">
        <v>5450</v>
      </c>
      <c r="L112" s="178" t="s">
        <v>5649</v>
      </c>
      <c r="M112" s="183">
        <v>120433</v>
      </c>
      <c r="N112" s="177">
        <f t="shared" si="2"/>
        <v>144519.6</v>
      </c>
      <c r="O112" s="169"/>
      <c r="P112" s="54"/>
    </row>
    <row r="113" spans="1:16" ht="48" x14ac:dyDescent="0.2">
      <c r="A113" s="165"/>
      <c r="B113" s="56" t="s">
        <v>5461</v>
      </c>
      <c r="C113" s="55" t="s">
        <v>5456</v>
      </c>
      <c r="D113" s="56">
        <v>40</v>
      </c>
      <c r="E113" s="92" t="s">
        <v>3426</v>
      </c>
      <c r="F113" s="56">
        <v>65</v>
      </c>
      <c r="G113" s="55" t="s">
        <v>5478</v>
      </c>
      <c r="H113" s="56" t="s">
        <v>240</v>
      </c>
      <c r="I113" s="55">
        <v>50</v>
      </c>
      <c r="J113" s="56" t="s">
        <v>5459</v>
      </c>
      <c r="K113" s="59" t="s">
        <v>5463</v>
      </c>
      <c r="L113" s="178" t="s">
        <v>5649</v>
      </c>
      <c r="M113" s="183">
        <v>225932</v>
      </c>
      <c r="N113" s="177">
        <f t="shared" si="2"/>
        <v>271118.39999999997</v>
      </c>
      <c r="O113" s="169"/>
      <c r="P113" s="54"/>
    </row>
    <row r="114" spans="1:16" ht="48" x14ac:dyDescent="0.2">
      <c r="A114" s="166"/>
      <c r="B114" s="56" t="s">
        <v>5461</v>
      </c>
      <c r="C114" s="55" t="s">
        <v>5456</v>
      </c>
      <c r="D114" s="56">
        <v>40</v>
      </c>
      <c r="E114" s="92" t="s">
        <v>3432</v>
      </c>
      <c r="F114" s="56">
        <v>80</v>
      </c>
      <c r="G114" s="55" t="s">
        <v>5478</v>
      </c>
      <c r="H114" s="56" t="s">
        <v>240</v>
      </c>
      <c r="I114" s="55">
        <v>80</v>
      </c>
      <c r="J114" s="56" t="s">
        <v>5459</v>
      </c>
      <c r="K114" s="59" t="s">
        <v>5463</v>
      </c>
      <c r="L114" s="178" t="s">
        <v>5649</v>
      </c>
      <c r="M114" s="183">
        <v>568887</v>
      </c>
      <c r="N114" s="177">
        <f t="shared" si="2"/>
        <v>682664.4</v>
      </c>
      <c r="O114" s="169"/>
      <c r="P114" s="54"/>
    </row>
    <row r="115" spans="1:16" ht="32" x14ac:dyDescent="0.2">
      <c r="A115" s="164" t="s">
        <v>5465</v>
      </c>
      <c r="B115" s="56" t="s">
        <v>5558</v>
      </c>
      <c r="C115" s="55" t="s">
        <v>5549</v>
      </c>
      <c r="D115" s="56">
        <v>10</v>
      </c>
      <c r="E115" s="92" t="s">
        <v>5622</v>
      </c>
      <c r="F115" s="56">
        <v>125</v>
      </c>
      <c r="G115" s="55" t="s">
        <v>5478</v>
      </c>
      <c r="H115" s="56" t="s">
        <v>240</v>
      </c>
      <c r="I115" s="55" t="s">
        <v>1900</v>
      </c>
      <c r="J115" s="56" t="s">
        <v>5561</v>
      </c>
      <c r="K115" s="59" t="s">
        <v>5562</v>
      </c>
      <c r="L115" s="178" t="s">
        <v>5649</v>
      </c>
      <c r="M115" s="183">
        <v>303287</v>
      </c>
      <c r="N115" s="177">
        <f t="shared" si="2"/>
        <v>363944.39999999997</v>
      </c>
      <c r="O115" s="169"/>
      <c r="P115" s="54"/>
    </row>
    <row r="116" spans="1:16" ht="32" x14ac:dyDescent="0.2">
      <c r="A116" s="165"/>
      <c r="B116" s="56" t="s">
        <v>5558</v>
      </c>
      <c r="C116" s="55" t="s">
        <v>5549</v>
      </c>
      <c r="D116" s="56">
        <v>10</v>
      </c>
      <c r="E116" s="92" t="s">
        <v>5623</v>
      </c>
      <c r="F116" s="56">
        <v>150</v>
      </c>
      <c r="G116" s="55" t="s">
        <v>5478</v>
      </c>
      <c r="H116" s="56" t="s">
        <v>240</v>
      </c>
      <c r="I116" s="55" t="s">
        <v>1909</v>
      </c>
      <c r="J116" s="56" t="s">
        <v>5561</v>
      </c>
      <c r="K116" s="59" t="s">
        <v>5562</v>
      </c>
      <c r="L116" s="178" t="s">
        <v>5650</v>
      </c>
      <c r="M116" s="183">
        <v>386913</v>
      </c>
      <c r="N116" s="177">
        <f t="shared" si="2"/>
        <v>464295.6</v>
      </c>
      <c r="O116" s="169"/>
      <c r="P116" s="54"/>
    </row>
    <row r="117" spans="1:16" ht="32" x14ac:dyDescent="0.2">
      <c r="A117" s="165"/>
      <c r="B117" s="56" t="s">
        <v>5558</v>
      </c>
      <c r="C117" s="55" t="s">
        <v>5549</v>
      </c>
      <c r="D117" s="56">
        <v>10</v>
      </c>
      <c r="E117" s="92" t="s">
        <v>5620</v>
      </c>
      <c r="F117" s="56">
        <v>80</v>
      </c>
      <c r="G117" s="55" t="s">
        <v>5478</v>
      </c>
      <c r="H117" s="56" t="s">
        <v>240</v>
      </c>
      <c r="I117" s="55" t="s">
        <v>518</v>
      </c>
      <c r="J117" s="56" t="s">
        <v>5561</v>
      </c>
      <c r="K117" s="59" t="s">
        <v>5562</v>
      </c>
      <c r="L117" s="178" t="s">
        <v>5649</v>
      </c>
      <c r="M117" s="183">
        <v>222902</v>
      </c>
      <c r="N117" s="177">
        <f t="shared" si="2"/>
        <v>267482.39999999997</v>
      </c>
      <c r="O117" s="169"/>
      <c r="P117" s="54"/>
    </row>
    <row r="118" spans="1:16" ht="32" x14ac:dyDescent="0.2">
      <c r="A118" s="165"/>
      <c r="B118" s="56" t="s">
        <v>5558</v>
      </c>
      <c r="C118" s="55" t="s">
        <v>5549</v>
      </c>
      <c r="D118" s="56">
        <v>10</v>
      </c>
      <c r="E118" s="92" t="s">
        <v>5621</v>
      </c>
      <c r="F118" s="56">
        <v>100</v>
      </c>
      <c r="G118" s="55" t="s">
        <v>5478</v>
      </c>
      <c r="H118" s="56" t="s">
        <v>240</v>
      </c>
      <c r="I118" s="55" t="s">
        <v>601</v>
      </c>
      <c r="J118" s="56" t="s">
        <v>5561</v>
      </c>
      <c r="K118" s="59" t="s">
        <v>5562</v>
      </c>
      <c r="L118" s="178" t="s">
        <v>5649</v>
      </c>
      <c r="M118" s="183">
        <v>244986</v>
      </c>
      <c r="N118" s="177">
        <f t="shared" ref="N118:N153" si="3">M118*1.2</f>
        <v>293983.2</v>
      </c>
      <c r="O118" s="169"/>
      <c r="P118" s="54"/>
    </row>
    <row r="119" spans="1:16" ht="32" x14ac:dyDescent="0.2">
      <c r="A119" s="165"/>
      <c r="B119" s="56" t="s">
        <v>5558</v>
      </c>
      <c r="C119" s="55" t="s">
        <v>5451</v>
      </c>
      <c r="D119" s="56">
        <v>16</v>
      </c>
      <c r="E119" s="92" t="s">
        <v>3215</v>
      </c>
      <c r="F119" s="56">
        <v>25</v>
      </c>
      <c r="G119" s="55" t="s">
        <v>5478</v>
      </c>
      <c r="H119" s="56" t="s">
        <v>240</v>
      </c>
      <c r="I119" s="55">
        <v>10</v>
      </c>
      <c r="J119" s="56" t="s">
        <v>5559</v>
      </c>
      <c r="K119" s="59" t="s">
        <v>5562</v>
      </c>
      <c r="L119" s="178" t="s">
        <v>5649</v>
      </c>
      <c r="M119" s="183">
        <v>65074</v>
      </c>
      <c r="N119" s="177">
        <f t="shared" si="3"/>
        <v>78088.800000000003</v>
      </c>
      <c r="O119" s="169"/>
      <c r="P119" s="54"/>
    </row>
    <row r="120" spans="1:16" ht="32" x14ac:dyDescent="0.2">
      <c r="A120" s="165"/>
      <c r="B120" s="56" t="s">
        <v>5558</v>
      </c>
      <c r="C120" s="55" t="s">
        <v>5451</v>
      </c>
      <c r="D120" s="56">
        <v>16</v>
      </c>
      <c r="E120" s="92" t="s">
        <v>3222</v>
      </c>
      <c r="F120" s="56">
        <v>32</v>
      </c>
      <c r="G120" s="55" t="s">
        <v>5478</v>
      </c>
      <c r="H120" s="56" t="s">
        <v>240</v>
      </c>
      <c r="I120" s="55">
        <v>16</v>
      </c>
      <c r="J120" s="56" t="s">
        <v>5559</v>
      </c>
      <c r="K120" s="59" t="s">
        <v>5562</v>
      </c>
      <c r="L120" s="178" t="s">
        <v>5649</v>
      </c>
      <c r="M120" s="183">
        <v>73614</v>
      </c>
      <c r="N120" s="177">
        <f t="shared" si="3"/>
        <v>88336.8</v>
      </c>
      <c r="O120" s="169"/>
      <c r="P120" s="54"/>
    </row>
    <row r="121" spans="1:16" ht="32" x14ac:dyDescent="0.2">
      <c r="A121" s="165"/>
      <c r="B121" s="56" t="s">
        <v>5558</v>
      </c>
      <c r="C121" s="55" t="s">
        <v>5451</v>
      </c>
      <c r="D121" s="56">
        <v>16</v>
      </c>
      <c r="E121" s="92" t="s">
        <v>5617</v>
      </c>
      <c r="F121" s="56">
        <v>40</v>
      </c>
      <c r="G121" s="55" t="s">
        <v>5478</v>
      </c>
      <c r="H121" s="56" t="s">
        <v>240</v>
      </c>
      <c r="I121" s="55">
        <v>25</v>
      </c>
      <c r="J121" s="56" t="s">
        <v>5559</v>
      </c>
      <c r="K121" s="59" t="s">
        <v>5562</v>
      </c>
      <c r="L121" s="178" t="s">
        <v>5650</v>
      </c>
      <c r="M121" s="183">
        <v>87158</v>
      </c>
      <c r="N121" s="177">
        <f t="shared" si="3"/>
        <v>104589.59999999999</v>
      </c>
      <c r="O121" s="169"/>
      <c r="P121" s="54"/>
    </row>
    <row r="122" spans="1:16" ht="32" x14ac:dyDescent="0.2">
      <c r="A122" s="165"/>
      <c r="B122" s="56" t="s">
        <v>5558</v>
      </c>
      <c r="C122" s="55" t="s">
        <v>5451</v>
      </c>
      <c r="D122" s="56">
        <v>16</v>
      </c>
      <c r="E122" s="92" t="s">
        <v>5618</v>
      </c>
      <c r="F122" s="56">
        <v>50</v>
      </c>
      <c r="G122" s="55" t="s">
        <v>5478</v>
      </c>
      <c r="H122" s="56" t="s">
        <v>240</v>
      </c>
      <c r="I122" s="55">
        <v>38</v>
      </c>
      <c r="J122" s="56" t="s">
        <v>5559</v>
      </c>
      <c r="K122" s="59" t="s">
        <v>5562</v>
      </c>
      <c r="L122" s="178" t="s">
        <v>5649</v>
      </c>
      <c r="M122" s="183">
        <v>117782</v>
      </c>
      <c r="N122" s="177">
        <f t="shared" si="3"/>
        <v>141338.4</v>
      </c>
      <c r="O122" s="169"/>
      <c r="P122" s="54"/>
    </row>
    <row r="123" spans="1:16" ht="32" x14ac:dyDescent="0.2">
      <c r="A123" s="165"/>
      <c r="B123" s="56" t="s">
        <v>5558</v>
      </c>
      <c r="C123" s="55" t="s">
        <v>5451</v>
      </c>
      <c r="D123" s="56">
        <v>16</v>
      </c>
      <c r="E123" s="92" t="s">
        <v>5619</v>
      </c>
      <c r="F123" s="56">
        <v>65</v>
      </c>
      <c r="G123" s="55" t="s">
        <v>5478</v>
      </c>
      <c r="H123" s="56" t="s">
        <v>240</v>
      </c>
      <c r="I123" s="55">
        <v>63</v>
      </c>
      <c r="J123" s="56" t="s">
        <v>5559</v>
      </c>
      <c r="K123" s="59" t="s">
        <v>5562</v>
      </c>
      <c r="L123" s="178" t="s">
        <v>5650</v>
      </c>
      <c r="M123" s="183">
        <v>139277</v>
      </c>
      <c r="N123" s="177">
        <f t="shared" si="3"/>
        <v>167132.4</v>
      </c>
      <c r="O123" s="169"/>
      <c r="P123" s="54"/>
    </row>
    <row r="124" spans="1:16" ht="16" x14ac:dyDescent="0.2">
      <c r="A124" s="165"/>
      <c r="B124" s="56" t="s">
        <v>5563</v>
      </c>
      <c r="C124" s="55" t="s">
        <v>5549</v>
      </c>
      <c r="D124" s="56">
        <v>10</v>
      </c>
      <c r="E124" s="92" t="s">
        <v>5624</v>
      </c>
      <c r="F124" s="56">
        <v>100</v>
      </c>
      <c r="G124" s="55" t="s">
        <v>5478</v>
      </c>
      <c r="H124" s="56" t="s">
        <v>240</v>
      </c>
      <c r="I124" s="55" t="s">
        <v>5572</v>
      </c>
      <c r="J124" s="56" t="s">
        <v>5561</v>
      </c>
      <c r="K124" s="59" t="s">
        <v>5553</v>
      </c>
      <c r="L124" s="178" t="s">
        <v>5650</v>
      </c>
      <c r="M124" s="183">
        <v>230583</v>
      </c>
      <c r="N124" s="177">
        <f t="shared" si="3"/>
        <v>276699.59999999998</v>
      </c>
      <c r="O124" s="103"/>
      <c r="P124" s="54"/>
    </row>
    <row r="125" spans="1:16" ht="16" x14ac:dyDescent="0.2">
      <c r="A125" s="165"/>
      <c r="B125" s="56" t="s">
        <v>5563</v>
      </c>
      <c r="C125" s="55" t="s">
        <v>5549</v>
      </c>
      <c r="D125" s="56">
        <v>10</v>
      </c>
      <c r="E125" s="92" t="s">
        <v>5625</v>
      </c>
      <c r="F125" s="56">
        <v>125</v>
      </c>
      <c r="G125" s="55" t="s">
        <v>5478</v>
      </c>
      <c r="H125" s="56" t="s">
        <v>240</v>
      </c>
      <c r="I125" s="55" t="s">
        <v>1900</v>
      </c>
      <c r="J125" s="56" t="s">
        <v>5561</v>
      </c>
      <c r="K125" s="59" t="s">
        <v>5553</v>
      </c>
      <c r="L125" s="178" t="s">
        <v>5650</v>
      </c>
      <c r="M125" s="183">
        <v>332178</v>
      </c>
      <c r="N125" s="177">
        <f t="shared" si="3"/>
        <v>398613.6</v>
      </c>
      <c r="O125" s="103"/>
      <c r="P125" s="54"/>
    </row>
    <row r="126" spans="1:16" ht="16" x14ac:dyDescent="0.2">
      <c r="A126" s="165"/>
      <c r="B126" s="56" t="s">
        <v>5563</v>
      </c>
      <c r="C126" s="55" t="s">
        <v>5549</v>
      </c>
      <c r="D126" s="56">
        <v>10</v>
      </c>
      <c r="E126" s="92" t="s">
        <v>5626</v>
      </c>
      <c r="F126" s="56">
        <v>150</v>
      </c>
      <c r="G126" s="55" t="s">
        <v>5478</v>
      </c>
      <c r="H126" s="56" t="s">
        <v>240</v>
      </c>
      <c r="I126" s="55" t="s">
        <v>1909</v>
      </c>
      <c r="J126" s="56" t="s">
        <v>5561</v>
      </c>
      <c r="K126" s="59" t="s">
        <v>5553</v>
      </c>
      <c r="L126" s="178" t="s">
        <v>5650</v>
      </c>
      <c r="M126" s="183">
        <v>406782</v>
      </c>
      <c r="N126" s="177">
        <f t="shared" si="3"/>
        <v>488138.39999999997</v>
      </c>
      <c r="O126" s="103"/>
      <c r="P126" s="54"/>
    </row>
    <row r="127" spans="1:16" ht="16" x14ac:dyDescent="0.2">
      <c r="A127" s="165"/>
      <c r="B127" s="56" t="s">
        <v>5563</v>
      </c>
      <c r="C127" s="55" t="s">
        <v>5549</v>
      </c>
      <c r="D127" s="56">
        <v>10</v>
      </c>
      <c r="E127" s="92" t="s">
        <v>5629</v>
      </c>
      <c r="F127" s="56">
        <v>300</v>
      </c>
      <c r="G127" s="55" t="s">
        <v>5478</v>
      </c>
      <c r="H127" s="56" t="s">
        <v>240</v>
      </c>
      <c r="I127" s="55" t="s">
        <v>1927</v>
      </c>
      <c r="J127" s="56" t="s">
        <v>5561</v>
      </c>
      <c r="K127" s="59" t="s">
        <v>5553</v>
      </c>
      <c r="L127" s="178" t="s">
        <v>5650</v>
      </c>
      <c r="M127" s="183">
        <v>1043325</v>
      </c>
      <c r="N127" s="177">
        <f t="shared" si="3"/>
        <v>1251990</v>
      </c>
      <c r="O127" s="103"/>
      <c r="P127" s="54"/>
    </row>
    <row r="128" spans="1:16" ht="16" x14ac:dyDescent="0.2">
      <c r="A128" s="165"/>
      <c r="B128" s="56" t="s">
        <v>5563</v>
      </c>
      <c r="C128" s="55" t="s">
        <v>5549</v>
      </c>
      <c r="D128" s="56">
        <v>10</v>
      </c>
      <c r="E128" s="92" t="s">
        <v>5628</v>
      </c>
      <c r="F128" s="56">
        <v>300</v>
      </c>
      <c r="G128" s="55" t="s">
        <v>5478</v>
      </c>
      <c r="H128" s="56" t="s">
        <v>240</v>
      </c>
      <c r="I128" s="55" t="s">
        <v>1935</v>
      </c>
      <c r="J128" s="56" t="s">
        <v>5561</v>
      </c>
      <c r="K128" s="59" t="s">
        <v>5553</v>
      </c>
      <c r="L128" s="178" t="s">
        <v>5650</v>
      </c>
      <c r="M128" s="183">
        <v>1053322</v>
      </c>
      <c r="N128" s="177">
        <f t="shared" si="3"/>
        <v>1263986.3999999999</v>
      </c>
      <c r="O128" s="103"/>
      <c r="P128" s="54"/>
    </row>
    <row r="129" spans="1:16" ht="16" x14ac:dyDescent="0.2">
      <c r="A129" s="165"/>
      <c r="B129" s="56" t="s">
        <v>5563</v>
      </c>
      <c r="C129" s="55" t="s">
        <v>5549</v>
      </c>
      <c r="D129" s="56">
        <v>16</v>
      </c>
      <c r="E129" s="92" t="s">
        <v>5627</v>
      </c>
      <c r="F129" s="56">
        <v>200</v>
      </c>
      <c r="G129" s="55" t="s">
        <v>5478</v>
      </c>
      <c r="H129" s="56" t="s">
        <v>240</v>
      </c>
      <c r="I129" s="55" t="s">
        <v>1918</v>
      </c>
      <c r="J129" s="56" t="s">
        <v>5561</v>
      </c>
      <c r="K129" s="59" t="s">
        <v>5553</v>
      </c>
      <c r="L129" s="178" t="s">
        <v>5650</v>
      </c>
      <c r="M129" s="183">
        <v>707005</v>
      </c>
      <c r="N129" s="177">
        <f t="shared" si="3"/>
        <v>848406</v>
      </c>
      <c r="O129" s="103"/>
      <c r="P129" s="54"/>
    </row>
    <row r="130" spans="1:16" ht="16" x14ac:dyDescent="0.2">
      <c r="A130" s="165"/>
      <c r="B130" s="56" t="s">
        <v>720</v>
      </c>
      <c r="C130" s="55" t="s">
        <v>5451</v>
      </c>
      <c r="D130" s="56">
        <v>16</v>
      </c>
      <c r="E130" s="92" t="s">
        <v>5630</v>
      </c>
      <c r="F130" s="56">
        <v>15</v>
      </c>
      <c r="G130" s="55" t="s">
        <v>5478</v>
      </c>
      <c r="H130" s="56" t="s">
        <v>240</v>
      </c>
      <c r="I130" s="55" t="s">
        <v>5653</v>
      </c>
      <c r="J130" s="56" t="s">
        <v>36</v>
      </c>
      <c r="K130" s="59" t="s">
        <v>5554</v>
      </c>
      <c r="L130" s="178" t="s">
        <v>5650</v>
      </c>
      <c r="M130" s="183">
        <v>9897</v>
      </c>
      <c r="N130" s="177">
        <f t="shared" si="3"/>
        <v>11876.4</v>
      </c>
      <c r="O130" s="103"/>
      <c r="P130" s="54"/>
    </row>
    <row r="131" spans="1:16" ht="16" x14ac:dyDescent="0.2">
      <c r="A131" s="165"/>
      <c r="B131" s="56" t="s">
        <v>720</v>
      </c>
      <c r="C131" s="55" t="s">
        <v>5451</v>
      </c>
      <c r="D131" s="56">
        <v>16</v>
      </c>
      <c r="E131" s="92" t="s">
        <v>718</v>
      </c>
      <c r="F131" s="56">
        <v>20</v>
      </c>
      <c r="G131" s="55" t="s">
        <v>5478</v>
      </c>
      <c r="H131" s="56" t="s">
        <v>240</v>
      </c>
      <c r="I131" s="55">
        <v>6.3</v>
      </c>
      <c r="J131" s="56" t="s">
        <v>36</v>
      </c>
      <c r="K131" s="59" t="s">
        <v>5554</v>
      </c>
      <c r="L131" s="178" t="s">
        <v>5650</v>
      </c>
      <c r="M131" s="183">
        <v>12468</v>
      </c>
      <c r="N131" s="177">
        <f t="shared" si="3"/>
        <v>14961.599999999999</v>
      </c>
      <c r="O131" s="103"/>
      <c r="P131" s="54"/>
    </row>
    <row r="132" spans="1:16" ht="16" x14ac:dyDescent="0.2">
      <c r="A132" s="165"/>
      <c r="B132" s="56" t="s">
        <v>5466</v>
      </c>
      <c r="C132" s="55" t="s">
        <v>5451</v>
      </c>
      <c r="D132" s="56">
        <v>16</v>
      </c>
      <c r="E132" s="92" t="s">
        <v>2505</v>
      </c>
      <c r="F132" s="56">
        <v>15</v>
      </c>
      <c r="G132" s="55" t="s">
        <v>37</v>
      </c>
      <c r="H132" s="56" t="s">
        <v>5472</v>
      </c>
      <c r="I132" s="55">
        <v>1</v>
      </c>
      <c r="J132" s="56" t="s">
        <v>36</v>
      </c>
      <c r="K132" s="59" t="s">
        <v>5554</v>
      </c>
      <c r="L132" s="178" t="s">
        <v>5650</v>
      </c>
      <c r="M132" s="183">
        <v>7019</v>
      </c>
      <c r="N132" s="177">
        <f t="shared" si="3"/>
        <v>8422.7999999999993</v>
      </c>
      <c r="O132" s="103"/>
      <c r="P132" s="54"/>
    </row>
    <row r="133" spans="1:16" ht="16" x14ac:dyDescent="0.2">
      <c r="A133" s="165"/>
      <c r="B133" s="56" t="s">
        <v>5466</v>
      </c>
      <c r="C133" s="55" t="s">
        <v>5451</v>
      </c>
      <c r="D133" s="56">
        <v>16</v>
      </c>
      <c r="E133" s="92" t="s">
        <v>243</v>
      </c>
      <c r="F133" s="56">
        <v>15</v>
      </c>
      <c r="G133" s="55" t="s">
        <v>37</v>
      </c>
      <c r="H133" s="56" t="s">
        <v>5472</v>
      </c>
      <c r="I133" s="55">
        <v>1.6</v>
      </c>
      <c r="J133" s="56" t="s">
        <v>36</v>
      </c>
      <c r="K133" s="59" t="s">
        <v>5554</v>
      </c>
      <c r="L133" s="178" t="s">
        <v>5650</v>
      </c>
      <c r="M133" s="183">
        <v>7019</v>
      </c>
      <c r="N133" s="177">
        <f t="shared" si="3"/>
        <v>8422.7999999999993</v>
      </c>
      <c r="O133" s="103"/>
      <c r="P133" s="54"/>
    </row>
    <row r="134" spans="1:16" ht="16" x14ac:dyDescent="0.2">
      <c r="A134" s="165"/>
      <c r="B134" s="56" t="s">
        <v>5466</v>
      </c>
      <c r="C134" s="55" t="s">
        <v>5451</v>
      </c>
      <c r="D134" s="56">
        <v>16</v>
      </c>
      <c r="E134" s="92" t="s">
        <v>5546</v>
      </c>
      <c r="F134" s="56">
        <v>15</v>
      </c>
      <c r="G134" s="55" t="s">
        <v>37</v>
      </c>
      <c r="H134" s="56" t="s">
        <v>5472</v>
      </c>
      <c r="I134" s="55" t="s">
        <v>5653</v>
      </c>
      <c r="J134" s="56" t="s">
        <v>36</v>
      </c>
      <c r="K134" s="59" t="s">
        <v>5554</v>
      </c>
      <c r="L134" s="178" t="s">
        <v>5650</v>
      </c>
      <c r="M134" s="183">
        <v>7019</v>
      </c>
      <c r="N134" s="177">
        <f t="shared" si="3"/>
        <v>8422.7999999999993</v>
      </c>
      <c r="O134" s="103"/>
      <c r="P134" s="54"/>
    </row>
    <row r="135" spans="1:16" ht="16" x14ac:dyDescent="0.2">
      <c r="A135" s="165"/>
      <c r="B135" s="56" t="s">
        <v>5466</v>
      </c>
      <c r="C135" s="55" t="s">
        <v>5451</v>
      </c>
      <c r="D135" s="56">
        <v>16</v>
      </c>
      <c r="E135" s="92" t="s">
        <v>5547</v>
      </c>
      <c r="F135" s="56">
        <v>20</v>
      </c>
      <c r="G135" s="55" t="s">
        <v>37</v>
      </c>
      <c r="H135" s="56" t="s">
        <v>5473</v>
      </c>
      <c r="I135" s="55">
        <v>6.3</v>
      </c>
      <c r="J135" s="56" t="s">
        <v>36</v>
      </c>
      <c r="K135" s="59" t="s">
        <v>5554</v>
      </c>
      <c r="L135" s="178" t="s">
        <v>5650</v>
      </c>
      <c r="M135" s="183">
        <v>7748</v>
      </c>
      <c r="N135" s="177">
        <f t="shared" si="3"/>
        <v>9297.6</v>
      </c>
      <c r="O135" s="103"/>
      <c r="P135" s="54"/>
    </row>
    <row r="136" spans="1:16" ht="16" x14ac:dyDescent="0.2">
      <c r="A136" s="165"/>
      <c r="B136" s="56" t="s">
        <v>5466</v>
      </c>
      <c r="C136" s="55" t="s">
        <v>5451</v>
      </c>
      <c r="D136" s="56">
        <v>16</v>
      </c>
      <c r="E136" s="92" t="s">
        <v>768</v>
      </c>
      <c r="F136" s="56">
        <v>25</v>
      </c>
      <c r="G136" s="55" t="s">
        <v>37</v>
      </c>
      <c r="H136" s="56" t="s">
        <v>5474</v>
      </c>
      <c r="I136" s="55">
        <v>10</v>
      </c>
      <c r="J136" s="56" t="s">
        <v>36</v>
      </c>
      <c r="K136" s="59" t="s">
        <v>5554</v>
      </c>
      <c r="L136" s="178" t="s">
        <v>5650</v>
      </c>
      <c r="M136" s="183">
        <v>8592</v>
      </c>
      <c r="N136" s="177">
        <f t="shared" si="3"/>
        <v>10310.4</v>
      </c>
      <c r="O136" s="103"/>
      <c r="P136" s="54"/>
    </row>
    <row r="137" spans="1:16" ht="16" x14ac:dyDescent="0.2">
      <c r="A137" s="165"/>
      <c r="B137" s="56" t="s">
        <v>5466</v>
      </c>
      <c r="C137" s="55" t="s">
        <v>5451</v>
      </c>
      <c r="D137" s="56">
        <v>16</v>
      </c>
      <c r="E137" s="92" t="s">
        <v>775</v>
      </c>
      <c r="F137" s="56">
        <v>32</v>
      </c>
      <c r="G137" s="55" t="s">
        <v>37</v>
      </c>
      <c r="H137" s="56" t="s">
        <v>5475</v>
      </c>
      <c r="I137" s="55">
        <v>16</v>
      </c>
      <c r="J137" s="56" t="s">
        <v>36</v>
      </c>
      <c r="K137" s="59" t="s">
        <v>5554</v>
      </c>
      <c r="L137" s="178" t="s">
        <v>5650</v>
      </c>
      <c r="M137" s="183">
        <v>10771</v>
      </c>
      <c r="N137" s="177">
        <f t="shared" si="3"/>
        <v>12925.199999999999</v>
      </c>
      <c r="O137" s="103"/>
      <c r="P137" s="54"/>
    </row>
    <row r="138" spans="1:16" ht="16" x14ac:dyDescent="0.2">
      <c r="A138" s="165"/>
      <c r="B138" s="56" t="s">
        <v>5466</v>
      </c>
      <c r="C138" s="55" t="s">
        <v>5451</v>
      </c>
      <c r="D138" s="56">
        <v>16</v>
      </c>
      <c r="E138" s="92" t="s">
        <v>5548</v>
      </c>
      <c r="F138" s="56">
        <v>40</v>
      </c>
      <c r="G138" s="55" t="s">
        <v>37</v>
      </c>
      <c r="H138" s="56" t="s">
        <v>5477</v>
      </c>
      <c r="I138" s="55">
        <v>25</v>
      </c>
      <c r="J138" s="56" t="s">
        <v>36</v>
      </c>
      <c r="K138" s="59" t="s">
        <v>5554</v>
      </c>
      <c r="L138" s="178" t="s">
        <v>5650</v>
      </c>
      <c r="M138" s="183">
        <v>12102</v>
      </c>
      <c r="N138" s="177">
        <f t="shared" si="3"/>
        <v>14522.4</v>
      </c>
      <c r="O138" s="103"/>
      <c r="P138" s="54"/>
    </row>
    <row r="139" spans="1:16" ht="16" x14ac:dyDescent="0.2">
      <c r="A139" s="165"/>
      <c r="B139" s="56" t="s">
        <v>5466</v>
      </c>
      <c r="C139" s="55" t="s">
        <v>5451</v>
      </c>
      <c r="D139" s="56">
        <v>16</v>
      </c>
      <c r="E139" s="92" t="s">
        <v>5648</v>
      </c>
      <c r="F139" s="56">
        <v>15</v>
      </c>
      <c r="G139" s="55" t="s">
        <v>37</v>
      </c>
      <c r="H139" s="56" t="s">
        <v>5472</v>
      </c>
      <c r="I139" s="55">
        <v>2.5</v>
      </c>
      <c r="J139" s="56" t="s">
        <v>36</v>
      </c>
      <c r="K139" s="59" t="s">
        <v>5554</v>
      </c>
      <c r="L139" s="180" t="s">
        <v>5652</v>
      </c>
      <c r="M139" s="181"/>
      <c r="N139" s="182"/>
      <c r="O139" s="103"/>
      <c r="P139" s="54"/>
    </row>
    <row r="140" spans="1:16" ht="48" x14ac:dyDescent="0.2">
      <c r="A140" s="165"/>
      <c r="B140" s="56" t="s">
        <v>3046</v>
      </c>
      <c r="C140" s="55" t="s">
        <v>5549</v>
      </c>
      <c r="D140" s="56">
        <v>10</v>
      </c>
      <c r="E140" s="92" t="s">
        <v>5613</v>
      </c>
      <c r="F140" s="56">
        <v>15</v>
      </c>
      <c r="G140" s="55" t="s">
        <v>37</v>
      </c>
      <c r="H140" s="56" t="s">
        <v>5472</v>
      </c>
      <c r="I140" s="55" t="s">
        <v>3041</v>
      </c>
      <c r="J140" s="56" t="s">
        <v>5460</v>
      </c>
      <c r="K140" s="59" t="s">
        <v>5450</v>
      </c>
      <c r="L140" s="178" t="s">
        <v>5649</v>
      </c>
      <c r="M140" s="183">
        <v>28267</v>
      </c>
      <c r="N140" s="177">
        <f t="shared" si="3"/>
        <v>33920.400000000001</v>
      </c>
      <c r="O140" s="103"/>
      <c r="P140" s="54"/>
    </row>
    <row r="141" spans="1:16" ht="48" x14ac:dyDescent="0.2">
      <c r="A141" s="165"/>
      <c r="B141" s="56" t="s">
        <v>3046</v>
      </c>
      <c r="C141" s="55" t="s">
        <v>5549</v>
      </c>
      <c r="D141" s="56">
        <v>10</v>
      </c>
      <c r="E141" s="92" t="s">
        <v>5614</v>
      </c>
      <c r="F141" s="56">
        <v>20</v>
      </c>
      <c r="G141" s="55" t="s">
        <v>37</v>
      </c>
      <c r="H141" s="56" t="s">
        <v>5473</v>
      </c>
      <c r="I141" s="55" t="s">
        <v>3049</v>
      </c>
      <c r="J141" s="56" t="s">
        <v>5460</v>
      </c>
      <c r="K141" s="59" t="s">
        <v>5450</v>
      </c>
      <c r="L141" s="178" t="s">
        <v>5649</v>
      </c>
      <c r="M141" s="183">
        <v>30034</v>
      </c>
      <c r="N141" s="177">
        <f t="shared" si="3"/>
        <v>36040.799999999996</v>
      </c>
      <c r="O141" s="103"/>
      <c r="P141" s="54"/>
    </row>
    <row r="142" spans="1:16" ht="48" x14ac:dyDescent="0.2">
      <c r="A142" s="165"/>
      <c r="B142" s="56" t="s">
        <v>3046</v>
      </c>
      <c r="C142" s="55" t="s">
        <v>5549</v>
      </c>
      <c r="D142" s="56">
        <v>10</v>
      </c>
      <c r="E142" s="92" t="s">
        <v>5615</v>
      </c>
      <c r="F142" s="56">
        <v>25</v>
      </c>
      <c r="G142" s="55" t="s">
        <v>37</v>
      </c>
      <c r="H142" s="56" t="s">
        <v>5474</v>
      </c>
      <c r="I142" s="55" t="s">
        <v>3056</v>
      </c>
      <c r="J142" s="56" t="s">
        <v>5460</v>
      </c>
      <c r="K142" s="59" t="s">
        <v>5450</v>
      </c>
      <c r="L142" s="178" t="s">
        <v>5649</v>
      </c>
      <c r="M142" s="183">
        <v>131916</v>
      </c>
      <c r="N142" s="177">
        <f t="shared" si="3"/>
        <v>158299.19999999998</v>
      </c>
      <c r="O142" s="103"/>
      <c r="P142" s="54"/>
    </row>
    <row r="143" spans="1:16" ht="48" x14ac:dyDescent="0.2">
      <c r="A143" s="165"/>
      <c r="B143" s="56" t="s">
        <v>3046</v>
      </c>
      <c r="C143" s="55" t="s">
        <v>5549</v>
      </c>
      <c r="D143" s="56">
        <v>10</v>
      </c>
      <c r="E143" s="92" t="s">
        <v>3059</v>
      </c>
      <c r="F143" s="56">
        <v>32</v>
      </c>
      <c r="G143" s="55" t="s">
        <v>37</v>
      </c>
      <c r="H143" s="56" t="s">
        <v>5475</v>
      </c>
      <c r="I143" s="55" t="s">
        <v>3064</v>
      </c>
      <c r="J143" s="56" t="s">
        <v>5460</v>
      </c>
      <c r="K143" s="59" t="s">
        <v>5450</v>
      </c>
      <c r="L143" s="178" t="s">
        <v>5649</v>
      </c>
      <c r="M143" s="183">
        <v>137805</v>
      </c>
      <c r="N143" s="177">
        <f t="shared" si="3"/>
        <v>165366</v>
      </c>
      <c r="O143" s="103"/>
      <c r="P143" s="54"/>
    </row>
    <row r="144" spans="1:16" ht="48" x14ac:dyDescent="0.2">
      <c r="A144" s="165"/>
      <c r="B144" s="56" t="s">
        <v>3046</v>
      </c>
      <c r="C144" s="55" t="s">
        <v>5549</v>
      </c>
      <c r="D144" s="56">
        <v>10</v>
      </c>
      <c r="E144" s="92" t="s">
        <v>5616</v>
      </c>
      <c r="F144" s="56">
        <v>40</v>
      </c>
      <c r="G144" s="55" t="s">
        <v>37</v>
      </c>
      <c r="H144" s="56" t="s">
        <v>5477</v>
      </c>
      <c r="I144" s="55" t="s">
        <v>5575</v>
      </c>
      <c r="J144" s="56" t="s">
        <v>5460</v>
      </c>
      <c r="K144" s="59" t="s">
        <v>5450</v>
      </c>
      <c r="L144" s="178" t="s">
        <v>5649</v>
      </c>
      <c r="M144" s="183">
        <v>180528</v>
      </c>
      <c r="N144" s="177">
        <f t="shared" si="3"/>
        <v>216633.60000000001</v>
      </c>
      <c r="O144" s="103"/>
      <c r="P144" s="54"/>
    </row>
    <row r="145" spans="1:16" ht="48" x14ac:dyDescent="0.2">
      <c r="A145" s="165"/>
      <c r="B145" s="56" t="s">
        <v>3046</v>
      </c>
      <c r="C145" s="55" t="s">
        <v>5549</v>
      </c>
      <c r="D145" s="56">
        <v>10</v>
      </c>
      <c r="E145" s="92" t="s">
        <v>3074</v>
      </c>
      <c r="F145" s="56">
        <v>50</v>
      </c>
      <c r="G145" s="55" t="s">
        <v>37</v>
      </c>
      <c r="H145" s="56" t="s">
        <v>5639</v>
      </c>
      <c r="I145" s="55" t="s">
        <v>5576</v>
      </c>
      <c r="J145" s="56" t="s">
        <v>5460</v>
      </c>
      <c r="K145" s="59" t="s">
        <v>5450</v>
      </c>
      <c r="L145" s="178" t="s">
        <v>5649</v>
      </c>
      <c r="M145" s="183">
        <v>190512</v>
      </c>
      <c r="N145" s="177">
        <f t="shared" si="3"/>
        <v>228614.39999999999</v>
      </c>
      <c r="O145" s="103"/>
      <c r="P145" s="54"/>
    </row>
    <row r="146" spans="1:16" ht="32" x14ac:dyDescent="0.2">
      <c r="A146" s="165"/>
      <c r="B146" s="56" t="s">
        <v>2573</v>
      </c>
      <c r="C146" s="55" t="s">
        <v>5549</v>
      </c>
      <c r="D146" s="56">
        <v>10</v>
      </c>
      <c r="E146" s="92" t="s">
        <v>2592</v>
      </c>
      <c r="F146" s="56">
        <v>125</v>
      </c>
      <c r="G146" s="55" t="s">
        <v>5478</v>
      </c>
      <c r="H146" s="56" t="s">
        <v>240</v>
      </c>
      <c r="I146" s="55" t="s">
        <v>1900</v>
      </c>
      <c r="J146" s="56" t="s">
        <v>5460</v>
      </c>
      <c r="K146" s="59" t="s">
        <v>5551</v>
      </c>
      <c r="L146" s="180" t="s">
        <v>5652</v>
      </c>
      <c r="M146" s="181"/>
      <c r="N146" s="182"/>
      <c r="O146" s="103">
        <v>0</v>
      </c>
      <c r="P146" s="54"/>
    </row>
    <row r="147" spans="1:16" ht="32" x14ac:dyDescent="0.2">
      <c r="A147" s="165"/>
      <c r="B147" s="56" t="s">
        <v>2573</v>
      </c>
      <c r="C147" s="55" t="s">
        <v>5549</v>
      </c>
      <c r="D147" s="56">
        <v>10</v>
      </c>
      <c r="E147" s="92" t="s">
        <v>5606</v>
      </c>
      <c r="F147" s="56">
        <v>150</v>
      </c>
      <c r="G147" s="55" t="s">
        <v>5478</v>
      </c>
      <c r="H147" s="56" t="s">
        <v>240</v>
      </c>
      <c r="I147" s="55" t="s">
        <v>1909</v>
      </c>
      <c r="J147" s="56" t="s">
        <v>5460</v>
      </c>
      <c r="K147" s="59" t="s">
        <v>5551</v>
      </c>
      <c r="L147" s="178" t="s">
        <v>5649</v>
      </c>
      <c r="M147" s="183">
        <v>1289804</v>
      </c>
      <c r="N147" s="177">
        <f t="shared" si="3"/>
        <v>1547764.8</v>
      </c>
      <c r="O147" s="103"/>
      <c r="P147" s="54"/>
    </row>
    <row r="148" spans="1:16" ht="32" x14ac:dyDescent="0.2">
      <c r="A148" s="165"/>
      <c r="B148" s="56" t="s">
        <v>2573</v>
      </c>
      <c r="C148" s="55" t="s">
        <v>5549</v>
      </c>
      <c r="D148" s="56">
        <v>10</v>
      </c>
      <c r="E148" s="92" t="s">
        <v>5604</v>
      </c>
      <c r="F148" s="56">
        <v>65</v>
      </c>
      <c r="G148" s="55" t="s">
        <v>5478</v>
      </c>
      <c r="H148" s="56" t="s">
        <v>240</v>
      </c>
      <c r="I148" s="55" t="s">
        <v>5577</v>
      </c>
      <c r="J148" s="56" t="s">
        <v>5460</v>
      </c>
      <c r="K148" s="59" t="s">
        <v>5550</v>
      </c>
      <c r="L148" s="178" t="s">
        <v>5649</v>
      </c>
      <c r="M148" s="183">
        <v>362660</v>
      </c>
      <c r="N148" s="177">
        <f t="shared" si="3"/>
        <v>435192</v>
      </c>
      <c r="O148" s="103"/>
      <c r="P148" s="54"/>
    </row>
    <row r="149" spans="1:16" ht="32" x14ac:dyDescent="0.2">
      <c r="A149" s="165"/>
      <c r="B149" s="56" t="s">
        <v>2573</v>
      </c>
      <c r="C149" s="55" t="s">
        <v>5549</v>
      </c>
      <c r="D149" s="56">
        <v>10</v>
      </c>
      <c r="E149" s="92" t="s">
        <v>2578</v>
      </c>
      <c r="F149" s="56">
        <v>80</v>
      </c>
      <c r="G149" s="55" t="s">
        <v>5478</v>
      </c>
      <c r="H149" s="56" t="s">
        <v>240</v>
      </c>
      <c r="I149" s="55" t="s">
        <v>518</v>
      </c>
      <c r="J149" s="56" t="s">
        <v>5460</v>
      </c>
      <c r="K149" s="59" t="s">
        <v>5550</v>
      </c>
      <c r="L149" s="178" t="s">
        <v>5649</v>
      </c>
      <c r="M149" s="183">
        <v>512117</v>
      </c>
      <c r="N149" s="177">
        <f t="shared" si="3"/>
        <v>614540.4</v>
      </c>
      <c r="O149" s="103"/>
      <c r="P149" s="54"/>
    </row>
    <row r="150" spans="1:16" ht="32" x14ac:dyDescent="0.2">
      <c r="A150" s="165"/>
      <c r="B150" s="56" t="s">
        <v>2573</v>
      </c>
      <c r="C150" s="55" t="s">
        <v>5549</v>
      </c>
      <c r="D150" s="56">
        <v>10</v>
      </c>
      <c r="E150" s="92" t="s">
        <v>5605</v>
      </c>
      <c r="F150" s="56">
        <v>100</v>
      </c>
      <c r="G150" s="55" t="s">
        <v>5478</v>
      </c>
      <c r="H150" s="56" t="s">
        <v>240</v>
      </c>
      <c r="I150" s="55" t="s">
        <v>601</v>
      </c>
      <c r="J150" s="56" t="s">
        <v>5460</v>
      </c>
      <c r="K150" s="59" t="s">
        <v>5551</v>
      </c>
      <c r="L150" s="178" t="s">
        <v>5649</v>
      </c>
      <c r="M150" s="183">
        <v>578432</v>
      </c>
      <c r="N150" s="177">
        <f t="shared" si="3"/>
        <v>694118.40000000002</v>
      </c>
      <c r="O150" s="103"/>
      <c r="P150" s="54"/>
    </row>
    <row r="151" spans="1:16" ht="16" x14ac:dyDescent="0.2">
      <c r="A151" s="165"/>
      <c r="B151" s="56" t="s">
        <v>5552</v>
      </c>
      <c r="C151" s="55" t="s">
        <v>5549</v>
      </c>
      <c r="D151" s="56">
        <v>6</v>
      </c>
      <c r="E151" s="92" t="s">
        <v>5611</v>
      </c>
      <c r="F151" s="56">
        <v>300</v>
      </c>
      <c r="G151" s="55" t="s">
        <v>5478</v>
      </c>
      <c r="H151" s="56" t="s">
        <v>240</v>
      </c>
      <c r="I151" s="55" t="s">
        <v>1935</v>
      </c>
      <c r="J151" s="56" t="s">
        <v>5460</v>
      </c>
      <c r="K151" s="59" t="s">
        <v>5553</v>
      </c>
      <c r="L151" s="180" t="s">
        <v>5652</v>
      </c>
      <c r="M151" s="181"/>
      <c r="N151" s="182"/>
      <c r="O151" s="103"/>
      <c r="P151" s="54"/>
    </row>
    <row r="152" spans="1:16" ht="16" x14ac:dyDescent="0.2">
      <c r="A152" s="165"/>
      <c r="B152" s="56" t="s">
        <v>5552</v>
      </c>
      <c r="C152" s="55" t="s">
        <v>5549</v>
      </c>
      <c r="D152" s="56">
        <v>6</v>
      </c>
      <c r="E152" s="92" t="s">
        <v>5612</v>
      </c>
      <c r="F152" s="56">
        <v>300</v>
      </c>
      <c r="G152" s="55" t="s">
        <v>5478</v>
      </c>
      <c r="H152" s="56" t="s">
        <v>240</v>
      </c>
      <c r="I152" s="55" t="s">
        <v>1927</v>
      </c>
      <c r="J152" s="56" t="s">
        <v>5460</v>
      </c>
      <c r="K152" s="59" t="s">
        <v>5553</v>
      </c>
      <c r="L152" s="178" t="s">
        <v>5649</v>
      </c>
      <c r="M152" s="183">
        <v>3452937</v>
      </c>
      <c r="N152" s="177">
        <f t="shared" si="3"/>
        <v>4143524.4</v>
      </c>
      <c r="O152" s="103"/>
      <c r="P152" s="54"/>
    </row>
    <row r="153" spans="1:16" ht="16" x14ac:dyDescent="0.2">
      <c r="A153" s="165"/>
      <c r="B153" s="56" t="s">
        <v>5552</v>
      </c>
      <c r="C153" s="55" t="s">
        <v>5549</v>
      </c>
      <c r="D153" s="56">
        <v>10</v>
      </c>
      <c r="E153" s="92" t="s">
        <v>5610</v>
      </c>
      <c r="F153" s="56">
        <v>200</v>
      </c>
      <c r="G153" s="55" t="s">
        <v>5478</v>
      </c>
      <c r="H153" s="56" t="s">
        <v>240</v>
      </c>
      <c r="I153" s="55" t="s">
        <v>1918</v>
      </c>
      <c r="J153" s="56" t="s">
        <v>5460</v>
      </c>
      <c r="K153" s="59" t="s">
        <v>5553</v>
      </c>
      <c r="L153" s="178" t="s">
        <v>5649</v>
      </c>
      <c r="M153" s="183">
        <v>1693251</v>
      </c>
      <c r="N153" s="177">
        <f t="shared" si="3"/>
        <v>2031901.2</v>
      </c>
      <c r="O153" s="103"/>
      <c r="P153" s="54"/>
    </row>
    <row r="154" spans="1:16" ht="16" x14ac:dyDescent="0.2">
      <c r="A154" s="165"/>
      <c r="B154" s="56" t="s">
        <v>5552</v>
      </c>
      <c r="C154" s="55" t="s">
        <v>5549</v>
      </c>
      <c r="D154" s="56">
        <v>10</v>
      </c>
      <c r="E154" s="92" t="s">
        <v>5609</v>
      </c>
      <c r="F154" s="56">
        <v>150</v>
      </c>
      <c r="G154" s="55" t="s">
        <v>5478</v>
      </c>
      <c r="H154" s="56" t="s">
        <v>240</v>
      </c>
      <c r="I154" s="55" t="s">
        <v>1909</v>
      </c>
      <c r="J154" s="56" t="s">
        <v>5460</v>
      </c>
      <c r="K154" s="59" t="s">
        <v>5553</v>
      </c>
      <c r="L154" s="180" t="s">
        <v>5652</v>
      </c>
      <c r="M154" s="181"/>
      <c r="N154" s="182"/>
      <c r="O154" s="103"/>
      <c r="P154" s="54"/>
    </row>
    <row r="155" spans="1:16" ht="16" x14ac:dyDescent="0.2">
      <c r="A155" s="165"/>
      <c r="B155" s="56" t="s">
        <v>5552</v>
      </c>
      <c r="C155" s="55" t="s">
        <v>5549</v>
      </c>
      <c r="D155" s="56">
        <v>10</v>
      </c>
      <c r="E155" s="92" t="s">
        <v>5608</v>
      </c>
      <c r="F155" s="56">
        <v>125</v>
      </c>
      <c r="G155" s="55" t="s">
        <v>5478</v>
      </c>
      <c r="H155" s="56" t="s">
        <v>240</v>
      </c>
      <c r="I155" s="55" t="s">
        <v>1900</v>
      </c>
      <c r="J155" s="56" t="s">
        <v>5460</v>
      </c>
      <c r="K155" s="59" t="s">
        <v>5553</v>
      </c>
      <c r="L155" s="180" t="s">
        <v>5652</v>
      </c>
      <c r="M155" s="181"/>
      <c r="N155" s="182"/>
      <c r="O155" s="103"/>
      <c r="P155" s="54"/>
    </row>
    <row r="156" spans="1:16" ht="16" x14ac:dyDescent="0.2">
      <c r="A156" s="165"/>
      <c r="B156" s="56" t="s">
        <v>5552</v>
      </c>
      <c r="C156" s="55" t="s">
        <v>5549</v>
      </c>
      <c r="D156" s="56">
        <v>10</v>
      </c>
      <c r="E156" s="92" t="s">
        <v>5607</v>
      </c>
      <c r="F156" s="56">
        <v>100</v>
      </c>
      <c r="G156" s="55" t="s">
        <v>5478</v>
      </c>
      <c r="H156" s="56" t="s">
        <v>240</v>
      </c>
      <c r="I156" s="55" t="s">
        <v>5572</v>
      </c>
      <c r="J156" s="56" t="s">
        <v>5460</v>
      </c>
      <c r="K156" s="59" t="s">
        <v>5553</v>
      </c>
      <c r="L156" s="180" t="s">
        <v>5652</v>
      </c>
      <c r="M156" s="181"/>
      <c r="N156" s="182"/>
      <c r="O156" s="103"/>
      <c r="P156" s="54"/>
    </row>
    <row r="157" spans="1:16" ht="32" x14ac:dyDescent="0.2">
      <c r="A157" s="165"/>
      <c r="B157" s="56" t="s">
        <v>5564</v>
      </c>
      <c r="C157" s="55" t="s">
        <v>5549</v>
      </c>
      <c r="D157" s="56">
        <v>16</v>
      </c>
      <c r="E157" s="92" t="s">
        <v>5590</v>
      </c>
      <c r="F157" s="56">
        <v>80</v>
      </c>
      <c r="G157" s="55" t="s">
        <v>5478</v>
      </c>
      <c r="H157" s="56" t="s">
        <v>240</v>
      </c>
      <c r="I157" s="55" t="s">
        <v>518</v>
      </c>
      <c r="J157" s="56" t="s">
        <v>5561</v>
      </c>
      <c r="K157" s="59" t="s">
        <v>5565</v>
      </c>
      <c r="L157" s="178" t="s">
        <v>5649</v>
      </c>
      <c r="M157" s="183">
        <v>219369</v>
      </c>
      <c r="N157" s="177">
        <f t="shared" ref="N157:N195" si="4">M157*1.2</f>
        <v>263242.8</v>
      </c>
      <c r="O157" s="169"/>
      <c r="P157" s="54"/>
    </row>
    <row r="158" spans="1:16" ht="32" x14ac:dyDescent="0.2">
      <c r="A158" s="165"/>
      <c r="B158" s="56" t="s">
        <v>5564</v>
      </c>
      <c r="C158" s="55" t="s">
        <v>5549</v>
      </c>
      <c r="D158" s="56">
        <v>16</v>
      </c>
      <c r="E158" s="92" t="s">
        <v>2753</v>
      </c>
      <c r="F158" s="56">
        <v>100</v>
      </c>
      <c r="G158" s="55" t="s">
        <v>5478</v>
      </c>
      <c r="H158" s="56" t="s">
        <v>240</v>
      </c>
      <c r="I158" s="55" t="s">
        <v>601</v>
      </c>
      <c r="J158" s="56" t="s">
        <v>5561</v>
      </c>
      <c r="K158" s="59" t="s">
        <v>5565</v>
      </c>
      <c r="L158" s="178" t="s">
        <v>5649</v>
      </c>
      <c r="M158" s="183">
        <v>244692</v>
      </c>
      <c r="N158" s="177">
        <f t="shared" si="4"/>
        <v>293630.39999999997</v>
      </c>
      <c r="O158" s="169"/>
      <c r="P158" s="54"/>
    </row>
    <row r="159" spans="1:16" ht="32" x14ac:dyDescent="0.2">
      <c r="A159" s="165"/>
      <c r="B159" s="56" t="s">
        <v>5564</v>
      </c>
      <c r="C159" s="55" t="s">
        <v>5549</v>
      </c>
      <c r="D159" s="56">
        <v>16</v>
      </c>
      <c r="E159" s="92" t="s">
        <v>2759</v>
      </c>
      <c r="F159" s="56">
        <v>125</v>
      </c>
      <c r="G159" s="55" t="s">
        <v>5478</v>
      </c>
      <c r="H159" s="56" t="s">
        <v>240</v>
      </c>
      <c r="I159" s="55" t="s">
        <v>1900</v>
      </c>
      <c r="J159" s="56" t="s">
        <v>5561</v>
      </c>
      <c r="K159" s="59" t="s">
        <v>5565</v>
      </c>
      <c r="L159" s="178" t="s">
        <v>5649</v>
      </c>
      <c r="M159" s="183">
        <v>318762</v>
      </c>
      <c r="N159" s="177">
        <f t="shared" si="4"/>
        <v>382514.39999999997</v>
      </c>
      <c r="O159" s="169"/>
      <c r="P159" s="54"/>
    </row>
    <row r="160" spans="1:16" ht="32" x14ac:dyDescent="0.2">
      <c r="A160" s="165"/>
      <c r="B160" s="56" t="s">
        <v>5564</v>
      </c>
      <c r="C160" s="55" t="s">
        <v>5549</v>
      </c>
      <c r="D160" s="56">
        <v>16</v>
      </c>
      <c r="E160" s="92" t="s">
        <v>5591</v>
      </c>
      <c r="F160" s="56">
        <v>150</v>
      </c>
      <c r="G160" s="55" t="s">
        <v>5478</v>
      </c>
      <c r="H160" s="56" t="s">
        <v>240</v>
      </c>
      <c r="I160" s="55" t="s">
        <v>1909</v>
      </c>
      <c r="J160" s="56" t="s">
        <v>5561</v>
      </c>
      <c r="K160" s="59" t="s">
        <v>5565</v>
      </c>
      <c r="L160" s="178" t="s">
        <v>5649</v>
      </c>
      <c r="M160" s="183">
        <v>385735</v>
      </c>
      <c r="N160" s="177">
        <f t="shared" si="4"/>
        <v>462882</v>
      </c>
      <c r="O160" s="169"/>
      <c r="P160" s="54"/>
    </row>
    <row r="161" spans="1:16" ht="32" x14ac:dyDescent="0.2">
      <c r="A161" s="165"/>
      <c r="B161" s="56" t="s">
        <v>5564</v>
      </c>
      <c r="C161" s="55" t="s">
        <v>5455</v>
      </c>
      <c r="D161" s="56">
        <v>25</v>
      </c>
      <c r="E161" s="92" t="s">
        <v>2723</v>
      </c>
      <c r="F161" s="56">
        <v>25</v>
      </c>
      <c r="G161" s="55" t="s">
        <v>5478</v>
      </c>
      <c r="H161" s="56" t="s">
        <v>240</v>
      </c>
      <c r="I161" s="55">
        <v>10</v>
      </c>
      <c r="J161" s="56" t="s">
        <v>5561</v>
      </c>
      <c r="K161" s="59" t="s">
        <v>5565</v>
      </c>
      <c r="L161" s="178" t="s">
        <v>5649</v>
      </c>
      <c r="M161" s="183">
        <v>71846</v>
      </c>
      <c r="N161" s="177">
        <f t="shared" si="4"/>
        <v>86215.2</v>
      </c>
      <c r="O161" s="169"/>
      <c r="P161" s="54"/>
    </row>
    <row r="162" spans="1:16" ht="32" x14ac:dyDescent="0.2">
      <c r="A162" s="165"/>
      <c r="B162" s="56" t="s">
        <v>5564</v>
      </c>
      <c r="C162" s="55" t="s">
        <v>5455</v>
      </c>
      <c r="D162" s="56">
        <v>25</v>
      </c>
      <c r="E162" s="92" t="s">
        <v>2729</v>
      </c>
      <c r="F162" s="56">
        <v>32</v>
      </c>
      <c r="G162" s="55" t="s">
        <v>5478</v>
      </c>
      <c r="H162" s="56" t="s">
        <v>240</v>
      </c>
      <c r="I162" s="55">
        <v>16</v>
      </c>
      <c r="J162" s="56" t="s">
        <v>5561</v>
      </c>
      <c r="K162" s="59" t="s">
        <v>5565</v>
      </c>
      <c r="L162" s="178" t="s">
        <v>5649</v>
      </c>
      <c r="M162" s="183">
        <v>78325</v>
      </c>
      <c r="N162" s="177">
        <f t="shared" si="4"/>
        <v>93990</v>
      </c>
      <c r="O162" s="169"/>
      <c r="P162" s="54"/>
    </row>
    <row r="163" spans="1:16" ht="32" x14ac:dyDescent="0.2">
      <c r="A163" s="165"/>
      <c r="B163" s="56" t="s">
        <v>5564</v>
      </c>
      <c r="C163" s="55" t="s">
        <v>5455</v>
      </c>
      <c r="D163" s="56">
        <v>25</v>
      </c>
      <c r="E163" s="92" t="s">
        <v>2735</v>
      </c>
      <c r="F163" s="56">
        <v>40</v>
      </c>
      <c r="G163" s="55" t="s">
        <v>5478</v>
      </c>
      <c r="H163" s="56" t="s">
        <v>240</v>
      </c>
      <c r="I163" s="55">
        <v>25</v>
      </c>
      <c r="J163" s="56" t="s">
        <v>5561</v>
      </c>
      <c r="K163" s="59" t="s">
        <v>5565</v>
      </c>
      <c r="L163" s="178" t="s">
        <v>5649</v>
      </c>
      <c r="M163" s="183">
        <v>90104</v>
      </c>
      <c r="N163" s="177">
        <f t="shared" si="4"/>
        <v>108124.8</v>
      </c>
      <c r="O163" s="169"/>
      <c r="P163" s="54"/>
    </row>
    <row r="164" spans="1:16" ht="32" x14ac:dyDescent="0.2">
      <c r="A164" s="165"/>
      <c r="B164" s="56" t="s">
        <v>5564</v>
      </c>
      <c r="C164" s="55" t="s">
        <v>5455</v>
      </c>
      <c r="D164" s="56">
        <v>25</v>
      </c>
      <c r="E164" s="92" t="s">
        <v>2741</v>
      </c>
      <c r="F164" s="56">
        <v>50</v>
      </c>
      <c r="G164" s="55" t="s">
        <v>5478</v>
      </c>
      <c r="H164" s="56" t="s">
        <v>240</v>
      </c>
      <c r="I164" s="55">
        <v>38</v>
      </c>
      <c r="J164" s="56" t="s">
        <v>5561</v>
      </c>
      <c r="K164" s="59" t="s">
        <v>5565</v>
      </c>
      <c r="L164" s="178" t="s">
        <v>5649</v>
      </c>
      <c r="M164" s="183">
        <v>124849</v>
      </c>
      <c r="N164" s="177">
        <f t="shared" si="4"/>
        <v>149818.79999999999</v>
      </c>
      <c r="O164" s="169"/>
      <c r="P164" s="54"/>
    </row>
    <row r="165" spans="1:16" ht="32" x14ac:dyDescent="0.2">
      <c r="A165" s="165"/>
      <c r="B165" s="56" t="s">
        <v>5564</v>
      </c>
      <c r="C165" s="55" t="s">
        <v>5455</v>
      </c>
      <c r="D165" s="56">
        <v>25</v>
      </c>
      <c r="E165" s="92" t="s">
        <v>3964</v>
      </c>
      <c r="F165" s="56">
        <v>65</v>
      </c>
      <c r="G165" s="55" t="s">
        <v>5478</v>
      </c>
      <c r="H165" s="56" t="s">
        <v>240</v>
      </c>
      <c r="I165" s="55">
        <v>63</v>
      </c>
      <c r="J165" s="56" t="s">
        <v>5561</v>
      </c>
      <c r="K165" s="59" t="s">
        <v>5565</v>
      </c>
      <c r="L165" s="178" t="s">
        <v>5649</v>
      </c>
      <c r="M165" s="183">
        <v>140749</v>
      </c>
      <c r="N165" s="177">
        <f t="shared" si="4"/>
        <v>168898.8</v>
      </c>
      <c r="O165" s="169"/>
      <c r="P165" s="54"/>
    </row>
    <row r="166" spans="1:16" ht="16" x14ac:dyDescent="0.2">
      <c r="A166" s="165"/>
      <c r="B166" s="56" t="s">
        <v>5566</v>
      </c>
      <c r="C166" s="55" t="s">
        <v>5568</v>
      </c>
      <c r="D166" s="56">
        <v>10</v>
      </c>
      <c r="E166" s="92" t="s">
        <v>5601</v>
      </c>
      <c r="F166" s="56">
        <v>400</v>
      </c>
      <c r="G166" s="55" t="s">
        <v>5478</v>
      </c>
      <c r="H166" s="56" t="s">
        <v>240</v>
      </c>
      <c r="I166" s="55" t="s">
        <v>2303</v>
      </c>
      <c r="J166" s="56" t="s">
        <v>5561</v>
      </c>
      <c r="K166" s="59" t="s">
        <v>5557</v>
      </c>
      <c r="L166" s="178" t="s">
        <v>5649</v>
      </c>
      <c r="M166" s="183">
        <v>1073413</v>
      </c>
      <c r="N166" s="177">
        <f t="shared" si="4"/>
        <v>1288095.5999999999</v>
      </c>
      <c r="O166" s="169"/>
      <c r="P166" s="54"/>
    </row>
    <row r="167" spans="1:16" ht="16" x14ac:dyDescent="0.2">
      <c r="A167" s="165"/>
      <c r="B167" s="56" t="s">
        <v>5566</v>
      </c>
      <c r="C167" s="55" t="s">
        <v>5568</v>
      </c>
      <c r="D167" s="56">
        <v>10</v>
      </c>
      <c r="E167" s="92" t="s">
        <v>4936</v>
      </c>
      <c r="F167" s="56">
        <v>500</v>
      </c>
      <c r="G167" s="55" t="s">
        <v>5478</v>
      </c>
      <c r="H167" s="56" t="s">
        <v>240</v>
      </c>
      <c r="I167" s="55" t="s">
        <v>4941</v>
      </c>
      <c r="J167" s="56" t="s">
        <v>5561</v>
      </c>
      <c r="K167" s="59" t="s">
        <v>5557</v>
      </c>
      <c r="L167" s="178" t="s">
        <v>5649</v>
      </c>
      <c r="M167" s="183">
        <v>1651924</v>
      </c>
      <c r="N167" s="177">
        <f t="shared" si="4"/>
        <v>1982308.7999999998</v>
      </c>
      <c r="O167" s="169"/>
      <c r="P167" s="54"/>
    </row>
    <row r="168" spans="1:16" ht="16" x14ac:dyDescent="0.2">
      <c r="A168" s="165"/>
      <c r="B168" s="56" t="s">
        <v>5566</v>
      </c>
      <c r="C168" s="55" t="s">
        <v>5568</v>
      </c>
      <c r="D168" s="56">
        <v>10</v>
      </c>
      <c r="E168" s="92" t="s">
        <v>4929</v>
      </c>
      <c r="F168" s="56">
        <v>450</v>
      </c>
      <c r="G168" s="55" t="s">
        <v>5478</v>
      </c>
      <c r="H168" s="56" t="s">
        <v>240</v>
      </c>
      <c r="I168" s="55" t="s">
        <v>4933</v>
      </c>
      <c r="J168" s="56" t="s">
        <v>5561</v>
      </c>
      <c r="K168" s="59" t="s">
        <v>5557</v>
      </c>
      <c r="L168" s="178" t="s">
        <v>5649</v>
      </c>
      <c r="M168" s="183">
        <v>1334133</v>
      </c>
      <c r="N168" s="177">
        <f t="shared" si="4"/>
        <v>1600959.5999999999</v>
      </c>
      <c r="O168" s="169"/>
      <c r="P168" s="54"/>
    </row>
    <row r="169" spans="1:16" ht="16" x14ac:dyDescent="0.2">
      <c r="A169" s="165"/>
      <c r="B169" s="56" t="s">
        <v>5566</v>
      </c>
      <c r="C169" s="55" t="s">
        <v>5568</v>
      </c>
      <c r="D169" s="56">
        <v>10</v>
      </c>
      <c r="E169" s="92" t="s">
        <v>5600</v>
      </c>
      <c r="F169" s="56">
        <v>350</v>
      </c>
      <c r="G169" s="55" t="s">
        <v>5478</v>
      </c>
      <c r="H169" s="56" t="s">
        <v>240</v>
      </c>
      <c r="I169" s="55" t="s">
        <v>4920</v>
      </c>
      <c r="J169" s="56" t="s">
        <v>5561</v>
      </c>
      <c r="K169" s="59" t="s">
        <v>5557</v>
      </c>
      <c r="L169" s="178" t="s">
        <v>5649</v>
      </c>
      <c r="M169" s="183">
        <v>1026686</v>
      </c>
      <c r="N169" s="177">
        <f t="shared" si="4"/>
        <v>1232023.2</v>
      </c>
      <c r="O169" s="169"/>
      <c r="P169" s="54"/>
    </row>
    <row r="170" spans="1:16" ht="16" x14ac:dyDescent="0.2">
      <c r="A170" s="165"/>
      <c r="B170" s="56" t="s">
        <v>5566</v>
      </c>
      <c r="C170" s="55" t="s">
        <v>5568</v>
      </c>
      <c r="D170" s="56">
        <v>10</v>
      </c>
      <c r="E170" s="92" t="s">
        <v>5567</v>
      </c>
      <c r="F170" s="56">
        <v>600</v>
      </c>
      <c r="G170" s="55" t="s">
        <v>5478</v>
      </c>
      <c r="H170" s="56" t="s">
        <v>240</v>
      </c>
      <c r="I170" s="55" t="s">
        <v>5574</v>
      </c>
      <c r="J170" s="56" t="s">
        <v>5561</v>
      </c>
      <c r="K170" s="59" t="s">
        <v>5557</v>
      </c>
      <c r="L170" s="178" t="s">
        <v>5649</v>
      </c>
      <c r="M170" s="183">
        <v>3005665</v>
      </c>
      <c r="N170" s="177">
        <f t="shared" si="4"/>
        <v>3606798</v>
      </c>
      <c r="O170" s="169"/>
      <c r="P170" s="54"/>
    </row>
    <row r="171" spans="1:16" ht="16" x14ac:dyDescent="0.2">
      <c r="A171" s="165"/>
      <c r="B171" s="56" t="s">
        <v>5566</v>
      </c>
      <c r="C171" s="55" t="s">
        <v>5568</v>
      </c>
      <c r="D171" s="56">
        <v>16</v>
      </c>
      <c r="E171" s="92" t="s">
        <v>4897</v>
      </c>
      <c r="F171" s="56">
        <v>250</v>
      </c>
      <c r="G171" s="55" t="s">
        <v>5478</v>
      </c>
      <c r="H171" s="56" t="s">
        <v>240</v>
      </c>
      <c r="I171" s="55" t="s">
        <v>2295</v>
      </c>
      <c r="J171" s="56" t="s">
        <v>5561</v>
      </c>
      <c r="K171" s="59" t="s">
        <v>5557</v>
      </c>
      <c r="L171" s="178" t="s">
        <v>5649</v>
      </c>
      <c r="M171" s="183">
        <v>842234</v>
      </c>
      <c r="N171" s="177">
        <f t="shared" si="4"/>
        <v>1010680.7999999999</v>
      </c>
      <c r="O171" s="169"/>
      <c r="P171" s="54"/>
    </row>
    <row r="172" spans="1:16" ht="16" x14ac:dyDescent="0.2">
      <c r="A172" s="165"/>
      <c r="B172" s="56" t="s">
        <v>5566</v>
      </c>
      <c r="C172" s="55" t="s">
        <v>5568</v>
      </c>
      <c r="D172" s="56">
        <v>16</v>
      </c>
      <c r="E172" s="92" t="s">
        <v>4547</v>
      </c>
      <c r="F172" s="56">
        <v>200</v>
      </c>
      <c r="G172" s="55" t="s">
        <v>5478</v>
      </c>
      <c r="H172" s="56" t="s">
        <v>240</v>
      </c>
      <c r="I172" s="55" t="s">
        <v>2022</v>
      </c>
      <c r="J172" s="56" t="s">
        <v>5561</v>
      </c>
      <c r="K172" s="59" t="s">
        <v>5557</v>
      </c>
      <c r="L172" s="178" t="s">
        <v>5649</v>
      </c>
      <c r="M172" s="183">
        <v>530415</v>
      </c>
      <c r="N172" s="177">
        <f t="shared" si="4"/>
        <v>636498</v>
      </c>
      <c r="O172" s="169"/>
      <c r="P172" s="54"/>
    </row>
    <row r="173" spans="1:16" ht="16" x14ac:dyDescent="0.2">
      <c r="A173" s="165"/>
      <c r="B173" s="56" t="s">
        <v>5566</v>
      </c>
      <c r="C173" s="55" t="s">
        <v>5568</v>
      </c>
      <c r="D173" s="56">
        <v>16</v>
      </c>
      <c r="E173" s="92" t="s">
        <v>4909</v>
      </c>
      <c r="F173" s="56">
        <v>300</v>
      </c>
      <c r="G173" s="55" t="s">
        <v>5478</v>
      </c>
      <c r="H173" s="56" t="s">
        <v>240</v>
      </c>
      <c r="I173" s="55" t="s">
        <v>1978</v>
      </c>
      <c r="J173" s="56" t="s">
        <v>5561</v>
      </c>
      <c r="K173" s="59" t="s">
        <v>5557</v>
      </c>
      <c r="L173" s="178" t="s">
        <v>5649</v>
      </c>
      <c r="M173" s="183">
        <v>907805</v>
      </c>
      <c r="N173" s="177">
        <f t="shared" si="4"/>
        <v>1089366</v>
      </c>
      <c r="O173" s="169"/>
      <c r="P173" s="54"/>
    </row>
    <row r="174" spans="1:16" ht="16" x14ac:dyDescent="0.2">
      <c r="A174" s="165"/>
      <c r="B174" s="56" t="s">
        <v>5566</v>
      </c>
      <c r="C174" s="55" t="s">
        <v>5568</v>
      </c>
      <c r="D174" s="56">
        <v>16</v>
      </c>
      <c r="E174" s="92" t="s">
        <v>233</v>
      </c>
      <c r="F174" s="56">
        <v>150</v>
      </c>
      <c r="G174" s="55" t="s">
        <v>5478</v>
      </c>
      <c r="H174" s="56" t="s">
        <v>240</v>
      </c>
      <c r="I174" s="55" t="s">
        <v>4280</v>
      </c>
      <c r="J174" s="56" t="s">
        <v>5561</v>
      </c>
      <c r="K174" s="59" t="s">
        <v>5557</v>
      </c>
      <c r="L174" s="178" t="s">
        <v>5649</v>
      </c>
      <c r="M174" s="183">
        <v>349123</v>
      </c>
      <c r="N174" s="177">
        <f t="shared" si="4"/>
        <v>418947.6</v>
      </c>
      <c r="O174" s="169"/>
      <c r="P174" s="54"/>
    </row>
    <row r="175" spans="1:16" ht="16" x14ac:dyDescent="0.2">
      <c r="A175" s="165"/>
      <c r="B175" s="56" t="s">
        <v>5566</v>
      </c>
      <c r="C175" s="55" t="s">
        <v>5568</v>
      </c>
      <c r="D175" s="56">
        <v>25</v>
      </c>
      <c r="E175" s="92" t="s">
        <v>403</v>
      </c>
      <c r="F175" s="56">
        <v>100</v>
      </c>
      <c r="G175" s="55" t="s">
        <v>5478</v>
      </c>
      <c r="H175" s="56" t="s">
        <v>5632</v>
      </c>
      <c r="I175" s="55" t="s">
        <v>408</v>
      </c>
      <c r="J175" s="56" t="s">
        <v>5561</v>
      </c>
      <c r="K175" s="59" t="s">
        <v>5557</v>
      </c>
      <c r="L175" s="178" t="s">
        <v>5649</v>
      </c>
      <c r="M175" s="183">
        <v>247695</v>
      </c>
      <c r="N175" s="177">
        <f t="shared" si="4"/>
        <v>297234</v>
      </c>
      <c r="O175" s="169"/>
      <c r="P175" s="54"/>
    </row>
    <row r="176" spans="1:16" ht="16" x14ac:dyDescent="0.2">
      <c r="A176" s="165"/>
      <c r="B176" s="56" t="s">
        <v>5566</v>
      </c>
      <c r="C176" s="55" t="s">
        <v>5568</v>
      </c>
      <c r="D176" s="56">
        <v>25</v>
      </c>
      <c r="E176" s="92" t="s">
        <v>411</v>
      </c>
      <c r="F176" s="56">
        <v>125</v>
      </c>
      <c r="G176" s="55" t="s">
        <v>5478</v>
      </c>
      <c r="H176" s="56" t="s">
        <v>5632</v>
      </c>
      <c r="I176" s="55" t="s">
        <v>416</v>
      </c>
      <c r="J176" s="56" t="s">
        <v>5561</v>
      </c>
      <c r="K176" s="59" t="s">
        <v>5557</v>
      </c>
      <c r="L176" s="178" t="s">
        <v>5649</v>
      </c>
      <c r="M176" s="183">
        <v>324429</v>
      </c>
      <c r="N176" s="177">
        <f t="shared" si="4"/>
        <v>389314.8</v>
      </c>
      <c r="O176" s="169"/>
      <c r="P176" s="54"/>
    </row>
    <row r="177" spans="1:16" ht="16" x14ac:dyDescent="0.2">
      <c r="A177" s="165"/>
      <c r="B177" s="56" t="s">
        <v>5566</v>
      </c>
      <c r="C177" s="55" t="s">
        <v>5568</v>
      </c>
      <c r="D177" s="56">
        <v>25</v>
      </c>
      <c r="E177" s="92" t="s">
        <v>5585</v>
      </c>
      <c r="F177" s="56">
        <v>80</v>
      </c>
      <c r="G177" s="55" t="s">
        <v>5478</v>
      </c>
      <c r="H177" s="56" t="s">
        <v>240</v>
      </c>
      <c r="I177" s="55" t="s">
        <v>1672</v>
      </c>
      <c r="J177" s="56" t="s">
        <v>5561</v>
      </c>
      <c r="K177" s="59" t="s">
        <v>5557</v>
      </c>
      <c r="L177" s="180" t="s">
        <v>5652</v>
      </c>
      <c r="M177" s="181"/>
      <c r="N177" s="182"/>
      <c r="O177" s="169"/>
      <c r="P177" s="54"/>
    </row>
    <row r="178" spans="1:16" ht="16" x14ac:dyDescent="0.2">
      <c r="A178" s="165"/>
      <c r="B178" s="56" t="s">
        <v>5566</v>
      </c>
      <c r="C178" s="55" t="s">
        <v>5452</v>
      </c>
      <c r="D178" s="56">
        <v>10</v>
      </c>
      <c r="E178" s="92" t="s">
        <v>5602</v>
      </c>
      <c r="F178" s="56">
        <v>400</v>
      </c>
      <c r="G178" s="55" t="s">
        <v>5478</v>
      </c>
      <c r="H178" s="56" t="s">
        <v>240</v>
      </c>
      <c r="I178" s="55" t="s">
        <v>2303</v>
      </c>
      <c r="J178" s="56" t="s">
        <v>5561</v>
      </c>
      <c r="K178" s="59" t="s">
        <v>5557</v>
      </c>
      <c r="L178" s="178" t="s">
        <v>5649</v>
      </c>
      <c r="M178" s="183">
        <v>1143344</v>
      </c>
      <c r="N178" s="177">
        <f t="shared" si="4"/>
        <v>1372012.8</v>
      </c>
      <c r="O178" s="169"/>
      <c r="P178" s="54"/>
    </row>
    <row r="179" spans="1:16" ht="16" x14ac:dyDescent="0.2">
      <c r="A179" s="165"/>
      <c r="B179" s="56" t="s">
        <v>5566</v>
      </c>
      <c r="C179" s="55" t="s">
        <v>5452</v>
      </c>
      <c r="D179" s="56">
        <v>10</v>
      </c>
      <c r="E179" s="92" t="s">
        <v>5603</v>
      </c>
      <c r="F179" s="56">
        <v>450</v>
      </c>
      <c r="G179" s="55" t="s">
        <v>5478</v>
      </c>
      <c r="H179" s="56" t="s">
        <v>240</v>
      </c>
      <c r="I179" s="55" t="s">
        <v>4933</v>
      </c>
      <c r="J179" s="56" t="s">
        <v>5561</v>
      </c>
      <c r="K179" s="59" t="s">
        <v>5557</v>
      </c>
      <c r="L179" s="180" t="s">
        <v>5652</v>
      </c>
      <c r="M179" s="181"/>
      <c r="N179" s="182"/>
      <c r="O179" s="169"/>
      <c r="P179" s="54"/>
    </row>
    <row r="180" spans="1:16" ht="16" x14ac:dyDescent="0.2">
      <c r="A180" s="165"/>
      <c r="B180" s="56" t="s">
        <v>5566</v>
      </c>
      <c r="C180" s="55" t="s">
        <v>5452</v>
      </c>
      <c r="D180" s="56">
        <v>10</v>
      </c>
      <c r="E180" s="92" t="s">
        <v>4961</v>
      </c>
      <c r="F180" s="56">
        <v>350</v>
      </c>
      <c r="G180" s="55" t="s">
        <v>5478</v>
      </c>
      <c r="H180" s="56" t="s">
        <v>240</v>
      </c>
      <c r="I180" s="55" t="s">
        <v>4920</v>
      </c>
      <c r="J180" s="56" t="s">
        <v>5561</v>
      </c>
      <c r="K180" s="59" t="s">
        <v>5557</v>
      </c>
      <c r="L180" s="178" t="s">
        <v>5649</v>
      </c>
      <c r="M180" s="183">
        <v>1092539</v>
      </c>
      <c r="N180" s="177">
        <f t="shared" si="4"/>
        <v>1311046.8</v>
      </c>
      <c r="O180" s="169"/>
      <c r="P180" s="54"/>
    </row>
    <row r="181" spans="1:16" ht="16" x14ac:dyDescent="0.2">
      <c r="A181" s="165"/>
      <c r="B181" s="56" t="s">
        <v>5566</v>
      </c>
      <c r="C181" s="55" t="s">
        <v>5452</v>
      </c>
      <c r="D181" s="56">
        <v>10</v>
      </c>
      <c r="E181" s="92" t="s">
        <v>5646</v>
      </c>
      <c r="F181" s="56">
        <v>500</v>
      </c>
      <c r="G181" s="55" t="s">
        <v>5478</v>
      </c>
      <c r="H181" s="56" t="s">
        <v>240</v>
      </c>
      <c r="I181" s="55" t="s">
        <v>4941</v>
      </c>
      <c r="J181" s="56" t="s">
        <v>5561</v>
      </c>
      <c r="K181" s="59" t="s">
        <v>5557</v>
      </c>
      <c r="L181" s="180" t="s">
        <v>5652</v>
      </c>
      <c r="M181" s="181"/>
      <c r="N181" s="182"/>
      <c r="O181" s="169"/>
      <c r="P181" s="54"/>
    </row>
    <row r="182" spans="1:16" ht="16" x14ac:dyDescent="0.2">
      <c r="A182" s="165"/>
      <c r="B182" s="56" t="s">
        <v>5566</v>
      </c>
      <c r="C182" s="55" t="s">
        <v>5452</v>
      </c>
      <c r="D182" s="56">
        <v>10</v>
      </c>
      <c r="E182" s="92" t="s">
        <v>5647</v>
      </c>
      <c r="F182" s="56">
        <v>600</v>
      </c>
      <c r="G182" s="55" t="s">
        <v>5478</v>
      </c>
      <c r="H182" s="56" t="s">
        <v>240</v>
      </c>
      <c r="I182" s="55" t="s">
        <v>5574</v>
      </c>
      <c r="J182" s="56" t="s">
        <v>5561</v>
      </c>
      <c r="K182" s="59" t="s">
        <v>5557</v>
      </c>
      <c r="L182" s="180" t="s">
        <v>5652</v>
      </c>
      <c r="M182" s="181"/>
      <c r="N182" s="182"/>
      <c r="O182" s="169"/>
      <c r="P182" s="54"/>
    </row>
    <row r="183" spans="1:16" ht="16" x14ac:dyDescent="0.2">
      <c r="A183" s="165"/>
      <c r="B183" s="56" t="s">
        <v>5566</v>
      </c>
      <c r="C183" s="55" t="s">
        <v>5452</v>
      </c>
      <c r="D183" s="56">
        <v>16</v>
      </c>
      <c r="E183" s="92" t="s">
        <v>5597</v>
      </c>
      <c r="F183" s="56">
        <v>200</v>
      </c>
      <c r="G183" s="55" t="s">
        <v>5478</v>
      </c>
      <c r="H183" s="56" t="s">
        <v>240</v>
      </c>
      <c r="I183" s="55" t="s">
        <v>2022</v>
      </c>
      <c r="J183" s="56" t="s">
        <v>5561</v>
      </c>
      <c r="K183" s="59" t="s">
        <v>5557</v>
      </c>
      <c r="L183" s="178" t="s">
        <v>5649</v>
      </c>
      <c r="M183" s="183">
        <v>578650</v>
      </c>
      <c r="N183" s="177">
        <f t="shared" si="4"/>
        <v>694380</v>
      </c>
      <c r="O183" s="169"/>
      <c r="P183" s="54"/>
    </row>
    <row r="184" spans="1:16" ht="16" x14ac:dyDescent="0.2">
      <c r="A184" s="165"/>
      <c r="B184" s="56" t="s">
        <v>5566</v>
      </c>
      <c r="C184" s="55" t="s">
        <v>5452</v>
      </c>
      <c r="D184" s="56">
        <v>16</v>
      </c>
      <c r="E184" s="92" t="s">
        <v>5598</v>
      </c>
      <c r="F184" s="56">
        <v>250</v>
      </c>
      <c r="G184" s="55" t="s">
        <v>5478</v>
      </c>
      <c r="H184" s="56" t="s">
        <v>240</v>
      </c>
      <c r="I184" s="55" t="s">
        <v>2295</v>
      </c>
      <c r="J184" s="56" t="s">
        <v>5561</v>
      </c>
      <c r="K184" s="59" t="s">
        <v>5557</v>
      </c>
      <c r="L184" s="178" t="s">
        <v>5649</v>
      </c>
      <c r="M184" s="183">
        <v>879131</v>
      </c>
      <c r="N184" s="177">
        <f t="shared" si="4"/>
        <v>1054957.2</v>
      </c>
      <c r="O184" s="169"/>
      <c r="P184" s="54"/>
    </row>
    <row r="185" spans="1:16" ht="16" x14ac:dyDescent="0.2">
      <c r="A185" s="165"/>
      <c r="B185" s="56" t="s">
        <v>5566</v>
      </c>
      <c r="C185" s="55" t="s">
        <v>5452</v>
      </c>
      <c r="D185" s="56">
        <v>16</v>
      </c>
      <c r="E185" s="92" t="s">
        <v>5599</v>
      </c>
      <c r="F185" s="56">
        <v>300</v>
      </c>
      <c r="G185" s="55" t="s">
        <v>5478</v>
      </c>
      <c r="H185" s="56" t="s">
        <v>240</v>
      </c>
      <c r="I185" s="55" t="s">
        <v>1978</v>
      </c>
      <c r="J185" s="56" t="s">
        <v>5561</v>
      </c>
      <c r="K185" s="59" t="s">
        <v>5557</v>
      </c>
      <c r="L185" s="178" t="s">
        <v>5649</v>
      </c>
      <c r="M185" s="183">
        <v>948093</v>
      </c>
      <c r="N185" s="177">
        <f t="shared" si="4"/>
        <v>1137711.5999999999</v>
      </c>
      <c r="O185" s="169"/>
      <c r="P185" s="54"/>
    </row>
    <row r="186" spans="1:16" ht="16" x14ac:dyDescent="0.2">
      <c r="A186" s="165"/>
      <c r="B186" s="56" t="s">
        <v>5566</v>
      </c>
      <c r="C186" s="55" t="s">
        <v>5452</v>
      </c>
      <c r="D186" s="56">
        <v>25</v>
      </c>
      <c r="E186" s="92" t="s">
        <v>5592</v>
      </c>
      <c r="F186" s="56">
        <v>100</v>
      </c>
      <c r="G186" s="55" t="s">
        <v>5478</v>
      </c>
      <c r="H186" s="56" t="s">
        <v>5632</v>
      </c>
      <c r="I186" s="55" t="s">
        <v>408</v>
      </c>
      <c r="J186" s="56" t="s">
        <v>5561</v>
      </c>
      <c r="K186" s="59" t="s">
        <v>5557</v>
      </c>
      <c r="L186" s="180" t="s">
        <v>5652</v>
      </c>
      <c r="M186" s="181"/>
      <c r="N186" s="182"/>
      <c r="O186" s="169"/>
      <c r="P186" s="54"/>
    </row>
    <row r="187" spans="1:16" ht="16" x14ac:dyDescent="0.2">
      <c r="A187" s="165"/>
      <c r="B187" s="56" t="s">
        <v>5566</v>
      </c>
      <c r="C187" s="55" t="s">
        <v>5452</v>
      </c>
      <c r="D187" s="56">
        <v>25</v>
      </c>
      <c r="E187" s="92" t="s">
        <v>5593</v>
      </c>
      <c r="F187" s="56">
        <v>100</v>
      </c>
      <c r="G187" s="55" t="s">
        <v>5478</v>
      </c>
      <c r="H187" s="56" t="s">
        <v>5638</v>
      </c>
      <c r="I187" s="55" t="s">
        <v>408</v>
      </c>
      <c r="J187" s="56" t="s">
        <v>5561</v>
      </c>
      <c r="K187" s="59" t="s">
        <v>5557</v>
      </c>
      <c r="L187" s="180" t="s">
        <v>5652</v>
      </c>
      <c r="M187" s="181"/>
      <c r="N187" s="182"/>
      <c r="O187" s="169"/>
      <c r="P187" s="54"/>
    </row>
    <row r="188" spans="1:16" ht="16" x14ac:dyDescent="0.2">
      <c r="A188" s="165"/>
      <c r="B188" s="56" t="s">
        <v>5566</v>
      </c>
      <c r="C188" s="55" t="s">
        <v>5452</v>
      </c>
      <c r="D188" s="56">
        <v>25</v>
      </c>
      <c r="E188" s="92" t="s">
        <v>5594</v>
      </c>
      <c r="F188" s="56">
        <v>125</v>
      </c>
      <c r="G188" s="55" t="s">
        <v>5478</v>
      </c>
      <c r="H188" s="56" t="s">
        <v>5632</v>
      </c>
      <c r="I188" s="55" t="s">
        <v>416</v>
      </c>
      <c r="J188" s="56" t="s">
        <v>5561</v>
      </c>
      <c r="K188" s="59" t="s">
        <v>5557</v>
      </c>
      <c r="L188" s="180" t="s">
        <v>5652</v>
      </c>
      <c r="M188" s="181"/>
      <c r="N188" s="182"/>
      <c r="O188" s="169"/>
      <c r="P188" s="54"/>
    </row>
    <row r="189" spans="1:16" ht="16" x14ac:dyDescent="0.2">
      <c r="A189" s="165"/>
      <c r="B189" s="56" t="s">
        <v>5566</v>
      </c>
      <c r="C189" s="55" t="s">
        <v>5452</v>
      </c>
      <c r="D189" s="56">
        <v>25</v>
      </c>
      <c r="E189" s="92" t="s">
        <v>5595</v>
      </c>
      <c r="F189" s="56">
        <v>125</v>
      </c>
      <c r="G189" s="55" t="s">
        <v>5478</v>
      </c>
      <c r="H189" s="56" t="s">
        <v>5638</v>
      </c>
      <c r="I189" s="55" t="s">
        <v>5573</v>
      </c>
      <c r="J189" s="56" t="s">
        <v>5561</v>
      </c>
      <c r="K189" s="59" t="s">
        <v>5557</v>
      </c>
      <c r="L189" s="180" t="s">
        <v>5652</v>
      </c>
      <c r="M189" s="181"/>
      <c r="N189" s="182"/>
      <c r="O189" s="169"/>
      <c r="P189" s="54"/>
    </row>
    <row r="190" spans="1:16" ht="16" x14ac:dyDescent="0.2">
      <c r="A190" s="165"/>
      <c r="B190" s="56" t="s">
        <v>5566</v>
      </c>
      <c r="C190" s="55" t="s">
        <v>5452</v>
      </c>
      <c r="D190" s="56">
        <v>25</v>
      </c>
      <c r="E190" s="92" t="s">
        <v>5596</v>
      </c>
      <c r="F190" s="56">
        <v>150</v>
      </c>
      <c r="G190" s="55" t="s">
        <v>5478</v>
      </c>
      <c r="H190" s="56" t="s">
        <v>240</v>
      </c>
      <c r="I190" s="55" t="s">
        <v>4280</v>
      </c>
      <c r="J190" s="56" t="s">
        <v>5561</v>
      </c>
      <c r="K190" s="59" t="s">
        <v>5557</v>
      </c>
      <c r="L190" s="178" t="s">
        <v>5649</v>
      </c>
      <c r="M190" s="183">
        <v>367857</v>
      </c>
      <c r="N190" s="177">
        <f t="shared" si="4"/>
        <v>441428.39999999997</v>
      </c>
      <c r="O190" s="169"/>
      <c r="P190" s="54"/>
    </row>
    <row r="191" spans="1:16" ht="16" x14ac:dyDescent="0.2">
      <c r="A191" s="165"/>
      <c r="B191" s="56" t="s">
        <v>5566</v>
      </c>
      <c r="C191" s="55" t="s">
        <v>5452</v>
      </c>
      <c r="D191" s="56">
        <v>25</v>
      </c>
      <c r="E191" s="92" t="s">
        <v>564</v>
      </c>
      <c r="F191" s="56">
        <v>65</v>
      </c>
      <c r="G191" s="55" t="s">
        <v>5478</v>
      </c>
      <c r="H191" s="56" t="s">
        <v>240</v>
      </c>
      <c r="I191" s="55" t="s">
        <v>570</v>
      </c>
      <c r="J191" s="56" t="s">
        <v>5561</v>
      </c>
      <c r="K191" s="59" t="s">
        <v>5557</v>
      </c>
      <c r="L191" s="178" t="s">
        <v>5649</v>
      </c>
      <c r="M191" s="183">
        <v>236912</v>
      </c>
      <c r="N191" s="177">
        <f t="shared" si="4"/>
        <v>284294.39999999997</v>
      </c>
      <c r="O191" s="169"/>
      <c r="P191" s="54"/>
    </row>
    <row r="192" spans="1:16" ht="32" x14ac:dyDescent="0.2">
      <c r="A192" s="165"/>
      <c r="B192" s="56" t="s">
        <v>2837</v>
      </c>
      <c r="C192" s="55" t="s">
        <v>5456</v>
      </c>
      <c r="D192" s="56">
        <v>40</v>
      </c>
      <c r="E192" s="92" t="s">
        <v>2835</v>
      </c>
      <c r="F192" s="56">
        <v>25</v>
      </c>
      <c r="G192" s="55" t="s">
        <v>5478</v>
      </c>
      <c r="H192" s="56" t="s">
        <v>240</v>
      </c>
      <c r="I192" s="55">
        <v>10</v>
      </c>
      <c r="J192" s="56" t="s">
        <v>5459</v>
      </c>
      <c r="K192" s="59" t="s">
        <v>5569</v>
      </c>
      <c r="L192" s="178" t="s">
        <v>5649</v>
      </c>
      <c r="M192" s="183">
        <v>153116</v>
      </c>
      <c r="N192" s="177">
        <f t="shared" si="4"/>
        <v>183739.19999999998</v>
      </c>
      <c r="O192" s="169"/>
      <c r="P192" s="54"/>
    </row>
    <row r="193" spans="1:16" ht="32" x14ac:dyDescent="0.2">
      <c r="A193" s="165"/>
      <c r="B193" s="56" t="s">
        <v>2837</v>
      </c>
      <c r="C193" s="55" t="s">
        <v>5456</v>
      </c>
      <c r="D193" s="56">
        <v>40</v>
      </c>
      <c r="E193" s="92" t="s">
        <v>2843</v>
      </c>
      <c r="F193" s="56">
        <v>32</v>
      </c>
      <c r="G193" s="55" t="s">
        <v>5478</v>
      </c>
      <c r="H193" s="56" t="s">
        <v>240</v>
      </c>
      <c r="I193" s="55">
        <v>16</v>
      </c>
      <c r="J193" s="56" t="s">
        <v>5459</v>
      </c>
      <c r="K193" s="59" t="s">
        <v>5569</v>
      </c>
      <c r="L193" s="178" t="s">
        <v>5649</v>
      </c>
      <c r="M193" s="183">
        <v>162539</v>
      </c>
      <c r="N193" s="177">
        <f t="shared" si="4"/>
        <v>195046.8</v>
      </c>
      <c r="O193" s="169"/>
      <c r="P193" s="54"/>
    </row>
    <row r="194" spans="1:16" ht="32" x14ac:dyDescent="0.2">
      <c r="A194" s="165"/>
      <c r="B194" s="56" t="s">
        <v>2837</v>
      </c>
      <c r="C194" s="55" t="s">
        <v>5456</v>
      </c>
      <c r="D194" s="56">
        <v>40</v>
      </c>
      <c r="E194" s="92" t="s">
        <v>2849</v>
      </c>
      <c r="F194" s="56">
        <v>40</v>
      </c>
      <c r="G194" s="55" t="s">
        <v>5478</v>
      </c>
      <c r="H194" s="56" t="s">
        <v>240</v>
      </c>
      <c r="I194" s="55">
        <v>25</v>
      </c>
      <c r="J194" s="56" t="s">
        <v>5459</v>
      </c>
      <c r="K194" s="59" t="s">
        <v>5569</v>
      </c>
      <c r="L194" s="178" t="s">
        <v>5649</v>
      </c>
      <c r="M194" s="183">
        <v>166955</v>
      </c>
      <c r="N194" s="177">
        <f t="shared" si="4"/>
        <v>200346</v>
      </c>
      <c r="O194" s="169"/>
      <c r="P194" s="54"/>
    </row>
    <row r="195" spans="1:16" ht="32" x14ac:dyDescent="0.2">
      <c r="A195" s="166"/>
      <c r="B195" s="56" t="s">
        <v>2837</v>
      </c>
      <c r="C195" s="55" t="s">
        <v>5456</v>
      </c>
      <c r="D195" s="56">
        <v>40</v>
      </c>
      <c r="E195" s="92" t="s">
        <v>2855</v>
      </c>
      <c r="F195" s="56">
        <v>50</v>
      </c>
      <c r="G195" s="55" t="s">
        <v>5478</v>
      </c>
      <c r="H195" s="56" t="s">
        <v>240</v>
      </c>
      <c r="I195" s="55">
        <v>38</v>
      </c>
      <c r="J195" s="56" t="s">
        <v>5459</v>
      </c>
      <c r="K195" s="59" t="s">
        <v>5569</v>
      </c>
      <c r="L195" s="178" t="s">
        <v>5649</v>
      </c>
      <c r="M195" s="183">
        <v>276198</v>
      </c>
      <c r="N195" s="177">
        <f t="shared" si="4"/>
        <v>331437.59999999998</v>
      </c>
      <c r="O195" s="169"/>
      <c r="P195" s="54"/>
    </row>
    <row r="196" spans="1:16" ht="15.5" customHeight="1" x14ac:dyDescent="0.2">
      <c r="O196" s="170"/>
      <c r="P196" s="54"/>
    </row>
    <row r="197" spans="1:16" ht="15.5" customHeight="1" x14ac:dyDescent="0.2">
      <c r="O197" s="170"/>
      <c r="P197" s="54"/>
    </row>
    <row r="198" spans="1:16" ht="15.5" customHeight="1" x14ac:dyDescent="0.2">
      <c r="O198" s="170"/>
      <c r="P198" s="54"/>
    </row>
    <row r="199" spans="1:16" ht="15.5" customHeight="1" x14ac:dyDescent="0.2">
      <c r="O199" s="170"/>
      <c r="P199" s="54"/>
    </row>
    <row r="200" spans="1:16" ht="15.5" customHeight="1" x14ac:dyDescent="0.2">
      <c r="O200" s="170"/>
      <c r="P200" s="54"/>
    </row>
    <row r="201" spans="1:16" ht="15.5" customHeight="1" x14ac:dyDescent="0.2">
      <c r="O201" s="170"/>
      <c r="P201" s="54"/>
    </row>
    <row r="202" spans="1:16" ht="15.5" customHeight="1" x14ac:dyDescent="0.2">
      <c r="O202" s="170"/>
      <c r="P202" s="54"/>
    </row>
    <row r="203" spans="1:16" x14ac:dyDescent="0.2">
      <c r="O203" s="170"/>
      <c r="P203" s="54"/>
    </row>
  </sheetData>
  <mergeCells count="24">
    <mergeCell ref="L139:N139"/>
    <mergeCell ref="L146:N146"/>
    <mergeCell ref="A54:A114"/>
    <mergeCell ref="A115:A195"/>
    <mergeCell ref="L151:N151"/>
    <mergeCell ref="L154:N154"/>
    <mergeCell ref="L155:N155"/>
    <mergeCell ref="L156:N156"/>
    <mergeCell ref="L177:N177"/>
    <mergeCell ref="L53:N53"/>
    <mergeCell ref="L189:N189"/>
    <mergeCell ref="L188:N188"/>
    <mergeCell ref="L187:N187"/>
    <mergeCell ref="L186:N186"/>
    <mergeCell ref="L182:N182"/>
    <mergeCell ref="L181:N181"/>
    <mergeCell ref="L179:N179"/>
    <mergeCell ref="A6:A53"/>
    <mergeCell ref="L38:N38"/>
    <mergeCell ref="L39:N39"/>
    <mergeCell ref="L40:N40"/>
    <mergeCell ref="L41:N41"/>
    <mergeCell ref="L42:N42"/>
    <mergeCell ref="L49:N4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2F0B-1CD2-8449-8294-5E70E0E98608}">
  <sheetPr>
    <tabColor theme="3" tint="0.79998168889431442"/>
  </sheetPr>
  <dimension ref="A1:L506"/>
  <sheetViews>
    <sheetView workbookViewId="0">
      <selection activeCell="H80" sqref="H80"/>
    </sheetView>
  </sheetViews>
  <sheetFormatPr baseColWidth="10" defaultColWidth="10.83203125" defaultRowHeight="15" x14ac:dyDescent="0.2"/>
  <cols>
    <col min="1" max="1" width="36.6640625" style="45" customWidth="1"/>
    <col min="2" max="2" width="30.5" style="45" customWidth="1"/>
    <col min="3" max="3" width="10.83203125" style="45"/>
    <col min="4" max="4" width="12.6640625" style="46" customWidth="1"/>
    <col min="5" max="5" width="13.6640625" style="45" customWidth="1"/>
    <col min="6" max="6" width="20.83203125" style="63" bestFit="1" customWidth="1"/>
    <col min="7" max="7" width="18.1640625" style="45" customWidth="1"/>
    <col min="8" max="8" width="14.83203125" style="93" customWidth="1"/>
    <col min="9" max="9" width="14.1640625" style="101" customWidth="1"/>
    <col min="10" max="10" width="12" style="88" bestFit="1" customWidth="1"/>
    <col min="11" max="16384" width="10.83203125" style="45"/>
  </cols>
  <sheetData>
    <row r="1" spans="1:12" ht="24" x14ac:dyDescent="0.3">
      <c r="A1" s="48" t="s">
        <v>5570</v>
      </c>
    </row>
    <row r="2" spans="1:12" x14ac:dyDescent="0.2">
      <c r="A2" s="41" t="s">
        <v>5654</v>
      </c>
    </row>
    <row r="3" spans="1:12" x14ac:dyDescent="0.2">
      <c r="A3" s="41" t="s">
        <v>5672</v>
      </c>
    </row>
    <row r="5" spans="1:12" s="83" customFormat="1" ht="82" x14ac:dyDescent="0.2">
      <c r="A5" s="80" t="s">
        <v>39</v>
      </c>
      <c r="B5" s="81" t="s">
        <v>5578</v>
      </c>
      <c r="C5" s="49" t="s">
        <v>34</v>
      </c>
      <c r="D5" s="81" t="s">
        <v>5714</v>
      </c>
      <c r="E5" s="49" t="s">
        <v>5715</v>
      </c>
      <c r="F5" s="81" t="s">
        <v>31</v>
      </c>
      <c r="G5" s="49" t="s">
        <v>28</v>
      </c>
      <c r="H5" s="100" t="s">
        <v>5641</v>
      </c>
      <c r="I5" s="102" t="s">
        <v>5651</v>
      </c>
      <c r="J5" s="89"/>
      <c r="K5" s="82"/>
      <c r="L5" s="82"/>
    </row>
    <row r="6" spans="1:12" ht="18" customHeight="1" x14ac:dyDescent="0.2">
      <c r="A6" s="164" t="s">
        <v>5655</v>
      </c>
      <c r="B6" s="75" t="s">
        <v>240</v>
      </c>
      <c r="C6" s="62" t="s">
        <v>5657</v>
      </c>
      <c r="D6" s="75" t="s">
        <v>240</v>
      </c>
      <c r="E6" s="62" t="s">
        <v>240</v>
      </c>
      <c r="F6" s="75" t="s">
        <v>240</v>
      </c>
      <c r="G6" s="62" t="s">
        <v>3656</v>
      </c>
      <c r="H6" s="184">
        <v>85033</v>
      </c>
      <c r="I6" s="184">
        <f>H6*1.2</f>
        <v>102039.59999999999</v>
      </c>
      <c r="J6" s="90"/>
      <c r="K6" s="47"/>
      <c r="L6" s="47"/>
    </row>
    <row r="7" spans="1:12" ht="16" x14ac:dyDescent="0.2">
      <c r="A7" s="165"/>
      <c r="B7" s="75" t="s">
        <v>240</v>
      </c>
      <c r="C7" s="62" t="s">
        <v>5658</v>
      </c>
      <c r="D7" s="75" t="s">
        <v>240</v>
      </c>
      <c r="E7" s="62" t="s">
        <v>240</v>
      </c>
      <c r="F7" s="75" t="s">
        <v>240</v>
      </c>
      <c r="G7" s="62" t="s">
        <v>3664</v>
      </c>
      <c r="H7" s="184">
        <v>63014</v>
      </c>
      <c r="I7" s="184">
        <f>H7*1.2</f>
        <v>75616.800000000003</v>
      </c>
      <c r="J7" s="90"/>
      <c r="K7" s="47"/>
      <c r="L7" s="47"/>
    </row>
    <row r="8" spans="1:12" ht="16" x14ac:dyDescent="0.2">
      <c r="A8" s="165"/>
      <c r="B8" s="75" t="s">
        <v>240</v>
      </c>
      <c r="C8" s="62" t="s">
        <v>5664</v>
      </c>
      <c r="D8" s="75" t="s">
        <v>240</v>
      </c>
      <c r="E8" s="62" t="s">
        <v>240</v>
      </c>
      <c r="F8" s="75" t="s">
        <v>5474</v>
      </c>
      <c r="G8" s="62" t="s">
        <v>5656</v>
      </c>
      <c r="H8" s="184">
        <v>83036</v>
      </c>
      <c r="I8" s="184">
        <f>H8*1.2</f>
        <v>99643.199999999997</v>
      </c>
      <c r="J8" s="90"/>
      <c r="K8" s="47"/>
      <c r="L8" s="47"/>
    </row>
    <row r="9" spans="1:12" ht="16" x14ac:dyDescent="0.2">
      <c r="A9" s="165"/>
      <c r="B9" s="75" t="s">
        <v>240</v>
      </c>
      <c r="C9" s="62" t="s">
        <v>5663</v>
      </c>
      <c r="D9" s="75" t="s">
        <v>240</v>
      </c>
      <c r="E9" s="62" t="s">
        <v>240</v>
      </c>
      <c r="F9" s="75" t="s">
        <v>5474</v>
      </c>
      <c r="G9" s="62" t="s">
        <v>3677</v>
      </c>
      <c r="H9" s="184">
        <v>83036</v>
      </c>
      <c r="I9" s="184">
        <f>H9*1.2</f>
        <v>99643.199999999997</v>
      </c>
      <c r="J9" s="90"/>
      <c r="K9" s="47"/>
      <c r="L9" s="47"/>
    </row>
    <row r="10" spans="1:12" ht="16" x14ac:dyDescent="0.2">
      <c r="A10" s="165"/>
      <c r="B10" s="75" t="s">
        <v>240</v>
      </c>
      <c r="C10" s="62" t="s">
        <v>5662</v>
      </c>
      <c r="D10" s="75" t="s">
        <v>240</v>
      </c>
      <c r="E10" s="62" t="s">
        <v>240</v>
      </c>
      <c r="F10" s="75" t="s">
        <v>5474</v>
      </c>
      <c r="G10" s="62" t="s">
        <v>2556</v>
      </c>
      <c r="H10" s="184">
        <v>109242</v>
      </c>
      <c r="I10" s="184">
        <f>H10*1.2</f>
        <v>131090.4</v>
      </c>
      <c r="J10" s="90"/>
      <c r="K10" s="47"/>
      <c r="L10" s="47"/>
    </row>
    <row r="11" spans="1:12" ht="16" x14ac:dyDescent="0.2">
      <c r="A11" s="165"/>
      <c r="B11" s="75" t="s">
        <v>240</v>
      </c>
      <c r="C11" s="62" t="s">
        <v>5671</v>
      </c>
      <c r="D11" s="75" t="s">
        <v>240</v>
      </c>
      <c r="E11" s="62" t="s">
        <v>240</v>
      </c>
      <c r="F11" s="75" t="s">
        <v>5474</v>
      </c>
      <c r="G11" s="62" t="s">
        <v>3683</v>
      </c>
      <c r="H11" s="184">
        <v>85391</v>
      </c>
      <c r="I11" s="184">
        <f>H11*1.2</f>
        <v>102469.2</v>
      </c>
      <c r="J11" s="90"/>
      <c r="K11" s="47"/>
      <c r="L11" s="47"/>
    </row>
    <row r="12" spans="1:12" ht="16" x14ac:dyDescent="0.2">
      <c r="A12" s="166"/>
      <c r="B12" s="75" t="s">
        <v>240</v>
      </c>
      <c r="C12" s="62" t="s">
        <v>5670</v>
      </c>
      <c r="D12" s="75" t="s">
        <v>240</v>
      </c>
      <c r="E12" s="62" t="s">
        <v>240</v>
      </c>
      <c r="F12" s="75" t="s">
        <v>5474</v>
      </c>
      <c r="G12" s="62" t="s">
        <v>2941</v>
      </c>
      <c r="H12" s="184">
        <v>102469</v>
      </c>
      <c r="I12" s="184">
        <f>H12*1.2</f>
        <v>122962.79999999999</v>
      </c>
      <c r="J12" s="90"/>
      <c r="K12" s="47"/>
      <c r="L12" s="47"/>
    </row>
    <row r="13" spans="1:12" ht="16" x14ac:dyDescent="0.2">
      <c r="A13" s="164" t="s">
        <v>5674</v>
      </c>
      <c r="B13" s="75" t="s">
        <v>5676</v>
      </c>
      <c r="C13" s="62" t="s">
        <v>3460</v>
      </c>
      <c r="D13" s="75" t="s">
        <v>5705</v>
      </c>
      <c r="E13" s="75" t="s">
        <v>5698</v>
      </c>
      <c r="F13" s="75" t="s">
        <v>5473</v>
      </c>
      <c r="G13" s="62" t="s">
        <v>5128</v>
      </c>
      <c r="H13" s="185" t="s">
        <v>5652</v>
      </c>
      <c r="I13" s="186"/>
      <c r="J13" s="90"/>
      <c r="K13" s="47"/>
      <c r="L13" s="47"/>
    </row>
    <row r="14" spans="1:12" ht="16" x14ac:dyDescent="0.2">
      <c r="A14" s="165"/>
      <c r="B14" s="75" t="s">
        <v>5676</v>
      </c>
      <c r="C14" s="62" t="s">
        <v>819</v>
      </c>
      <c r="D14" s="75" t="s">
        <v>5707</v>
      </c>
      <c r="E14" s="75" t="s">
        <v>5696</v>
      </c>
      <c r="F14" s="75" t="s">
        <v>5639</v>
      </c>
      <c r="G14" s="62" t="s">
        <v>2150</v>
      </c>
      <c r="H14" s="185" t="s">
        <v>5652</v>
      </c>
      <c r="I14" s="186"/>
      <c r="J14" s="90"/>
      <c r="K14" s="47"/>
      <c r="L14" s="47"/>
    </row>
    <row r="15" spans="1:12" ht="16" x14ac:dyDescent="0.2">
      <c r="A15" s="165"/>
      <c r="B15" s="75" t="s">
        <v>5676</v>
      </c>
      <c r="C15" s="62" t="s">
        <v>819</v>
      </c>
      <c r="D15" s="75" t="s">
        <v>5707</v>
      </c>
      <c r="E15" s="75" t="s">
        <v>5699</v>
      </c>
      <c r="F15" s="75" t="s">
        <v>5639</v>
      </c>
      <c r="G15" s="62" t="s">
        <v>2270</v>
      </c>
      <c r="H15" s="184">
        <v>50466</v>
      </c>
      <c r="I15" s="184">
        <f>H15*1.2</f>
        <v>60559.199999999997</v>
      </c>
      <c r="J15" s="90"/>
      <c r="K15" s="47"/>
      <c r="L15" s="47"/>
    </row>
    <row r="16" spans="1:12" ht="16" x14ac:dyDescent="0.2">
      <c r="A16" s="165"/>
      <c r="B16" s="75" t="s">
        <v>5676</v>
      </c>
      <c r="C16" s="62" t="s">
        <v>819</v>
      </c>
      <c r="D16" s="75" t="s">
        <v>5707</v>
      </c>
      <c r="E16" s="75" t="s">
        <v>5698</v>
      </c>
      <c r="F16" s="75" t="s">
        <v>5639</v>
      </c>
      <c r="G16" s="62" t="s">
        <v>3549</v>
      </c>
      <c r="H16" s="184">
        <v>45878</v>
      </c>
      <c r="I16" s="184">
        <f>H16*1.2</f>
        <v>55053.599999999999</v>
      </c>
      <c r="J16" s="90"/>
      <c r="K16" s="47"/>
      <c r="L16" s="47"/>
    </row>
    <row r="17" spans="1:12" ht="16" x14ac:dyDescent="0.2">
      <c r="A17" s="165"/>
      <c r="B17" s="75" t="s">
        <v>5676</v>
      </c>
      <c r="C17" s="62" t="s">
        <v>819</v>
      </c>
      <c r="D17" s="75" t="s">
        <v>5706</v>
      </c>
      <c r="E17" s="75" t="s">
        <v>5698</v>
      </c>
      <c r="F17" s="75" t="s">
        <v>5639</v>
      </c>
      <c r="G17" s="62" t="s">
        <v>3957</v>
      </c>
      <c r="H17" s="185" t="s">
        <v>5652</v>
      </c>
      <c r="I17" s="186"/>
      <c r="J17" s="90"/>
      <c r="K17" s="47"/>
      <c r="L17" s="47"/>
    </row>
    <row r="18" spans="1:12" ht="16" x14ac:dyDescent="0.2">
      <c r="A18" s="166"/>
      <c r="B18" s="75" t="s">
        <v>5676</v>
      </c>
      <c r="C18" s="62" t="s">
        <v>3480</v>
      </c>
      <c r="D18" s="75" t="s">
        <v>5707</v>
      </c>
      <c r="E18" s="75" t="s">
        <v>5696</v>
      </c>
      <c r="F18" s="75" t="s">
        <v>5639</v>
      </c>
      <c r="G18" s="62" t="s">
        <v>3555</v>
      </c>
      <c r="H18" s="184">
        <v>76556</v>
      </c>
      <c r="I18" s="184">
        <f>H18*1.2</f>
        <v>91867.199999999997</v>
      </c>
      <c r="J18" s="90"/>
      <c r="K18" s="47"/>
      <c r="L18" s="47"/>
    </row>
    <row r="19" spans="1:12" ht="16" x14ac:dyDescent="0.2">
      <c r="A19" s="164" t="s">
        <v>5692</v>
      </c>
      <c r="B19" s="75" t="s">
        <v>5676</v>
      </c>
      <c r="C19" s="62" t="s">
        <v>3460</v>
      </c>
      <c r="D19" s="75" t="s">
        <v>5707</v>
      </c>
      <c r="E19" s="75" t="s">
        <v>5698</v>
      </c>
      <c r="F19" s="75" t="s">
        <v>5473</v>
      </c>
      <c r="G19" s="62" t="s">
        <v>3525</v>
      </c>
      <c r="H19" s="184">
        <v>30440</v>
      </c>
      <c r="I19" s="184">
        <f>H19*1.2</f>
        <v>36528</v>
      </c>
      <c r="J19" s="90"/>
      <c r="K19" s="47"/>
      <c r="L19" s="47"/>
    </row>
    <row r="20" spans="1:12" ht="16" x14ac:dyDescent="0.2">
      <c r="A20" s="165"/>
      <c r="B20" s="75" t="s">
        <v>5676</v>
      </c>
      <c r="C20" s="62" t="s">
        <v>3467</v>
      </c>
      <c r="D20" s="75" t="s">
        <v>5707</v>
      </c>
      <c r="E20" s="75" t="s">
        <v>5696</v>
      </c>
      <c r="F20" s="75" t="s">
        <v>5639</v>
      </c>
      <c r="G20" s="62" t="s">
        <v>5850</v>
      </c>
      <c r="H20" s="184">
        <v>34546</v>
      </c>
      <c r="I20" s="184">
        <f>H20*1.2</f>
        <v>41455.199999999997</v>
      </c>
      <c r="J20" s="90"/>
      <c r="K20" s="47"/>
      <c r="L20" s="47"/>
    </row>
    <row r="21" spans="1:12" ht="16" x14ac:dyDescent="0.2">
      <c r="A21" s="165"/>
      <c r="B21" s="75" t="s">
        <v>5676</v>
      </c>
      <c r="C21" s="62" t="s">
        <v>3467</v>
      </c>
      <c r="D21" s="75" t="s">
        <v>5707</v>
      </c>
      <c r="E21" s="75" t="s">
        <v>5697</v>
      </c>
      <c r="F21" s="75" t="s">
        <v>5639</v>
      </c>
      <c r="G21" s="62" t="s">
        <v>3838</v>
      </c>
      <c r="H21" s="185" t="s">
        <v>5652</v>
      </c>
      <c r="I21" s="186"/>
      <c r="J21" s="90"/>
      <c r="K21" s="47"/>
      <c r="L21" s="47"/>
    </row>
    <row r="22" spans="1:12" ht="16" x14ac:dyDescent="0.2">
      <c r="A22" s="165"/>
      <c r="B22" s="75" t="s">
        <v>5676</v>
      </c>
      <c r="C22" s="62" t="s">
        <v>3467</v>
      </c>
      <c r="D22" s="75" t="s">
        <v>5705</v>
      </c>
      <c r="E22" s="75" t="s">
        <v>5696</v>
      </c>
      <c r="F22" s="75" t="s">
        <v>5639</v>
      </c>
      <c r="G22" s="62" t="s">
        <v>5849</v>
      </c>
      <c r="H22" s="185" t="s">
        <v>5652</v>
      </c>
      <c r="I22" s="186"/>
      <c r="J22" s="90"/>
      <c r="K22" s="47"/>
      <c r="L22" s="47"/>
    </row>
    <row r="23" spans="1:12" ht="16" x14ac:dyDescent="0.2">
      <c r="A23" s="165"/>
      <c r="B23" s="75" t="s">
        <v>5676</v>
      </c>
      <c r="C23" s="62" t="s">
        <v>3467</v>
      </c>
      <c r="D23" s="75" t="s">
        <v>5712</v>
      </c>
      <c r="E23" s="75" t="s">
        <v>5696</v>
      </c>
      <c r="F23" s="75" t="s">
        <v>5639</v>
      </c>
      <c r="G23" s="62" t="s">
        <v>5851</v>
      </c>
      <c r="H23" s="185" t="s">
        <v>5652</v>
      </c>
      <c r="I23" s="186"/>
      <c r="J23" s="90"/>
      <c r="K23" s="47"/>
      <c r="L23" s="47"/>
    </row>
    <row r="24" spans="1:12" ht="16" x14ac:dyDescent="0.2">
      <c r="A24" s="165"/>
      <c r="B24" s="75" t="s">
        <v>5676</v>
      </c>
      <c r="C24" s="62" t="s">
        <v>819</v>
      </c>
      <c r="D24" s="75" t="s">
        <v>5707</v>
      </c>
      <c r="E24" s="75" t="s">
        <v>5699</v>
      </c>
      <c r="F24" s="75" t="s">
        <v>5639</v>
      </c>
      <c r="G24" s="62" t="s">
        <v>1790</v>
      </c>
      <c r="H24" s="185" t="s">
        <v>5652</v>
      </c>
      <c r="I24" s="186"/>
      <c r="J24" s="90"/>
      <c r="K24" s="47"/>
      <c r="L24" s="47"/>
    </row>
    <row r="25" spans="1:12" ht="16" x14ac:dyDescent="0.2">
      <c r="A25" s="165"/>
      <c r="B25" s="75" t="s">
        <v>5676</v>
      </c>
      <c r="C25" s="62" t="s">
        <v>819</v>
      </c>
      <c r="D25" s="75" t="s">
        <v>5707</v>
      </c>
      <c r="E25" s="75" t="s">
        <v>5698</v>
      </c>
      <c r="F25" s="75" t="s">
        <v>5639</v>
      </c>
      <c r="G25" s="62" t="s">
        <v>3537</v>
      </c>
      <c r="H25" s="185" t="s">
        <v>5652</v>
      </c>
      <c r="I25" s="186"/>
      <c r="J25" s="90"/>
      <c r="K25" s="47"/>
      <c r="L25" s="47"/>
    </row>
    <row r="26" spans="1:12" ht="16" x14ac:dyDescent="0.2">
      <c r="A26" s="165"/>
      <c r="B26" s="75" t="s">
        <v>5676</v>
      </c>
      <c r="C26" s="62" t="s">
        <v>819</v>
      </c>
      <c r="D26" s="75" t="s">
        <v>5705</v>
      </c>
      <c r="E26" s="75" t="s">
        <v>5699</v>
      </c>
      <c r="F26" s="75" t="s">
        <v>5639</v>
      </c>
      <c r="G26" s="62" t="s">
        <v>5855</v>
      </c>
      <c r="H26" s="184">
        <v>42264</v>
      </c>
      <c r="I26" s="184">
        <f>H26*1.2</f>
        <v>50716.799999999996</v>
      </c>
      <c r="J26" s="90"/>
      <c r="K26" s="47"/>
      <c r="L26" s="47"/>
    </row>
    <row r="27" spans="1:12" ht="16" x14ac:dyDescent="0.2">
      <c r="A27" s="165"/>
      <c r="B27" s="75" t="s">
        <v>5676</v>
      </c>
      <c r="C27" s="62" t="s">
        <v>819</v>
      </c>
      <c r="D27" s="75" t="s">
        <v>5705</v>
      </c>
      <c r="E27" s="75" t="s">
        <v>5698</v>
      </c>
      <c r="F27" s="75" t="s">
        <v>5639</v>
      </c>
      <c r="G27" s="62" t="s">
        <v>4003</v>
      </c>
      <c r="H27" s="185" t="s">
        <v>5652</v>
      </c>
      <c r="I27" s="186"/>
      <c r="J27" s="90"/>
      <c r="K27" s="47"/>
      <c r="L27" s="47"/>
    </row>
    <row r="28" spans="1:12" ht="16" x14ac:dyDescent="0.2">
      <c r="A28" s="165"/>
      <c r="B28" s="75" t="s">
        <v>5676</v>
      </c>
      <c r="C28" s="62" t="s">
        <v>3480</v>
      </c>
      <c r="D28" s="75" t="s">
        <v>5707</v>
      </c>
      <c r="E28" s="75" t="s">
        <v>5696</v>
      </c>
      <c r="F28" s="75" t="s">
        <v>5639</v>
      </c>
      <c r="G28" s="62" t="s">
        <v>3543</v>
      </c>
      <c r="H28" s="184">
        <v>83110</v>
      </c>
      <c r="I28" s="184">
        <f>H28*1.2</f>
        <v>99732</v>
      </c>
      <c r="J28" s="90"/>
      <c r="K28" s="47"/>
      <c r="L28" s="47"/>
    </row>
    <row r="29" spans="1:12" ht="16" x14ac:dyDescent="0.2">
      <c r="A29" s="165"/>
      <c r="B29" s="75" t="s">
        <v>5676</v>
      </c>
      <c r="C29" s="62" t="s">
        <v>3480</v>
      </c>
      <c r="D29" s="75" t="s">
        <v>5705</v>
      </c>
      <c r="E29" s="75" t="s">
        <v>5696</v>
      </c>
      <c r="F29" s="75" t="s">
        <v>5639</v>
      </c>
      <c r="G29" s="62" t="s">
        <v>3991</v>
      </c>
      <c r="H29" s="185" t="s">
        <v>5652</v>
      </c>
      <c r="I29" s="186"/>
      <c r="J29" s="90"/>
      <c r="K29" s="47"/>
      <c r="L29" s="47"/>
    </row>
    <row r="30" spans="1:12" ht="16" x14ac:dyDescent="0.2">
      <c r="A30" s="166"/>
      <c r="B30" s="75" t="s">
        <v>5676</v>
      </c>
      <c r="C30" s="62" t="s">
        <v>3480</v>
      </c>
      <c r="D30" s="75" t="s">
        <v>5709</v>
      </c>
      <c r="E30" s="75" t="s">
        <v>5696</v>
      </c>
      <c r="F30" s="75" t="s">
        <v>5639</v>
      </c>
      <c r="G30" s="62" t="s">
        <v>464</v>
      </c>
      <c r="H30" s="185" t="s">
        <v>5652</v>
      </c>
      <c r="I30" s="186"/>
      <c r="J30" s="90"/>
      <c r="K30" s="47"/>
      <c r="L30" s="47"/>
    </row>
    <row r="31" spans="1:12" ht="16" x14ac:dyDescent="0.2">
      <c r="A31" s="164" t="s">
        <v>5675</v>
      </c>
      <c r="B31" s="75" t="s">
        <v>5676</v>
      </c>
      <c r="C31" s="62" t="s">
        <v>3460</v>
      </c>
      <c r="D31" s="75" t="s">
        <v>5707</v>
      </c>
      <c r="E31" s="75" t="s">
        <v>5699</v>
      </c>
      <c r="F31" s="75" t="s">
        <v>5473</v>
      </c>
      <c r="G31" s="62" t="s">
        <v>5847</v>
      </c>
      <c r="H31" s="184">
        <v>25323</v>
      </c>
      <c r="I31" s="184">
        <f>H31*1.2</f>
        <v>30387.599999999999</v>
      </c>
      <c r="J31" s="90"/>
      <c r="K31" s="47"/>
      <c r="L31" s="47"/>
    </row>
    <row r="32" spans="1:12" ht="16" x14ac:dyDescent="0.2">
      <c r="A32" s="165"/>
      <c r="B32" s="75" t="s">
        <v>5676</v>
      </c>
      <c r="C32" s="62" t="s">
        <v>3460</v>
      </c>
      <c r="D32" s="75" t="s">
        <v>5707</v>
      </c>
      <c r="E32" s="75" t="s">
        <v>5698</v>
      </c>
      <c r="F32" s="75" t="s">
        <v>5473</v>
      </c>
      <c r="G32" s="62" t="s">
        <v>5848</v>
      </c>
      <c r="H32" s="184">
        <v>25323</v>
      </c>
      <c r="I32" s="184">
        <f>H32*1.2</f>
        <v>30387.599999999999</v>
      </c>
      <c r="J32" s="90"/>
      <c r="K32" s="47"/>
      <c r="L32" s="47"/>
    </row>
    <row r="33" spans="1:12" ht="16" x14ac:dyDescent="0.2">
      <c r="A33" s="165"/>
      <c r="B33" s="75" t="s">
        <v>5676</v>
      </c>
      <c r="C33" s="62" t="s">
        <v>3460</v>
      </c>
      <c r="D33" s="75" t="s">
        <v>5707</v>
      </c>
      <c r="E33" s="75" t="s">
        <v>5700</v>
      </c>
      <c r="F33" s="75" t="s">
        <v>5473</v>
      </c>
      <c r="G33" s="62" t="s">
        <v>3495</v>
      </c>
      <c r="H33" s="184">
        <v>25323</v>
      </c>
      <c r="I33" s="184">
        <f>H33*1.2</f>
        <v>30387.599999999999</v>
      </c>
      <c r="J33" s="90"/>
      <c r="K33" s="47"/>
      <c r="L33" s="47"/>
    </row>
    <row r="34" spans="1:12" ht="16" x14ac:dyDescent="0.2">
      <c r="A34" s="165"/>
      <c r="B34" s="75" t="s">
        <v>5676</v>
      </c>
      <c r="C34" s="62" t="s">
        <v>3460</v>
      </c>
      <c r="D34" s="75" t="s">
        <v>5705</v>
      </c>
      <c r="E34" s="75" t="s">
        <v>5699</v>
      </c>
      <c r="F34" s="75" t="s">
        <v>5473</v>
      </c>
      <c r="G34" s="62" t="s">
        <v>2548</v>
      </c>
      <c r="H34" s="185" t="s">
        <v>5652</v>
      </c>
      <c r="I34" s="186"/>
      <c r="J34" s="90"/>
      <c r="K34" s="47"/>
      <c r="L34" s="47"/>
    </row>
    <row r="35" spans="1:12" ht="16" x14ac:dyDescent="0.2">
      <c r="A35" s="165"/>
      <c r="B35" s="75" t="s">
        <v>5676</v>
      </c>
      <c r="C35" s="62" t="s">
        <v>3460</v>
      </c>
      <c r="D35" s="75" t="s">
        <v>5705</v>
      </c>
      <c r="E35" s="75" t="s">
        <v>5698</v>
      </c>
      <c r="F35" s="75" t="s">
        <v>5473</v>
      </c>
      <c r="G35" s="62" t="s">
        <v>4009</v>
      </c>
      <c r="H35" s="185" t="s">
        <v>5652</v>
      </c>
      <c r="I35" s="186"/>
      <c r="J35" s="90"/>
      <c r="K35" s="47"/>
      <c r="L35" s="47"/>
    </row>
    <row r="36" spans="1:12" ht="16" x14ac:dyDescent="0.2">
      <c r="A36" s="165"/>
      <c r="B36" s="75" t="s">
        <v>5676</v>
      </c>
      <c r="C36" s="62" t="s">
        <v>3460</v>
      </c>
      <c r="D36" s="75" t="s">
        <v>5705</v>
      </c>
      <c r="E36" s="75" t="s">
        <v>5700</v>
      </c>
      <c r="F36" s="75" t="s">
        <v>5473</v>
      </c>
      <c r="G36" s="62" t="s">
        <v>2003</v>
      </c>
      <c r="H36" s="185" t="s">
        <v>5652</v>
      </c>
      <c r="I36" s="186"/>
      <c r="J36" s="90"/>
      <c r="K36" s="47"/>
      <c r="L36" s="47"/>
    </row>
    <row r="37" spans="1:12" ht="16" x14ac:dyDescent="0.2">
      <c r="A37" s="165"/>
      <c r="B37" s="75" t="s">
        <v>5676</v>
      </c>
      <c r="C37" s="62" t="s">
        <v>3460</v>
      </c>
      <c r="D37" s="75" t="s">
        <v>5706</v>
      </c>
      <c r="E37" s="75" t="s">
        <v>5699</v>
      </c>
      <c r="F37" s="75" t="s">
        <v>5473</v>
      </c>
      <c r="G37" s="62" t="s">
        <v>2539</v>
      </c>
      <c r="H37" s="185" t="s">
        <v>5652</v>
      </c>
      <c r="I37" s="186"/>
      <c r="J37" s="90"/>
      <c r="K37" s="47"/>
      <c r="L37" s="47"/>
    </row>
    <row r="38" spans="1:12" ht="16" x14ac:dyDescent="0.2">
      <c r="A38" s="165"/>
      <c r="B38" s="75" t="s">
        <v>5676</v>
      </c>
      <c r="C38" s="62" t="s">
        <v>3460</v>
      </c>
      <c r="D38" s="75" t="s">
        <v>5706</v>
      </c>
      <c r="E38" s="75" t="s">
        <v>5698</v>
      </c>
      <c r="F38" s="75" t="s">
        <v>5473</v>
      </c>
      <c r="G38" s="62" t="s">
        <v>573</v>
      </c>
      <c r="H38" s="185" t="s">
        <v>5652</v>
      </c>
      <c r="I38" s="186"/>
      <c r="J38" s="90"/>
      <c r="K38" s="47"/>
      <c r="L38" s="47"/>
    </row>
    <row r="39" spans="1:12" ht="16" x14ac:dyDescent="0.2">
      <c r="A39" s="165"/>
      <c r="B39" s="75" t="s">
        <v>5676</v>
      </c>
      <c r="C39" s="62" t="s">
        <v>3460</v>
      </c>
      <c r="D39" s="75" t="s">
        <v>5708</v>
      </c>
      <c r="E39" s="75" t="s">
        <v>5698</v>
      </c>
      <c r="F39" s="75" t="s">
        <v>5473</v>
      </c>
      <c r="G39" s="62" t="s">
        <v>2032</v>
      </c>
      <c r="H39" s="185" t="s">
        <v>5652</v>
      </c>
      <c r="I39" s="186"/>
      <c r="J39" s="90"/>
      <c r="K39" s="47"/>
      <c r="L39" s="47"/>
    </row>
    <row r="40" spans="1:12" ht="16" x14ac:dyDescent="0.2">
      <c r="A40" s="165"/>
      <c r="B40" s="75" t="s">
        <v>5676</v>
      </c>
      <c r="C40" s="62" t="s">
        <v>3460</v>
      </c>
      <c r="D40" s="75" t="s">
        <v>5709</v>
      </c>
      <c r="E40" s="75" t="s">
        <v>5699</v>
      </c>
      <c r="F40" s="75" t="s">
        <v>5473</v>
      </c>
      <c r="G40" s="62" t="s">
        <v>2982</v>
      </c>
      <c r="H40" s="185" t="s">
        <v>5652</v>
      </c>
      <c r="I40" s="186"/>
      <c r="J40" s="90"/>
      <c r="K40" s="47"/>
      <c r="L40" s="47"/>
    </row>
    <row r="41" spans="1:12" ht="16" x14ac:dyDescent="0.2">
      <c r="A41" s="165"/>
      <c r="B41" s="75" t="s">
        <v>5676</v>
      </c>
      <c r="C41" s="62" t="s">
        <v>3460</v>
      </c>
      <c r="D41" s="75" t="s">
        <v>5709</v>
      </c>
      <c r="E41" s="75" t="s">
        <v>5698</v>
      </c>
      <c r="F41" s="75" t="s">
        <v>5473</v>
      </c>
      <c r="G41" s="62" t="s">
        <v>2564</v>
      </c>
      <c r="H41" s="185" t="s">
        <v>5652</v>
      </c>
      <c r="I41" s="186"/>
      <c r="J41" s="90"/>
      <c r="K41" s="47"/>
      <c r="L41" s="47"/>
    </row>
    <row r="42" spans="1:12" ht="16" x14ac:dyDescent="0.2">
      <c r="A42" s="165"/>
      <c r="B42" s="75" t="s">
        <v>5676</v>
      </c>
      <c r="C42" s="62" t="s">
        <v>3467</v>
      </c>
      <c r="D42" s="75" t="s">
        <v>5707</v>
      </c>
      <c r="E42" s="75" t="s">
        <v>5696</v>
      </c>
      <c r="F42" s="75" t="s">
        <v>5474</v>
      </c>
      <c r="G42" s="62" t="s">
        <v>5854</v>
      </c>
      <c r="H42" s="184">
        <v>33582</v>
      </c>
      <c r="I42" s="184">
        <f>H42*1.2</f>
        <v>40298.400000000001</v>
      </c>
      <c r="J42" s="90"/>
      <c r="K42" s="47"/>
      <c r="L42" s="47"/>
    </row>
    <row r="43" spans="1:12" ht="16" x14ac:dyDescent="0.2">
      <c r="A43" s="165"/>
      <c r="B43" s="75" t="s">
        <v>5676</v>
      </c>
      <c r="C43" s="62" t="s">
        <v>3467</v>
      </c>
      <c r="D43" s="75" t="s">
        <v>5707</v>
      </c>
      <c r="E43" s="75" t="s">
        <v>5697</v>
      </c>
      <c r="F43" s="75" t="s">
        <v>5474</v>
      </c>
      <c r="G43" s="62" t="s">
        <v>5853</v>
      </c>
      <c r="H43" s="184">
        <v>35933</v>
      </c>
      <c r="I43" s="184">
        <f>H43*1.2</f>
        <v>43119.6</v>
      </c>
      <c r="J43" s="90"/>
      <c r="K43" s="47"/>
      <c r="L43" s="47"/>
    </row>
    <row r="44" spans="1:12" ht="16" x14ac:dyDescent="0.2">
      <c r="A44" s="165"/>
      <c r="B44" s="75" t="s">
        <v>5676</v>
      </c>
      <c r="C44" s="62" t="s">
        <v>3467</v>
      </c>
      <c r="D44" s="75" t="s">
        <v>5705</v>
      </c>
      <c r="E44" s="75" t="s">
        <v>5696</v>
      </c>
      <c r="F44" s="75" t="s">
        <v>5474</v>
      </c>
      <c r="G44" s="62" t="s">
        <v>5179</v>
      </c>
      <c r="H44" s="184">
        <v>35578</v>
      </c>
      <c r="I44" s="184">
        <f>H44*1.2</f>
        <v>42693.599999999999</v>
      </c>
      <c r="J44" s="90"/>
      <c r="K44" s="47"/>
      <c r="L44" s="47"/>
    </row>
    <row r="45" spans="1:12" ht="16" x14ac:dyDescent="0.2">
      <c r="A45" s="165"/>
      <c r="B45" s="75" t="s">
        <v>5676</v>
      </c>
      <c r="C45" s="62" t="s">
        <v>3467</v>
      </c>
      <c r="D45" s="75" t="s">
        <v>5705</v>
      </c>
      <c r="E45" s="75" t="s">
        <v>5697</v>
      </c>
      <c r="F45" s="75" t="s">
        <v>5474</v>
      </c>
      <c r="G45" s="62" t="s">
        <v>3905</v>
      </c>
      <c r="H45" s="184">
        <v>35578</v>
      </c>
      <c r="I45" s="184">
        <f>H45*1.2</f>
        <v>42693.599999999999</v>
      </c>
      <c r="J45" s="90"/>
      <c r="K45" s="47"/>
      <c r="L45" s="47"/>
    </row>
    <row r="46" spans="1:12" ht="16" x14ac:dyDescent="0.2">
      <c r="A46" s="165"/>
      <c r="B46" s="75" t="s">
        <v>5676</v>
      </c>
      <c r="C46" s="62" t="s">
        <v>3467</v>
      </c>
      <c r="D46" s="75" t="s">
        <v>5711</v>
      </c>
      <c r="E46" s="75" t="s">
        <v>5696</v>
      </c>
      <c r="F46" s="75" t="s">
        <v>5474</v>
      </c>
      <c r="G46" s="62" t="s">
        <v>3800</v>
      </c>
      <c r="H46" s="185" t="s">
        <v>5652</v>
      </c>
      <c r="I46" s="186"/>
      <c r="J46" s="90"/>
      <c r="K46" s="47"/>
      <c r="L46" s="47"/>
    </row>
    <row r="47" spans="1:12" ht="16" x14ac:dyDescent="0.2">
      <c r="A47" s="165"/>
      <c r="B47" s="75" t="s">
        <v>5676</v>
      </c>
      <c r="C47" s="62" t="s">
        <v>3467</v>
      </c>
      <c r="D47" s="75" t="s">
        <v>5706</v>
      </c>
      <c r="E47" s="75" t="s">
        <v>5696</v>
      </c>
      <c r="F47" s="75" t="s">
        <v>5474</v>
      </c>
      <c r="G47" s="62" t="s">
        <v>2524</v>
      </c>
      <c r="H47" s="185" t="s">
        <v>5652</v>
      </c>
      <c r="I47" s="186"/>
      <c r="J47" s="90"/>
      <c r="K47" s="47"/>
      <c r="L47" s="47"/>
    </row>
    <row r="48" spans="1:12" ht="16" x14ac:dyDescent="0.2">
      <c r="A48" s="165"/>
      <c r="B48" s="75" t="s">
        <v>5676</v>
      </c>
      <c r="C48" s="62" t="s">
        <v>3467</v>
      </c>
      <c r="D48" s="75" t="s">
        <v>5708</v>
      </c>
      <c r="E48" s="75" t="s">
        <v>5696</v>
      </c>
      <c r="F48" s="75" t="s">
        <v>5474</v>
      </c>
      <c r="G48" s="62" t="s">
        <v>5427</v>
      </c>
      <c r="H48" s="185" t="s">
        <v>5652</v>
      </c>
      <c r="I48" s="186"/>
      <c r="J48" s="90"/>
      <c r="K48" s="47"/>
      <c r="L48" s="47"/>
    </row>
    <row r="49" spans="1:12" ht="16" x14ac:dyDescent="0.2">
      <c r="A49" s="165"/>
      <c r="B49" s="75" t="s">
        <v>5676</v>
      </c>
      <c r="C49" s="62" t="s">
        <v>3467</v>
      </c>
      <c r="D49" s="75" t="s">
        <v>5709</v>
      </c>
      <c r="E49" s="75" t="s">
        <v>5696</v>
      </c>
      <c r="F49" s="75" t="s">
        <v>5474</v>
      </c>
      <c r="G49" s="62" t="s">
        <v>384</v>
      </c>
      <c r="H49" s="185" t="s">
        <v>5652</v>
      </c>
      <c r="I49" s="186"/>
      <c r="J49" s="90"/>
      <c r="K49" s="47"/>
      <c r="L49" s="47"/>
    </row>
    <row r="50" spans="1:12" ht="16" x14ac:dyDescent="0.2">
      <c r="A50" s="165"/>
      <c r="B50" s="75" t="s">
        <v>5676</v>
      </c>
      <c r="C50" s="62" t="s">
        <v>819</v>
      </c>
      <c r="D50" s="75" t="s">
        <v>5707</v>
      </c>
      <c r="E50" s="75" t="s">
        <v>5696</v>
      </c>
      <c r="F50" s="75" t="s">
        <v>5474</v>
      </c>
      <c r="G50" s="62" t="s">
        <v>5857</v>
      </c>
      <c r="H50" s="184">
        <v>38290</v>
      </c>
      <c r="I50" s="184">
        <f>H50*1.2</f>
        <v>45948</v>
      </c>
      <c r="J50" s="90"/>
      <c r="K50" s="47"/>
      <c r="L50" s="47"/>
    </row>
    <row r="51" spans="1:12" ht="16" x14ac:dyDescent="0.2">
      <c r="A51" s="165"/>
      <c r="B51" s="75" t="s">
        <v>5676</v>
      </c>
      <c r="C51" s="62" t="s">
        <v>819</v>
      </c>
      <c r="D51" s="75" t="s">
        <v>5707</v>
      </c>
      <c r="E51" s="75" t="s">
        <v>5699</v>
      </c>
      <c r="F51" s="75" t="s">
        <v>5474</v>
      </c>
      <c r="G51" s="62" t="s">
        <v>5856</v>
      </c>
      <c r="H51" s="184">
        <v>38290</v>
      </c>
      <c r="I51" s="184">
        <f>H51*1.2</f>
        <v>45948</v>
      </c>
      <c r="J51" s="90"/>
      <c r="K51" s="47"/>
      <c r="L51" s="47"/>
    </row>
    <row r="52" spans="1:12" ht="16" x14ac:dyDescent="0.2">
      <c r="A52" s="165"/>
      <c r="B52" s="75" t="s">
        <v>5676</v>
      </c>
      <c r="C52" s="62" t="s">
        <v>819</v>
      </c>
      <c r="D52" s="75" t="s">
        <v>5707</v>
      </c>
      <c r="E52" s="75" t="s">
        <v>5698</v>
      </c>
      <c r="F52" s="75" t="s">
        <v>5474</v>
      </c>
      <c r="G52" s="62" t="s">
        <v>5859</v>
      </c>
      <c r="H52" s="184">
        <v>38290</v>
      </c>
      <c r="I52" s="184">
        <f>H52*1.2</f>
        <v>45948</v>
      </c>
      <c r="J52" s="90"/>
      <c r="K52" s="47"/>
      <c r="L52" s="47"/>
    </row>
    <row r="53" spans="1:12" ht="16" x14ac:dyDescent="0.2">
      <c r="A53" s="165"/>
      <c r="B53" s="75" t="s">
        <v>5676</v>
      </c>
      <c r="C53" s="62" t="s">
        <v>819</v>
      </c>
      <c r="D53" s="75" t="s">
        <v>5705</v>
      </c>
      <c r="E53" s="75" t="s">
        <v>5696</v>
      </c>
      <c r="F53" s="75" t="s">
        <v>5474</v>
      </c>
      <c r="G53" s="62" t="s">
        <v>1737</v>
      </c>
      <c r="H53" s="184">
        <v>37811</v>
      </c>
      <c r="I53" s="184">
        <f>H53*1.2</f>
        <v>45373.2</v>
      </c>
      <c r="J53" s="90"/>
      <c r="K53" s="47"/>
      <c r="L53" s="47"/>
    </row>
    <row r="54" spans="1:12" ht="18" customHeight="1" x14ac:dyDescent="0.2">
      <c r="A54" s="165"/>
      <c r="B54" s="75" t="s">
        <v>5676</v>
      </c>
      <c r="C54" s="62" t="s">
        <v>819</v>
      </c>
      <c r="D54" s="75" t="s">
        <v>5705</v>
      </c>
      <c r="E54" s="75" t="s">
        <v>5699</v>
      </c>
      <c r="F54" s="75" t="s">
        <v>5474</v>
      </c>
      <c r="G54" s="62" t="s">
        <v>2258</v>
      </c>
      <c r="H54" s="184">
        <v>37811</v>
      </c>
      <c r="I54" s="184">
        <f>H54*1.2</f>
        <v>45373.2</v>
      </c>
      <c r="J54" s="90"/>
      <c r="K54" s="47"/>
      <c r="L54" s="47"/>
    </row>
    <row r="55" spans="1:12" ht="16" x14ac:dyDescent="0.2">
      <c r="A55" s="165"/>
      <c r="B55" s="75" t="s">
        <v>5676</v>
      </c>
      <c r="C55" s="62" t="s">
        <v>819</v>
      </c>
      <c r="D55" s="75" t="s">
        <v>5705</v>
      </c>
      <c r="E55" s="75" t="s">
        <v>5698</v>
      </c>
      <c r="F55" s="75" t="s">
        <v>5474</v>
      </c>
      <c r="G55" s="62" t="s">
        <v>5009</v>
      </c>
      <c r="H55" s="184">
        <v>37811</v>
      </c>
      <c r="I55" s="184">
        <f>H55*1.2</f>
        <v>45373.2</v>
      </c>
      <c r="J55" s="90"/>
      <c r="K55" s="47"/>
      <c r="L55" s="47"/>
    </row>
    <row r="56" spans="1:12" ht="16" x14ac:dyDescent="0.2">
      <c r="A56" s="165"/>
      <c r="B56" s="75" t="s">
        <v>5676</v>
      </c>
      <c r="C56" s="62" t="s">
        <v>819</v>
      </c>
      <c r="D56" s="75" t="s">
        <v>5711</v>
      </c>
      <c r="E56" s="75" t="s">
        <v>5702</v>
      </c>
      <c r="F56" s="75" t="s">
        <v>5474</v>
      </c>
      <c r="G56" s="62" t="s">
        <v>5858</v>
      </c>
      <c r="H56" s="185" t="s">
        <v>5652</v>
      </c>
      <c r="I56" s="186"/>
      <c r="J56" s="90"/>
      <c r="K56" s="47"/>
      <c r="L56" s="47"/>
    </row>
    <row r="57" spans="1:12" ht="16" x14ac:dyDescent="0.2">
      <c r="A57" s="165"/>
      <c r="B57" s="75" t="s">
        <v>5676</v>
      </c>
      <c r="C57" s="62" t="s">
        <v>819</v>
      </c>
      <c r="D57" s="75" t="s">
        <v>5711</v>
      </c>
      <c r="E57" s="75" t="s">
        <v>5698</v>
      </c>
      <c r="F57" s="75" t="s">
        <v>5474</v>
      </c>
      <c r="G57" s="62" t="s">
        <v>4034</v>
      </c>
      <c r="H57" s="184">
        <v>38148</v>
      </c>
      <c r="I57" s="184">
        <f>H57*1.2</f>
        <v>45777.599999999999</v>
      </c>
      <c r="J57" s="90"/>
      <c r="K57" s="47"/>
      <c r="L57" s="47"/>
    </row>
    <row r="58" spans="1:12" ht="16" x14ac:dyDescent="0.2">
      <c r="A58" s="165"/>
      <c r="B58" s="75" t="s">
        <v>5676</v>
      </c>
      <c r="C58" s="62" t="s">
        <v>819</v>
      </c>
      <c r="D58" s="75" t="s">
        <v>5708</v>
      </c>
      <c r="E58" s="75" t="s">
        <v>5699</v>
      </c>
      <c r="F58" s="75" t="s">
        <v>5474</v>
      </c>
      <c r="G58" s="62" t="s">
        <v>296</v>
      </c>
      <c r="H58" s="185" t="s">
        <v>5652</v>
      </c>
      <c r="I58" s="186"/>
      <c r="J58" s="90"/>
      <c r="K58" s="47"/>
      <c r="L58" s="47"/>
    </row>
    <row r="59" spans="1:12" ht="16" x14ac:dyDescent="0.2">
      <c r="A59" s="165"/>
      <c r="B59" s="75" t="s">
        <v>5676</v>
      </c>
      <c r="C59" s="62" t="s">
        <v>819</v>
      </c>
      <c r="D59" s="75" t="s">
        <v>5713</v>
      </c>
      <c r="E59" s="75" t="s">
        <v>5699</v>
      </c>
      <c r="F59" s="75" t="s">
        <v>5474</v>
      </c>
      <c r="G59" s="62" t="s">
        <v>304</v>
      </c>
      <c r="H59" s="185" t="s">
        <v>5652</v>
      </c>
      <c r="I59" s="186"/>
      <c r="J59" s="90"/>
      <c r="K59" s="47"/>
      <c r="L59" s="47"/>
    </row>
    <row r="60" spans="1:12" ht="16" x14ac:dyDescent="0.2">
      <c r="A60" s="165"/>
      <c r="B60" s="75" t="s">
        <v>5676</v>
      </c>
      <c r="C60" s="62" t="s">
        <v>3480</v>
      </c>
      <c r="D60" s="75" t="s">
        <v>5707</v>
      </c>
      <c r="E60" s="75" t="s">
        <v>5696</v>
      </c>
      <c r="F60" s="75" t="s">
        <v>5639</v>
      </c>
      <c r="G60" s="62" t="s">
        <v>5860</v>
      </c>
      <c r="H60" s="184">
        <v>56830</v>
      </c>
      <c r="I60" s="184">
        <f>H60*1.2</f>
        <v>68196</v>
      </c>
      <c r="J60" s="90"/>
      <c r="K60" s="47"/>
      <c r="L60" s="47"/>
    </row>
    <row r="61" spans="1:12" ht="16" x14ac:dyDescent="0.2">
      <c r="A61" s="165"/>
      <c r="B61" s="75" t="s">
        <v>5676</v>
      </c>
      <c r="C61" s="62" t="s">
        <v>3480</v>
      </c>
      <c r="D61" s="75" t="s">
        <v>5707</v>
      </c>
      <c r="E61" s="75" t="s">
        <v>5697</v>
      </c>
      <c r="F61" s="75" t="s">
        <v>5639</v>
      </c>
      <c r="G61" s="62" t="s">
        <v>3513</v>
      </c>
      <c r="H61" s="184">
        <v>66875</v>
      </c>
      <c r="I61" s="184">
        <f>H61*1.2</f>
        <v>80250</v>
      </c>
      <c r="J61" s="90"/>
      <c r="K61" s="47"/>
      <c r="L61" s="47"/>
    </row>
    <row r="62" spans="1:12" ht="16" x14ac:dyDescent="0.2">
      <c r="A62" s="165"/>
      <c r="B62" s="75" t="s">
        <v>5676</v>
      </c>
      <c r="C62" s="62" t="s">
        <v>3480</v>
      </c>
      <c r="D62" s="75" t="s">
        <v>5711</v>
      </c>
      <c r="E62" s="75" t="s">
        <v>5696</v>
      </c>
      <c r="F62" s="75" t="s">
        <v>5639</v>
      </c>
      <c r="G62" s="62" t="s">
        <v>5001</v>
      </c>
      <c r="H62" s="185" t="s">
        <v>5652</v>
      </c>
      <c r="I62" s="186"/>
      <c r="J62" s="90"/>
      <c r="K62" s="47"/>
      <c r="L62" s="47"/>
    </row>
    <row r="63" spans="1:12" ht="16" x14ac:dyDescent="0.2">
      <c r="A63" s="165"/>
      <c r="B63" s="75" t="s">
        <v>5677</v>
      </c>
      <c r="C63" s="62" t="s">
        <v>3460</v>
      </c>
      <c r="D63" s="75" t="s">
        <v>5707</v>
      </c>
      <c r="E63" s="75" t="s">
        <v>5701</v>
      </c>
      <c r="F63" s="75" t="s">
        <v>5473</v>
      </c>
      <c r="G63" s="62" t="s">
        <v>5294</v>
      </c>
      <c r="H63" s="185" t="s">
        <v>5652</v>
      </c>
      <c r="I63" s="186"/>
      <c r="J63" s="90"/>
      <c r="K63" s="47"/>
      <c r="L63" s="47"/>
    </row>
    <row r="64" spans="1:12" ht="16" x14ac:dyDescent="0.2">
      <c r="A64" s="165"/>
      <c r="B64" s="75" t="s">
        <v>5677</v>
      </c>
      <c r="C64" s="62" t="s">
        <v>3460</v>
      </c>
      <c r="D64" s="75" t="s">
        <v>5707</v>
      </c>
      <c r="E64" s="75" t="s">
        <v>5698</v>
      </c>
      <c r="F64" s="75" t="s">
        <v>5473</v>
      </c>
      <c r="G64" s="62" t="s">
        <v>3519</v>
      </c>
      <c r="H64" s="185" t="s">
        <v>5652</v>
      </c>
      <c r="I64" s="186"/>
      <c r="J64" s="90"/>
      <c r="K64" s="47"/>
      <c r="L64" s="47"/>
    </row>
    <row r="65" spans="1:12" ht="16" x14ac:dyDescent="0.2">
      <c r="A65" s="165"/>
      <c r="B65" s="75" t="s">
        <v>5677</v>
      </c>
      <c r="C65" s="62" t="s">
        <v>3460</v>
      </c>
      <c r="D65" s="75" t="s">
        <v>5707</v>
      </c>
      <c r="E65" s="75" t="s">
        <v>5700</v>
      </c>
      <c r="F65" s="75" t="s">
        <v>5473</v>
      </c>
      <c r="G65" s="62" t="s">
        <v>5276</v>
      </c>
      <c r="H65" s="185" t="s">
        <v>5652</v>
      </c>
      <c r="I65" s="186"/>
      <c r="J65" s="90"/>
      <c r="K65" s="47"/>
      <c r="L65" s="47"/>
    </row>
    <row r="66" spans="1:12" ht="16" x14ac:dyDescent="0.2">
      <c r="A66" s="165"/>
      <c r="B66" s="75" t="s">
        <v>5677</v>
      </c>
      <c r="C66" s="62" t="s">
        <v>3460</v>
      </c>
      <c r="D66" s="75" t="s">
        <v>5705</v>
      </c>
      <c r="E66" s="75" t="s">
        <v>5698</v>
      </c>
      <c r="F66" s="75" t="s">
        <v>5473</v>
      </c>
      <c r="G66" s="62" t="s">
        <v>2252</v>
      </c>
      <c r="H66" s="185" t="s">
        <v>5652</v>
      </c>
      <c r="I66" s="186"/>
      <c r="J66" s="90"/>
      <c r="K66" s="47"/>
      <c r="L66" s="47"/>
    </row>
    <row r="67" spans="1:12" ht="16" x14ac:dyDescent="0.2">
      <c r="A67" s="165"/>
      <c r="B67" s="75" t="s">
        <v>5677</v>
      </c>
      <c r="C67" s="62" t="s">
        <v>5694</v>
      </c>
      <c r="D67" s="75" t="s">
        <v>5710</v>
      </c>
      <c r="E67" s="75" t="s">
        <v>5696</v>
      </c>
      <c r="F67" s="75" t="s">
        <v>5474</v>
      </c>
      <c r="G67" s="62" t="s">
        <v>5157</v>
      </c>
      <c r="H67" s="185" t="s">
        <v>5652</v>
      </c>
      <c r="I67" s="186"/>
      <c r="J67" s="90"/>
      <c r="K67" s="47"/>
      <c r="L67" s="47"/>
    </row>
    <row r="68" spans="1:12" ht="16" x14ac:dyDescent="0.2">
      <c r="A68" s="165"/>
      <c r="B68" s="75" t="s">
        <v>5677</v>
      </c>
      <c r="C68" s="62" t="s">
        <v>3467</v>
      </c>
      <c r="D68" s="75" t="s">
        <v>5707</v>
      </c>
      <c r="E68" s="75" t="s">
        <v>5696</v>
      </c>
      <c r="F68" s="75" t="s">
        <v>5474</v>
      </c>
      <c r="G68" s="62" t="s">
        <v>5852</v>
      </c>
      <c r="H68" s="184">
        <v>45841</v>
      </c>
      <c r="I68" s="184">
        <f>H68*1.2</f>
        <v>55009.2</v>
      </c>
      <c r="J68" s="90"/>
      <c r="K68" s="47"/>
      <c r="L68" s="47"/>
    </row>
    <row r="69" spans="1:12" ht="16" x14ac:dyDescent="0.2">
      <c r="A69" s="165"/>
      <c r="B69" s="75" t="s">
        <v>5677</v>
      </c>
      <c r="C69" s="62" t="s">
        <v>3467</v>
      </c>
      <c r="D69" s="75" t="s">
        <v>5707</v>
      </c>
      <c r="E69" s="75" t="s">
        <v>5697</v>
      </c>
      <c r="F69" s="75" t="s">
        <v>5474</v>
      </c>
      <c r="G69" s="62" t="s">
        <v>1814</v>
      </c>
      <c r="H69" s="185" t="s">
        <v>5652</v>
      </c>
      <c r="I69" s="186"/>
      <c r="J69" s="90"/>
      <c r="K69" s="47"/>
      <c r="L69" s="47"/>
    </row>
    <row r="70" spans="1:12" ht="16" x14ac:dyDescent="0.2">
      <c r="A70" s="165"/>
      <c r="B70" s="75" t="s">
        <v>5677</v>
      </c>
      <c r="C70" s="62" t="s">
        <v>3467</v>
      </c>
      <c r="D70" s="75" t="s">
        <v>5706</v>
      </c>
      <c r="E70" s="75" t="s">
        <v>5696</v>
      </c>
      <c r="F70" s="75" t="s">
        <v>5474</v>
      </c>
      <c r="G70" s="62" t="s">
        <v>604</v>
      </c>
      <c r="H70" s="185" t="s">
        <v>5652</v>
      </c>
      <c r="I70" s="186"/>
      <c r="J70" s="90"/>
      <c r="K70" s="47"/>
      <c r="L70" s="47"/>
    </row>
    <row r="71" spans="1:12" ht="16" x14ac:dyDescent="0.2">
      <c r="A71" s="165"/>
      <c r="B71" s="75" t="s">
        <v>5677</v>
      </c>
      <c r="C71" s="62" t="s">
        <v>819</v>
      </c>
      <c r="D71" s="75" t="s">
        <v>5707</v>
      </c>
      <c r="E71" s="75" t="s">
        <v>5696</v>
      </c>
      <c r="F71" s="75" t="s">
        <v>5474</v>
      </c>
      <c r="G71" s="62" t="s">
        <v>3883</v>
      </c>
      <c r="H71" s="184">
        <v>47580</v>
      </c>
      <c r="I71" s="184">
        <f>H71*1.2</f>
        <v>57096</v>
      </c>
      <c r="J71" s="90"/>
      <c r="K71" s="47"/>
      <c r="L71" s="47"/>
    </row>
    <row r="72" spans="1:12" ht="16" x14ac:dyDescent="0.2">
      <c r="A72" s="165"/>
      <c r="B72" s="75" t="s">
        <v>5677</v>
      </c>
      <c r="C72" s="62" t="s">
        <v>819</v>
      </c>
      <c r="D72" s="75" t="s">
        <v>5707</v>
      </c>
      <c r="E72" s="75" t="s">
        <v>5698</v>
      </c>
      <c r="F72" s="75" t="s">
        <v>5474</v>
      </c>
      <c r="G72" s="62" t="s">
        <v>5690</v>
      </c>
      <c r="H72" s="185" t="s">
        <v>5652</v>
      </c>
      <c r="I72" s="186"/>
      <c r="J72" s="90"/>
      <c r="K72" s="47"/>
      <c r="L72" s="47"/>
    </row>
    <row r="73" spans="1:12" ht="16" x14ac:dyDescent="0.2">
      <c r="A73" s="165"/>
      <c r="B73" s="75" t="s">
        <v>5677</v>
      </c>
      <c r="C73" s="62" t="s">
        <v>819</v>
      </c>
      <c r="D73" s="75" t="s">
        <v>5705</v>
      </c>
      <c r="E73" s="75" t="s">
        <v>5696</v>
      </c>
      <c r="F73" s="75" t="s">
        <v>5474</v>
      </c>
      <c r="G73" s="62" t="s">
        <v>2239</v>
      </c>
      <c r="H73" s="185" t="s">
        <v>5652</v>
      </c>
      <c r="I73" s="186"/>
      <c r="J73" s="90"/>
      <c r="K73" s="47"/>
      <c r="L73" s="47"/>
    </row>
    <row r="74" spans="1:12" ht="16" x14ac:dyDescent="0.2">
      <c r="A74" s="165"/>
      <c r="B74" s="75" t="s">
        <v>5677</v>
      </c>
      <c r="C74" s="62" t="s">
        <v>819</v>
      </c>
      <c r="D74" s="75" t="s">
        <v>5705</v>
      </c>
      <c r="E74" s="75" t="s">
        <v>5699</v>
      </c>
      <c r="F74" s="75" t="s">
        <v>5474</v>
      </c>
      <c r="G74" s="62" t="s">
        <v>3845</v>
      </c>
      <c r="H74" s="185" t="s">
        <v>5652</v>
      </c>
      <c r="I74" s="186"/>
      <c r="J74" s="90"/>
      <c r="K74" s="47"/>
      <c r="L74" s="47"/>
    </row>
    <row r="75" spans="1:12" ht="16" x14ac:dyDescent="0.2">
      <c r="A75" s="165"/>
      <c r="B75" s="75" t="s">
        <v>5677</v>
      </c>
      <c r="C75" s="62" t="s">
        <v>819</v>
      </c>
      <c r="D75" s="75" t="s">
        <v>5705</v>
      </c>
      <c r="E75" s="75" t="s">
        <v>5698</v>
      </c>
      <c r="F75" s="75" t="s">
        <v>5474</v>
      </c>
      <c r="G75" s="62" t="s">
        <v>4791</v>
      </c>
      <c r="H75" s="184">
        <v>63946</v>
      </c>
      <c r="I75" s="184">
        <f>H75*1.2</f>
        <v>76735.199999999997</v>
      </c>
      <c r="J75" s="90"/>
      <c r="K75" s="47"/>
      <c r="L75" s="47"/>
    </row>
    <row r="76" spans="1:12" ht="16" x14ac:dyDescent="0.2">
      <c r="A76" s="165"/>
      <c r="B76" s="75" t="s">
        <v>5677</v>
      </c>
      <c r="C76" s="62" t="s">
        <v>819</v>
      </c>
      <c r="D76" s="75" t="s">
        <v>5711</v>
      </c>
      <c r="E76" s="75" t="s">
        <v>5696</v>
      </c>
      <c r="F76" s="75" t="s">
        <v>5474</v>
      </c>
      <c r="G76" s="62" t="s">
        <v>1938</v>
      </c>
      <c r="H76" s="185" t="s">
        <v>5652</v>
      </c>
      <c r="I76" s="186"/>
      <c r="J76" s="90"/>
      <c r="K76" s="47"/>
      <c r="L76" s="47"/>
    </row>
    <row r="77" spans="1:12" ht="16" x14ac:dyDescent="0.2">
      <c r="A77" s="165"/>
      <c r="B77" s="75" t="s">
        <v>5677</v>
      </c>
      <c r="C77" s="62" t="s">
        <v>819</v>
      </c>
      <c r="D77" s="75" t="s">
        <v>5711</v>
      </c>
      <c r="E77" s="75" t="s">
        <v>5699</v>
      </c>
      <c r="F77" s="75" t="s">
        <v>5474</v>
      </c>
      <c r="G77" s="62" t="s">
        <v>286</v>
      </c>
      <c r="H77" s="184">
        <v>80094</v>
      </c>
      <c r="I77" s="184">
        <f>H77*1.2</f>
        <v>96112.8</v>
      </c>
      <c r="J77" s="90"/>
      <c r="K77" s="47"/>
      <c r="L77" s="47"/>
    </row>
    <row r="78" spans="1:12" ht="16" x14ac:dyDescent="0.2">
      <c r="A78" s="165"/>
      <c r="B78" s="75" t="s">
        <v>5677</v>
      </c>
      <c r="C78" s="62" t="s">
        <v>819</v>
      </c>
      <c r="D78" s="75" t="s">
        <v>5706</v>
      </c>
      <c r="E78" s="75" t="s">
        <v>5698</v>
      </c>
      <c r="F78" s="75" t="s">
        <v>5474</v>
      </c>
      <c r="G78" s="62" t="s">
        <v>4671</v>
      </c>
      <c r="H78" s="185" t="s">
        <v>5652</v>
      </c>
      <c r="I78" s="186"/>
      <c r="J78" s="90"/>
      <c r="K78" s="47"/>
      <c r="L78" s="47"/>
    </row>
    <row r="79" spans="1:12" ht="16" x14ac:dyDescent="0.2">
      <c r="A79" s="165"/>
      <c r="B79" s="75" t="s">
        <v>5677</v>
      </c>
      <c r="C79" s="62" t="s">
        <v>819</v>
      </c>
      <c r="D79" s="75" t="s">
        <v>5712</v>
      </c>
      <c r="E79" s="75" t="s">
        <v>5698</v>
      </c>
      <c r="F79" s="75" t="s">
        <v>5474</v>
      </c>
      <c r="G79" s="62" t="s">
        <v>4678</v>
      </c>
      <c r="H79" s="185" t="s">
        <v>5652</v>
      </c>
      <c r="I79" s="186"/>
      <c r="J79" s="90"/>
      <c r="K79" s="47"/>
      <c r="L79" s="47"/>
    </row>
    <row r="80" spans="1:12" ht="16" x14ac:dyDescent="0.2">
      <c r="A80" s="165"/>
      <c r="B80" s="75" t="s">
        <v>5677</v>
      </c>
      <c r="C80" s="62" t="s">
        <v>3480</v>
      </c>
      <c r="D80" s="75" t="s">
        <v>5708</v>
      </c>
      <c r="E80" s="75" t="s">
        <v>5696</v>
      </c>
      <c r="F80" s="75" t="s">
        <v>5639</v>
      </c>
      <c r="G80" s="62" t="s">
        <v>5067</v>
      </c>
      <c r="H80" s="184">
        <v>112340</v>
      </c>
      <c r="I80" s="184">
        <f>H80*1.2</f>
        <v>134808</v>
      </c>
      <c r="J80" s="90"/>
      <c r="K80" s="47"/>
      <c r="L80" s="47"/>
    </row>
    <row r="81" spans="1:12" ht="16" x14ac:dyDescent="0.2">
      <c r="A81" s="165"/>
      <c r="B81" s="75" t="s">
        <v>5677</v>
      </c>
      <c r="C81" s="62" t="s">
        <v>5695</v>
      </c>
      <c r="D81" s="75" t="s">
        <v>5707</v>
      </c>
      <c r="E81" s="75" t="s">
        <v>5696</v>
      </c>
      <c r="F81" s="75" t="s">
        <v>5639</v>
      </c>
      <c r="G81" s="62" t="s">
        <v>2225</v>
      </c>
      <c r="H81" s="184">
        <v>83933</v>
      </c>
      <c r="I81" s="184">
        <f>H81*1.2</f>
        <v>100719.59999999999</v>
      </c>
      <c r="J81" s="90"/>
      <c r="K81" s="47"/>
      <c r="L81" s="47"/>
    </row>
    <row r="82" spans="1:12" ht="16" x14ac:dyDescent="0.2">
      <c r="A82" s="165"/>
      <c r="B82" s="75" t="s">
        <v>5677</v>
      </c>
      <c r="C82" s="62" t="s">
        <v>5695</v>
      </c>
      <c r="D82" s="75" t="s">
        <v>5707</v>
      </c>
      <c r="E82" s="75" t="s">
        <v>5699</v>
      </c>
      <c r="F82" s="75" t="s">
        <v>5639</v>
      </c>
      <c r="G82" s="62" t="s">
        <v>1871</v>
      </c>
      <c r="H82" s="185" t="s">
        <v>5652</v>
      </c>
      <c r="I82" s="186"/>
      <c r="J82" s="90"/>
      <c r="K82" s="47"/>
      <c r="L82" s="47"/>
    </row>
    <row r="83" spans="1:12" ht="16" x14ac:dyDescent="0.2">
      <c r="A83" s="165"/>
      <c r="B83" s="75" t="s">
        <v>5677</v>
      </c>
      <c r="C83" s="62" t="s">
        <v>5695</v>
      </c>
      <c r="D83" s="75" t="s">
        <v>5707</v>
      </c>
      <c r="E83" s="75" t="s">
        <v>5698</v>
      </c>
      <c r="F83" s="75" t="s">
        <v>5639</v>
      </c>
      <c r="G83" s="62" t="s">
        <v>3483</v>
      </c>
      <c r="H83" s="184">
        <v>83933</v>
      </c>
      <c r="I83" s="184">
        <f>H83*1.2</f>
        <v>100719.59999999999</v>
      </c>
      <c r="J83" s="90"/>
      <c r="K83" s="47"/>
      <c r="L83" s="47"/>
    </row>
    <row r="84" spans="1:12" ht="16" x14ac:dyDescent="0.2">
      <c r="A84" s="165"/>
      <c r="B84" s="75" t="s">
        <v>5677</v>
      </c>
      <c r="C84" s="62" t="s">
        <v>5695</v>
      </c>
      <c r="D84" s="75" t="s">
        <v>5705</v>
      </c>
      <c r="E84" s="75" t="s">
        <v>5698</v>
      </c>
      <c r="F84" s="75" t="s">
        <v>5639</v>
      </c>
      <c r="G84" s="62" t="s">
        <v>2515</v>
      </c>
      <c r="H84" s="184">
        <v>87077</v>
      </c>
      <c r="I84" s="184">
        <f>H84*1.2</f>
        <v>104492.4</v>
      </c>
      <c r="J84" s="90"/>
      <c r="K84" s="47"/>
      <c r="L84" s="47"/>
    </row>
    <row r="85" spans="1:12" ht="16" x14ac:dyDescent="0.2">
      <c r="A85" s="165"/>
      <c r="B85" s="75" t="s">
        <v>5677</v>
      </c>
      <c r="C85" s="62" t="s">
        <v>5695</v>
      </c>
      <c r="D85" s="75" t="s">
        <v>5711</v>
      </c>
      <c r="E85" s="75" t="s">
        <v>5696</v>
      </c>
      <c r="F85" s="75" t="s">
        <v>5639</v>
      </c>
      <c r="G85" s="62" t="s">
        <v>1854</v>
      </c>
      <c r="H85" s="185" t="s">
        <v>5652</v>
      </c>
      <c r="I85" s="186"/>
      <c r="J85" s="90"/>
      <c r="K85" s="47"/>
      <c r="L85" s="47"/>
    </row>
    <row r="86" spans="1:12" ht="16" x14ac:dyDescent="0.2">
      <c r="A86" s="166"/>
      <c r="B86" s="75" t="s">
        <v>5677</v>
      </c>
      <c r="C86" s="62" t="s">
        <v>5695</v>
      </c>
      <c r="D86" s="75" t="s">
        <v>5711</v>
      </c>
      <c r="E86" s="75" t="s">
        <v>5698</v>
      </c>
      <c r="F86" s="75" t="s">
        <v>5639</v>
      </c>
      <c r="G86" s="62" t="s">
        <v>4093</v>
      </c>
      <c r="H86" s="185" t="s">
        <v>5652</v>
      </c>
      <c r="I86" s="186"/>
      <c r="J86" s="90"/>
      <c r="K86" s="47"/>
      <c r="L86" s="47"/>
    </row>
    <row r="87" spans="1:12" x14ac:dyDescent="0.2">
      <c r="J87" s="90"/>
      <c r="K87" s="47"/>
      <c r="L87" s="47"/>
    </row>
    <row r="88" spans="1:12" x14ac:dyDescent="0.2">
      <c r="J88" s="90"/>
      <c r="K88" s="47"/>
      <c r="L88" s="47"/>
    </row>
    <row r="89" spans="1:12" x14ac:dyDescent="0.2">
      <c r="J89" s="90"/>
      <c r="K89" s="47"/>
      <c r="L89" s="47"/>
    </row>
    <row r="90" spans="1:12" x14ac:dyDescent="0.2">
      <c r="J90" s="90"/>
      <c r="K90" s="47"/>
      <c r="L90" s="47"/>
    </row>
    <row r="91" spans="1:12" x14ac:dyDescent="0.2">
      <c r="J91" s="90"/>
      <c r="K91" s="47"/>
      <c r="L91" s="47"/>
    </row>
    <row r="92" spans="1:12" x14ac:dyDescent="0.2">
      <c r="J92" s="90"/>
      <c r="K92" s="47"/>
      <c r="L92" s="47"/>
    </row>
    <row r="93" spans="1:12" x14ac:dyDescent="0.2">
      <c r="J93" s="90"/>
      <c r="K93" s="47"/>
      <c r="L93" s="47"/>
    </row>
    <row r="94" spans="1:12" x14ac:dyDescent="0.2">
      <c r="J94" s="90"/>
      <c r="K94" s="47"/>
      <c r="L94" s="47"/>
    </row>
    <row r="95" spans="1:12" x14ac:dyDescent="0.2">
      <c r="J95" s="90"/>
      <c r="K95" s="47"/>
      <c r="L95" s="47"/>
    </row>
    <row r="96" spans="1:12" x14ac:dyDescent="0.2">
      <c r="J96" s="90"/>
      <c r="K96" s="47"/>
      <c r="L96" s="47"/>
    </row>
    <row r="97" spans="10:12" x14ac:dyDescent="0.2">
      <c r="J97" s="90"/>
      <c r="K97" s="47"/>
      <c r="L97" s="47"/>
    </row>
    <row r="98" spans="10:12" x14ac:dyDescent="0.2">
      <c r="J98" s="90"/>
      <c r="K98" s="47"/>
      <c r="L98" s="47"/>
    </row>
    <row r="99" spans="10:12" x14ac:dyDescent="0.2">
      <c r="J99" s="90"/>
      <c r="K99" s="47"/>
      <c r="L99" s="47"/>
    </row>
    <row r="100" spans="10:12" x14ac:dyDescent="0.2">
      <c r="J100" s="90"/>
      <c r="K100" s="47"/>
      <c r="L100" s="47"/>
    </row>
    <row r="101" spans="10:12" x14ac:dyDescent="0.2">
      <c r="J101" s="90"/>
      <c r="K101" s="47"/>
      <c r="L101" s="47"/>
    </row>
    <row r="102" spans="10:12" x14ac:dyDescent="0.2">
      <c r="J102" s="90"/>
      <c r="K102" s="47"/>
      <c r="L102" s="47"/>
    </row>
    <row r="103" spans="10:12" x14ac:dyDescent="0.2">
      <c r="J103" s="90"/>
      <c r="K103" s="47"/>
      <c r="L103" s="47"/>
    </row>
    <row r="104" spans="10:12" x14ac:dyDescent="0.2">
      <c r="J104" s="90"/>
      <c r="K104" s="47"/>
      <c r="L104" s="47"/>
    </row>
    <row r="105" spans="10:12" x14ac:dyDescent="0.2">
      <c r="J105" s="90"/>
      <c r="K105" s="47"/>
      <c r="L105" s="47"/>
    </row>
    <row r="106" spans="10:12" x14ac:dyDescent="0.2">
      <c r="J106" s="90"/>
      <c r="K106" s="47"/>
      <c r="L106" s="47"/>
    </row>
    <row r="107" spans="10:12" x14ac:dyDescent="0.2">
      <c r="J107" s="90"/>
      <c r="K107" s="47"/>
      <c r="L107" s="47"/>
    </row>
    <row r="108" spans="10:12" x14ac:dyDescent="0.2">
      <c r="J108" s="90"/>
      <c r="K108" s="47"/>
      <c r="L108" s="47"/>
    </row>
    <row r="109" spans="10:12" x14ac:dyDescent="0.2">
      <c r="J109" s="90"/>
      <c r="K109" s="47"/>
      <c r="L109" s="47"/>
    </row>
    <row r="110" spans="10:12" x14ac:dyDescent="0.2">
      <c r="J110" s="90"/>
      <c r="K110" s="47"/>
      <c r="L110" s="47"/>
    </row>
    <row r="111" spans="10:12" x14ac:dyDescent="0.2">
      <c r="J111" s="90"/>
      <c r="K111" s="47"/>
      <c r="L111" s="47"/>
    </row>
    <row r="112" spans="10:12" x14ac:dyDescent="0.2">
      <c r="J112" s="90"/>
      <c r="K112" s="47"/>
      <c r="L112" s="47"/>
    </row>
    <row r="113" spans="10:12" x14ac:dyDescent="0.2">
      <c r="J113" s="90"/>
      <c r="K113" s="47"/>
      <c r="L113" s="47"/>
    </row>
    <row r="114" spans="10:12" x14ac:dyDescent="0.2">
      <c r="J114" s="90"/>
      <c r="K114" s="47"/>
      <c r="L114" s="47"/>
    </row>
    <row r="115" spans="10:12" ht="18" customHeight="1" x14ac:dyDescent="0.2">
      <c r="J115" s="90"/>
      <c r="K115" s="47"/>
      <c r="L115" s="47"/>
    </row>
    <row r="116" spans="10:12" x14ac:dyDescent="0.2">
      <c r="J116" s="90"/>
      <c r="K116" s="47"/>
      <c r="L116" s="47"/>
    </row>
    <row r="117" spans="10:12" x14ac:dyDescent="0.2">
      <c r="J117" s="90"/>
      <c r="K117" s="47"/>
      <c r="L117" s="47"/>
    </row>
    <row r="118" spans="10:12" x14ac:dyDescent="0.2">
      <c r="J118" s="90"/>
      <c r="K118" s="47"/>
      <c r="L118" s="47"/>
    </row>
    <row r="119" spans="10:12" x14ac:dyDescent="0.2">
      <c r="J119" s="90"/>
      <c r="K119" s="47"/>
      <c r="L119" s="47"/>
    </row>
    <row r="120" spans="10:12" x14ac:dyDescent="0.2">
      <c r="J120" s="90"/>
      <c r="K120" s="47"/>
      <c r="L120" s="47"/>
    </row>
    <row r="121" spans="10:12" x14ac:dyDescent="0.2">
      <c r="J121" s="90"/>
      <c r="K121" s="47"/>
      <c r="L121" s="47"/>
    </row>
    <row r="122" spans="10:12" x14ac:dyDescent="0.2">
      <c r="J122" s="90"/>
      <c r="K122" s="47"/>
      <c r="L122" s="47"/>
    </row>
    <row r="123" spans="10:12" x14ac:dyDescent="0.2">
      <c r="J123" s="90"/>
      <c r="K123" s="47"/>
      <c r="L123" s="47"/>
    </row>
    <row r="124" spans="10:12" x14ac:dyDescent="0.2">
      <c r="J124" s="90"/>
      <c r="K124" s="47"/>
      <c r="L124" s="47"/>
    </row>
    <row r="125" spans="10:12" x14ac:dyDescent="0.2">
      <c r="J125" s="90"/>
      <c r="K125" s="47"/>
      <c r="L125" s="47"/>
    </row>
    <row r="126" spans="10:12" x14ac:dyDescent="0.2">
      <c r="J126" s="90"/>
      <c r="K126" s="47"/>
      <c r="L126" s="47"/>
    </row>
    <row r="127" spans="10:12" x14ac:dyDescent="0.2">
      <c r="J127" s="90"/>
      <c r="K127" s="47"/>
      <c r="L127" s="47"/>
    </row>
    <row r="128" spans="10:12" x14ac:dyDescent="0.2">
      <c r="J128" s="90"/>
      <c r="K128" s="47"/>
      <c r="L128" s="47"/>
    </row>
    <row r="129" spans="10:12" x14ac:dyDescent="0.2">
      <c r="J129" s="90"/>
      <c r="K129" s="47"/>
      <c r="L129" s="47"/>
    </row>
    <row r="130" spans="10:12" x14ac:dyDescent="0.2">
      <c r="J130" s="90"/>
      <c r="K130" s="47"/>
      <c r="L130" s="47"/>
    </row>
    <row r="131" spans="10:12" x14ac:dyDescent="0.2">
      <c r="J131" s="90"/>
      <c r="K131" s="47"/>
      <c r="L131" s="47"/>
    </row>
    <row r="132" spans="10:12" x14ac:dyDescent="0.2">
      <c r="J132" s="90"/>
      <c r="K132" s="47"/>
      <c r="L132" s="47"/>
    </row>
    <row r="133" spans="10:12" x14ac:dyDescent="0.2">
      <c r="J133" s="90"/>
      <c r="K133" s="47"/>
      <c r="L133" s="47"/>
    </row>
    <row r="134" spans="10:12" x14ac:dyDescent="0.2">
      <c r="J134" s="90"/>
      <c r="K134" s="47"/>
      <c r="L134" s="47"/>
    </row>
    <row r="135" spans="10:12" x14ac:dyDescent="0.2">
      <c r="J135" s="90"/>
      <c r="K135" s="47"/>
      <c r="L135" s="47"/>
    </row>
    <row r="136" spans="10:12" x14ac:dyDescent="0.2">
      <c r="J136" s="90"/>
      <c r="K136" s="47"/>
      <c r="L136" s="47"/>
    </row>
    <row r="137" spans="10:12" x14ac:dyDescent="0.2">
      <c r="J137" s="90"/>
      <c r="K137" s="47"/>
      <c r="L137" s="47"/>
    </row>
    <row r="138" spans="10:12" x14ac:dyDescent="0.2">
      <c r="J138" s="90"/>
      <c r="K138" s="47"/>
      <c r="L138" s="47"/>
    </row>
    <row r="139" spans="10:12" x14ac:dyDescent="0.2">
      <c r="J139" s="90"/>
      <c r="K139" s="47"/>
      <c r="L139" s="47"/>
    </row>
    <row r="140" spans="10:12" x14ac:dyDescent="0.2">
      <c r="J140" s="90"/>
      <c r="K140" s="47"/>
      <c r="L140" s="47"/>
    </row>
    <row r="141" spans="10:12" x14ac:dyDescent="0.2">
      <c r="J141" s="90"/>
      <c r="K141" s="47"/>
      <c r="L141" s="47"/>
    </row>
    <row r="142" spans="10:12" x14ac:dyDescent="0.2">
      <c r="J142" s="90"/>
      <c r="K142" s="47"/>
      <c r="L142" s="47"/>
    </row>
    <row r="143" spans="10:12" x14ac:dyDescent="0.2">
      <c r="J143" s="90"/>
      <c r="K143" s="47"/>
      <c r="L143" s="47"/>
    </row>
    <row r="144" spans="10:12" x14ac:dyDescent="0.2">
      <c r="J144" s="90"/>
      <c r="K144" s="47"/>
      <c r="L144" s="47"/>
    </row>
    <row r="145" spans="10:12" x14ac:dyDescent="0.2">
      <c r="J145" s="90"/>
      <c r="K145" s="47"/>
      <c r="L145" s="47"/>
    </row>
    <row r="146" spans="10:12" x14ac:dyDescent="0.2">
      <c r="J146" s="90"/>
      <c r="K146" s="47"/>
      <c r="L146" s="47"/>
    </row>
    <row r="147" spans="10:12" x14ac:dyDescent="0.2">
      <c r="J147" s="90"/>
      <c r="K147" s="47"/>
      <c r="L147" s="47"/>
    </row>
    <row r="148" spans="10:12" x14ac:dyDescent="0.2">
      <c r="J148" s="90"/>
      <c r="K148" s="47"/>
      <c r="L148" s="47"/>
    </row>
    <row r="149" spans="10:12" x14ac:dyDescent="0.2">
      <c r="J149" s="90"/>
      <c r="K149" s="47"/>
      <c r="L149" s="47"/>
    </row>
    <row r="150" spans="10:12" x14ac:dyDescent="0.2">
      <c r="J150" s="90"/>
      <c r="K150" s="47"/>
      <c r="L150" s="47"/>
    </row>
    <row r="151" spans="10:12" x14ac:dyDescent="0.2">
      <c r="J151" s="90"/>
      <c r="K151" s="47"/>
      <c r="L151" s="47"/>
    </row>
    <row r="152" spans="10:12" x14ac:dyDescent="0.2">
      <c r="J152" s="90"/>
      <c r="K152" s="47"/>
      <c r="L152" s="47"/>
    </row>
    <row r="153" spans="10:12" x14ac:dyDescent="0.2">
      <c r="J153" s="90"/>
      <c r="K153" s="47"/>
      <c r="L153" s="47"/>
    </row>
    <row r="154" spans="10:12" x14ac:dyDescent="0.2">
      <c r="J154" s="90"/>
      <c r="K154" s="47"/>
      <c r="L154" s="47"/>
    </row>
    <row r="155" spans="10:12" x14ac:dyDescent="0.2">
      <c r="J155" s="90"/>
      <c r="K155" s="47"/>
      <c r="L155" s="47"/>
    </row>
    <row r="156" spans="10:12" x14ac:dyDescent="0.2">
      <c r="J156" s="90"/>
      <c r="K156" s="47"/>
      <c r="L156" s="47"/>
    </row>
    <row r="157" spans="10:12" x14ac:dyDescent="0.2">
      <c r="J157" s="90"/>
      <c r="K157" s="47"/>
      <c r="L157" s="47"/>
    </row>
    <row r="158" spans="10:12" x14ac:dyDescent="0.2">
      <c r="J158" s="90"/>
      <c r="K158" s="47"/>
      <c r="L158" s="47"/>
    </row>
    <row r="159" spans="10:12" x14ac:dyDescent="0.2">
      <c r="J159" s="90"/>
      <c r="K159" s="47"/>
      <c r="L159" s="47"/>
    </row>
    <row r="160" spans="10:12" x14ac:dyDescent="0.2">
      <c r="J160" s="90"/>
      <c r="K160" s="47"/>
      <c r="L160" s="47"/>
    </row>
    <row r="161" spans="10:12" x14ac:dyDescent="0.2">
      <c r="J161" s="90"/>
      <c r="K161" s="47"/>
      <c r="L161" s="47"/>
    </row>
    <row r="162" spans="10:12" x14ac:dyDescent="0.2">
      <c r="J162" s="90"/>
      <c r="K162" s="47"/>
      <c r="L162" s="47"/>
    </row>
    <row r="163" spans="10:12" x14ac:dyDescent="0.2">
      <c r="J163" s="90"/>
      <c r="K163" s="47"/>
      <c r="L163" s="47"/>
    </row>
    <row r="164" spans="10:12" x14ac:dyDescent="0.2">
      <c r="J164" s="90"/>
      <c r="K164" s="47"/>
      <c r="L164" s="47"/>
    </row>
    <row r="165" spans="10:12" x14ac:dyDescent="0.2">
      <c r="J165" s="90"/>
      <c r="K165" s="47"/>
      <c r="L165" s="47"/>
    </row>
    <row r="166" spans="10:12" x14ac:dyDescent="0.2">
      <c r="J166" s="90"/>
      <c r="K166" s="47"/>
      <c r="L166" s="47"/>
    </row>
    <row r="167" spans="10:12" x14ac:dyDescent="0.2">
      <c r="J167" s="90"/>
      <c r="K167" s="47"/>
      <c r="L167" s="47"/>
    </row>
    <row r="168" spans="10:12" x14ac:dyDescent="0.2">
      <c r="J168" s="90"/>
      <c r="K168" s="47"/>
      <c r="L168" s="47"/>
    </row>
    <row r="169" spans="10:12" x14ac:dyDescent="0.2">
      <c r="J169" s="90"/>
      <c r="K169" s="47"/>
      <c r="L169" s="47"/>
    </row>
    <row r="170" spans="10:12" x14ac:dyDescent="0.2">
      <c r="J170" s="90"/>
      <c r="K170" s="47"/>
      <c r="L170" s="47"/>
    </row>
    <row r="171" spans="10:12" x14ac:dyDescent="0.2">
      <c r="J171" s="90"/>
      <c r="K171" s="47"/>
      <c r="L171" s="47"/>
    </row>
    <row r="172" spans="10:12" x14ac:dyDescent="0.2">
      <c r="J172" s="90"/>
      <c r="K172" s="47"/>
      <c r="L172" s="47"/>
    </row>
    <row r="173" spans="10:12" x14ac:dyDescent="0.2">
      <c r="J173" s="90"/>
      <c r="K173" s="47"/>
      <c r="L173" s="47"/>
    </row>
    <row r="174" spans="10:12" x14ac:dyDescent="0.2">
      <c r="J174" s="90"/>
      <c r="K174" s="47"/>
      <c r="L174" s="47"/>
    </row>
    <row r="175" spans="10:12" x14ac:dyDescent="0.2">
      <c r="J175" s="90"/>
      <c r="K175" s="47"/>
      <c r="L175" s="47"/>
    </row>
    <row r="176" spans="10:12" x14ac:dyDescent="0.2">
      <c r="J176" s="90"/>
      <c r="K176" s="47"/>
      <c r="L176" s="47"/>
    </row>
    <row r="177" spans="10:12" x14ac:dyDescent="0.2">
      <c r="J177" s="90"/>
      <c r="K177" s="47"/>
      <c r="L177" s="47"/>
    </row>
    <row r="178" spans="10:12" x14ac:dyDescent="0.2">
      <c r="J178" s="90"/>
      <c r="K178" s="47"/>
      <c r="L178" s="47"/>
    </row>
    <row r="179" spans="10:12" x14ac:dyDescent="0.2">
      <c r="J179" s="90"/>
      <c r="K179" s="47"/>
      <c r="L179" s="47"/>
    </row>
    <row r="180" spans="10:12" x14ac:dyDescent="0.2">
      <c r="J180" s="90"/>
      <c r="K180" s="47"/>
      <c r="L180" s="47"/>
    </row>
    <row r="181" spans="10:12" x14ac:dyDescent="0.2">
      <c r="J181" s="90"/>
      <c r="K181" s="47"/>
      <c r="L181" s="47"/>
    </row>
    <row r="182" spans="10:12" x14ac:dyDescent="0.2">
      <c r="J182" s="90"/>
      <c r="K182" s="47"/>
      <c r="L182" s="47"/>
    </row>
    <row r="183" spans="10:12" x14ac:dyDescent="0.2">
      <c r="J183" s="90"/>
      <c r="K183" s="47"/>
      <c r="L183" s="47"/>
    </row>
    <row r="184" spans="10:12" x14ac:dyDescent="0.2">
      <c r="J184" s="90"/>
      <c r="K184" s="47"/>
      <c r="L184" s="47"/>
    </row>
    <row r="185" spans="10:12" x14ac:dyDescent="0.2">
      <c r="J185" s="90"/>
      <c r="K185" s="47"/>
      <c r="L185" s="47"/>
    </row>
    <row r="186" spans="10:12" x14ac:dyDescent="0.2">
      <c r="J186" s="90"/>
      <c r="K186" s="47"/>
      <c r="L186" s="47"/>
    </row>
    <row r="187" spans="10:12" x14ac:dyDescent="0.2">
      <c r="J187" s="90"/>
      <c r="K187" s="47"/>
      <c r="L187" s="47"/>
    </row>
    <row r="188" spans="10:12" x14ac:dyDescent="0.2">
      <c r="J188" s="90"/>
      <c r="K188" s="47"/>
      <c r="L188" s="47"/>
    </row>
    <row r="189" spans="10:12" x14ac:dyDescent="0.2">
      <c r="J189" s="90"/>
      <c r="K189" s="47"/>
      <c r="L189" s="47"/>
    </row>
    <row r="190" spans="10:12" x14ac:dyDescent="0.2">
      <c r="J190" s="90"/>
      <c r="K190" s="47"/>
      <c r="L190" s="47"/>
    </row>
    <row r="191" spans="10:12" x14ac:dyDescent="0.2">
      <c r="J191" s="90"/>
      <c r="K191" s="47"/>
      <c r="L191" s="47"/>
    </row>
    <row r="192" spans="10:12" x14ac:dyDescent="0.2">
      <c r="J192" s="90"/>
      <c r="K192" s="47"/>
      <c r="L192" s="47"/>
    </row>
    <row r="193" spans="10:12" x14ac:dyDescent="0.2">
      <c r="J193" s="90"/>
      <c r="K193" s="47"/>
      <c r="L193" s="47"/>
    </row>
    <row r="194" spans="10:12" x14ac:dyDescent="0.2">
      <c r="J194" s="90"/>
      <c r="K194" s="47"/>
      <c r="L194" s="47"/>
    </row>
    <row r="195" spans="10:12" x14ac:dyDescent="0.2">
      <c r="J195" s="90"/>
      <c r="K195" s="47"/>
      <c r="L195" s="47"/>
    </row>
    <row r="196" spans="10:12" ht="18" customHeight="1" x14ac:dyDescent="0.2">
      <c r="J196" s="90"/>
      <c r="K196" s="47"/>
      <c r="L196" s="47"/>
    </row>
    <row r="197" spans="10:12" x14ac:dyDescent="0.2">
      <c r="J197" s="90"/>
      <c r="K197" s="47"/>
      <c r="L197" s="47"/>
    </row>
    <row r="198" spans="10:12" x14ac:dyDescent="0.2">
      <c r="J198" s="90"/>
      <c r="K198" s="47"/>
      <c r="L198" s="47"/>
    </row>
    <row r="199" spans="10:12" x14ac:dyDescent="0.2">
      <c r="J199" s="90"/>
      <c r="K199" s="47"/>
      <c r="L199" s="47"/>
    </row>
    <row r="200" spans="10:12" x14ac:dyDescent="0.2">
      <c r="J200" s="90"/>
      <c r="K200" s="47"/>
      <c r="L200" s="47"/>
    </row>
    <row r="201" spans="10:12" x14ac:dyDescent="0.2">
      <c r="J201" s="90"/>
      <c r="K201" s="47"/>
      <c r="L201" s="47"/>
    </row>
    <row r="202" spans="10:12" x14ac:dyDescent="0.2">
      <c r="J202" s="90"/>
      <c r="K202" s="47"/>
      <c r="L202" s="47"/>
    </row>
    <row r="203" spans="10:12" ht="18" customHeight="1" x14ac:dyDescent="0.2">
      <c r="J203" s="90"/>
      <c r="K203" s="47"/>
      <c r="L203" s="47"/>
    </row>
    <row r="204" spans="10:12" ht="18" customHeight="1" x14ac:dyDescent="0.2">
      <c r="J204" s="90"/>
      <c r="K204" s="47"/>
      <c r="L204" s="47"/>
    </row>
    <row r="205" spans="10:12" ht="18" customHeight="1" x14ac:dyDescent="0.2">
      <c r="J205" s="90"/>
      <c r="K205" s="47"/>
      <c r="L205" s="47"/>
    </row>
    <row r="206" spans="10:12" ht="18" customHeight="1" x14ac:dyDescent="0.2">
      <c r="J206" s="90"/>
      <c r="K206" s="47"/>
      <c r="L206" s="47"/>
    </row>
    <row r="207" spans="10:12" ht="18" customHeight="1" x14ac:dyDescent="0.2">
      <c r="J207" s="90"/>
      <c r="K207" s="47"/>
      <c r="L207" s="47"/>
    </row>
    <row r="208" spans="10:12" ht="18" customHeight="1" x14ac:dyDescent="0.2">
      <c r="J208" s="90"/>
      <c r="K208" s="47"/>
      <c r="L208" s="47"/>
    </row>
    <row r="209" spans="10:12" ht="18" customHeight="1" x14ac:dyDescent="0.2">
      <c r="J209" s="90"/>
      <c r="K209" s="47"/>
      <c r="L209" s="47"/>
    </row>
    <row r="210" spans="10:12" ht="18" customHeight="1" x14ac:dyDescent="0.2">
      <c r="J210" s="90"/>
      <c r="K210" s="47"/>
      <c r="L210" s="47"/>
    </row>
    <row r="211" spans="10:12" ht="18" customHeight="1" x14ac:dyDescent="0.2">
      <c r="J211" s="90"/>
      <c r="K211" s="47"/>
      <c r="L211" s="47"/>
    </row>
    <row r="212" spans="10:12" ht="18" customHeight="1" x14ac:dyDescent="0.2">
      <c r="J212" s="90"/>
      <c r="K212" s="47"/>
      <c r="L212" s="47"/>
    </row>
    <row r="213" spans="10:12" ht="18" customHeight="1" x14ac:dyDescent="0.2">
      <c r="J213" s="90"/>
      <c r="K213" s="47"/>
      <c r="L213" s="47"/>
    </row>
    <row r="214" spans="10:12" ht="18" customHeight="1" x14ac:dyDescent="0.2">
      <c r="J214" s="90"/>
      <c r="K214" s="47"/>
      <c r="L214" s="47"/>
    </row>
    <row r="215" spans="10:12" ht="18" customHeight="1" x14ac:dyDescent="0.2">
      <c r="J215" s="90"/>
      <c r="K215" s="47"/>
      <c r="L215" s="47"/>
    </row>
    <row r="216" spans="10:12" ht="18" customHeight="1" x14ac:dyDescent="0.2">
      <c r="J216" s="90"/>
      <c r="K216" s="47"/>
      <c r="L216" s="47"/>
    </row>
    <row r="217" spans="10:12" ht="18" customHeight="1" x14ac:dyDescent="0.2">
      <c r="J217" s="90"/>
      <c r="K217" s="47"/>
      <c r="L217" s="47"/>
    </row>
    <row r="218" spans="10:12" ht="18" customHeight="1" x14ac:dyDescent="0.2">
      <c r="J218" s="90"/>
      <c r="K218" s="47"/>
      <c r="L218" s="47"/>
    </row>
    <row r="219" spans="10:12" ht="18" customHeight="1" x14ac:dyDescent="0.2">
      <c r="J219" s="90"/>
      <c r="K219" s="47"/>
      <c r="L219" s="47"/>
    </row>
    <row r="220" spans="10:12" ht="18" customHeight="1" x14ac:dyDescent="0.2">
      <c r="J220" s="90"/>
      <c r="K220" s="47"/>
      <c r="L220" s="47"/>
    </row>
    <row r="221" spans="10:12" ht="18" customHeight="1" x14ac:dyDescent="0.2">
      <c r="J221" s="90"/>
      <c r="K221" s="47"/>
      <c r="L221" s="47"/>
    </row>
    <row r="222" spans="10:12" ht="18" customHeight="1" x14ac:dyDescent="0.2">
      <c r="J222" s="90"/>
      <c r="K222" s="47"/>
      <c r="L222" s="47"/>
    </row>
    <row r="223" spans="10:12" ht="18" customHeight="1" x14ac:dyDescent="0.2">
      <c r="J223" s="90"/>
      <c r="K223" s="47"/>
      <c r="L223" s="47"/>
    </row>
    <row r="224" spans="10:12" ht="18" customHeight="1" x14ac:dyDescent="0.2">
      <c r="J224" s="90"/>
      <c r="K224" s="47"/>
      <c r="L224" s="47"/>
    </row>
    <row r="225" spans="10:12" ht="18" customHeight="1" x14ac:dyDescent="0.2">
      <c r="J225" s="90"/>
      <c r="K225" s="47"/>
      <c r="L225" s="47"/>
    </row>
    <row r="226" spans="10:12" ht="18" customHeight="1" x14ac:dyDescent="0.2">
      <c r="J226" s="90"/>
      <c r="K226" s="47"/>
      <c r="L226" s="47"/>
    </row>
    <row r="227" spans="10:12" ht="18" customHeight="1" x14ac:dyDescent="0.2">
      <c r="J227" s="90"/>
      <c r="K227" s="47"/>
      <c r="L227" s="47"/>
    </row>
    <row r="228" spans="10:12" ht="18" customHeight="1" x14ac:dyDescent="0.2">
      <c r="J228" s="90"/>
      <c r="K228" s="47"/>
      <c r="L228" s="47"/>
    </row>
    <row r="229" spans="10:12" ht="18" customHeight="1" x14ac:dyDescent="0.2">
      <c r="J229" s="90"/>
      <c r="K229" s="47"/>
      <c r="L229" s="47"/>
    </row>
    <row r="230" spans="10:12" ht="18" customHeight="1" x14ac:dyDescent="0.2">
      <c r="J230" s="90"/>
      <c r="K230" s="47"/>
      <c r="L230" s="47"/>
    </row>
    <row r="231" spans="10:12" ht="18" customHeight="1" x14ac:dyDescent="0.2">
      <c r="J231" s="90"/>
      <c r="K231" s="47"/>
      <c r="L231" s="47"/>
    </row>
    <row r="232" spans="10:12" ht="18" customHeight="1" x14ac:dyDescent="0.2">
      <c r="J232" s="90"/>
      <c r="K232" s="47"/>
      <c r="L232" s="47"/>
    </row>
    <row r="233" spans="10:12" ht="18" customHeight="1" x14ac:dyDescent="0.2">
      <c r="J233" s="90"/>
      <c r="K233" s="47"/>
      <c r="L233" s="47"/>
    </row>
    <row r="234" spans="10:12" ht="18" customHeight="1" x14ac:dyDescent="0.2">
      <c r="J234" s="90"/>
      <c r="K234" s="47"/>
      <c r="L234" s="47"/>
    </row>
    <row r="235" spans="10:12" ht="18" customHeight="1" x14ac:dyDescent="0.2">
      <c r="J235" s="90"/>
      <c r="K235" s="47"/>
      <c r="L235" s="47"/>
    </row>
    <row r="236" spans="10:12" ht="18" customHeight="1" x14ac:dyDescent="0.2">
      <c r="J236" s="90"/>
      <c r="K236" s="47"/>
      <c r="L236" s="47"/>
    </row>
    <row r="237" spans="10:12" ht="18" customHeight="1" x14ac:dyDescent="0.2">
      <c r="J237" s="90"/>
      <c r="K237" s="47"/>
      <c r="L237" s="47"/>
    </row>
    <row r="238" spans="10:12" ht="18" customHeight="1" x14ac:dyDescent="0.2">
      <c r="J238" s="90"/>
      <c r="K238" s="47"/>
      <c r="L238" s="47"/>
    </row>
    <row r="239" spans="10:12" ht="18" customHeight="1" x14ac:dyDescent="0.2">
      <c r="J239" s="90"/>
      <c r="K239" s="47"/>
      <c r="L239" s="47"/>
    </row>
    <row r="240" spans="10:12" ht="18" customHeight="1" x14ac:dyDescent="0.2">
      <c r="J240" s="90"/>
      <c r="K240" s="47"/>
      <c r="L240" s="47"/>
    </row>
    <row r="241" spans="10:12" ht="18" customHeight="1" x14ac:dyDescent="0.2">
      <c r="J241" s="90"/>
      <c r="K241" s="47"/>
      <c r="L241" s="47"/>
    </row>
    <row r="242" spans="10:12" ht="18" customHeight="1" x14ac:dyDescent="0.2">
      <c r="J242" s="90"/>
      <c r="K242" s="47"/>
      <c r="L242" s="47"/>
    </row>
    <row r="243" spans="10:12" ht="18" customHeight="1" x14ac:dyDescent="0.2">
      <c r="J243" s="90"/>
      <c r="K243" s="47"/>
      <c r="L243" s="47"/>
    </row>
    <row r="244" spans="10:12" ht="18" customHeight="1" x14ac:dyDescent="0.2">
      <c r="J244" s="90"/>
      <c r="K244" s="47"/>
      <c r="L244" s="47"/>
    </row>
    <row r="245" spans="10:12" ht="18" customHeight="1" x14ac:dyDescent="0.2">
      <c r="J245" s="90"/>
      <c r="K245" s="47"/>
      <c r="L245" s="47"/>
    </row>
    <row r="246" spans="10:12" ht="18" customHeight="1" x14ac:dyDescent="0.2">
      <c r="J246" s="90"/>
      <c r="K246" s="47"/>
      <c r="L246" s="47"/>
    </row>
    <row r="247" spans="10:12" ht="18" customHeight="1" x14ac:dyDescent="0.2">
      <c r="J247" s="90"/>
      <c r="K247" s="47"/>
      <c r="L247" s="47"/>
    </row>
    <row r="248" spans="10:12" ht="18" customHeight="1" x14ac:dyDescent="0.2">
      <c r="J248" s="90"/>
      <c r="K248" s="47"/>
      <c r="L248" s="47"/>
    </row>
    <row r="249" spans="10:12" ht="18" customHeight="1" x14ac:dyDescent="0.2">
      <c r="J249" s="90"/>
      <c r="K249" s="47"/>
      <c r="L249" s="47"/>
    </row>
    <row r="250" spans="10:12" ht="18" customHeight="1" x14ac:dyDescent="0.2">
      <c r="J250" s="90"/>
      <c r="K250" s="47"/>
      <c r="L250" s="47"/>
    </row>
    <row r="251" spans="10:12" ht="18" customHeight="1" x14ac:dyDescent="0.2">
      <c r="J251" s="90"/>
      <c r="K251" s="47"/>
      <c r="L251" s="47"/>
    </row>
    <row r="252" spans="10:12" ht="18" customHeight="1" x14ac:dyDescent="0.2">
      <c r="J252" s="90"/>
      <c r="K252" s="47"/>
      <c r="L252" s="47"/>
    </row>
    <row r="253" spans="10:12" ht="18" customHeight="1" x14ac:dyDescent="0.2">
      <c r="J253" s="90"/>
      <c r="K253" s="47"/>
      <c r="L253" s="47"/>
    </row>
    <row r="254" spans="10:12" ht="18" customHeight="1" x14ac:dyDescent="0.2">
      <c r="J254" s="90"/>
      <c r="K254" s="47"/>
      <c r="L254" s="47"/>
    </row>
    <row r="255" spans="10:12" ht="18" customHeight="1" x14ac:dyDescent="0.2">
      <c r="J255" s="90"/>
      <c r="K255" s="47"/>
      <c r="L255" s="47"/>
    </row>
    <row r="256" spans="10:12" ht="18" customHeight="1" x14ac:dyDescent="0.2">
      <c r="J256" s="90"/>
      <c r="K256" s="47"/>
      <c r="L256" s="47"/>
    </row>
    <row r="257" spans="10:12" ht="18" customHeight="1" x14ac:dyDescent="0.2">
      <c r="J257" s="90"/>
      <c r="K257" s="47"/>
      <c r="L257" s="47"/>
    </row>
    <row r="258" spans="10:12" ht="18" customHeight="1" x14ac:dyDescent="0.2">
      <c r="J258" s="90"/>
      <c r="K258" s="47"/>
      <c r="L258" s="47"/>
    </row>
    <row r="259" spans="10:12" ht="18" customHeight="1" x14ac:dyDescent="0.2">
      <c r="J259" s="90"/>
      <c r="K259" s="47"/>
      <c r="L259" s="47"/>
    </row>
    <row r="260" spans="10:12" ht="18" customHeight="1" x14ac:dyDescent="0.2">
      <c r="J260" s="90"/>
      <c r="K260" s="47"/>
      <c r="L260" s="47"/>
    </row>
    <row r="261" spans="10:12" ht="18" customHeight="1" x14ac:dyDescent="0.2">
      <c r="J261" s="90"/>
      <c r="K261" s="47"/>
      <c r="L261" s="47"/>
    </row>
    <row r="262" spans="10:12" ht="18" customHeight="1" x14ac:dyDescent="0.2">
      <c r="J262" s="90"/>
      <c r="K262" s="47"/>
      <c r="L262" s="47"/>
    </row>
    <row r="263" spans="10:12" ht="18" customHeight="1" x14ac:dyDescent="0.2">
      <c r="J263" s="90"/>
      <c r="K263" s="47"/>
      <c r="L263" s="47"/>
    </row>
    <row r="264" spans="10:12" ht="18" customHeight="1" x14ac:dyDescent="0.2">
      <c r="J264" s="90"/>
      <c r="K264" s="47"/>
      <c r="L264" s="47"/>
    </row>
    <row r="265" spans="10:12" ht="18" customHeight="1" x14ac:dyDescent="0.2">
      <c r="J265" s="90"/>
      <c r="K265" s="47"/>
      <c r="L265" s="47"/>
    </row>
    <row r="266" spans="10:12" ht="18" customHeight="1" x14ac:dyDescent="0.2">
      <c r="J266" s="90"/>
      <c r="K266" s="47"/>
      <c r="L266" s="47"/>
    </row>
    <row r="267" spans="10:12" ht="18" customHeight="1" x14ac:dyDescent="0.2">
      <c r="J267" s="90"/>
      <c r="K267" s="47"/>
      <c r="L267" s="47"/>
    </row>
    <row r="268" spans="10:12" ht="18" customHeight="1" x14ac:dyDescent="0.2">
      <c r="J268" s="90"/>
      <c r="K268" s="47"/>
      <c r="L268" s="47"/>
    </row>
    <row r="269" spans="10:12" ht="18" customHeight="1" x14ac:dyDescent="0.2">
      <c r="J269" s="90"/>
      <c r="K269" s="47"/>
      <c r="L269" s="47"/>
    </row>
    <row r="270" spans="10:12" ht="18" customHeight="1" x14ac:dyDescent="0.2">
      <c r="J270" s="90"/>
      <c r="K270" s="47"/>
      <c r="L270" s="47"/>
    </row>
    <row r="271" spans="10:12" ht="18" customHeight="1" x14ac:dyDescent="0.2">
      <c r="J271" s="90"/>
      <c r="K271" s="47"/>
      <c r="L271" s="47"/>
    </row>
    <row r="272" spans="10:12" ht="18" customHeight="1" x14ac:dyDescent="0.2">
      <c r="J272" s="90"/>
      <c r="K272" s="47"/>
      <c r="L272" s="47"/>
    </row>
    <row r="273" spans="10:12" ht="18" customHeight="1" x14ac:dyDescent="0.2">
      <c r="J273" s="90"/>
      <c r="K273" s="47"/>
      <c r="L273" s="47"/>
    </row>
    <row r="274" spans="10:12" ht="18" customHeight="1" x14ac:dyDescent="0.2">
      <c r="J274" s="90"/>
      <c r="K274" s="47"/>
      <c r="L274" s="47"/>
    </row>
    <row r="275" spans="10:12" ht="18" customHeight="1" x14ac:dyDescent="0.2">
      <c r="J275" s="90"/>
      <c r="K275" s="47"/>
      <c r="L275" s="47"/>
    </row>
    <row r="276" spans="10:12" ht="18" customHeight="1" x14ac:dyDescent="0.2">
      <c r="J276" s="90"/>
      <c r="K276" s="47"/>
      <c r="L276" s="47"/>
    </row>
    <row r="277" spans="10:12" ht="36" customHeight="1" x14ac:dyDescent="0.2">
      <c r="J277" s="90"/>
      <c r="K277" s="47"/>
      <c r="L277" s="47"/>
    </row>
    <row r="278" spans="10:12" x14ac:dyDescent="0.2">
      <c r="J278" s="90"/>
      <c r="K278" s="47"/>
      <c r="L278" s="47"/>
    </row>
    <row r="279" spans="10:12" x14ac:dyDescent="0.2">
      <c r="J279" s="90"/>
      <c r="K279" s="47"/>
      <c r="L279" s="47"/>
    </row>
    <row r="280" spans="10:12" x14ac:dyDescent="0.2">
      <c r="J280" s="90"/>
      <c r="K280" s="47"/>
      <c r="L280" s="47"/>
    </row>
    <row r="281" spans="10:12" x14ac:dyDescent="0.2">
      <c r="J281" s="90"/>
      <c r="K281" s="47"/>
      <c r="L281" s="47"/>
    </row>
    <row r="282" spans="10:12" x14ac:dyDescent="0.2">
      <c r="J282" s="90"/>
      <c r="K282" s="47"/>
      <c r="L282" s="47"/>
    </row>
    <row r="283" spans="10:12" x14ac:dyDescent="0.2">
      <c r="J283" s="90"/>
      <c r="K283" s="47"/>
      <c r="L283" s="47"/>
    </row>
    <row r="284" spans="10:12" x14ac:dyDescent="0.2">
      <c r="J284" s="90"/>
      <c r="K284" s="47"/>
      <c r="L284" s="47"/>
    </row>
    <row r="285" spans="10:12" x14ac:dyDescent="0.2">
      <c r="J285" s="90"/>
      <c r="K285" s="47"/>
      <c r="L285" s="47"/>
    </row>
    <row r="286" spans="10:12" x14ac:dyDescent="0.2">
      <c r="J286" s="90"/>
      <c r="K286" s="47"/>
      <c r="L286" s="47"/>
    </row>
    <row r="287" spans="10:12" x14ac:dyDescent="0.2">
      <c r="J287" s="90"/>
      <c r="K287" s="47"/>
      <c r="L287" s="47"/>
    </row>
    <row r="288" spans="10:12" x14ac:dyDescent="0.2">
      <c r="J288" s="90"/>
      <c r="K288" s="47"/>
      <c r="L288" s="47"/>
    </row>
    <row r="289" spans="10:12" x14ac:dyDescent="0.2">
      <c r="J289" s="90"/>
      <c r="K289" s="47"/>
      <c r="L289" s="47"/>
    </row>
    <row r="290" spans="10:12" x14ac:dyDescent="0.2">
      <c r="J290" s="90"/>
      <c r="K290" s="47"/>
      <c r="L290" s="47"/>
    </row>
    <row r="291" spans="10:12" x14ac:dyDescent="0.2">
      <c r="J291" s="90"/>
      <c r="K291" s="47"/>
      <c r="L291" s="47"/>
    </row>
    <row r="292" spans="10:12" x14ac:dyDescent="0.2">
      <c r="J292" s="90"/>
      <c r="K292" s="47"/>
      <c r="L292" s="47"/>
    </row>
    <row r="293" spans="10:12" x14ac:dyDescent="0.2">
      <c r="J293" s="90"/>
      <c r="K293" s="47"/>
      <c r="L293" s="47"/>
    </row>
    <row r="294" spans="10:12" x14ac:dyDescent="0.2">
      <c r="J294" s="90"/>
      <c r="K294" s="47"/>
      <c r="L294" s="47"/>
    </row>
    <row r="295" spans="10:12" x14ac:dyDescent="0.2">
      <c r="J295" s="90"/>
      <c r="K295" s="47"/>
      <c r="L295" s="47"/>
    </row>
    <row r="296" spans="10:12" x14ac:dyDescent="0.2">
      <c r="J296" s="90"/>
      <c r="K296" s="47"/>
      <c r="L296" s="47"/>
    </row>
    <row r="297" spans="10:12" x14ac:dyDescent="0.2">
      <c r="J297" s="90"/>
      <c r="K297" s="47"/>
      <c r="L297" s="47"/>
    </row>
    <row r="298" spans="10:12" x14ac:dyDescent="0.2">
      <c r="J298" s="90"/>
      <c r="K298" s="47"/>
      <c r="L298" s="47"/>
    </row>
    <row r="299" spans="10:12" x14ac:dyDescent="0.2">
      <c r="J299" s="90"/>
      <c r="K299" s="47"/>
      <c r="L299" s="47"/>
    </row>
    <row r="300" spans="10:12" x14ac:dyDescent="0.2">
      <c r="J300" s="90"/>
      <c r="K300" s="47"/>
      <c r="L300" s="47"/>
    </row>
    <row r="301" spans="10:12" x14ac:dyDescent="0.2">
      <c r="J301" s="90"/>
      <c r="K301" s="47"/>
      <c r="L301" s="47"/>
    </row>
    <row r="302" spans="10:12" x14ac:dyDescent="0.2">
      <c r="J302" s="90"/>
      <c r="K302" s="47"/>
      <c r="L302" s="47"/>
    </row>
    <row r="303" spans="10:12" x14ac:dyDescent="0.2">
      <c r="J303" s="90"/>
      <c r="K303" s="47"/>
      <c r="L303" s="47"/>
    </row>
    <row r="304" spans="10:12" x14ac:dyDescent="0.2">
      <c r="J304" s="90"/>
      <c r="K304" s="47"/>
      <c r="L304" s="47"/>
    </row>
    <row r="305" spans="10:12" x14ac:dyDescent="0.2">
      <c r="J305" s="90"/>
      <c r="K305" s="47"/>
      <c r="L305" s="47"/>
    </row>
    <row r="306" spans="10:12" x14ac:dyDescent="0.2">
      <c r="J306" s="90"/>
      <c r="K306" s="47"/>
      <c r="L306" s="47"/>
    </row>
    <row r="307" spans="10:12" x14ac:dyDescent="0.2">
      <c r="J307" s="90"/>
      <c r="K307" s="47"/>
      <c r="L307" s="47"/>
    </row>
    <row r="308" spans="10:12" x14ac:dyDescent="0.2">
      <c r="J308" s="90"/>
      <c r="K308" s="47"/>
      <c r="L308" s="47"/>
    </row>
    <row r="309" spans="10:12" x14ac:dyDescent="0.2">
      <c r="J309" s="90"/>
      <c r="K309" s="47"/>
      <c r="L309" s="47"/>
    </row>
    <row r="310" spans="10:12" x14ac:dyDescent="0.2">
      <c r="J310" s="90"/>
      <c r="K310" s="47"/>
      <c r="L310" s="47"/>
    </row>
    <row r="311" spans="10:12" x14ac:dyDescent="0.2">
      <c r="J311" s="90"/>
      <c r="K311" s="47"/>
      <c r="L311" s="47"/>
    </row>
    <row r="312" spans="10:12" x14ac:dyDescent="0.2">
      <c r="J312" s="90"/>
      <c r="K312" s="47"/>
      <c r="L312" s="47"/>
    </row>
    <row r="313" spans="10:12" x14ac:dyDescent="0.2">
      <c r="J313" s="90"/>
      <c r="K313" s="47"/>
      <c r="L313" s="47"/>
    </row>
    <row r="314" spans="10:12" x14ac:dyDescent="0.2">
      <c r="J314" s="90"/>
      <c r="K314" s="47"/>
      <c r="L314" s="47"/>
    </row>
    <row r="315" spans="10:12" x14ac:dyDescent="0.2">
      <c r="J315" s="90"/>
      <c r="K315" s="47"/>
      <c r="L315" s="47"/>
    </row>
    <row r="316" spans="10:12" x14ac:dyDescent="0.2">
      <c r="J316" s="90"/>
      <c r="K316" s="47"/>
      <c r="L316" s="47"/>
    </row>
    <row r="317" spans="10:12" x14ac:dyDescent="0.2">
      <c r="J317" s="90"/>
      <c r="K317" s="47"/>
      <c r="L317" s="47"/>
    </row>
    <row r="318" spans="10:12" x14ac:dyDescent="0.2">
      <c r="J318" s="90"/>
      <c r="K318" s="47"/>
      <c r="L318" s="47"/>
    </row>
    <row r="319" spans="10:12" x14ac:dyDescent="0.2">
      <c r="J319" s="90"/>
      <c r="K319" s="47"/>
      <c r="L319" s="47"/>
    </row>
    <row r="320" spans="10:12" x14ac:dyDescent="0.2">
      <c r="J320" s="90"/>
      <c r="K320" s="47"/>
      <c r="L320" s="47"/>
    </row>
    <row r="321" spans="10:12" x14ac:dyDescent="0.2">
      <c r="J321" s="90"/>
      <c r="K321" s="47"/>
      <c r="L321" s="47"/>
    </row>
    <row r="322" spans="10:12" x14ac:dyDescent="0.2">
      <c r="J322" s="90"/>
      <c r="K322" s="47"/>
      <c r="L322" s="47"/>
    </row>
    <row r="323" spans="10:12" x14ac:dyDescent="0.2">
      <c r="J323" s="90"/>
      <c r="K323" s="47"/>
      <c r="L323" s="47"/>
    </row>
    <row r="324" spans="10:12" x14ac:dyDescent="0.2">
      <c r="J324" s="90"/>
      <c r="K324" s="47"/>
      <c r="L324" s="47"/>
    </row>
    <row r="325" spans="10:12" x14ac:dyDescent="0.2">
      <c r="J325" s="90"/>
      <c r="K325" s="47"/>
      <c r="L325" s="47"/>
    </row>
    <row r="326" spans="10:12" x14ac:dyDescent="0.2">
      <c r="J326" s="90"/>
      <c r="K326" s="47"/>
      <c r="L326" s="47"/>
    </row>
    <row r="327" spans="10:12" x14ac:dyDescent="0.2">
      <c r="J327" s="90"/>
      <c r="K327" s="47"/>
      <c r="L327" s="47"/>
    </row>
    <row r="328" spans="10:12" x14ac:dyDescent="0.2">
      <c r="J328" s="90"/>
      <c r="K328" s="47"/>
      <c r="L328" s="47"/>
    </row>
    <row r="329" spans="10:12" x14ac:dyDescent="0.2">
      <c r="J329" s="90"/>
      <c r="K329" s="47"/>
      <c r="L329" s="47"/>
    </row>
    <row r="330" spans="10:12" x14ac:dyDescent="0.2">
      <c r="J330" s="90"/>
      <c r="K330" s="47"/>
      <c r="L330" s="47"/>
    </row>
    <row r="331" spans="10:12" x14ac:dyDescent="0.2">
      <c r="J331" s="90"/>
      <c r="K331" s="47"/>
      <c r="L331" s="47"/>
    </row>
    <row r="332" spans="10:12" x14ac:dyDescent="0.2">
      <c r="J332" s="90"/>
      <c r="K332" s="47"/>
      <c r="L332" s="47"/>
    </row>
    <row r="333" spans="10:12" x14ac:dyDescent="0.2">
      <c r="J333" s="90"/>
      <c r="K333" s="47"/>
      <c r="L333" s="47"/>
    </row>
    <row r="334" spans="10:12" x14ac:dyDescent="0.2">
      <c r="J334" s="90"/>
      <c r="K334" s="47"/>
      <c r="L334" s="47"/>
    </row>
    <row r="335" spans="10:12" x14ac:dyDescent="0.2">
      <c r="J335" s="90"/>
      <c r="K335" s="47"/>
      <c r="L335" s="47"/>
    </row>
    <row r="336" spans="10:12" x14ac:dyDescent="0.2">
      <c r="J336" s="90"/>
      <c r="K336" s="47"/>
      <c r="L336" s="47"/>
    </row>
    <row r="337" spans="10:12" x14ac:dyDescent="0.2">
      <c r="J337" s="90"/>
      <c r="K337" s="47"/>
      <c r="L337" s="47"/>
    </row>
    <row r="338" spans="10:12" x14ac:dyDescent="0.2">
      <c r="J338" s="90"/>
      <c r="K338" s="47"/>
      <c r="L338" s="47"/>
    </row>
    <row r="339" spans="10:12" x14ac:dyDescent="0.2">
      <c r="J339" s="90"/>
      <c r="K339" s="47"/>
      <c r="L339" s="47"/>
    </row>
    <row r="340" spans="10:12" x14ac:dyDescent="0.2">
      <c r="J340" s="90"/>
      <c r="K340" s="47"/>
      <c r="L340" s="47"/>
    </row>
    <row r="341" spans="10:12" x14ac:dyDescent="0.2">
      <c r="J341" s="90"/>
      <c r="K341" s="47"/>
      <c r="L341" s="47"/>
    </row>
    <row r="342" spans="10:12" x14ac:dyDescent="0.2">
      <c r="J342" s="90"/>
      <c r="K342" s="47"/>
      <c r="L342" s="47"/>
    </row>
    <row r="343" spans="10:12" x14ac:dyDescent="0.2">
      <c r="J343" s="90"/>
      <c r="K343" s="47"/>
      <c r="L343" s="47"/>
    </row>
    <row r="344" spans="10:12" x14ac:dyDescent="0.2">
      <c r="J344" s="90"/>
      <c r="K344" s="47"/>
      <c r="L344" s="47"/>
    </row>
    <row r="345" spans="10:12" x14ac:dyDescent="0.2">
      <c r="J345" s="90"/>
      <c r="K345" s="47"/>
      <c r="L345" s="47"/>
    </row>
    <row r="346" spans="10:12" x14ac:dyDescent="0.2">
      <c r="J346" s="90"/>
      <c r="K346" s="47"/>
      <c r="L346" s="47"/>
    </row>
    <row r="347" spans="10:12" x14ac:dyDescent="0.2">
      <c r="J347" s="90"/>
      <c r="K347" s="47"/>
      <c r="L347" s="47"/>
    </row>
    <row r="348" spans="10:12" x14ac:dyDescent="0.2">
      <c r="J348" s="90"/>
      <c r="K348" s="47"/>
      <c r="L348" s="47"/>
    </row>
    <row r="349" spans="10:12" x14ac:dyDescent="0.2">
      <c r="J349" s="90"/>
      <c r="K349" s="47"/>
      <c r="L349" s="47"/>
    </row>
    <row r="350" spans="10:12" x14ac:dyDescent="0.2">
      <c r="J350" s="90"/>
      <c r="K350" s="47"/>
      <c r="L350" s="47"/>
    </row>
    <row r="351" spans="10:12" x14ac:dyDescent="0.2">
      <c r="J351" s="90"/>
      <c r="K351" s="47"/>
      <c r="L351" s="47"/>
    </row>
    <row r="352" spans="10:12" x14ac:dyDescent="0.2">
      <c r="J352" s="90"/>
      <c r="K352" s="47"/>
      <c r="L352" s="47"/>
    </row>
    <row r="353" spans="10:12" x14ac:dyDescent="0.2">
      <c r="J353" s="90"/>
      <c r="K353" s="47"/>
      <c r="L353" s="47"/>
    </row>
    <row r="354" spans="10:12" x14ac:dyDescent="0.2">
      <c r="J354" s="90"/>
      <c r="K354" s="47"/>
      <c r="L354" s="47"/>
    </row>
    <row r="355" spans="10:12" x14ac:dyDescent="0.2">
      <c r="J355" s="90"/>
      <c r="K355" s="47"/>
      <c r="L355" s="47"/>
    </row>
    <row r="356" spans="10:12" x14ac:dyDescent="0.2">
      <c r="J356" s="90"/>
      <c r="K356" s="47"/>
      <c r="L356" s="47"/>
    </row>
    <row r="357" spans="10:12" x14ac:dyDescent="0.2">
      <c r="J357" s="90"/>
      <c r="K357" s="47"/>
      <c r="L357" s="47"/>
    </row>
    <row r="358" spans="10:12" x14ac:dyDescent="0.2">
      <c r="J358" s="90"/>
      <c r="K358" s="47"/>
      <c r="L358" s="47"/>
    </row>
    <row r="359" spans="10:12" x14ac:dyDescent="0.2">
      <c r="J359" s="90"/>
      <c r="K359" s="47"/>
      <c r="L359" s="47"/>
    </row>
    <row r="360" spans="10:12" x14ac:dyDescent="0.2">
      <c r="J360" s="90"/>
      <c r="K360" s="47"/>
      <c r="L360" s="47"/>
    </row>
    <row r="361" spans="10:12" x14ac:dyDescent="0.2">
      <c r="J361" s="90"/>
      <c r="K361" s="47"/>
      <c r="L361" s="47"/>
    </row>
    <row r="362" spans="10:12" x14ac:dyDescent="0.2">
      <c r="J362" s="90"/>
      <c r="K362" s="47"/>
      <c r="L362" s="47"/>
    </row>
    <row r="363" spans="10:12" x14ac:dyDescent="0.2">
      <c r="J363" s="90"/>
      <c r="K363" s="47"/>
      <c r="L363" s="47"/>
    </row>
    <row r="364" spans="10:12" x14ac:dyDescent="0.2">
      <c r="J364" s="90"/>
      <c r="K364" s="47"/>
      <c r="L364" s="47"/>
    </row>
    <row r="365" spans="10:12" x14ac:dyDescent="0.2">
      <c r="J365" s="90"/>
      <c r="K365" s="47"/>
      <c r="L365" s="47"/>
    </row>
    <row r="366" spans="10:12" x14ac:dyDescent="0.2">
      <c r="J366" s="90"/>
      <c r="K366" s="47"/>
      <c r="L366" s="47"/>
    </row>
    <row r="367" spans="10:12" x14ac:dyDescent="0.2">
      <c r="J367" s="90"/>
      <c r="K367" s="47"/>
      <c r="L367" s="47"/>
    </row>
    <row r="368" spans="10:12" x14ac:dyDescent="0.2">
      <c r="J368" s="90"/>
      <c r="K368" s="47"/>
      <c r="L368" s="47"/>
    </row>
    <row r="369" spans="10:12" x14ac:dyDescent="0.2">
      <c r="J369" s="90"/>
      <c r="K369" s="47"/>
      <c r="L369" s="47"/>
    </row>
    <row r="370" spans="10:12" x14ac:dyDescent="0.2">
      <c r="J370" s="90"/>
      <c r="K370" s="47"/>
      <c r="L370" s="47"/>
    </row>
    <row r="371" spans="10:12" x14ac:dyDescent="0.2">
      <c r="J371" s="90"/>
      <c r="K371" s="47"/>
      <c r="L371" s="47"/>
    </row>
    <row r="372" spans="10:12" x14ac:dyDescent="0.2">
      <c r="J372" s="90"/>
      <c r="K372" s="47"/>
      <c r="L372" s="47"/>
    </row>
    <row r="373" spans="10:12" x14ac:dyDescent="0.2">
      <c r="J373" s="90"/>
      <c r="K373" s="47"/>
      <c r="L373" s="47"/>
    </row>
    <row r="374" spans="10:12" x14ac:dyDescent="0.2">
      <c r="J374" s="90"/>
      <c r="K374" s="47"/>
      <c r="L374" s="47"/>
    </row>
    <row r="375" spans="10:12" x14ac:dyDescent="0.2">
      <c r="J375" s="90"/>
      <c r="K375" s="47"/>
      <c r="L375" s="47"/>
    </row>
    <row r="376" spans="10:12" x14ac:dyDescent="0.2">
      <c r="J376" s="90"/>
      <c r="K376" s="47"/>
      <c r="L376" s="47"/>
    </row>
    <row r="377" spans="10:12" x14ac:dyDescent="0.2">
      <c r="J377" s="90"/>
      <c r="K377" s="47"/>
      <c r="L377" s="47"/>
    </row>
    <row r="378" spans="10:12" x14ac:dyDescent="0.2">
      <c r="J378" s="90"/>
      <c r="K378" s="47"/>
      <c r="L378" s="47"/>
    </row>
    <row r="379" spans="10:12" x14ac:dyDescent="0.2">
      <c r="J379" s="90"/>
      <c r="K379" s="47"/>
      <c r="L379" s="47"/>
    </row>
    <row r="380" spans="10:12" x14ac:dyDescent="0.2">
      <c r="J380" s="90"/>
      <c r="K380" s="47"/>
      <c r="L380" s="47"/>
    </row>
    <row r="381" spans="10:12" x14ac:dyDescent="0.2">
      <c r="J381" s="90"/>
      <c r="K381" s="47"/>
      <c r="L381" s="47"/>
    </row>
    <row r="382" spans="10:12" x14ac:dyDescent="0.2">
      <c r="J382" s="90"/>
      <c r="K382" s="47"/>
      <c r="L382" s="47"/>
    </row>
    <row r="383" spans="10:12" x14ac:dyDescent="0.2">
      <c r="J383" s="90"/>
      <c r="K383" s="47"/>
      <c r="L383" s="47"/>
    </row>
    <row r="384" spans="10:12" x14ac:dyDescent="0.2">
      <c r="J384" s="90"/>
      <c r="K384" s="47"/>
      <c r="L384" s="47"/>
    </row>
    <row r="385" spans="10:12" x14ac:dyDescent="0.2">
      <c r="J385" s="90"/>
      <c r="K385" s="47"/>
      <c r="L385" s="47"/>
    </row>
    <row r="386" spans="10:12" x14ac:dyDescent="0.2">
      <c r="J386" s="90"/>
      <c r="K386" s="47"/>
      <c r="L386" s="47"/>
    </row>
    <row r="387" spans="10:12" x14ac:dyDescent="0.2">
      <c r="J387" s="90"/>
      <c r="K387" s="47"/>
      <c r="L387" s="47"/>
    </row>
    <row r="388" spans="10:12" x14ac:dyDescent="0.2">
      <c r="J388" s="90"/>
      <c r="K388" s="47"/>
      <c r="L388" s="47"/>
    </row>
    <row r="389" spans="10:12" x14ac:dyDescent="0.2">
      <c r="J389" s="90"/>
      <c r="K389" s="47"/>
      <c r="L389" s="47"/>
    </row>
    <row r="390" spans="10:12" x14ac:dyDescent="0.2">
      <c r="J390" s="90"/>
      <c r="K390" s="47"/>
      <c r="L390" s="47"/>
    </row>
    <row r="391" spans="10:12" x14ac:dyDescent="0.2">
      <c r="J391" s="90"/>
      <c r="K391" s="47"/>
      <c r="L391" s="47"/>
    </row>
    <row r="392" spans="10:12" x14ac:dyDescent="0.2">
      <c r="J392" s="90"/>
      <c r="K392" s="47"/>
      <c r="L392" s="47"/>
    </row>
    <row r="393" spans="10:12" x14ac:dyDescent="0.2">
      <c r="J393" s="90"/>
      <c r="K393" s="47"/>
      <c r="L393" s="47"/>
    </row>
    <row r="394" spans="10:12" x14ac:dyDescent="0.2">
      <c r="J394" s="90"/>
      <c r="K394" s="47"/>
      <c r="L394" s="47"/>
    </row>
    <row r="395" spans="10:12" x14ac:dyDescent="0.2">
      <c r="J395" s="90"/>
      <c r="K395" s="47"/>
      <c r="L395" s="47"/>
    </row>
    <row r="396" spans="10:12" x14ac:dyDescent="0.2">
      <c r="J396" s="90"/>
      <c r="K396" s="47"/>
      <c r="L396" s="47"/>
    </row>
    <row r="397" spans="10:12" x14ac:dyDescent="0.2">
      <c r="J397" s="90"/>
      <c r="K397" s="47"/>
      <c r="L397" s="47"/>
    </row>
    <row r="398" spans="10:12" x14ac:dyDescent="0.2">
      <c r="J398" s="90"/>
      <c r="K398" s="47"/>
      <c r="L398" s="47"/>
    </row>
    <row r="399" spans="10:12" x14ac:dyDescent="0.2">
      <c r="J399" s="90"/>
      <c r="K399" s="47"/>
      <c r="L399" s="47"/>
    </row>
    <row r="400" spans="10:12" x14ac:dyDescent="0.2">
      <c r="J400" s="90"/>
      <c r="K400" s="47"/>
      <c r="L400" s="47"/>
    </row>
    <row r="401" spans="10:12" x14ac:dyDescent="0.2">
      <c r="J401" s="90"/>
      <c r="K401" s="47"/>
      <c r="L401" s="47"/>
    </row>
    <row r="402" spans="10:12" x14ac:dyDescent="0.2">
      <c r="J402" s="90"/>
      <c r="K402" s="47"/>
      <c r="L402" s="47"/>
    </row>
    <row r="403" spans="10:12" x14ac:dyDescent="0.2">
      <c r="J403" s="90"/>
      <c r="K403" s="47"/>
      <c r="L403" s="47"/>
    </row>
    <row r="404" spans="10:12" x14ac:dyDescent="0.2">
      <c r="J404" s="90"/>
      <c r="K404" s="47"/>
      <c r="L404" s="47"/>
    </row>
    <row r="405" spans="10:12" x14ac:dyDescent="0.2">
      <c r="J405" s="90"/>
      <c r="K405" s="47"/>
      <c r="L405" s="47"/>
    </row>
    <row r="406" spans="10:12" x14ac:dyDescent="0.2">
      <c r="J406" s="90"/>
      <c r="K406" s="47"/>
      <c r="L406" s="47"/>
    </row>
    <row r="407" spans="10:12" x14ac:dyDescent="0.2">
      <c r="J407" s="90"/>
      <c r="K407" s="47"/>
      <c r="L407" s="47"/>
    </row>
    <row r="408" spans="10:12" x14ac:dyDescent="0.2">
      <c r="J408" s="90"/>
      <c r="K408" s="47"/>
      <c r="L408" s="47"/>
    </row>
    <row r="409" spans="10:12" x14ac:dyDescent="0.2">
      <c r="J409" s="90"/>
      <c r="K409" s="47"/>
      <c r="L409" s="47"/>
    </row>
    <row r="410" spans="10:12" x14ac:dyDescent="0.2">
      <c r="J410" s="90"/>
      <c r="K410" s="47"/>
      <c r="L410" s="47"/>
    </row>
    <row r="411" spans="10:12" x14ac:dyDescent="0.2">
      <c r="J411" s="90"/>
      <c r="K411" s="47"/>
      <c r="L411" s="47"/>
    </row>
    <row r="412" spans="10:12" x14ac:dyDescent="0.2">
      <c r="J412" s="90"/>
      <c r="K412" s="47"/>
      <c r="L412" s="47"/>
    </row>
    <row r="413" spans="10:12" x14ac:dyDescent="0.2">
      <c r="J413" s="90"/>
      <c r="K413" s="47"/>
      <c r="L413" s="47"/>
    </row>
    <row r="414" spans="10:12" x14ac:dyDescent="0.2">
      <c r="J414" s="90"/>
      <c r="K414" s="47"/>
      <c r="L414" s="47"/>
    </row>
    <row r="415" spans="10:12" x14ac:dyDescent="0.2">
      <c r="J415" s="90"/>
      <c r="K415" s="47"/>
      <c r="L415" s="47"/>
    </row>
    <row r="416" spans="10:12" x14ac:dyDescent="0.2">
      <c r="J416" s="90"/>
      <c r="K416" s="47"/>
      <c r="L416" s="47"/>
    </row>
    <row r="417" spans="10:12" x14ac:dyDescent="0.2">
      <c r="J417" s="90"/>
      <c r="K417" s="47"/>
      <c r="L417" s="47"/>
    </row>
    <row r="418" spans="10:12" x14ac:dyDescent="0.2">
      <c r="J418" s="90"/>
      <c r="K418" s="47"/>
      <c r="L418" s="47"/>
    </row>
    <row r="419" spans="10:12" x14ac:dyDescent="0.2">
      <c r="J419" s="90"/>
      <c r="K419" s="47"/>
      <c r="L419" s="47"/>
    </row>
    <row r="420" spans="10:12" x14ac:dyDescent="0.2">
      <c r="J420" s="90"/>
      <c r="K420" s="47"/>
      <c r="L420" s="47"/>
    </row>
    <row r="421" spans="10:12" x14ac:dyDescent="0.2">
      <c r="J421" s="90"/>
      <c r="K421" s="47"/>
      <c r="L421" s="47"/>
    </row>
    <row r="422" spans="10:12" x14ac:dyDescent="0.2">
      <c r="J422" s="90"/>
      <c r="K422" s="47"/>
      <c r="L422" s="47"/>
    </row>
    <row r="423" spans="10:12" x14ac:dyDescent="0.2">
      <c r="J423" s="90"/>
      <c r="K423" s="47"/>
      <c r="L423" s="47"/>
    </row>
    <row r="424" spans="10:12" x14ac:dyDescent="0.2">
      <c r="J424" s="90"/>
      <c r="K424" s="47"/>
      <c r="L424" s="47"/>
    </row>
    <row r="425" spans="10:12" x14ac:dyDescent="0.2">
      <c r="J425" s="90"/>
      <c r="K425" s="47"/>
      <c r="L425" s="47"/>
    </row>
    <row r="426" spans="10:12" x14ac:dyDescent="0.2">
      <c r="J426" s="90"/>
      <c r="K426" s="47"/>
      <c r="L426" s="47"/>
    </row>
    <row r="427" spans="10:12" x14ac:dyDescent="0.2">
      <c r="J427" s="90"/>
      <c r="K427" s="47"/>
      <c r="L427" s="47"/>
    </row>
    <row r="428" spans="10:12" x14ac:dyDescent="0.2">
      <c r="J428" s="90"/>
      <c r="K428" s="47"/>
      <c r="L428" s="47"/>
    </row>
    <row r="429" spans="10:12" x14ac:dyDescent="0.2">
      <c r="J429" s="90"/>
      <c r="K429" s="47"/>
      <c r="L429" s="47"/>
    </row>
    <row r="430" spans="10:12" x14ac:dyDescent="0.2">
      <c r="J430" s="90"/>
      <c r="K430" s="47"/>
      <c r="L430" s="47"/>
    </row>
    <row r="431" spans="10:12" x14ac:dyDescent="0.2">
      <c r="J431" s="90"/>
      <c r="K431" s="47"/>
      <c r="L431" s="47"/>
    </row>
    <row r="432" spans="10:12" x14ac:dyDescent="0.2">
      <c r="J432" s="90"/>
      <c r="K432" s="47"/>
      <c r="L432" s="47"/>
    </row>
    <row r="433" spans="10:12" x14ac:dyDescent="0.2">
      <c r="J433" s="90"/>
      <c r="K433" s="47"/>
      <c r="L433" s="47"/>
    </row>
    <row r="434" spans="10:12" x14ac:dyDescent="0.2">
      <c r="J434" s="90"/>
      <c r="K434" s="47"/>
      <c r="L434" s="47"/>
    </row>
    <row r="435" spans="10:12" x14ac:dyDescent="0.2">
      <c r="J435" s="90"/>
      <c r="K435" s="47"/>
      <c r="L435" s="47"/>
    </row>
    <row r="436" spans="10:12" x14ac:dyDescent="0.2">
      <c r="J436" s="90"/>
      <c r="K436" s="47"/>
      <c r="L436" s="47"/>
    </row>
    <row r="437" spans="10:12" x14ac:dyDescent="0.2">
      <c r="J437" s="90"/>
      <c r="K437" s="47"/>
      <c r="L437" s="47"/>
    </row>
    <row r="438" spans="10:12" x14ac:dyDescent="0.2">
      <c r="J438" s="90"/>
      <c r="K438" s="47"/>
      <c r="L438" s="47"/>
    </row>
    <row r="439" spans="10:12" x14ac:dyDescent="0.2">
      <c r="J439" s="90"/>
      <c r="K439" s="47"/>
      <c r="L439" s="47"/>
    </row>
    <row r="440" spans="10:12" x14ac:dyDescent="0.2">
      <c r="J440" s="90"/>
      <c r="K440" s="47"/>
      <c r="L440" s="47"/>
    </row>
    <row r="441" spans="10:12" x14ac:dyDescent="0.2">
      <c r="J441" s="90"/>
      <c r="K441" s="47"/>
      <c r="L441" s="47"/>
    </row>
    <row r="442" spans="10:12" x14ac:dyDescent="0.2">
      <c r="J442" s="90"/>
      <c r="K442" s="47"/>
      <c r="L442" s="47"/>
    </row>
    <row r="443" spans="10:12" x14ac:dyDescent="0.2">
      <c r="J443" s="90"/>
      <c r="K443" s="47"/>
      <c r="L443" s="47"/>
    </row>
    <row r="444" spans="10:12" x14ac:dyDescent="0.2">
      <c r="J444" s="90"/>
      <c r="K444" s="47"/>
      <c r="L444" s="47"/>
    </row>
    <row r="445" spans="10:12" x14ac:dyDescent="0.2">
      <c r="J445" s="90"/>
      <c r="K445" s="47"/>
      <c r="L445" s="47"/>
    </row>
    <row r="446" spans="10:12" x14ac:dyDescent="0.2">
      <c r="J446" s="90"/>
      <c r="K446" s="47"/>
      <c r="L446" s="47"/>
    </row>
    <row r="447" spans="10:12" x14ac:dyDescent="0.2">
      <c r="J447" s="90"/>
      <c r="K447" s="47"/>
      <c r="L447" s="47"/>
    </row>
    <row r="448" spans="10:12" x14ac:dyDescent="0.2">
      <c r="J448" s="90"/>
      <c r="K448" s="47"/>
      <c r="L448" s="47"/>
    </row>
    <row r="449" spans="10:12" x14ac:dyDescent="0.2">
      <c r="J449" s="90"/>
      <c r="K449" s="47"/>
      <c r="L449" s="47"/>
    </row>
    <row r="450" spans="10:12" x14ac:dyDescent="0.2">
      <c r="J450" s="90"/>
      <c r="K450" s="47"/>
      <c r="L450" s="47"/>
    </row>
    <row r="451" spans="10:12" x14ac:dyDescent="0.2">
      <c r="J451" s="90"/>
      <c r="K451" s="47"/>
      <c r="L451" s="47"/>
    </row>
    <row r="452" spans="10:12" x14ac:dyDescent="0.2">
      <c r="J452" s="90"/>
      <c r="K452" s="47"/>
      <c r="L452" s="47"/>
    </row>
    <row r="453" spans="10:12" x14ac:dyDescent="0.2">
      <c r="J453" s="90"/>
      <c r="K453" s="47"/>
      <c r="L453" s="47"/>
    </row>
    <row r="454" spans="10:12" x14ac:dyDescent="0.2">
      <c r="J454" s="90"/>
      <c r="K454" s="47"/>
      <c r="L454" s="47"/>
    </row>
    <row r="455" spans="10:12" x14ac:dyDescent="0.2">
      <c r="J455" s="90"/>
      <c r="K455" s="47"/>
      <c r="L455" s="47"/>
    </row>
    <row r="456" spans="10:12" x14ac:dyDescent="0.2">
      <c r="J456" s="90"/>
      <c r="K456" s="47"/>
      <c r="L456" s="47"/>
    </row>
    <row r="457" spans="10:12" x14ac:dyDescent="0.2">
      <c r="J457" s="90"/>
      <c r="K457" s="47"/>
      <c r="L457" s="47"/>
    </row>
    <row r="458" spans="10:12" x14ac:dyDescent="0.2">
      <c r="J458" s="90"/>
      <c r="K458" s="47"/>
      <c r="L458" s="47"/>
    </row>
    <row r="459" spans="10:12" x14ac:dyDescent="0.2">
      <c r="J459" s="90"/>
      <c r="K459" s="47"/>
      <c r="L459" s="47"/>
    </row>
    <row r="460" spans="10:12" x14ac:dyDescent="0.2">
      <c r="J460" s="90"/>
      <c r="K460" s="47"/>
      <c r="L460" s="47"/>
    </row>
    <row r="461" spans="10:12" x14ac:dyDescent="0.2">
      <c r="J461" s="90"/>
      <c r="K461" s="47"/>
      <c r="L461" s="47"/>
    </row>
    <row r="462" spans="10:12" x14ac:dyDescent="0.2">
      <c r="J462" s="90"/>
      <c r="K462" s="47"/>
      <c r="L462" s="47"/>
    </row>
    <row r="463" spans="10:12" ht="18" customHeight="1" x14ac:dyDescent="0.2">
      <c r="J463" s="90"/>
      <c r="K463" s="47"/>
      <c r="L463" s="47"/>
    </row>
    <row r="464" spans="10:12" ht="18" customHeight="1" x14ac:dyDescent="0.2">
      <c r="J464" s="90"/>
      <c r="K464" s="47"/>
      <c r="L464" s="47"/>
    </row>
    <row r="465" spans="10:12" x14ac:dyDescent="0.2">
      <c r="J465" s="90"/>
      <c r="K465" s="47"/>
      <c r="L465" s="47"/>
    </row>
    <row r="466" spans="10:12" x14ac:dyDescent="0.2">
      <c r="J466" s="90"/>
      <c r="K466" s="47"/>
      <c r="L466" s="47"/>
    </row>
    <row r="467" spans="10:12" x14ac:dyDescent="0.2">
      <c r="J467" s="90"/>
      <c r="K467" s="47"/>
      <c r="L467" s="47"/>
    </row>
    <row r="468" spans="10:12" x14ac:dyDescent="0.2">
      <c r="J468" s="90"/>
      <c r="K468" s="47"/>
      <c r="L468" s="47"/>
    </row>
    <row r="469" spans="10:12" x14ac:dyDescent="0.2">
      <c r="J469" s="90"/>
      <c r="K469" s="47"/>
      <c r="L469" s="47"/>
    </row>
    <row r="470" spans="10:12" x14ac:dyDescent="0.2">
      <c r="J470" s="90"/>
      <c r="K470" s="47"/>
      <c r="L470" s="47"/>
    </row>
    <row r="471" spans="10:12" x14ac:dyDescent="0.2">
      <c r="J471" s="90"/>
      <c r="K471" s="47"/>
      <c r="L471" s="47"/>
    </row>
    <row r="472" spans="10:12" x14ac:dyDescent="0.2">
      <c r="J472" s="90"/>
      <c r="K472" s="47"/>
      <c r="L472" s="47"/>
    </row>
    <row r="473" spans="10:12" x14ac:dyDescent="0.2">
      <c r="J473" s="90"/>
      <c r="K473" s="47"/>
      <c r="L473" s="47"/>
    </row>
    <row r="474" spans="10:12" x14ac:dyDescent="0.2">
      <c r="J474" s="90"/>
      <c r="K474" s="47"/>
      <c r="L474" s="47"/>
    </row>
    <row r="475" spans="10:12" x14ac:dyDescent="0.2">
      <c r="J475" s="90"/>
      <c r="K475" s="47"/>
      <c r="L475" s="47"/>
    </row>
    <row r="476" spans="10:12" x14ac:dyDescent="0.2">
      <c r="J476" s="90"/>
      <c r="K476" s="47"/>
      <c r="L476" s="47"/>
    </row>
    <row r="477" spans="10:12" x14ac:dyDescent="0.2">
      <c r="J477" s="90"/>
      <c r="K477" s="47"/>
      <c r="L477" s="47"/>
    </row>
    <row r="478" spans="10:12" x14ac:dyDescent="0.2">
      <c r="J478" s="90"/>
      <c r="K478" s="47"/>
      <c r="L478" s="47"/>
    </row>
    <row r="479" spans="10:12" x14ac:dyDescent="0.2">
      <c r="J479" s="90"/>
      <c r="K479" s="47"/>
      <c r="L479" s="47"/>
    </row>
    <row r="480" spans="10:12" x14ac:dyDescent="0.2">
      <c r="J480" s="90"/>
      <c r="K480" s="47"/>
      <c r="L480" s="47"/>
    </row>
    <row r="481" spans="10:12" x14ac:dyDescent="0.2">
      <c r="J481" s="90"/>
      <c r="K481" s="47"/>
      <c r="L481" s="47"/>
    </row>
    <row r="482" spans="10:12" x14ac:dyDescent="0.2">
      <c r="J482" s="90"/>
      <c r="K482" s="47"/>
      <c r="L482" s="47"/>
    </row>
    <row r="483" spans="10:12" x14ac:dyDescent="0.2">
      <c r="J483" s="90"/>
      <c r="K483" s="47"/>
      <c r="L483" s="47"/>
    </row>
    <row r="484" spans="10:12" x14ac:dyDescent="0.2">
      <c r="J484" s="90"/>
      <c r="K484" s="47"/>
      <c r="L484" s="47"/>
    </row>
    <row r="485" spans="10:12" x14ac:dyDescent="0.2">
      <c r="J485" s="90"/>
      <c r="K485" s="47"/>
      <c r="L485" s="47"/>
    </row>
    <row r="486" spans="10:12" x14ac:dyDescent="0.2">
      <c r="J486" s="90"/>
      <c r="K486" s="47"/>
      <c r="L486" s="47"/>
    </row>
    <row r="487" spans="10:12" x14ac:dyDescent="0.2">
      <c r="J487" s="90"/>
      <c r="K487" s="47"/>
      <c r="L487" s="47"/>
    </row>
    <row r="488" spans="10:12" x14ac:dyDescent="0.2">
      <c r="J488" s="90"/>
      <c r="K488" s="47"/>
      <c r="L488" s="47"/>
    </row>
    <row r="489" spans="10:12" x14ac:dyDescent="0.2">
      <c r="J489" s="90"/>
      <c r="K489" s="47"/>
      <c r="L489" s="47"/>
    </row>
    <row r="490" spans="10:12" x14ac:dyDescent="0.2">
      <c r="J490" s="90"/>
      <c r="K490" s="47"/>
      <c r="L490" s="47"/>
    </row>
    <row r="491" spans="10:12" x14ac:dyDescent="0.2">
      <c r="J491" s="90"/>
      <c r="K491" s="47"/>
      <c r="L491" s="47"/>
    </row>
    <row r="492" spans="10:12" x14ac:dyDescent="0.2">
      <c r="J492" s="90"/>
      <c r="K492" s="47"/>
      <c r="L492" s="47"/>
    </row>
    <row r="493" spans="10:12" x14ac:dyDescent="0.2">
      <c r="J493" s="90"/>
      <c r="K493" s="47"/>
      <c r="L493" s="47"/>
    </row>
    <row r="494" spans="10:12" x14ac:dyDescent="0.2">
      <c r="J494" s="90"/>
      <c r="K494" s="47"/>
      <c r="L494" s="47"/>
    </row>
    <row r="495" spans="10:12" x14ac:dyDescent="0.2">
      <c r="J495" s="90"/>
      <c r="K495" s="47"/>
      <c r="L495" s="47"/>
    </row>
    <row r="496" spans="10:12" x14ac:dyDescent="0.2">
      <c r="J496" s="90"/>
      <c r="K496" s="47"/>
      <c r="L496" s="47"/>
    </row>
    <row r="497" spans="10:12" x14ac:dyDescent="0.2">
      <c r="J497" s="90"/>
      <c r="K497" s="47"/>
      <c r="L497" s="47"/>
    </row>
    <row r="498" spans="10:12" x14ac:dyDescent="0.2">
      <c r="J498" s="90"/>
      <c r="K498" s="47"/>
      <c r="L498" s="47"/>
    </row>
    <row r="499" spans="10:12" x14ac:dyDescent="0.2">
      <c r="J499" s="90"/>
      <c r="K499" s="47"/>
      <c r="L499" s="47"/>
    </row>
    <row r="500" spans="10:12" x14ac:dyDescent="0.2">
      <c r="J500" s="90"/>
      <c r="K500" s="47"/>
      <c r="L500" s="47"/>
    </row>
    <row r="501" spans="10:12" x14ac:dyDescent="0.2">
      <c r="J501" s="90"/>
      <c r="K501" s="47"/>
      <c r="L501" s="47"/>
    </row>
    <row r="502" spans="10:12" x14ac:dyDescent="0.2">
      <c r="J502" s="90"/>
      <c r="K502" s="47"/>
      <c r="L502" s="47"/>
    </row>
    <row r="503" spans="10:12" x14ac:dyDescent="0.2">
      <c r="J503" s="90"/>
      <c r="K503" s="47"/>
      <c r="L503" s="47"/>
    </row>
    <row r="504" spans="10:12" x14ac:dyDescent="0.2">
      <c r="J504" s="90"/>
      <c r="K504" s="47"/>
      <c r="L504" s="47"/>
    </row>
    <row r="505" spans="10:12" x14ac:dyDescent="0.2">
      <c r="J505" s="90"/>
      <c r="K505" s="47"/>
      <c r="L505" s="47"/>
    </row>
    <row r="506" spans="10:12" x14ac:dyDescent="0.2">
      <c r="J506" s="90"/>
      <c r="K506" s="47"/>
      <c r="L506" s="47"/>
    </row>
  </sheetData>
  <mergeCells count="47">
    <mergeCell ref="H85:I85"/>
    <mergeCell ref="H86:I86"/>
    <mergeCell ref="H24:I24"/>
    <mergeCell ref="H78:I78"/>
    <mergeCell ref="H79:I79"/>
    <mergeCell ref="H82:I82"/>
    <mergeCell ref="H73:I73"/>
    <mergeCell ref="H74:I74"/>
    <mergeCell ref="H76:I76"/>
    <mergeCell ref="H67:I67"/>
    <mergeCell ref="H69:I69"/>
    <mergeCell ref="H70:I70"/>
    <mergeCell ref="H72:I72"/>
    <mergeCell ref="H62:I62"/>
    <mergeCell ref="H63:I63"/>
    <mergeCell ref="H64:I64"/>
    <mergeCell ref="H65:I65"/>
    <mergeCell ref="H66:I66"/>
    <mergeCell ref="H56:I56"/>
    <mergeCell ref="H58:I58"/>
    <mergeCell ref="H59:I59"/>
    <mergeCell ref="H46:I46"/>
    <mergeCell ref="H47:I47"/>
    <mergeCell ref="H48:I48"/>
    <mergeCell ref="H49:I49"/>
    <mergeCell ref="H37:I37"/>
    <mergeCell ref="H38:I38"/>
    <mergeCell ref="H39:I39"/>
    <mergeCell ref="H40:I40"/>
    <mergeCell ref="H41:I41"/>
    <mergeCell ref="H29:I29"/>
    <mergeCell ref="H30:I30"/>
    <mergeCell ref="H34:I34"/>
    <mergeCell ref="H35:I35"/>
    <mergeCell ref="H36:I36"/>
    <mergeCell ref="A6:A12"/>
    <mergeCell ref="A13:A18"/>
    <mergeCell ref="A31:A86"/>
    <mergeCell ref="A19:A30"/>
    <mergeCell ref="H13:I13"/>
    <mergeCell ref="H14:I14"/>
    <mergeCell ref="H17:I17"/>
    <mergeCell ref="H21:I21"/>
    <mergeCell ref="H22:I22"/>
    <mergeCell ref="H23:I23"/>
    <mergeCell ref="H25:I25"/>
    <mergeCell ref="H27:I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D3FF-9F08-8840-8F4B-CCE59BD4A27C}">
  <dimension ref="A1:D719"/>
  <sheetViews>
    <sheetView workbookViewId="0">
      <selection activeCell="C27" sqref="C1:C1048576"/>
    </sheetView>
  </sheetViews>
  <sheetFormatPr baseColWidth="10" defaultColWidth="11.5" defaultRowHeight="15" x14ac:dyDescent="0.2"/>
  <cols>
    <col min="1" max="1" width="28.6640625" customWidth="1"/>
    <col min="3" max="3" width="23.5" customWidth="1"/>
  </cols>
  <sheetData>
    <row r="1" spans="1:4" x14ac:dyDescent="0.2">
      <c r="A1" s="42" t="s">
        <v>6017</v>
      </c>
      <c r="B1" s="42" t="s">
        <v>6055</v>
      </c>
      <c r="C1" t="s">
        <v>28</v>
      </c>
    </row>
    <row r="2" spans="1:4" x14ac:dyDescent="0.2">
      <c r="A2" t="s">
        <v>2343</v>
      </c>
      <c r="B2">
        <v>9464909</v>
      </c>
      <c r="C2" t="s">
        <v>2345</v>
      </c>
      <c r="D2">
        <v>151224</v>
      </c>
    </row>
    <row r="3" spans="1:4" x14ac:dyDescent="0.2">
      <c r="A3" t="s">
        <v>2383</v>
      </c>
      <c r="B3">
        <v>9464924</v>
      </c>
      <c r="C3" t="s">
        <v>2385</v>
      </c>
      <c r="D3">
        <v>114120</v>
      </c>
    </row>
    <row r="4" spans="1:4" x14ac:dyDescent="0.2">
      <c r="A4" t="s">
        <v>2351</v>
      </c>
      <c r="B4">
        <v>9464911</v>
      </c>
      <c r="C4" t="s">
        <v>2353</v>
      </c>
      <c r="D4">
        <v>106669</v>
      </c>
    </row>
    <row r="5" spans="1:4" x14ac:dyDescent="0.2">
      <c r="A5" t="s">
        <v>2375</v>
      </c>
      <c r="B5">
        <v>9464919</v>
      </c>
      <c r="C5" t="s">
        <v>2377</v>
      </c>
      <c r="D5">
        <v>140828</v>
      </c>
    </row>
    <row r="6" spans="1:4" x14ac:dyDescent="0.2">
      <c r="A6" t="s">
        <v>2359</v>
      </c>
      <c r="B6">
        <v>9464914</v>
      </c>
      <c r="C6" t="s">
        <v>2361</v>
      </c>
      <c r="D6">
        <v>142521</v>
      </c>
    </row>
    <row r="7" spans="1:4" x14ac:dyDescent="0.2">
      <c r="A7" t="s">
        <v>2333</v>
      </c>
      <c r="B7">
        <v>9464907</v>
      </c>
      <c r="C7" t="s">
        <v>2335</v>
      </c>
      <c r="D7">
        <v>163542</v>
      </c>
    </row>
    <row r="8" spans="1:4" x14ac:dyDescent="0.2">
      <c r="A8" t="s">
        <v>4379</v>
      </c>
      <c r="B8">
        <v>9465199</v>
      </c>
      <c r="C8" t="s">
        <v>4381</v>
      </c>
      <c r="D8">
        <v>84130</v>
      </c>
    </row>
    <row r="9" spans="1:4" x14ac:dyDescent="0.2">
      <c r="A9" t="s">
        <v>2053</v>
      </c>
      <c r="B9">
        <v>9465405</v>
      </c>
      <c r="C9" t="s">
        <v>2055</v>
      </c>
      <c r="D9">
        <v>81771</v>
      </c>
    </row>
    <row r="10" spans="1:4" x14ac:dyDescent="0.2">
      <c r="A10" t="s">
        <v>4387</v>
      </c>
      <c r="B10">
        <v>9465200</v>
      </c>
      <c r="C10" t="s">
        <v>4389</v>
      </c>
      <c r="D10">
        <v>92255</v>
      </c>
    </row>
    <row r="11" spans="1:4" x14ac:dyDescent="0.2">
      <c r="A11" t="s">
        <v>2367</v>
      </c>
      <c r="B11">
        <v>9464917</v>
      </c>
      <c r="C11" t="s">
        <v>2369</v>
      </c>
      <c r="D11">
        <v>93565</v>
      </c>
    </row>
    <row r="12" spans="1:4" x14ac:dyDescent="0.2">
      <c r="A12" t="s">
        <v>2311</v>
      </c>
      <c r="B12">
        <v>9464904</v>
      </c>
      <c r="C12" t="s">
        <v>2313</v>
      </c>
      <c r="D12">
        <v>127374</v>
      </c>
    </row>
    <row r="13" spans="1:4" x14ac:dyDescent="0.2">
      <c r="A13" t="s">
        <v>2061</v>
      </c>
      <c r="B13">
        <v>9465406</v>
      </c>
      <c r="C13" t="s">
        <v>2063</v>
      </c>
      <c r="D13">
        <v>39837</v>
      </c>
    </row>
    <row r="14" spans="1:4" x14ac:dyDescent="0.2">
      <c r="A14" t="s">
        <v>2069</v>
      </c>
      <c r="B14">
        <v>9465407</v>
      </c>
      <c r="C14" t="s">
        <v>2071</v>
      </c>
      <c r="D14">
        <v>39837</v>
      </c>
    </row>
    <row r="15" spans="1:4" x14ac:dyDescent="0.2">
      <c r="A15" t="s">
        <v>2077</v>
      </c>
      <c r="B15">
        <v>9469940</v>
      </c>
      <c r="C15" t="s">
        <v>2079</v>
      </c>
      <c r="D15">
        <v>47438</v>
      </c>
    </row>
    <row r="16" spans="1:4" x14ac:dyDescent="0.2">
      <c r="A16" t="s">
        <v>6018</v>
      </c>
      <c r="B16">
        <v>9485743</v>
      </c>
      <c r="C16" t="s">
        <v>6019</v>
      </c>
      <c r="D16">
        <v>68667</v>
      </c>
    </row>
    <row r="17" spans="1:4" x14ac:dyDescent="0.2">
      <c r="A17" t="s">
        <v>2318</v>
      </c>
      <c r="B17">
        <v>9464905</v>
      </c>
      <c r="C17" t="s">
        <v>651</v>
      </c>
      <c r="D17">
        <v>58201</v>
      </c>
    </row>
    <row r="18" spans="1:4" x14ac:dyDescent="0.2">
      <c r="A18" t="s">
        <v>2325</v>
      </c>
      <c r="B18">
        <v>9464906</v>
      </c>
      <c r="C18" t="s">
        <v>2327</v>
      </c>
      <c r="D18">
        <v>62060</v>
      </c>
    </row>
    <row r="19" spans="1:4" x14ac:dyDescent="0.2">
      <c r="A19" t="s">
        <v>1694</v>
      </c>
      <c r="B19">
        <v>9479088</v>
      </c>
      <c r="C19" t="s">
        <v>1696</v>
      </c>
      <c r="D19">
        <v>81125</v>
      </c>
    </row>
    <row r="20" spans="1:4" x14ac:dyDescent="0.2">
      <c r="A20" t="s">
        <v>4266</v>
      </c>
      <c r="B20">
        <v>9468264</v>
      </c>
      <c r="C20" t="s">
        <v>4268</v>
      </c>
      <c r="D20">
        <v>62951</v>
      </c>
    </row>
    <row r="21" spans="1:4" x14ac:dyDescent="0.2">
      <c r="A21" t="s">
        <v>2304</v>
      </c>
      <c r="B21">
        <v>9464903</v>
      </c>
      <c r="C21" t="s">
        <v>2306</v>
      </c>
      <c r="D21">
        <v>82947</v>
      </c>
    </row>
    <row r="22" spans="1:4" x14ac:dyDescent="0.2">
      <c r="A22" t="s">
        <v>2617</v>
      </c>
      <c r="B22">
        <v>46621</v>
      </c>
      <c r="C22" t="s">
        <v>6056</v>
      </c>
      <c r="D22">
        <v>18530</v>
      </c>
    </row>
    <row r="23" spans="1:4" x14ac:dyDescent="0.2">
      <c r="A23" t="s">
        <v>2624</v>
      </c>
      <c r="B23">
        <v>46622</v>
      </c>
      <c r="C23" t="s">
        <v>2626</v>
      </c>
      <c r="D23">
        <v>18443</v>
      </c>
    </row>
    <row r="24" spans="1:4" x14ac:dyDescent="0.2">
      <c r="A24" t="s">
        <v>2630</v>
      </c>
      <c r="B24">
        <v>46623</v>
      </c>
      <c r="C24" t="s">
        <v>2632</v>
      </c>
      <c r="D24">
        <v>18530</v>
      </c>
    </row>
    <row r="25" spans="1:4" x14ac:dyDescent="0.2">
      <c r="A25" t="s">
        <v>2636</v>
      </c>
      <c r="B25">
        <v>46624</v>
      </c>
      <c r="C25" t="s">
        <v>2638</v>
      </c>
      <c r="D25">
        <v>18530</v>
      </c>
    </row>
    <row r="26" spans="1:4" x14ac:dyDescent="0.2">
      <c r="A26" t="s">
        <v>2642</v>
      </c>
      <c r="B26">
        <v>46625</v>
      </c>
      <c r="C26" t="s">
        <v>2644</v>
      </c>
      <c r="D26">
        <v>20105</v>
      </c>
    </row>
    <row r="27" spans="1:4" x14ac:dyDescent="0.2">
      <c r="A27" t="s">
        <v>2648</v>
      </c>
      <c r="B27">
        <v>46626</v>
      </c>
      <c r="C27" t="s">
        <v>6057</v>
      </c>
      <c r="D27">
        <v>23231</v>
      </c>
    </row>
    <row r="28" spans="1:4" x14ac:dyDescent="0.2">
      <c r="A28" t="s">
        <v>2654</v>
      </c>
      <c r="B28">
        <v>46627</v>
      </c>
      <c r="C28" t="s">
        <v>6058</v>
      </c>
      <c r="D28">
        <v>28567</v>
      </c>
    </row>
    <row r="29" spans="1:4" x14ac:dyDescent="0.2">
      <c r="A29" t="s">
        <v>3333</v>
      </c>
      <c r="B29">
        <v>300403</v>
      </c>
      <c r="C29" t="s">
        <v>3335</v>
      </c>
      <c r="D29">
        <v>34977</v>
      </c>
    </row>
    <row r="30" spans="1:4" x14ac:dyDescent="0.2">
      <c r="A30" t="s">
        <v>2660</v>
      </c>
      <c r="B30">
        <v>46628</v>
      </c>
      <c r="C30" t="s">
        <v>6059</v>
      </c>
      <c r="D30">
        <v>44555</v>
      </c>
    </row>
    <row r="31" spans="1:4" x14ac:dyDescent="0.2">
      <c r="A31" t="s">
        <v>2801</v>
      </c>
      <c r="B31">
        <v>46663</v>
      </c>
      <c r="C31" t="s">
        <v>2803</v>
      </c>
      <c r="D31">
        <v>86489</v>
      </c>
    </row>
    <row r="32" spans="1:4" x14ac:dyDescent="0.2">
      <c r="A32" t="s">
        <v>2809</v>
      </c>
      <c r="B32">
        <v>46664</v>
      </c>
      <c r="C32" t="s">
        <v>2811</v>
      </c>
      <c r="D32">
        <v>104311</v>
      </c>
    </row>
    <row r="33" spans="1:4" x14ac:dyDescent="0.2">
      <c r="A33" t="s">
        <v>2815</v>
      </c>
      <c r="B33">
        <v>46665</v>
      </c>
      <c r="C33" t="s">
        <v>2817</v>
      </c>
      <c r="D33">
        <v>118725</v>
      </c>
    </row>
    <row r="34" spans="1:4" x14ac:dyDescent="0.2">
      <c r="A34" t="s">
        <v>2821</v>
      </c>
      <c r="B34">
        <v>46666</v>
      </c>
      <c r="C34" t="s">
        <v>2823</v>
      </c>
      <c r="D34">
        <v>166163</v>
      </c>
    </row>
    <row r="35" spans="1:4" x14ac:dyDescent="0.2">
      <c r="A35" t="s">
        <v>2827</v>
      </c>
      <c r="B35">
        <v>46667</v>
      </c>
      <c r="C35" t="s">
        <v>2829</v>
      </c>
      <c r="D35">
        <v>281481</v>
      </c>
    </row>
    <row r="36" spans="1:4" x14ac:dyDescent="0.2">
      <c r="A36" t="s">
        <v>4372</v>
      </c>
      <c r="B36">
        <v>688931</v>
      </c>
      <c r="C36" t="s">
        <v>4374</v>
      </c>
      <c r="D36">
        <v>30140</v>
      </c>
    </row>
    <row r="37" spans="1:4" x14ac:dyDescent="0.2">
      <c r="A37" t="s">
        <v>2666</v>
      </c>
      <c r="B37">
        <v>46629</v>
      </c>
      <c r="C37" t="s">
        <v>2668</v>
      </c>
      <c r="D37">
        <v>30926</v>
      </c>
    </row>
    <row r="38" spans="1:4" x14ac:dyDescent="0.2">
      <c r="A38" t="s">
        <v>2672</v>
      </c>
      <c r="B38">
        <v>46630</v>
      </c>
      <c r="C38" t="s">
        <v>2674</v>
      </c>
      <c r="D38">
        <v>34802</v>
      </c>
    </row>
    <row r="39" spans="1:4" x14ac:dyDescent="0.2">
      <c r="A39" t="s">
        <v>2679</v>
      </c>
      <c r="B39">
        <v>46631</v>
      </c>
      <c r="C39" t="s">
        <v>2681</v>
      </c>
      <c r="D39">
        <v>42720</v>
      </c>
    </row>
    <row r="40" spans="1:4" x14ac:dyDescent="0.2">
      <c r="A40" t="s">
        <v>2685</v>
      </c>
      <c r="B40">
        <v>46632</v>
      </c>
      <c r="C40" t="s">
        <v>6060</v>
      </c>
      <c r="D40">
        <v>51958</v>
      </c>
    </row>
    <row r="41" spans="1:4" x14ac:dyDescent="0.2">
      <c r="A41" t="s">
        <v>2691</v>
      </c>
      <c r="B41">
        <v>46633</v>
      </c>
      <c r="C41" t="s">
        <v>2693</v>
      </c>
      <c r="D41">
        <v>63728</v>
      </c>
    </row>
    <row r="42" spans="1:4" x14ac:dyDescent="0.2">
      <c r="A42" t="s">
        <v>2697</v>
      </c>
      <c r="B42">
        <v>46634</v>
      </c>
      <c r="C42" t="s">
        <v>2699</v>
      </c>
      <c r="D42">
        <v>86489</v>
      </c>
    </row>
    <row r="43" spans="1:4" x14ac:dyDescent="0.2">
      <c r="A43" t="s">
        <v>3969</v>
      </c>
      <c r="B43">
        <v>9464143</v>
      </c>
      <c r="C43" t="s">
        <v>3971</v>
      </c>
      <c r="D43">
        <v>105883</v>
      </c>
    </row>
    <row r="44" spans="1:4" x14ac:dyDescent="0.2">
      <c r="A44" t="s">
        <v>2703</v>
      </c>
      <c r="B44">
        <v>46635</v>
      </c>
      <c r="C44" t="s">
        <v>2705</v>
      </c>
      <c r="D44">
        <v>167998</v>
      </c>
    </row>
    <row r="45" spans="1:4" x14ac:dyDescent="0.2">
      <c r="A45" t="s">
        <v>2709</v>
      </c>
      <c r="B45">
        <v>46636</v>
      </c>
      <c r="C45" t="s">
        <v>2711</v>
      </c>
      <c r="D45">
        <v>354866</v>
      </c>
    </row>
    <row r="46" spans="1:4" x14ac:dyDescent="0.2">
      <c r="A46" t="s">
        <v>2715</v>
      </c>
      <c r="B46">
        <v>46637</v>
      </c>
      <c r="C46" t="s">
        <v>2717</v>
      </c>
      <c r="D46">
        <v>368494</v>
      </c>
    </row>
    <row r="47" spans="1:4" x14ac:dyDescent="0.2">
      <c r="A47" t="s">
        <v>220</v>
      </c>
      <c r="B47">
        <v>9468240</v>
      </c>
      <c r="C47" t="s">
        <v>222</v>
      </c>
      <c r="D47">
        <v>266280</v>
      </c>
    </row>
    <row r="48" spans="1:4" x14ac:dyDescent="0.2">
      <c r="A48" t="s">
        <v>4795</v>
      </c>
      <c r="B48">
        <v>54193</v>
      </c>
      <c r="C48" t="s">
        <v>6061</v>
      </c>
      <c r="D48">
        <v>519766</v>
      </c>
    </row>
    <row r="49" spans="1:4" x14ac:dyDescent="0.2">
      <c r="A49" t="s">
        <v>2951</v>
      </c>
      <c r="B49">
        <v>54029</v>
      </c>
      <c r="C49" t="s">
        <v>6062</v>
      </c>
      <c r="D49">
        <v>516619</v>
      </c>
    </row>
    <row r="50" spans="1:4" x14ac:dyDescent="0.2">
      <c r="A50" t="s">
        <v>4801</v>
      </c>
      <c r="B50">
        <v>54194</v>
      </c>
      <c r="C50" t="s">
        <v>4803</v>
      </c>
      <c r="D50">
        <v>847531</v>
      </c>
    </row>
    <row r="51" spans="1:4" x14ac:dyDescent="0.2">
      <c r="A51" t="s">
        <v>4856</v>
      </c>
      <c r="B51">
        <v>54209</v>
      </c>
      <c r="C51" t="s">
        <v>6063</v>
      </c>
      <c r="D51">
        <v>825457</v>
      </c>
    </row>
    <row r="52" spans="1:4" x14ac:dyDescent="0.2">
      <c r="A52" t="s">
        <v>4809</v>
      </c>
      <c r="B52">
        <v>54195</v>
      </c>
      <c r="C52" t="s">
        <v>4811</v>
      </c>
      <c r="D52">
        <v>853609</v>
      </c>
    </row>
    <row r="53" spans="1:4" x14ac:dyDescent="0.2">
      <c r="A53" t="s">
        <v>4862</v>
      </c>
      <c r="B53">
        <v>54210</v>
      </c>
      <c r="C53" t="s">
        <v>6064</v>
      </c>
      <c r="D53">
        <v>890246</v>
      </c>
    </row>
    <row r="54" spans="1:4" x14ac:dyDescent="0.2">
      <c r="A54" t="s">
        <v>4817</v>
      </c>
      <c r="B54">
        <v>54196</v>
      </c>
      <c r="C54" t="s">
        <v>4819</v>
      </c>
      <c r="D54">
        <v>919517</v>
      </c>
    </row>
    <row r="55" spans="1:4" x14ac:dyDescent="0.2">
      <c r="A55" t="s">
        <v>4868</v>
      </c>
      <c r="B55">
        <v>54211</v>
      </c>
      <c r="C55" t="s">
        <v>6065</v>
      </c>
      <c r="D55">
        <v>919517</v>
      </c>
    </row>
    <row r="56" spans="1:4" x14ac:dyDescent="0.2">
      <c r="A56" t="s">
        <v>4825</v>
      </c>
      <c r="B56">
        <v>54197</v>
      </c>
      <c r="C56" t="s">
        <v>4827</v>
      </c>
      <c r="D56">
        <v>961373</v>
      </c>
    </row>
    <row r="57" spans="1:4" x14ac:dyDescent="0.2">
      <c r="A57" t="s">
        <v>4874</v>
      </c>
      <c r="B57">
        <v>54212</v>
      </c>
      <c r="C57" t="s">
        <v>4827</v>
      </c>
      <c r="D57">
        <v>961373</v>
      </c>
    </row>
    <row r="58" spans="1:4" x14ac:dyDescent="0.2">
      <c r="A58" t="s">
        <v>4833</v>
      </c>
      <c r="B58">
        <v>54198</v>
      </c>
      <c r="C58" t="s">
        <v>6066</v>
      </c>
      <c r="D58">
        <v>1194609</v>
      </c>
    </row>
    <row r="59" spans="1:4" x14ac:dyDescent="0.2">
      <c r="A59" t="s">
        <v>4879</v>
      </c>
      <c r="B59">
        <v>54213</v>
      </c>
      <c r="D59">
        <v>1317329</v>
      </c>
    </row>
    <row r="60" spans="1:4" x14ac:dyDescent="0.2">
      <c r="A60" t="s">
        <v>4841</v>
      </c>
      <c r="B60">
        <v>54199</v>
      </c>
      <c r="C60" t="s">
        <v>6067</v>
      </c>
      <c r="D60">
        <v>1356347</v>
      </c>
    </row>
    <row r="61" spans="1:4" x14ac:dyDescent="0.2">
      <c r="A61" t="s">
        <v>4884</v>
      </c>
      <c r="B61">
        <v>54214</v>
      </c>
      <c r="C61" t="s">
        <v>6068</v>
      </c>
      <c r="D61">
        <v>1492179</v>
      </c>
    </row>
    <row r="62" spans="1:4" x14ac:dyDescent="0.2">
      <c r="A62" t="s">
        <v>4849</v>
      </c>
      <c r="B62">
        <v>54200</v>
      </c>
      <c r="D62">
        <v>1568394</v>
      </c>
    </row>
    <row r="63" spans="1:4" x14ac:dyDescent="0.2">
      <c r="A63" t="s">
        <v>4890</v>
      </c>
      <c r="B63">
        <v>54215</v>
      </c>
      <c r="D63">
        <v>3033456</v>
      </c>
    </row>
    <row r="64" spans="1:4" x14ac:dyDescent="0.2">
      <c r="A64" t="s">
        <v>2769</v>
      </c>
      <c r="B64">
        <v>46658</v>
      </c>
      <c r="C64" t="s">
        <v>2771</v>
      </c>
      <c r="D64">
        <v>38003</v>
      </c>
    </row>
    <row r="65" spans="1:4" x14ac:dyDescent="0.2">
      <c r="A65" t="s">
        <v>2777</v>
      </c>
      <c r="B65">
        <v>46659</v>
      </c>
      <c r="C65" t="s">
        <v>2779</v>
      </c>
      <c r="D65">
        <v>38789</v>
      </c>
    </row>
    <row r="66" spans="1:4" x14ac:dyDescent="0.2">
      <c r="A66" t="s">
        <v>2783</v>
      </c>
      <c r="B66">
        <v>46660</v>
      </c>
      <c r="C66" t="s">
        <v>2785</v>
      </c>
      <c r="D66">
        <v>48224</v>
      </c>
    </row>
    <row r="67" spans="1:4" x14ac:dyDescent="0.2">
      <c r="A67" t="s">
        <v>2789</v>
      </c>
      <c r="B67">
        <v>46661</v>
      </c>
      <c r="C67" t="s">
        <v>2791</v>
      </c>
      <c r="D67">
        <v>55300</v>
      </c>
    </row>
    <row r="68" spans="1:4" x14ac:dyDescent="0.2">
      <c r="A68" t="s">
        <v>2795</v>
      </c>
      <c r="B68">
        <v>46662</v>
      </c>
      <c r="C68" t="s">
        <v>2797</v>
      </c>
      <c r="D68">
        <v>68997</v>
      </c>
    </row>
    <row r="69" spans="1:4" x14ac:dyDescent="0.2">
      <c r="A69" t="s">
        <v>2721</v>
      </c>
      <c r="B69">
        <v>46638</v>
      </c>
      <c r="C69" t="s">
        <v>2723</v>
      </c>
      <c r="D69">
        <v>63949</v>
      </c>
    </row>
    <row r="70" spans="1:4" x14ac:dyDescent="0.2">
      <c r="A70" t="s">
        <v>2727</v>
      </c>
      <c r="B70">
        <v>46640</v>
      </c>
      <c r="C70" t="s">
        <v>2729</v>
      </c>
      <c r="D70">
        <v>69715</v>
      </c>
    </row>
    <row r="71" spans="1:4" x14ac:dyDescent="0.2">
      <c r="A71" t="s">
        <v>2733</v>
      </c>
      <c r="B71">
        <v>46641</v>
      </c>
      <c r="C71" t="s">
        <v>2735</v>
      </c>
      <c r="D71">
        <v>80199</v>
      </c>
    </row>
    <row r="72" spans="1:4" x14ac:dyDescent="0.2">
      <c r="A72" t="s">
        <v>2739</v>
      </c>
      <c r="B72">
        <v>46642</v>
      </c>
      <c r="C72" t="s">
        <v>2741</v>
      </c>
      <c r="D72">
        <v>111125</v>
      </c>
    </row>
    <row r="73" spans="1:4" x14ac:dyDescent="0.2">
      <c r="A73" t="s">
        <v>3962</v>
      </c>
      <c r="B73">
        <v>9464142</v>
      </c>
      <c r="C73" t="s">
        <v>3964</v>
      </c>
      <c r="D73">
        <v>125278</v>
      </c>
    </row>
    <row r="74" spans="1:4" x14ac:dyDescent="0.2">
      <c r="A74" t="s">
        <v>510</v>
      </c>
      <c r="B74">
        <v>9472654</v>
      </c>
      <c r="C74" t="s">
        <v>512</v>
      </c>
      <c r="D74">
        <v>205738</v>
      </c>
    </row>
    <row r="75" spans="1:4" x14ac:dyDescent="0.2">
      <c r="A75" t="s">
        <v>2745</v>
      </c>
      <c r="B75">
        <v>46643</v>
      </c>
      <c r="C75" t="s">
        <v>6069</v>
      </c>
      <c r="D75">
        <v>195255</v>
      </c>
    </row>
    <row r="76" spans="1:4" x14ac:dyDescent="0.2">
      <c r="A76" t="s">
        <v>2751</v>
      </c>
      <c r="B76">
        <v>46644</v>
      </c>
      <c r="C76" t="s">
        <v>2753</v>
      </c>
      <c r="D76">
        <v>217794</v>
      </c>
    </row>
    <row r="77" spans="1:4" x14ac:dyDescent="0.2">
      <c r="A77" t="s">
        <v>5133</v>
      </c>
      <c r="B77">
        <v>9482573</v>
      </c>
      <c r="C77" t="s">
        <v>5135</v>
      </c>
      <c r="D77">
        <v>245837</v>
      </c>
    </row>
    <row r="78" spans="1:4" x14ac:dyDescent="0.2">
      <c r="A78" t="s">
        <v>2757</v>
      </c>
      <c r="B78">
        <v>46645</v>
      </c>
      <c r="C78" t="s">
        <v>2759</v>
      </c>
      <c r="D78">
        <v>270212</v>
      </c>
    </row>
    <row r="79" spans="1:4" x14ac:dyDescent="0.2">
      <c r="A79" t="s">
        <v>2763</v>
      </c>
      <c r="B79">
        <v>46646</v>
      </c>
      <c r="C79" t="s">
        <v>6070</v>
      </c>
      <c r="D79">
        <v>343334</v>
      </c>
    </row>
    <row r="80" spans="1:4" x14ac:dyDescent="0.2">
      <c r="A80" t="s">
        <v>4683</v>
      </c>
      <c r="B80">
        <v>9466788</v>
      </c>
      <c r="C80" t="s">
        <v>6071</v>
      </c>
      <c r="D80">
        <v>172977</v>
      </c>
    </row>
    <row r="81" spans="1:4" x14ac:dyDescent="0.2">
      <c r="A81" t="s">
        <v>4692</v>
      </c>
      <c r="B81">
        <v>9466789</v>
      </c>
      <c r="C81" t="s">
        <v>6072</v>
      </c>
      <c r="D81">
        <v>249507</v>
      </c>
    </row>
    <row r="82" spans="1:4" x14ac:dyDescent="0.2">
      <c r="A82" t="s">
        <v>4700</v>
      </c>
      <c r="B82">
        <v>9466790</v>
      </c>
      <c r="C82" t="s">
        <v>6073</v>
      </c>
      <c r="D82">
        <v>397577</v>
      </c>
    </row>
    <row r="83" spans="1:4" x14ac:dyDescent="0.2">
      <c r="A83" t="s">
        <v>4708</v>
      </c>
      <c r="B83">
        <v>9466791</v>
      </c>
      <c r="C83" t="s">
        <v>6074</v>
      </c>
      <c r="D83">
        <v>590884</v>
      </c>
    </row>
    <row r="84" spans="1:4" x14ac:dyDescent="0.2">
      <c r="A84" t="s">
        <v>5058</v>
      </c>
      <c r="B84">
        <v>9481497</v>
      </c>
      <c r="C84" t="s">
        <v>6075</v>
      </c>
      <c r="D84">
        <v>601884</v>
      </c>
    </row>
    <row r="85" spans="1:4" x14ac:dyDescent="0.2">
      <c r="A85" t="s">
        <v>4724</v>
      </c>
      <c r="B85">
        <v>9466794</v>
      </c>
      <c r="C85" t="s">
        <v>6076</v>
      </c>
      <c r="D85">
        <v>936802</v>
      </c>
    </row>
    <row r="86" spans="1:4" x14ac:dyDescent="0.2">
      <c r="A86" t="s">
        <v>4716</v>
      </c>
      <c r="B86">
        <v>9466793</v>
      </c>
      <c r="C86" t="s">
        <v>6077</v>
      </c>
      <c r="D86">
        <v>907377</v>
      </c>
    </row>
    <row r="87" spans="1:4" x14ac:dyDescent="0.2">
      <c r="A87" t="s">
        <v>562</v>
      </c>
      <c r="B87">
        <v>9473852</v>
      </c>
      <c r="C87" t="s">
        <v>564</v>
      </c>
      <c r="D87">
        <v>171012</v>
      </c>
    </row>
    <row r="88" spans="1:4" x14ac:dyDescent="0.2">
      <c r="A88" t="s">
        <v>1666</v>
      </c>
      <c r="B88">
        <v>9478548</v>
      </c>
      <c r="D88">
        <v>217084</v>
      </c>
    </row>
    <row r="89" spans="1:4" x14ac:dyDescent="0.2">
      <c r="A89" t="s">
        <v>401</v>
      </c>
      <c r="B89">
        <v>9471438</v>
      </c>
      <c r="C89" t="s">
        <v>403</v>
      </c>
      <c r="D89">
        <v>183723</v>
      </c>
    </row>
    <row r="90" spans="1:4" x14ac:dyDescent="0.2">
      <c r="A90" t="s">
        <v>417</v>
      </c>
      <c r="B90">
        <v>9471442</v>
      </c>
      <c r="C90" t="s">
        <v>419</v>
      </c>
      <c r="D90">
        <v>183723</v>
      </c>
    </row>
    <row r="91" spans="1:4" x14ac:dyDescent="0.2">
      <c r="A91" t="s">
        <v>432</v>
      </c>
      <c r="B91">
        <v>9471467</v>
      </c>
      <c r="C91" t="s">
        <v>5592</v>
      </c>
      <c r="D91">
        <v>183461</v>
      </c>
    </row>
    <row r="92" spans="1:4" x14ac:dyDescent="0.2">
      <c r="A92" t="s">
        <v>432</v>
      </c>
      <c r="B92">
        <v>9471469</v>
      </c>
      <c r="C92" t="s">
        <v>5593</v>
      </c>
      <c r="D92">
        <v>204263</v>
      </c>
    </row>
    <row r="93" spans="1:4" x14ac:dyDescent="0.2">
      <c r="A93" t="s">
        <v>409</v>
      </c>
      <c r="B93">
        <v>9471440</v>
      </c>
      <c r="C93" t="s">
        <v>411</v>
      </c>
      <c r="D93">
        <v>206262</v>
      </c>
    </row>
    <row r="94" spans="1:4" x14ac:dyDescent="0.2">
      <c r="A94" t="s">
        <v>426</v>
      </c>
      <c r="B94">
        <v>9471443</v>
      </c>
      <c r="C94" t="s">
        <v>411</v>
      </c>
      <c r="D94">
        <v>206262</v>
      </c>
    </row>
    <row r="95" spans="1:4" x14ac:dyDescent="0.2">
      <c r="A95" t="s">
        <v>440</v>
      </c>
      <c r="B95">
        <v>9471468</v>
      </c>
      <c r="C95" t="s">
        <v>5594</v>
      </c>
      <c r="D95">
        <v>216222</v>
      </c>
    </row>
    <row r="96" spans="1:4" x14ac:dyDescent="0.2">
      <c r="A96" t="s">
        <v>440</v>
      </c>
      <c r="B96">
        <v>9471470</v>
      </c>
      <c r="C96" t="s">
        <v>6078</v>
      </c>
      <c r="D96">
        <v>229322</v>
      </c>
    </row>
    <row r="97" spans="1:4" x14ac:dyDescent="0.2">
      <c r="A97" t="s">
        <v>231</v>
      </c>
      <c r="B97">
        <v>9468241</v>
      </c>
      <c r="C97" t="s">
        <v>233</v>
      </c>
      <c r="D97">
        <v>246624</v>
      </c>
    </row>
    <row r="98" spans="1:4" x14ac:dyDescent="0.2">
      <c r="A98" t="s">
        <v>4273</v>
      </c>
      <c r="B98">
        <v>9468275</v>
      </c>
      <c r="C98" t="s">
        <v>4275</v>
      </c>
      <c r="D98">
        <v>246624</v>
      </c>
    </row>
    <row r="99" spans="1:4" x14ac:dyDescent="0.2">
      <c r="A99" t="s">
        <v>6020</v>
      </c>
      <c r="B99">
        <v>9467909</v>
      </c>
      <c r="C99" t="s">
        <v>6079</v>
      </c>
      <c r="D99">
        <v>262611</v>
      </c>
    </row>
    <row r="100" spans="1:4" x14ac:dyDescent="0.2">
      <c r="A100" t="s">
        <v>4545</v>
      </c>
      <c r="B100">
        <v>586323</v>
      </c>
      <c r="C100" t="s">
        <v>6080</v>
      </c>
      <c r="D100">
        <v>505157</v>
      </c>
    </row>
    <row r="101" spans="1:4" x14ac:dyDescent="0.2">
      <c r="A101" t="s">
        <v>4902</v>
      </c>
      <c r="B101">
        <v>54218</v>
      </c>
      <c r="C101" t="s">
        <v>2283</v>
      </c>
      <c r="D101">
        <v>495534</v>
      </c>
    </row>
    <row r="102" spans="1:4" x14ac:dyDescent="0.2">
      <c r="A102" t="s">
        <v>2016</v>
      </c>
      <c r="B102">
        <v>51447</v>
      </c>
      <c r="C102" t="s">
        <v>6081</v>
      </c>
      <c r="D102">
        <v>515042</v>
      </c>
    </row>
    <row r="103" spans="1:4" x14ac:dyDescent="0.2">
      <c r="A103" t="s">
        <v>2281</v>
      </c>
      <c r="B103">
        <v>585699</v>
      </c>
      <c r="C103" t="s">
        <v>6082</v>
      </c>
      <c r="D103">
        <v>510051</v>
      </c>
    </row>
    <row r="104" spans="1:4" x14ac:dyDescent="0.2">
      <c r="A104" t="s">
        <v>4895</v>
      </c>
      <c r="B104">
        <v>54217</v>
      </c>
      <c r="C104" t="s">
        <v>4897</v>
      </c>
      <c r="D104">
        <v>802128</v>
      </c>
    </row>
    <row r="105" spans="1:4" x14ac:dyDescent="0.2">
      <c r="A105" t="s">
        <v>2399</v>
      </c>
      <c r="B105">
        <v>9457829</v>
      </c>
      <c r="C105" t="s">
        <v>2401</v>
      </c>
      <c r="D105">
        <v>786850</v>
      </c>
    </row>
    <row r="106" spans="1:4" x14ac:dyDescent="0.2">
      <c r="A106" t="s">
        <v>4947</v>
      </c>
      <c r="B106">
        <v>54225</v>
      </c>
      <c r="C106" t="s">
        <v>6083</v>
      </c>
      <c r="D106">
        <v>837268</v>
      </c>
    </row>
    <row r="107" spans="1:4" x14ac:dyDescent="0.2">
      <c r="A107" t="s">
        <v>2287</v>
      </c>
      <c r="B107">
        <v>585700</v>
      </c>
      <c r="C107" t="s">
        <v>6084</v>
      </c>
      <c r="D107">
        <v>495606</v>
      </c>
    </row>
    <row r="108" spans="1:4" x14ac:dyDescent="0.2">
      <c r="A108" t="s">
        <v>4907</v>
      </c>
      <c r="B108">
        <v>54219</v>
      </c>
      <c r="C108" t="s">
        <v>4909</v>
      </c>
      <c r="D108">
        <v>864576</v>
      </c>
    </row>
    <row r="109" spans="1:4" x14ac:dyDescent="0.2">
      <c r="A109" t="s">
        <v>1971</v>
      </c>
      <c r="B109">
        <v>586533</v>
      </c>
      <c r="C109" t="s">
        <v>6085</v>
      </c>
      <c r="D109">
        <v>848108</v>
      </c>
    </row>
    <row r="110" spans="1:4" x14ac:dyDescent="0.2">
      <c r="A110" t="s">
        <v>4953</v>
      </c>
      <c r="B110">
        <v>54226</v>
      </c>
      <c r="C110" t="s">
        <v>6086</v>
      </c>
      <c r="D110">
        <v>902946</v>
      </c>
    </row>
    <row r="111" spans="1:4" x14ac:dyDescent="0.2">
      <c r="A111" t="s">
        <v>2275</v>
      </c>
      <c r="B111">
        <v>585698</v>
      </c>
      <c r="C111" t="s">
        <v>2277</v>
      </c>
      <c r="D111">
        <v>610652</v>
      </c>
    </row>
    <row r="112" spans="1:4" x14ac:dyDescent="0.2">
      <c r="A112" t="s">
        <v>4913</v>
      </c>
      <c r="B112">
        <v>54220</v>
      </c>
      <c r="C112" t="s">
        <v>6087</v>
      </c>
      <c r="D112">
        <v>931234</v>
      </c>
    </row>
    <row r="113" spans="1:4" x14ac:dyDescent="0.2">
      <c r="A113" t="s">
        <v>4959</v>
      </c>
      <c r="B113">
        <v>54227</v>
      </c>
      <c r="C113" t="s">
        <v>4961</v>
      </c>
      <c r="D113">
        <v>765996</v>
      </c>
    </row>
    <row r="114" spans="1:4" x14ac:dyDescent="0.2">
      <c r="A114" t="s">
        <v>5241</v>
      </c>
      <c r="B114">
        <v>754444</v>
      </c>
      <c r="C114" t="s">
        <v>4961</v>
      </c>
      <c r="D114">
        <v>765996</v>
      </c>
    </row>
    <row r="115" spans="1:4" x14ac:dyDescent="0.2">
      <c r="A115" t="s">
        <v>4921</v>
      </c>
      <c r="B115">
        <v>54221</v>
      </c>
      <c r="C115" t="s">
        <v>6088</v>
      </c>
      <c r="D115">
        <v>973617</v>
      </c>
    </row>
    <row r="116" spans="1:4" x14ac:dyDescent="0.2">
      <c r="A116" t="s">
        <v>4966</v>
      </c>
      <c r="B116">
        <v>54228</v>
      </c>
      <c r="C116" t="s">
        <v>6089</v>
      </c>
      <c r="D116">
        <v>906391</v>
      </c>
    </row>
    <row r="117" spans="1:4" x14ac:dyDescent="0.2">
      <c r="A117" t="s">
        <v>2296</v>
      </c>
      <c r="B117">
        <v>585701</v>
      </c>
      <c r="C117" t="s">
        <v>6090</v>
      </c>
      <c r="D117">
        <v>1480048</v>
      </c>
    </row>
    <row r="118" spans="1:4" x14ac:dyDescent="0.2">
      <c r="A118" t="s">
        <v>4927</v>
      </c>
      <c r="B118">
        <v>54222</v>
      </c>
      <c r="C118" t="s">
        <v>4929</v>
      </c>
      <c r="D118">
        <v>1210098</v>
      </c>
    </row>
    <row r="119" spans="1:4" x14ac:dyDescent="0.2">
      <c r="A119" t="s">
        <v>4973</v>
      </c>
      <c r="B119">
        <v>54229</v>
      </c>
      <c r="C119" t="s">
        <v>6091</v>
      </c>
      <c r="D119">
        <v>1254928</v>
      </c>
    </row>
    <row r="120" spans="1:4" x14ac:dyDescent="0.2">
      <c r="A120" t="s">
        <v>4934</v>
      </c>
      <c r="B120">
        <v>54223</v>
      </c>
      <c r="C120" t="s">
        <v>4936</v>
      </c>
      <c r="D120">
        <v>1374147</v>
      </c>
    </row>
    <row r="121" spans="1:4" x14ac:dyDescent="0.2">
      <c r="A121" t="s">
        <v>4979</v>
      </c>
      <c r="B121">
        <v>54230</v>
      </c>
      <c r="C121" t="s">
        <v>6092</v>
      </c>
      <c r="D121">
        <v>1421522</v>
      </c>
    </row>
    <row r="122" spans="1:4" x14ac:dyDescent="0.2">
      <c r="A122" t="s">
        <v>4942</v>
      </c>
      <c r="B122">
        <v>54224</v>
      </c>
      <c r="D122">
        <v>3277658</v>
      </c>
    </row>
    <row r="123" spans="1:4" x14ac:dyDescent="0.2">
      <c r="A123" t="s">
        <v>3339</v>
      </c>
      <c r="B123">
        <v>300410</v>
      </c>
      <c r="C123" t="s">
        <v>6093</v>
      </c>
      <c r="D123">
        <v>40623</v>
      </c>
    </row>
    <row r="124" spans="1:4" x14ac:dyDescent="0.2">
      <c r="A124" t="s">
        <v>3346</v>
      </c>
      <c r="B124">
        <v>300411</v>
      </c>
      <c r="C124" t="s">
        <v>3348</v>
      </c>
      <c r="D124">
        <v>40886</v>
      </c>
    </row>
    <row r="125" spans="1:4" x14ac:dyDescent="0.2">
      <c r="A125" t="s">
        <v>3896</v>
      </c>
      <c r="B125">
        <v>594324</v>
      </c>
      <c r="C125" t="s">
        <v>3898</v>
      </c>
      <c r="D125">
        <v>41934</v>
      </c>
    </row>
    <row r="126" spans="1:4" x14ac:dyDescent="0.2">
      <c r="A126" t="s">
        <v>3352</v>
      </c>
      <c r="B126">
        <v>300412</v>
      </c>
      <c r="C126" t="s">
        <v>3354</v>
      </c>
      <c r="D126">
        <v>40886</v>
      </c>
    </row>
    <row r="127" spans="1:4" x14ac:dyDescent="0.2">
      <c r="A127" t="s">
        <v>3358</v>
      </c>
      <c r="B127">
        <v>300413</v>
      </c>
      <c r="C127" t="s">
        <v>6094</v>
      </c>
      <c r="D127">
        <v>41410</v>
      </c>
    </row>
    <row r="128" spans="1:4" x14ac:dyDescent="0.2">
      <c r="A128" t="s">
        <v>3364</v>
      </c>
      <c r="B128">
        <v>300414</v>
      </c>
      <c r="C128" t="s">
        <v>6095</v>
      </c>
      <c r="D128">
        <v>50059</v>
      </c>
    </row>
    <row r="129" spans="1:4" x14ac:dyDescent="0.2">
      <c r="A129" t="s">
        <v>3370</v>
      </c>
      <c r="B129">
        <v>300415</v>
      </c>
      <c r="C129" t="s">
        <v>6096</v>
      </c>
      <c r="D129">
        <v>52417</v>
      </c>
    </row>
    <row r="130" spans="1:4" x14ac:dyDescent="0.2">
      <c r="A130" t="s">
        <v>3376</v>
      </c>
      <c r="B130">
        <v>300416</v>
      </c>
      <c r="C130" t="s">
        <v>6097</v>
      </c>
      <c r="D130">
        <v>60804</v>
      </c>
    </row>
    <row r="131" spans="1:4" x14ac:dyDescent="0.2">
      <c r="A131" t="s">
        <v>3382</v>
      </c>
      <c r="B131">
        <v>300417</v>
      </c>
      <c r="C131" t="s">
        <v>6098</v>
      </c>
      <c r="D131">
        <v>69715</v>
      </c>
    </row>
    <row r="132" spans="1:4" x14ac:dyDescent="0.2">
      <c r="A132" t="s">
        <v>3388</v>
      </c>
      <c r="B132">
        <v>300418</v>
      </c>
      <c r="C132" t="s">
        <v>3390</v>
      </c>
      <c r="D132">
        <v>91206</v>
      </c>
    </row>
    <row r="133" spans="1:4" x14ac:dyDescent="0.2">
      <c r="A133" t="s">
        <v>2902</v>
      </c>
      <c r="B133">
        <v>46681</v>
      </c>
      <c r="C133" t="s">
        <v>2904</v>
      </c>
      <c r="D133">
        <v>112173</v>
      </c>
    </row>
    <row r="134" spans="1:4" x14ac:dyDescent="0.2">
      <c r="A134" t="s">
        <v>2909</v>
      </c>
      <c r="B134">
        <v>46682</v>
      </c>
      <c r="C134" t="s">
        <v>2911</v>
      </c>
      <c r="D134">
        <v>130257</v>
      </c>
    </row>
    <row r="135" spans="1:4" x14ac:dyDescent="0.2">
      <c r="A135" t="s">
        <v>2915</v>
      </c>
      <c r="B135">
        <v>46683</v>
      </c>
      <c r="C135" t="s">
        <v>2917</v>
      </c>
      <c r="D135">
        <v>150700</v>
      </c>
    </row>
    <row r="136" spans="1:4" x14ac:dyDescent="0.2">
      <c r="A136" t="s">
        <v>2921</v>
      </c>
      <c r="B136">
        <v>46684</v>
      </c>
      <c r="C136" t="s">
        <v>2923</v>
      </c>
      <c r="D136">
        <v>203117</v>
      </c>
    </row>
    <row r="137" spans="1:4" x14ac:dyDescent="0.2">
      <c r="A137" t="s">
        <v>2927</v>
      </c>
      <c r="B137">
        <v>46685</v>
      </c>
      <c r="C137" t="s">
        <v>2929</v>
      </c>
      <c r="D137">
        <v>335995</v>
      </c>
    </row>
    <row r="138" spans="1:4" x14ac:dyDescent="0.2">
      <c r="A138" t="s">
        <v>2933</v>
      </c>
      <c r="B138">
        <v>46686</v>
      </c>
      <c r="C138" t="s">
        <v>2935</v>
      </c>
      <c r="D138">
        <v>570039</v>
      </c>
    </row>
    <row r="139" spans="1:4" x14ac:dyDescent="0.2">
      <c r="A139" t="s">
        <v>3394</v>
      </c>
      <c r="B139">
        <v>300419</v>
      </c>
      <c r="C139" t="s">
        <v>3396</v>
      </c>
      <c r="D139">
        <v>59232</v>
      </c>
    </row>
    <row r="140" spans="1:4" x14ac:dyDescent="0.2">
      <c r="A140" t="s">
        <v>3400</v>
      </c>
      <c r="B140">
        <v>300420</v>
      </c>
      <c r="C140" t="s">
        <v>3402</v>
      </c>
      <c r="D140">
        <v>66308</v>
      </c>
    </row>
    <row r="141" spans="1:4" x14ac:dyDescent="0.2">
      <c r="A141" t="s">
        <v>3406</v>
      </c>
      <c r="B141">
        <v>300421</v>
      </c>
      <c r="C141" t="s">
        <v>3408</v>
      </c>
      <c r="D141">
        <v>77316</v>
      </c>
    </row>
    <row r="142" spans="1:4" x14ac:dyDescent="0.2">
      <c r="A142" t="s">
        <v>3412</v>
      </c>
      <c r="B142">
        <v>300422</v>
      </c>
      <c r="C142" t="s">
        <v>3414</v>
      </c>
      <c r="D142">
        <v>87799</v>
      </c>
    </row>
    <row r="143" spans="1:4" x14ac:dyDescent="0.2">
      <c r="A143" t="s">
        <v>3418</v>
      </c>
      <c r="B143">
        <v>300423</v>
      </c>
      <c r="C143" t="s">
        <v>6099</v>
      </c>
      <c r="D143">
        <v>107194</v>
      </c>
    </row>
    <row r="144" spans="1:4" x14ac:dyDescent="0.2">
      <c r="A144" t="s">
        <v>3424</v>
      </c>
      <c r="B144">
        <v>300424</v>
      </c>
      <c r="C144" t="s">
        <v>3426</v>
      </c>
      <c r="D144">
        <v>215173</v>
      </c>
    </row>
    <row r="145" spans="1:4" x14ac:dyDescent="0.2">
      <c r="A145" t="s">
        <v>3430</v>
      </c>
      <c r="B145">
        <v>300425</v>
      </c>
      <c r="C145" t="s">
        <v>3432</v>
      </c>
      <c r="D145">
        <v>506352</v>
      </c>
    </row>
    <row r="146" spans="1:4" x14ac:dyDescent="0.2">
      <c r="A146" t="s">
        <v>3436</v>
      </c>
      <c r="B146">
        <v>300426</v>
      </c>
      <c r="C146" t="s">
        <v>3438</v>
      </c>
      <c r="D146">
        <v>446596</v>
      </c>
    </row>
    <row r="147" spans="1:4" x14ac:dyDescent="0.2">
      <c r="A147" t="s">
        <v>3442</v>
      </c>
      <c r="B147">
        <v>300427</v>
      </c>
      <c r="C147" t="s">
        <v>3444</v>
      </c>
      <c r="D147">
        <v>846803</v>
      </c>
    </row>
    <row r="148" spans="1:4" x14ac:dyDescent="0.2">
      <c r="A148" t="s">
        <v>3448</v>
      </c>
      <c r="B148">
        <v>300428</v>
      </c>
      <c r="C148" t="s">
        <v>6100</v>
      </c>
      <c r="D148">
        <v>735833</v>
      </c>
    </row>
    <row r="149" spans="1:4" x14ac:dyDescent="0.2">
      <c r="A149" t="s">
        <v>2859</v>
      </c>
      <c r="B149">
        <v>46674</v>
      </c>
      <c r="C149" t="s">
        <v>2861</v>
      </c>
      <c r="D149">
        <v>69191</v>
      </c>
    </row>
    <row r="150" spans="1:4" x14ac:dyDescent="0.2">
      <c r="A150" t="s">
        <v>2866</v>
      </c>
      <c r="B150">
        <v>46675</v>
      </c>
      <c r="C150" t="s">
        <v>2868</v>
      </c>
      <c r="D150">
        <v>66308</v>
      </c>
    </row>
    <row r="151" spans="1:4" x14ac:dyDescent="0.2">
      <c r="A151" t="s">
        <v>2872</v>
      </c>
      <c r="B151">
        <v>46676</v>
      </c>
      <c r="C151" t="s">
        <v>2874</v>
      </c>
      <c r="D151">
        <v>80985</v>
      </c>
    </row>
    <row r="152" spans="1:4" x14ac:dyDescent="0.2">
      <c r="A152" t="s">
        <v>2878</v>
      </c>
      <c r="B152">
        <v>46677</v>
      </c>
      <c r="C152" t="s">
        <v>2880</v>
      </c>
      <c r="D152">
        <v>91730</v>
      </c>
    </row>
    <row r="153" spans="1:4" x14ac:dyDescent="0.2">
      <c r="A153" t="s">
        <v>2884</v>
      </c>
      <c r="B153">
        <v>46678</v>
      </c>
      <c r="C153" t="s">
        <v>2886</v>
      </c>
      <c r="D153">
        <v>111911</v>
      </c>
    </row>
    <row r="154" spans="1:4" x14ac:dyDescent="0.2">
      <c r="A154" t="s">
        <v>2890</v>
      </c>
      <c r="B154">
        <v>46679</v>
      </c>
      <c r="C154" t="s">
        <v>2892</v>
      </c>
      <c r="D154">
        <v>219367</v>
      </c>
    </row>
    <row r="155" spans="1:4" x14ac:dyDescent="0.2">
      <c r="A155" t="s">
        <v>2896</v>
      </c>
      <c r="B155">
        <v>46680</v>
      </c>
      <c r="C155" t="s">
        <v>2898</v>
      </c>
      <c r="D155">
        <v>511069</v>
      </c>
    </row>
    <row r="156" spans="1:4" x14ac:dyDescent="0.2">
      <c r="A156" t="s">
        <v>2833</v>
      </c>
      <c r="B156">
        <v>46668</v>
      </c>
      <c r="C156" t="s">
        <v>2835</v>
      </c>
      <c r="D156">
        <v>136285</v>
      </c>
    </row>
    <row r="157" spans="1:4" x14ac:dyDescent="0.2">
      <c r="A157" t="s">
        <v>2841</v>
      </c>
      <c r="B157">
        <v>46669</v>
      </c>
      <c r="C157" t="s">
        <v>2843</v>
      </c>
      <c r="D157">
        <v>144672</v>
      </c>
    </row>
    <row r="158" spans="1:4" x14ac:dyDescent="0.2">
      <c r="A158" t="s">
        <v>2847</v>
      </c>
      <c r="B158">
        <v>46670</v>
      </c>
      <c r="C158" t="s">
        <v>2849</v>
      </c>
      <c r="D158">
        <v>148603</v>
      </c>
    </row>
    <row r="159" spans="1:4" x14ac:dyDescent="0.2">
      <c r="A159" t="s">
        <v>2853</v>
      </c>
      <c r="B159">
        <v>46671</v>
      </c>
      <c r="C159" t="s">
        <v>2855</v>
      </c>
      <c r="D159">
        <v>245837</v>
      </c>
    </row>
    <row r="160" spans="1:4" x14ac:dyDescent="0.2">
      <c r="A160" t="s">
        <v>3589</v>
      </c>
      <c r="B160">
        <v>300490</v>
      </c>
      <c r="C160" t="s">
        <v>6101</v>
      </c>
      <c r="D160">
        <v>8387</v>
      </c>
    </row>
    <row r="161" spans="1:4" x14ac:dyDescent="0.2">
      <c r="A161" t="s">
        <v>3596</v>
      </c>
      <c r="B161">
        <v>300491</v>
      </c>
      <c r="C161" t="s">
        <v>6102</v>
      </c>
      <c r="D161">
        <v>54252</v>
      </c>
    </row>
    <row r="162" spans="1:4" x14ac:dyDescent="0.2">
      <c r="A162" t="s">
        <v>3602</v>
      </c>
      <c r="B162">
        <v>300492</v>
      </c>
      <c r="C162" t="s">
        <v>3604</v>
      </c>
      <c r="D162">
        <v>57659</v>
      </c>
    </row>
    <row r="163" spans="1:4" x14ac:dyDescent="0.2">
      <c r="A163" t="s">
        <v>2987</v>
      </c>
      <c r="B163">
        <v>300340</v>
      </c>
      <c r="C163" t="s">
        <v>6103</v>
      </c>
      <c r="D163">
        <v>11270</v>
      </c>
    </row>
    <row r="164" spans="1:4" x14ac:dyDescent="0.2">
      <c r="A164" t="s">
        <v>2995</v>
      </c>
      <c r="B164">
        <v>300341</v>
      </c>
      <c r="C164" t="s">
        <v>6104</v>
      </c>
      <c r="D164">
        <v>14153</v>
      </c>
    </row>
    <row r="165" spans="1:4" x14ac:dyDescent="0.2">
      <c r="A165" t="s">
        <v>3001</v>
      </c>
      <c r="B165">
        <v>300342</v>
      </c>
      <c r="C165" t="s">
        <v>6105</v>
      </c>
      <c r="D165">
        <v>14153</v>
      </c>
    </row>
    <row r="166" spans="1:4" x14ac:dyDescent="0.2">
      <c r="A166" t="s">
        <v>3007</v>
      </c>
      <c r="B166">
        <v>300343</v>
      </c>
      <c r="C166" t="s">
        <v>3009</v>
      </c>
      <c r="D166">
        <v>27257</v>
      </c>
    </row>
    <row r="167" spans="1:4" x14ac:dyDescent="0.2">
      <c r="A167" t="s">
        <v>2528</v>
      </c>
      <c r="B167">
        <v>583316</v>
      </c>
      <c r="C167" t="s">
        <v>6106</v>
      </c>
      <c r="D167">
        <v>22015</v>
      </c>
    </row>
    <row r="168" spans="1:4" x14ac:dyDescent="0.2">
      <c r="A168" t="s">
        <v>3013</v>
      </c>
      <c r="B168">
        <v>300346</v>
      </c>
      <c r="C168" t="s">
        <v>6107</v>
      </c>
      <c r="D168">
        <v>20967</v>
      </c>
    </row>
    <row r="169" spans="1:4" x14ac:dyDescent="0.2">
      <c r="A169" t="s">
        <v>3775</v>
      </c>
      <c r="B169">
        <v>592908</v>
      </c>
      <c r="C169" t="s">
        <v>6108</v>
      </c>
      <c r="D169">
        <v>28830</v>
      </c>
    </row>
    <row r="170" spans="1:4" x14ac:dyDescent="0.2">
      <c r="A170" t="s">
        <v>364</v>
      </c>
      <c r="B170">
        <v>9470982</v>
      </c>
      <c r="C170" t="s">
        <v>366</v>
      </c>
      <c r="D170">
        <v>20967</v>
      </c>
    </row>
    <row r="171" spans="1:4" x14ac:dyDescent="0.2">
      <c r="A171" t="s">
        <v>1820</v>
      </c>
      <c r="B171">
        <v>9467251</v>
      </c>
      <c r="C171" t="s">
        <v>6109</v>
      </c>
      <c r="D171">
        <v>20967</v>
      </c>
    </row>
    <row r="172" spans="1:4" x14ac:dyDescent="0.2">
      <c r="A172" t="s">
        <v>374</v>
      </c>
      <c r="B172">
        <v>9470983</v>
      </c>
      <c r="C172" t="s">
        <v>376</v>
      </c>
      <c r="D172">
        <v>31713</v>
      </c>
    </row>
    <row r="173" spans="1:4" x14ac:dyDescent="0.2">
      <c r="A173" t="s">
        <v>1828</v>
      </c>
      <c r="B173">
        <v>9467259</v>
      </c>
      <c r="C173" t="s">
        <v>1830</v>
      </c>
      <c r="D173">
        <v>32237</v>
      </c>
    </row>
    <row r="174" spans="1:4" x14ac:dyDescent="0.2">
      <c r="A174" t="s">
        <v>3020</v>
      </c>
      <c r="B174">
        <v>300350</v>
      </c>
      <c r="C174" t="s">
        <v>6110</v>
      </c>
      <c r="D174">
        <v>52417</v>
      </c>
    </row>
    <row r="175" spans="1:4" x14ac:dyDescent="0.2">
      <c r="A175" t="s">
        <v>3027</v>
      </c>
      <c r="B175">
        <v>300351</v>
      </c>
      <c r="C175" t="s">
        <v>3029</v>
      </c>
      <c r="D175">
        <v>70501</v>
      </c>
    </row>
    <row r="176" spans="1:4" x14ac:dyDescent="0.2">
      <c r="A176" t="s">
        <v>2604</v>
      </c>
      <c r="B176">
        <v>46614</v>
      </c>
      <c r="C176" t="s">
        <v>2606</v>
      </c>
      <c r="D176">
        <v>79412</v>
      </c>
    </row>
    <row r="177" spans="1:4" x14ac:dyDescent="0.2">
      <c r="A177" t="s">
        <v>2611</v>
      </c>
      <c r="B177">
        <v>46615</v>
      </c>
      <c r="C177" t="s">
        <v>2613</v>
      </c>
      <c r="D177">
        <v>87013</v>
      </c>
    </row>
    <row r="178" spans="1:4" x14ac:dyDescent="0.2">
      <c r="A178" t="s">
        <v>2569</v>
      </c>
      <c r="B178">
        <v>46601</v>
      </c>
      <c r="C178" t="s">
        <v>6111</v>
      </c>
      <c r="D178">
        <v>351721</v>
      </c>
    </row>
    <row r="179" spans="1:4" x14ac:dyDescent="0.2">
      <c r="A179" t="s">
        <v>1726</v>
      </c>
      <c r="B179">
        <v>9479640</v>
      </c>
      <c r="C179" t="s">
        <v>6112</v>
      </c>
      <c r="D179">
        <v>338092</v>
      </c>
    </row>
    <row r="180" spans="1:4" x14ac:dyDescent="0.2">
      <c r="A180" t="s">
        <v>2576</v>
      </c>
      <c r="B180">
        <v>46602</v>
      </c>
      <c r="C180" t="s">
        <v>2578</v>
      </c>
      <c r="D180">
        <v>345168</v>
      </c>
    </row>
    <row r="181" spans="1:4" x14ac:dyDescent="0.2">
      <c r="A181" t="s">
        <v>2583</v>
      </c>
      <c r="B181">
        <v>46603</v>
      </c>
      <c r="C181" t="s">
        <v>6113</v>
      </c>
      <c r="D181">
        <v>445548</v>
      </c>
    </row>
    <row r="182" spans="1:4" x14ac:dyDescent="0.2">
      <c r="A182" t="s">
        <v>2590</v>
      </c>
      <c r="B182">
        <v>46604</v>
      </c>
      <c r="C182" t="s">
        <v>2592</v>
      </c>
      <c r="D182">
        <v>687978</v>
      </c>
    </row>
    <row r="183" spans="1:4" x14ac:dyDescent="0.2">
      <c r="A183" t="s">
        <v>2597</v>
      </c>
      <c r="B183">
        <v>46605</v>
      </c>
      <c r="C183" t="s">
        <v>6114</v>
      </c>
      <c r="D183">
        <v>884019</v>
      </c>
    </row>
    <row r="184" spans="1:4" x14ac:dyDescent="0.2">
      <c r="A184" t="s">
        <v>4731</v>
      </c>
      <c r="B184">
        <v>9466795</v>
      </c>
      <c r="C184" t="s">
        <v>6115</v>
      </c>
      <c r="D184">
        <v>421174</v>
      </c>
    </row>
    <row r="185" spans="1:4" x14ac:dyDescent="0.2">
      <c r="A185" t="s">
        <v>4739</v>
      </c>
      <c r="B185">
        <v>9466796</v>
      </c>
      <c r="C185" t="s">
        <v>6116</v>
      </c>
      <c r="D185">
        <v>747472</v>
      </c>
    </row>
    <row r="186" spans="1:4" x14ac:dyDescent="0.2">
      <c r="A186" t="s">
        <v>4747</v>
      </c>
      <c r="B186">
        <v>9466797</v>
      </c>
      <c r="C186" t="s">
        <v>6117</v>
      </c>
      <c r="D186">
        <v>813780</v>
      </c>
    </row>
    <row r="187" spans="1:4" x14ac:dyDescent="0.2">
      <c r="A187" t="s">
        <v>4755</v>
      </c>
      <c r="B187">
        <v>9466798</v>
      </c>
      <c r="C187" t="s">
        <v>6118</v>
      </c>
      <c r="D187">
        <v>1535829</v>
      </c>
    </row>
    <row r="188" spans="1:4" x14ac:dyDescent="0.2">
      <c r="A188" t="s">
        <v>4773</v>
      </c>
      <c r="B188">
        <v>9466801</v>
      </c>
      <c r="C188" t="s">
        <v>6119</v>
      </c>
      <c r="D188">
        <v>2028028</v>
      </c>
    </row>
    <row r="189" spans="1:4" x14ac:dyDescent="0.2">
      <c r="A189" t="s">
        <v>4764</v>
      </c>
      <c r="B189">
        <v>9466800</v>
      </c>
      <c r="C189" t="s">
        <v>6120</v>
      </c>
      <c r="D189">
        <v>1954120</v>
      </c>
    </row>
    <row r="190" spans="1:4" x14ac:dyDescent="0.2">
      <c r="A190" t="s">
        <v>3033</v>
      </c>
      <c r="B190">
        <v>300352</v>
      </c>
      <c r="C190" t="s">
        <v>6121</v>
      </c>
      <c r="D190">
        <v>25160</v>
      </c>
    </row>
    <row r="191" spans="1:4" x14ac:dyDescent="0.2">
      <c r="A191" t="s">
        <v>3042</v>
      </c>
      <c r="B191">
        <v>300353</v>
      </c>
      <c r="C191" t="s">
        <v>6122</v>
      </c>
      <c r="D191">
        <v>26733</v>
      </c>
    </row>
    <row r="192" spans="1:4" x14ac:dyDescent="0.2">
      <c r="A192" t="s">
        <v>3050</v>
      </c>
      <c r="B192">
        <v>300354</v>
      </c>
      <c r="C192" t="s">
        <v>6123</v>
      </c>
      <c r="D192">
        <v>117415</v>
      </c>
    </row>
    <row r="193" spans="1:4" x14ac:dyDescent="0.2">
      <c r="A193" t="s">
        <v>3057</v>
      </c>
      <c r="B193">
        <v>300355</v>
      </c>
      <c r="C193" t="s">
        <v>3059</v>
      </c>
      <c r="D193">
        <v>122657</v>
      </c>
    </row>
    <row r="194" spans="1:4" x14ac:dyDescent="0.2">
      <c r="A194" t="s">
        <v>3065</v>
      </c>
      <c r="B194">
        <v>300356</v>
      </c>
      <c r="C194" t="s">
        <v>6124</v>
      </c>
      <c r="D194">
        <v>154893</v>
      </c>
    </row>
    <row r="195" spans="1:4" x14ac:dyDescent="0.2">
      <c r="A195" t="s">
        <v>3072</v>
      </c>
      <c r="B195">
        <v>300357</v>
      </c>
      <c r="C195" t="s">
        <v>3074</v>
      </c>
      <c r="D195">
        <v>169570</v>
      </c>
    </row>
    <row r="196" spans="1:4" x14ac:dyDescent="0.2">
      <c r="A196" t="s">
        <v>3079</v>
      </c>
      <c r="B196">
        <v>300358</v>
      </c>
      <c r="C196" t="s">
        <v>6125</v>
      </c>
      <c r="D196">
        <v>16774</v>
      </c>
    </row>
    <row r="197" spans="1:4" x14ac:dyDescent="0.2">
      <c r="A197" t="s">
        <v>3089</v>
      </c>
      <c r="B197">
        <v>300359</v>
      </c>
      <c r="C197" t="s">
        <v>6126</v>
      </c>
      <c r="D197">
        <v>16774</v>
      </c>
    </row>
    <row r="198" spans="1:4" x14ac:dyDescent="0.2">
      <c r="A198" t="s">
        <v>3095</v>
      </c>
      <c r="B198">
        <v>300360</v>
      </c>
      <c r="C198" t="s">
        <v>3097</v>
      </c>
      <c r="D198">
        <v>18346</v>
      </c>
    </row>
    <row r="199" spans="1:4" x14ac:dyDescent="0.2">
      <c r="A199" t="s">
        <v>3101</v>
      </c>
      <c r="B199">
        <v>300361</v>
      </c>
      <c r="C199" t="s">
        <v>3103</v>
      </c>
      <c r="D199">
        <v>17298</v>
      </c>
    </row>
    <row r="200" spans="1:4" x14ac:dyDescent="0.2">
      <c r="A200" t="s">
        <v>3107</v>
      </c>
      <c r="B200">
        <v>300362</v>
      </c>
      <c r="C200" t="s">
        <v>6127</v>
      </c>
      <c r="D200">
        <v>17036</v>
      </c>
    </row>
    <row r="201" spans="1:4" x14ac:dyDescent="0.2">
      <c r="A201" t="s">
        <v>3113</v>
      </c>
      <c r="B201">
        <v>300363</v>
      </c>
      <c r="C201" t="s">
        <v>6128</v>
      </c>
      <c r="D201">
        <v>18870</v>
      </c>
    </row>
    <row r="202" spans="1:4" x14ac:dyDescent="0.2">
      <c r="A202" t="s">
        <v>3120</v>
      </c>
      <c r="B202">
        <v>300364</v>
      </c>
      <c r="C202" t="s">
        <v>6129</v>
      </c>
      <c r="D202">
        <v>20967</v>
      </c>
    </row>
    <row r="203" spans="1:4" x14ac:dyDescent="0.2">
      <c r="A203" t="s">
        <v>3127</v>
      </c>
      <c r="B203">
        <v>300365</v>
      </c>
      <c r="C203" t="s">
        <v>6130</v>
      </c>
      <c r="D203">
        <v>27257</v>
      </c>
    </row>
    <row r="204" spans="1:4" x14ac:dyDescent="0.2">
      <c r="A204" t="s">
        <v>3134</v>
      </c>
      <c r="B204">
        <v>300366</v>
      </c>
      <c r="C204" t="s">
        <v>6131</v>
      </c>
      <c r="D204">
        <v>31188</v>
      </c>
    </row>
    <row r="205" spans="1:4" x14ac:dyDescent="0.2">
      <c r="A205" t="s">
        <v>3141</v>
      </c>
      <c r="B205">
        <v>300367</v>
      </c>
      <c r="C205" t="s">
        <v>6132</v>
      </c>
      <c r="D205">
        <v>42720</v>
      </c>
    </row>
    <row r="206" spans="1:4" x14ac:dyDescent="0.2">
      <c r="A206" t="s">
        <v>4097</v>
      </c>
      <c r="B206">
        <v>582897</v>
      </c>
      <c r="C206" t="s">
        <v>6133</v>
      </c>
      <c r="D206">
        <v>33162</v>
      </c>
    </row>
    <row r="207" spans="1:4" x14ac:dyDescent="0.2">
      <c r="A207" t="s">
        <v>4114</v>
      </c>
      <c r="B207">
        <v>582899</v>
      </c>
      <c r="C207" t="s">
        <v>6134</v>
      </c>
      <c r="D207">
        <v>34981</v>
      </c>
    </row>
    <row r="208" spans="1:4" x14ac:dyDescent="0.2">
      <c r="A208" t="s">
        <v>4122</v>
      </c>
      <c r="B208">
        <v>582900</v>
      </c>
      <c r="C208" t="s">
        <v>6135</v>
      </c>
      <c r="D208">
        <v>39289</v>
      </c>
    </row>
    <row r="209" spans="1:4" x14ac:dyDescent="0.2">
      <c r="A209" t="s">
        <v>4130</v>
      </c>
      <c r="B209">
        <v>582901</v>
      </c>
      <c r="C209" t="s">
        <v>6136</v>
      </c>
      <c r="D209">
        <v>44379</v>
      </c>
    </row>
    <row r="210" spans="1:4" x14ac:dyDescent="0.2">
      <c r="A210" t="s">
        <v>4138</v>
      </c>
      <c r="B210">
        <v>582902</v>
      </c>
      <c r="C210" t="s">
        <v>6137</v>
      </c>
      <c r="D210">
        <v>48418</v>
      </c>
    </row>
    <row r="211" spans="1:4" x14ac:dyDescent="0.2">
      <c r="A211" t="s">
        <v>4146</v>
      </c>
      <c r="B211">
        <v>582903</v>
      </c>
      <c r="C211" t="s">
        <v>6138</v>
      </c>
      <c r="D211">
        <v>53534</v>
      </c>
    </row>
    <row r="212" spans="1:4" x14ac:dyDescent="0.2">
      <c r="A212" t="s">
        <v>4154</v>
      </c>
      <c r="B212">
        <v>582904</v>
      </c>
      <c r="C212" t="s">
        <v>6139</v>
      </c>
      <c r="D212">
        <v>68504</v>
      </c>
    </row>
    <row r="213" spans="1:4" x14ac:dyDescent="0.2">
      <c r="A213" t="s">
        <v>4161</v>
      </c>
      <c r="B213">
        <v>582905</v>
      </c>
      <c r="C213" t="s">
        <v>6140</v>
      </c>
      <c r="D213">
        <v>89670</v>
      </c>
    </row>
    <row r="214" spans="1:4" x14ac:dyDescent="0.2">
      <c r="A214" t="s">
        <v>4168</v>
      </c>
      <c r="B214">
        <v>582906</v>
      </c>
      <c r="C214" t="s">
        <v>6141</v>
      </c>
      <c r="D214">
        <v>125592</v>
      </c>
    </row>
    <row r="215" spans="1:4" x14ac:dyDescent="0.2">
      <c r="A215" t="s">
        <v>4175</v>
      </c>
      <c r="B215">
        <v>582907</v>
      </c>
      <c r="C215" t="s">
        <v>6142</v>
      </c>
      <c r="D215">
        <v>187793</v>
      </c>
    </row>
    <row r="216" spans="1:4" x14ac:dyDescent="0.2">
      <c r="A216" t="s">
        <v>4182</v>
      </c>
      <c r="B216">
        <v>582908</v>
      </c>
      <c r="C216" t="s">
        <v>6143</v>
      </c>
      <c r="D216">
        <v>305145</v>
      </c>
    </row>
    <row r="217" spans="1:4" x14ac:dyDescent="0.2">
      <c r="A217" t="s">
        <v>6021</v>
      </c>
      <c r="B217">
        <v>9486768</v>
      </c>
      <c r="C217" t="s">
        <v>6144</v>
      </c>
      <c r="D217">
        <v>8258</v>
      </c>
    </row>
    <row r="218" spans="1:4" x14ac:dyDescent="0.2">
      <c r="A218" t="s">
        <v>679</v>
      </c>
      <c r="B218">
        <v>45467</v>
      </c>
      <c r="C218" t="s">
        <v>6145</v>
      </c>
      <c r="D218">
        <v>8484</v>
      </c>
    </row>
    <row r="219" spans="1:4" x14ac:dyDescent="0.2">
      <c r="A219" t="s">
        <v>688</v>
      </c>
      <c r="B219">
        <v>45468</v>
      </c>
      <c r="C219" t="s">
        <v>6146</v>
      </c>
      <c r="D219">
        <v>9723</v>
      </c>
    </row>
    <row r="220" spans="1:4" x14ac:dyDescent="0.2">
      <c r="A220" t="s">
        <v>695</v>
      </c>
      <c r="B220">
        <v>45469</v>
      </c>
      <c r="C220" t="s">
        <v>6147</v>
      </c>
      <c r="D220">
        <v>11312</v>
      </c>
    </row>
    <row r="221" spans="1:4" x14ac:dyDescent="0.2">
      <c r="A221" t="s">
        <v>702</v>
      </c>
      <c r="B221">
        <v>45470</v>
      </c>
      <c r="C221" t="s">
        <v>6148</v>
      </c>
      <c r="D221">
        <v>15324</v>
      </c>
    </row>
    <row r="222" spans="1:4" x14ac:dyDescent="0.2">
      <c r="A222" t="s">
        <v>709</v>
      </c>
      <c r="B222">
        <v>45471</v>
      </c>
      <c r="C222" t="s">
        <v>6149</v>
      </c>
      <c r="D222">
        <v>16939</v>
      </c>
    </row>
    <row r="223" spans="1:4" x14ac:dyDescent="0.2">
      <c r="A223" t="s">
        <v>4106</v>
      </c>
      <c r="B223">
        <v>582898</v>
      </c>
      <c r="C223" t="s">
        <v>6150</v>
      </c>
      <c r="D223">
        <v>27144</v>
      </c>
    </row>
    <row r="224" spans="1:4" x14ac:dyDescent="0.2">
      <c r="A224" t="s">
        <v>4189</v>
      </c>
      <c r="B224">
        <v>582909</v>
      </c>
      <c r="C224" t="s">
        <v>6151</v>
      </c>
      <c r="D224">
        <v>29702</v>
      </c>
    </row>
    <row r="225" spans="1:4" x14ac:dyDescent="0.2">
      <c r="A225" t="s">
        <v>4197</v>
      </c>
      <c r="B225">
        <v>582910</v>
      </c>
      <c r="C225" t="s">
        <v>6152</v>
      </c>
      <c r="D225">
        <v>33123</v>
      </c>
    </row>
    <row r="226" spans="1:4" x14ac:dyDescent="0.2">
      <c r="A226" t="s">
        <v>4205</v>
      </c>
      <c r="B226">
        <v>582911</v>
      </c>
      <c r="C226" t="s">
        <v>6153</v>
      </c>
      <c r="D226">
        <v>36165</v>
      </c>
    </row>
    <row r="227" spans="1:4" x14ac:dyDescent="0.2">
      <c r="A227" t="s">
        <v>4213</v>
      </c>
      <c r="B227">
        <v>582912</v>
      </c>
      <c r="C227" t="s">
        <v>6154</v>
      </c>
      <c r="D227">
        <v>39316</v>
      </c>
    </row>
    <row r="228" spans="1:4" x14ac:dyDescent="0.2">
      <c r="A228" t="s">
        <v>4221</v>
      </c>
      <c r="B228">
        <v>582913</v>
      </c>
      <c r="C228" t="s">
        <v>6155</v>
      </c>
      <c r="D228">
        <v>45805</v>
      </c>
    </row>
    <row r="229" spans="1:4" x14ac:dyDescent="0.2">
      <c r="A229" t="s">
        <v>0</v>
      </c>
      <c r="B229">
        <v>583196</v>
      </c>
      <c r="C229" t="s">
        <v>2</v>
      </c>
      <c r="D229">
        <v>6232</v>
      </c>
    </row>
    <row r="230" spans="1:4" x14ac:dyDescent="0.2">
      <c r="A230" t="s">
        <v>3</v>
      </c>
      <c r="B230">
        <v>583309</v>
      </c>
      <c r="C230" t="s">
        <v>2</v>
      </c>
      <c r="D230">
        <v>6232</v>
      </c>
    </row>
    <row r="231" spans="1:4" x14ac:dyDescent="0.2">
      <c r="A231" t="s">
        <v>5</v>
      </c>
      <c r="B231">
        <v>55905</v>
      </c>
      <c r="C231" t="s">
        <v>6156</v>
      </c>
      <c r="D231">
        <v>6232</v>
      </c>
    </row>
    <row r="232" spans="1:4" x14ac:dyDescent="0.2">
      <c r="A232" t="s">
        <v>7</v>
      </c>
      <c r="B232">
        <v>55906</v>
      </c>
      <c r="C232" t="s">
        <v>2</v>
      </c>
      <c r="D232">
        <v>6232</v>
      </c>
    </row>
    <row r="233" spans="1:4" x14ac:dyDescent="0.2">
      <c r="A233" t="s">
        <v>9</v>
      </c>
      <c r="B233">
        <v>55907</v>
      </c>
      <c r="C233" t="s">
        <v>2</v>
      </c>
      <c r="D233">
        <v>6232</v>
      </c>
    </row>
    <row r="234" spans="1:4" x14ac:dyDescent="0.2">
      <c r="A234" t="s">
        <v>11</v>
      </c>
      <c r="B234">
        <v>45474</v>
      </c>
      <c r="C234" t="s">
        <v>6157</v>
      </c>
      <c r="D234">
        <v>6437</v>
      </c>
    </row>
    <row r="235" spans="1:4" x14ac:dyDescent="0.2">
      <c r="A235" t="s">
        <v>14</v>
      </c>
      <c r="B235">
        <v>45475</v>
      </c>
      <c r="C235" t="s">
        <v>6158</v>
      </c>
      <c r="D235">
        <v>6736</v>
      </c>
    </row>
    <row r="236" spans="1:4" x14ac:dyDescent="0.2">
      <c r="A236" t="s">
        <v>17</v>
      </c>
      <c r="B236">
        <v>45476</v>
      </c>
      <c r="C236" t="s">
        <v>6159</v>
      </c>
      <c r="D236">
        <v>7810</v>
      </c>
    </row>
    <row r="237" spans="1:4" x14ac:dyDescent="0.2">
      <c r="A237" t="s">
        <v>20</v>
      </c>
      <c r="B237">
        <v>45477</v>
      </c>
      <c r="C237" t="s">
        <v>6160</v>
      </c>
      <c r="D237">
        <v>9265</v>
      </c>
    </row>
    <row r="238" spans="1:4" x14ac:dyDescent="0.2">
      <c r="A238" t="s">
        <v>23</v>
      </c>
      <c r="B238">
        <v>45478</v>
      </c>
      <c r="C238" t="s">
        <v>6161</v>
      </c>
      <c r="D238">
        <v>10360</v>
      </c>
    </row>
    <row r="239" spans="1:4" x14ac:dyDescent="0.2">
      <c r="A239" t="s">
        <v>4461</v>
      </c>
      <c r="B239">
        <v>940861</v>
      </c>
      <c r="C239" t="s">
        <v>4463</v>
      </c>
      <c r="D239">
        <v>28567</v>
      </c>
    </row>
    <row r="240" spans="1:4" x14ac:dyDescent="0.2">
      <c r="A240" t="s">
        <v>4647</v>
      </c>
      <c r="B240">
        <v>592545</v>
      </c>
      <c r="C240" t="s">
        <v>4649</v>
      </c>
      <c r="D240">
        <v>30140</v>
      </c>
    </row>
    <row r="241" spans="1:4" x14ac:dyDescent="0.2">
      <c r="A241" t="s">
        <v>4468</v>
      </c>
      <c r="B241">
        <v>940863</v>
      </c>
      <c r="C241" t="s">
        <v>4470</v>
      </c>
      <c r="D241">
        <v>34858</v>
      </c>
    </row>
    <row r="242" spans="1:4" x14ac:dyDescent="0.2">
      <c r="A242" t="s">
        <v>4452</v>
      </c>
      <c r="B242">
        <v>940860</v>
      </c>
      <c r="C242" t="s">
        <v>4454</v>
      </c>
      <c r="D242">
        <v>40587</v>
      </c>
    </row>
    <row r="243" spans="1:4" x14ac:dyDescent="0.2">
      <c r="A243" t="s">
        <v>4475</v>
      </c>
      <c r="B243">
        <v>940864</v>
      </c>
      <c r="C243" t="s">
        <v>4477</v>
      </c>
      <c r="D243">
        <v>42982</v>
      </c>
    </row>
    <row r="244" spans="1:4" x14ac:dyDescent="0.2">
      <c r="A244" t="s">
        <v>4482</v>
      </c>
      <c r="B244">
        <v>940865</v>
      </c>
      <c r="C244" t="s">
        <v>4484</v>
      </c>
      <c r="D244">
        <v>55824</v>
      </c>
    </row>
    <row r="245" spans="1:4" x14ac:dyDescent="0.2">
      <c r="A245" t="s">
        <v>4489</v>
      </c>
      <c r="B245">
        <v>940866</v>
      </c>
      <c r="C245" t="s">
        <v>4491</v>
      </c>
      <c r="D245">
        <v>85440</v>
      </c>
    </row>
    <row r="246" spans="1:4" x14ac:dyDescent="0.2">
      <c r="A246" t="s">
        <v>4496</v>
      </c>
      <c r="B246">
        <v>940867</v>
      </c>
      <c r="C246" t="s">
        <v>4498</v>
      </c>
      <c r="D246">
        <v>121084</v>
      </c>
    </row>
    <row r="247" spans="1:4" x14ac:dyDescent="0.2">
      <c r="A247" t="s">
        <v>3148</v>
      </c>
      <c r="B247">
        <v>300368</v>
      </c>
      <c r="C247" t="s">
        <v>6162</v>
      </c>
      <c r="D247">
        <v>30402</v>
      </c>
    </row>
    <row r="248" spans="1:4" x14ac:dyDescent="0.2">
      <c r="A248" t="s">
        <v>3154</v>
      </c>
      <c r="B248">
        <v>300369</v>
      </c>
      <c r="C248" t="s">
        <v>6163</v>
      </c>
      <c r="D248">
        <v>32499</v>
      </c>
    </row>
    <row r="249" spans="1:4" x14ac:dyDescent="0.2">
      <c r="A249" t="s">
        <v>3161</v>
      </c>
      <c r="B249">
        <v>300370</v>
      </c>
      <c r="C249" t="s">
        <v>6164</v>
      </c>
      <c r="D249">
        <v>42720</v>
      </c>
    </row>
    <row r="250" spans="1:4" x14ac:dyDescent="0.2">
      <c r="A250" t="s">
        <v>3167</v>
      </c>
      <c r="B250">
        <v>300371</v>
      </c>
      <c r="C250" t="s">
        <v>6165</v>
      </c>
      <c r="D250">
        <v>49534</v>
      </c>
    </row>
    <row r="251" spans="1:4" x14ac:dyDescent="0.2">
      <c r="A251" t="s">
        <v>3173</v>
      </c>
      <c r="B251">
        <v>300372</v>
      </c>
      <c r="C251" t="s">
        <v>6166</v>
      </c>
      <c r="D251">
        <v>57921</v>
      </c>
    </row>
    <row r="252" spans="1:4" x14ac:dyDescent="0.2">
      <c r="A252" t="s">
        <v>3179</v>
      </c>
      <c r="B252">
        <v>300373</v>
      </c>
      <c r="C252" t="s">
        <v>6167</v>
      </c>
      <c r="D252">
        <v>83344</v>
      </c>
    </row>
    <row r="253" spans="1:4" x14ac:dyDescent="0.2">
      <c r="A253" t="s">
        <v>3186</v>
      </c>
      <c r="B253">
        <v>300374</v>
      </c>
      <c r="C253" t="s">
        <v>6168</v>
      </c>
      <c r="D253">
        <v>105883</v>
      </c>
    </row>
    <row r="254" spans="1:4" x14ac:dyDescent="0.2">
      <c r="A254" t="s">
        <v>3192</v>
      </c>
      <c r="B254">
        <v>300375</v>
      </c>
      <c r="C254" t="s">
        <v>6169</v>
      </c>
      <c r="D254">
        <v>167998</v>
      </c>
    </row>
    <row r="255" spans="1:4" x14ac:dyDescent="0.2">
      <c r="A255" t="s">
        <v>3198</v>
      </c>
      <c r="B255">
        <v>300376</v>
      </c>
      <c r="C255" t="s">
        <v>3200</v>
      </c>
      <c r="D255">
        <v>351983</v>
      </c>
    </row>
    <row r="256" spans="1:4" x14ac:dyDescent="0.2">
      <c r="A256" t="s">
        <v>3206</v>
      </c>
      <c r="B256">
        <v>300377</v>
      </c>
      <c r="C256" t="s">
        <v>6170</v>
      </c>
      <c r="D256">
        <v>344382</v>
      </c>
    </row>
    <row r="257" spans="1:4" x14ac:dyDescent="0.2">
      <c r="A257" t="s">
        <v>3279</v>
      </c>
      <c r="B257">
        <v>300394</v>
      </c>
      <c r="C257" t="s">
        <v>3281</v>
      </c>
      <c r="D257">
        <v>37741</v>
      </c>
    </row>
    <row r="258" spans="1:4" x14ac:dyDescent="0.2">
      <c r="A258" t="s">
        <v>3285</v>
      </c>
      <c r="B258">
        <v>300395</v>
      </c>
      <c r="C258" t="s">
        <v>6171</v>
      </c>
      <c r="D258">
        <v>38527</v>
      </c>
    </row>
    <row r="259" spans="1:4" x14ac:dyDescent="0.2">
      <c r="A259" t="s">
        <v>3291</v>
      </c>
      <c r="B259">
        <v>300396</v>
      </c>
      <c r="C259" t="s">
        <v>3293</v>
      </c>
      <c r="D259">
        <v>47438</v>
      </c>
    </row>
    <row r="260" spans="1:4" x14ac:dyDescent="0.2">
      <c r="A260" t="s">
        <v>3271</v>
      </c>
      <c r="B260">
        <v>300387</v>
      </c>
      <c r="C260" t="s">
        <v>3273</v>
      </c>
      <c r="D260">
        <v>53728</v>
      </c>
    </row>
    <row r="261" spans="1:4" x14ac:dyDescent="0.2">
      <c r="A261" t="s">
        <v>3297</v>
      </c>
      <c r="B261">
        <v>300397</v>
      </c>
      <c r="C261" t="s">
        <v>3299</v>
      </c>
      <c r="D261">
        <v>62377</v>
      </c>
    </row>
    <row r="262" spans="1:4" x14ac:dyDescent="0.2">
      <c r="A262" t="s">
        <v>3303</v>
      </c>
      <c r="B262">
        <v>300398</v>
      </c>
      <c r="C262" t="s">
        <v>3305</v>
      </c>
      <c r="D262">
        <v>86751</v>
      </c>
    </row>
    <row r="263" spans="1:4" x14ac:dyDescent="0.2">
      <c r="A263" t="s">
        <v>3309</v>
      </c>
      <c r="B263">
        <v>300399</v>
      </c>
      <c r="C263" t="s">
        <v>3311</v>
      </c>
      <c r="D263">
        <v>114532</v>
      </c>
    </row>
    <row r="264" spans="1:4" x14ac:dyDescent="0.2">
      <c r="A264" t="s">
        <v>3315</v>
      </c>
      <c r="B264">
        <v>300400</v>
      </c>
      <c r="C264" t="s">
        <v>3317</v>
      </c>
      <c r="D264">
        <v>172977</v>
      </c>
    </row>
    <row r="265" spans="1:4" x14ac:dyDescent="0.2">
      <c r="A265" t="s">
        <v>3321</v>
      </c>
      <c r="B265">
        <v>300401</v>
      </c>
      <c r="C265" t="s">
        <v>3323</v>
      </c>
      <c r="D265">
        <v>363514</v>
      </c>
    </row>
    <row r="266" spans="1:4" x14ac:dyDescent="0.2">
      <c r="A266" t="s">
        <v>3327</v>
      </c>
      <c r="B266">
        <v>300402</v>
      </c>
      <c r="C266" t="s">
        <v>3329</v>
      </c>
      <c r="D266">
        <v>349362</v>
      </c>
    </row>
    <row r="267" spans="1:4" x14ac:dyDescent="0.2">
      <c r="A267" t="s">
        <v>3213</v>
      </c>
      <c r="B267">
        <v>300378</v>
      </c>
      <c r="C267" t="s">
        <v>3215</v>
      </c>
      <c r="D267">
        <v>57921</v>
      </c>
    </row>
    <row r="268" spans="1:4" x14ac:dyDescent="0.2">
      <c r="A268" t="s">
        <v>3220</v>
      </c>
      <c r="B268">
        <v>300379</v>
      </c>
      <c r="C268" t="s">
        <v>3222</v>
      </c>
      <c r="D268">
        <v>65522</v>
      </c>
    </row>
    <row r="269" spans="1:4" x14ac:dyDescent="0.2">
      <c r="A269" t="s">
        <v>3226</v>
      </c>
      <c r="B269">
        <v>300380</v>
      </c>
      <c r="C269" t="s">
        <v>6172</v>
      </c>
      <c r="D269">
        <v>77578</v>
      </c>
    </row>
    <row r="270" spans="1:4" x14ac:dyDescent="0.2">
      <c r="A270" t="s">
        <v>3233</v>
      </c>
      <c r="B270">
        <v>300381</v>
      </c>
      <c r="C270" t="s">
        <v>6173</v>
      </c>
      <c r="D270">
        <v>104835</v>
      </c>
    </row>
    <row r="271" spans="1:4" x14ac:dyDescent="0.2">
      <c r="A271" t="s">
        <v>3240</v>
      </c>
      <c r="B271">
        <v>300382</v>
      </c>
      <c r="C271" t="s">
        <v>6174</v>
      </c>
      <c r="D271">
        <v>123967</v>
      </c>
    </row>
    <row r="272" spans="1:4" x14ac:dyDescent="0.2">
      <c r="A272" t="s">
        <v>3247</v>
      </c>
      <c r="B272">
        <v>300383</v>
      </c>
      <c r="C272" t="s">
        <v>6175</v>
      </c>
      <c r="D272">
        <v>198400</v>
      </c>
    </row>
    <row r="273" spans="1:4" x14ac:dyDescent="0.2">
      <c r="A273" t="s">
        <v>582</v>
      </c>
      <c r="B273">
        <v>9474452</v>
      </c>
      <c r="C273" t="s">
        <v>584</v>
      </c>
      <c r="D273">
        <v>192372</v>
      </c>
    </row>
    <row r="274" spans="1:4" x14ac:dyDescent="0.2">
      <c r="A274" t="s">
        <v>3253</v>
      </c>
      <c r="B274">
        <v>300384</v>
      </c>
      <c r="C274" t="s">
        <v>6176</v>
      </c>
      <c r="D274">
        <v>218056</v>
      </c>
    </row>
    <row r="275" spans="1:4" x14ac:dyDescent="0.2">
      <c r="A275" t="s">
        <v>593</v>
      </c>
      <c r="B275">
        <v>9474453</v>
      </c>
      <c r="C275" t="s">
        <v>595</v>
      </c>
      <c r="D275">
        <v>229064</v>
      </c>
    </row>
    <row r="276" spans="1:4" x14ac:dyDescent="0.2">
      <c r="A276" t="s">
        <v>3259</v>
      </c>
      <c r="B276">
        <v>300385</v>
      </c>
      <c r="C276" t="s">
        <v>6177</v>
      </c>
      <c r="D276">
        <v>269949</v>
      </c>
    </row>
    <row r="277" spans="1:4" x14ac:dyDescent="0.2">
      <c r="A277" t="s">
        <v>3265</v>
      </c>
      <c r="B277">
        <v>300386</v>
      </c>
      <c r="C277" t="s">
        <v>6178</v>
      </c>
      <c r="D277">
        <v>344382</v>
      </c>
    </row>
    <row r="278" spans="1:4" x14ac:dyDescent="0.2">
      <c r="A278" t="s">
        <v>726</v>
      </c>
      <c r="B278">
        <v>45473</v>
      </c>
      <c r="C278" t="s">
        <v>6179</v>
      </c>
      <c r="D278">
        <v>8809</v>
      </c>
    </row>
    <row r="279" spans="1:4" x14ac:dyDescent="0.2">
      <c r="A279" t="s">
        <v>716</v>
      </c>
      <c r="B279">
        <v>45472</v>
      </c>
      <c r="C279" t="s">
        <v>718</v>
      </c>
      <c r="D279">
        <v>11097</v>
      </c>
    </row>
    <row r="280" spans="1:4" x14ac:dyDescent="0.2">
      <c r="A280" t="s">
        <v>241</v>
      </c>
      <c r="B280">
        <v>9468246</v>
      </c>
      <c r="C280" t="s">
        <v>6180</v>
      </c>
      <c r="D280">
        <v>6248</v>
      </c>
    </row>
    <row r="281" spans="1:4" x14ac:dyDescent="0.2">
      <c r="A281" t="s">
        <v>2503</v>
      </c>
      <c r="B281">
        <v>583195</v>
      </c>
      <c r="C281" t="s">
        <v>2505</v>
      </c>
      <c r="D281">
        <v>6363</v>
      </c>
    </row>
    <row r="282" spans="1:4" x14ac:dyDescent="0.2">
      <c r="A282" t="s">
        <v>1995</v>
      </c>
      <c r="B282">
        <v>55911</v>
      </c>
      <c r="C282" t="s">
        <v>1997</v>
      </c>
      <c r="D282">
        <v>6363</v>
      </c>
    </row>
    <row r="283" spans="1:4" x14ac:dyDescent="0.2">
      <c r="A283" t="s">
        <v>753</v>
      </c>
      <c r="B283">
        <v>45479</v>
      </c>
      <c r="C283" t="s">
        <v>6181</v>
      </c>
      <c r="D283">
        <v>6248</v>
      </c>
    </row>
    <row r="284" spans="1:4" x14ac:dyDescent="0.2">
      <c r="A284" t="s">
        <v>759</v>
      </c>
      <c r="B284">
        <v>45480</v>
      </c>
      <c r="C284" t="s">
        <v>6182</v>
      </c>
      <c r="D284">
        <v>6896</v>
      </c>
    </row>
    <row r="285" spans="1:4" x14ac:dyDescent="0.2">
      <c r="A285" t="s">
        <v>766</v>
      </c>
      <c r="B285">
        <v>45481</v>
      </c>
      <c r="C285" t="s">
        <v>768</v>
      </c>
      <c r="D285">
        <v>7648</v>
      </c>
    </row>
    <row r="286" spans="1:4" x14ac:dyDescent="0.2">
      <c r="A286" t="s">
        <v>773</v>
      </c>
      <c r="B286">
        <v>45482</v>
      </c>
      <c r="C286" t="s">
        <v>775</v>
      </c>
      <c r="D286">
        <v>9587</v>
      </c>
    </row>
    <row r="287" spans="1:4" x14ac:dyDescent="0.2">
      <c r="A287" t="s">
        <v>780</v>
      </c>
      <c r="B287">
        <v>45483</v>
      </c>
      <c r="C287" t="s">
        <v>6183</v>
      </c>
      <c r="D287">
        <v>10772</v>
      </c>
    </row>
    <row r="288" spans="1:4" x14ac:dyDescent="0.2">
      <c r="A288" t="s">
        <v>1884</v>
      </c>
      <c r="B288">
        <v>9466459</v>
      </c>
      <c r="C288" t="s">
        <v>6184</v>
      </c>
      <c r="D288">
        <v>174288</v>
      </c>
    </row>
    <row r="289" spans="1:4" x14ac:dyDescent="0.2">
      <c r="A289" t="s">
        <v>1892</v>
      </c>
      <c r="B289">
        <v>9466460</v>
      </c>
      <c r="C289" t="s">
        <v>6185</v>
      </c>
      <c r="D289">
        <v>251079</v>
      </c>
    </row>
    <row r="290" spans="1:4" x14ac:dyDescent="0.2">
      <c r="A290" t="s">
        <v>1901</v>
      </c>
      <c r="B290">
        <v>9466461</v>
      </c>
      <c r="C290" t="s">
        <v>6186</v>
      </c>
      <c r="D290">
        <v>329151</v>
      </c>
    </row>
    <row r="291" spans="1:4" x14ac:dyDescent="0.2">
      <c r="A291" t="s">
        <v>1910</v>
      </c>
      <c r="B291">
        <v>9466462</v>
      </c>
      <c r="C291" t="s">
        <v>6187</v>
      </c>
      <c r="D291">
        <v>534395</v>
      </c>
    </row>
    <row r="292" spans="1:4" x14ac:dyDescent="0.2">
      <c r="A292" t="s">
        <v>1928</v>
      </c>
      <c r="B292">
        <v>9466465</v>
      </c>
      <c r="C292" t="s">
        <v>6188</v>
      </c>
      <c r="D292">
        <v>852306</v>
      </c>
    </row>
    <row r="293" spans="1:4" x14ac:dyDescent="0.2">
      <c r="A293" t="s">
        <v>1919</v>
      </c>
      <c r="B293">
        <v>9466464</v>
      </c>
      <c r="C293" t="s">
        <v>6189</v>
      </c>
      <c r="D293">
        <v>884418</v>
      </c>
    </row>
    <row r="294" spans="1:4" x14ac:dyDescent="0.2">
      <c r="A294" t="s">
        <v>3608</v>
      </c>
      <c r="B294">
        <v>300493</v>
      </c>
      <c r="C294" t="s">
        <v>3610</v>
      </c>
      <c r="D294">
        <v>13104</v>
      </c>
    </row>
    <row r="295" spans="1:4" x14ac:dyDescent="0.2">
      <c r="A295" t="s">
        <v>3662</v>
      </c>
      <c r="B295">
        <v>300503</v>
      </c>
      <c r="C295" t="s">
        <v>3664</v>
      </c>
      <c r="D295">
        <v>56087</v>
      </c>
    </row>
    <row r="296" spans="1:4" x14ac:dyDescent="0.2">
      <c r="A296" t="s">
        <v>3668</v>
      </c>
      <c r="B296">
        <v>300510</v>
      </c>
      <c r="C296" t="s">
        <v>6190</v>
      </c>
      <c r="D296">
        <v>73908</v>
      </c>
    </row>
    <row r="297" spans="1:4" x14ac:dyDescent="0.2">
      <c r="A297" t="s">
        <v>3675</v>
      </c>
      <c r="B297">
        <v>300511</v>
      </c>
      <c r="C297" t="s">
        <v>3677</v>
      </c>
      <c r="D297">
        <v>73908</v>
      </c>
    </row>
    <row r="298" spans="1:4" x14ac:dyDescent="0.2">
      <c r="A298" t="s">
        <v>3681</v>
      </c>
      <c r="B298">
        <v>300512</v>
      </c>
      <c r="C298" t="s">
        <v>3683</v>
      </c>
      <c r="D298">
        <v>76005</v>
      </c>
    </row>
    <row r="299" spans="1:4" x14ac:dyDescent="0.2">
      <c r="A299" t="s">
        <v>2554</v>
      </c>
      <c r="B299">
        <v>48275</v>
      </c>
      <c r="C299" t="s">
        <v>2556</v>
      </c>
      <c r="D299">
        <v>97234</v>
      </c>
    </row>
    <row r="300" spans="1:4" x14ac:dyDescent="0.2">
      <c r="A300" t="s">
        <v>2939</v>
      </c>
      <c r="B300">
        <v>46759</v>
      </c>
      <c r="C300" t="s">
        <v>2941</v>
      </c>
      <c r="D300">
        <v>74171</v>
      </c>
    </row>
    <row r="301" spans="1:4" x14ac:dyDescent="0.2">
      <c r="A301" t="s">
        <v>4551</v>
      </c>
      <c r="B301">
        <v>592226</v>
      </c>
      <c r="C301" t="s">
        <v>4553</v>
      </c>
      <c r="D301">
        <v>144148</v>
      </c>
    </row>
    <row r="302" spans="1:4" x14ac:dyDescent="0.2">
      <c r="A302" t="s">
        <v>1844</v>
      </c>
      <c r="B302">
        <v>9461798</v>
      </c>
      <c r="C302" t="s">
        <v>1846</v>
      </c>
      <c r="D302">
        <v>137334</v>
      </c>
    </row>
    <row r="303" spans="1:4" x14ac:dyDescent="0.2">
      <c r="A303" t="s">
        <v>1777</v>
      </c>
      <c r="B303">
        <v>944630</v>
      </c>
      <c r="C303" t="s">
        <v>1779</v>
      </c>
      <c r="D303">
        <v>149127</v>
      </c>
    </row>
    <row r="304" spans="1:4" x14ac:dyDescent="0.2">
      <c r="A304" t="s">
        <v>3887</v>
      </c>
      <c r="B304">
        <v>594278</v>
      </c>
      <c r="C304" t="s">
        <v>3889</v>
      </c>
      <c r="D304">
        <v>153321</v>
      </c>
    </row>
    <row r="305" spans="1:4" x14ac:dyDescent="0.2">
      <c r="A305" t="s">
        <v>4281</v>
      </c>
      <c r="B305">
        <v>9468277</v>
      </c>
      <c r="C305" t="s">
        <v>4283</v>
      </c>
      <c r="D305">
        <v>140741</v>
      </c>
    </row>
    <row r="306" spans="1:4" x14ac:dyDescent="0.2">
      <c r="A306" t="s">
        <v>4046</v>
      </c>
      <c r="B306">
        <v>940815</v>
      </c>
      <c r="C306" t="s">
        <v>4048</v>
      </c>
      <c r="D306">
        <v>159349</v>
      </c>
    </row>
    <row r="307" spans="1:4" x14ac:dyDescent="0.2">
      <c r="A307" t="s">
        <v>4288</v>
      </c>
      <c r="B307">
        <v>9468278</v>
      </c>
      <c r="C307" t="s">
        <v>4290</v>
      </c>
      <c r="D307">
        <v>148865</v>
      </c>
    </row>
    <row r="308" spans="1:4" x14ac:dyDescent="0.2">
      <c r="A308" t="s">
        <v>2415</v>
      </c>
      <c r="B308">
        <v>595866</v>
      </c>
      <c r="C308" t="s">
        <v>2417</v>
      </c>
      <c r="D308">
        <v>159087</v>
      </c>
    </row>
    <row r="309" spans="1:4" x14ac:dyDescent="0.2">
      <c r="A309" t="s">
        <v>5028</v>
      </c>
      <c r="B309">
        <v>811935</v>
      </c>
      <c r="C309" t="s">
        <v>5030</v>
      </c>
      <c r="D309">
        <v>164591</v>
      </c>
    </row>
    <row r="310" spans="1:4" x14ac:dyDescent="0.2">
      <c r="A310" t="s">
        <v>4295</v>
      </c>
      <c r="B310">
        <v>9468279</v>
      </c>
      <c r="C310" t="s">
        <v>4297</v>
      </c>
      <c r="D310">
        <v>156728</v>
      </c>
    </row>
    <row r="311" spans="1:4" x14ac:dyDescent="0.2">
      <c r="A311" t="s">
        <v>4302</v>
      </c>
      <c r="B311">
        <v>9468280</v>
      </c>
      <c r="C311" t="s">
        <v>4304</v>
      </c>
      <c r="D311">
        <v>154107</v>
      </c>
    </row>
    <row r="312" spans="1:4" x14ac:dyDescent="0.2">
      <c r="A312" t="s">
        <v>2406</v>
      </c>
      <c r="B312">
        <v>595865</v>
      </c>
      <c r="C312" t="s">
        <v>6191</v>
      </c>
      <c r="D312">
        <v>172453</v>
      </c>
    </row>
    <row r="313" spans="1:4" x14ac:dyDescent="0.2">
      <c r="A313" t="s">
        <v>4309</v>
      </c>
      <c r="B313">
        <v>9468281</v>
      </c>
      <c r="C313" t="s">
        <v>4311</v>
      </c>
      <c r="D313">
        <v>167473</v>
      </c>
    </row>
    <row r="314" spans="1:4" x14ac:dyDescent="0.2">
      <c r="A314" t="s">
        <v>4316</v>
      </c>
      <c r="B314">
        <v>9468282</v>
      </c>
      <c r="C314" t="s">
        <v>4318</v>
      </c>
      <c r="D314">
        <v>197351</v>
      </c>
    </row>
    <row r="315" spans="1:4" x14ac:dyDescent="0.2">
      <c r="A315" t="s">
        <v>4323</v>
      </c>
      <c r="B315">
        <v>9468284</v>
      </c>
      <c r="C315" t="s">
        <v>4325</v>
      </c>
      <c r="D315">
        <v>203641</v>
      </c>
    </row>
    <row r="316" spans="1:4" x14ac:dyDescent="0.2">
      <c r="A316" t="s">
        <v>4330</v>
      </c>
      <c r="B316">
        <v>9468283</v>
      </c>
      <c r="C316" t="s">
        <v>4332</v>
      </c>
      <c r="D316">
        <v>205738</v>
      </c>
    </row>
    <row r="317" spans="1:4" x14ac:dyDescent="0.2">
      <c r="A317" t="s">
        <v>4337</v>
      </c>
      <c r="B317">
        <v>9468285</v>
      </c>
      <c r="C317" t="s">
        <v>6192</v>
      </c>
      <c r="D317">
        <v>193420</v>
      </c>
    </row>
    <row r="318" spans="1:4" x14ac:dyDescent="0.2">
      <c r="A318" t="s">
        <v>2090</v>
      </c>
      <c r="B318">
        <v>594692</v>
      </c>
      <c r="C318" t="s">
        <v>2092</v>
      </c>
      <c r="D318">
        <v>234830</v>
      </c>
    </row>
    <row r="319" spans="1:4" x14ac:dyDescent="0.2">
      <c r="A319" t="s">
        <v>4344</v>
      </c>
      <c r="B319">
        <v>9468287</v>
      </c>
      <c r="C319" t="s">
        <v>4346</v>
      </c>
      <c r="D319">
        <v>232733</v>
      </c>
    </row>
    <row r="320" spans="1:4" x14ac:dyDescent="0.2">
      <c r="A320" t="s">
        <v>4351</v>
      </c>
      <c r="B320">
        <v>9468289</v>
      </c>
      <c r="C320" t="s">
        <v>4353</v>
      </c>
      <c r="D320">
        <v>229850</v>
      </c>
    </row>
    <row r="321" spans="1:4" x14ac:dyDescent="0.2">
      <c r="A321" t="s">
        <v>4560</v>
      </c>
      <c r="B321">
        <v>592228</v>
      </c>
      <c r="C321" t="s">
        <v>4562</v>
      </c>
      <c r="D321">
        <v>150438</v>
      </c>
    </row>
    <row r="322" spans="1:4" x14ac:dyDescent="0.2">
      <c r="A322" t="s">
        <v>4568</v>
      </c>
      <c r="B322">
        <v>592232</v>
      </c>
      <c r="C322" t="s">
        <v>4570</v>
      </c>
      <c r="D322">
        <v>161970</v>
      </c>
    </row>
    <row r="323" spans="1:4" x14ac:dyDescent="0.2">
      <c r="A323" t="s">
        <v>2099</v>
      </c>
      <c r="B323">
        <v>594694</v>
      </c>
      <c r="C323" t="s">
        <v>2101</v>
      </c>
      <c r="D323">
        <v>166163</v>
      </c>
    </row>
    <row r="324" spans="1:4" x14ac:dyDescent="0.2">
      <c r="A324" t="s">
        <v>4576</v>
      </c>
      <c r="B324">
        <v>592233</v>
      </c>
      <c r="C324" t="s">
        <v>6193</v>
      </c>
      <c r="D324">
        <v>163280</v>
      </c>
    </row>
    <row r="325" spans="1:4" x14ac:dyDescent="0.2">
      <c r="A325" t="s">
        <v>5013</v>
      </c>
      <c r="B325">
        <v>596498</v>
      </c>
      <c r="C325" t="s">
        <v>5015</v>
      </c>
      <c r="D325">
        <v>189227</v>
      </c>
    </row>
    <row r="326" spans="1:4" x14ac:dyDescent="0.2">
      <c r="A326" t="s">
        <v>2423</v>
      </c>
      <c r="B326">
        <v>595867</v>
      </c>
      <c r="C326" t="s">
        <v>2425</v>
      </c>
      <c r="D326">
        <v>207311</v>
      </c>
    </row>
    <row r="327" spans="1:4" x14ac:dyDescent="0.2">
      <c r="A327" t="s">
        <v>5225</v>
      </c>
      <c r="B327">
        <v>754386</v>
      </c>
      <c r="C327" t="s">
        <v>5227</v>
      </c>
      <c r="D327">
        <v>232733</v>
      </c>
    </row>
    <row r="328" spans="1:4" x14ac:dyDescent="0.2">
      <c r="A328" t="s">
        <v>4394</v>
      </c>
      <c r="B328">
        <v>591680</v>
      </c>
      <c r="C328" t="s">
        <v>4396</v>
      </c>
      <c r="D328">
        <v>239809</v>
      </c>
    </row>
    <row r="329" spans="1:4" x14ac:dyDescent="0.2">
      <c r="A329" t="s">
        <v>820</v>
      </c>
      <c r="B329">
        <v>9478145</v>
      </c>
      <c r="C329" t="s">
        <v>822</v>
      </c>
      <c r="D329">
        <v>60000</v>
      </c>
    </row>
    <row r="330" spans="1:4" x14ac:dyDescent="0.2">
      <c r="A330" t="s">
        <v>834</v>
      </c>
      <c r="B330">
        <v>9478146</v>
      </c>
      <c r="C330" t="s">
        <v>836</v>
      </c>
      <c r="D330">
        <v>60000</v>
      </c>
    </row>
    <row r="331" spans="1:4" x14ac:dyDescent="0.2">
      <c r="A331" t="s">
        <v>841</v>
      </c>
      <c r="B331">
        <v>9478147</v>
      </c>
      <c r="C331" t="s">
        <v>843</v>
      </c>
      <c r="D331">
        <v>60000</v>
      </c>
    </row>
    <row r="332" spans="1:4" x14ac:dyDescent="0.2">
      <c r="A332" t="s">
        <v>847</v>
      </c>
      <c r="B332">
        <v>9478148</v>
      </c>
      <c r="C332" t="s">
        <v>849</v>
      </c>
      <c r="D332">
        <v>60000</v>
      </c>
    </row>
    <row r="333" spans="1:4" x14ac:dyDescent="0.2">
      <c r="A333" t="s">
        <v>853</v>
      </c>
      <c r="B333">
        <v>9478149</v>
      </c>
      <c r="C333" t="s">
        <v>855</v>
      </c>
      <c r="D333">
        <v>62375</v>
      </c>
    </row>
    <row r="334" spans="1:4" x14ac:dyDescent="0.2">
      <c r="A334" t="s">
        <v>860</v>
      </c>
      <c r="B334">
        <v>9478150</v>
      </c>
      <c r="C334" t="s">
        <v>862</v>
      </c>
      <c r="D334">
        <v>62375</v>
      </c>
    </row>
    <row r="335" spans="1:4" x14ac:dyDescent="0.2">
      <c r="A335" t="s">
        <v>866</v>
      </c>
      <c r="B335">
        <v>9478151</v>
      </c>
      <c r="C335" t="s">
        <v>868</v>
      </c>
      <c r="D335">
        <v>62375</v>
      </c>
    </row>
    <row r="336" spans="1:4" x14ac:dyDescent="0.2">
      <c r="A336" t="s">
        <v>872</v>
      </c>
      <c r="B336">
        <v>9478152</v>
      </c>
      <c r="C336" t="s">
        <v>874</v>
      </c>
      <c r="D336">
        <v>62375</v>
      </c>
    </row>
    <row r="337" spans="1:4" x14ac:dyDescent="0.2">
      <c r="A337" t="s">
        <v>878</v>
      </c>
      <c r="B337">
        <v>9478153</v>
      </c>
      <c r="C337" t="s">
        <v>880</v>
      </c>
      <c r="D337">
        <v>63781</v>
      </c>
    </row>
    <row r="338" spans="1:4" x14ac:dyDescent="0.2">
      <c r="A338" t="s">
        <v>885</v>
      </c>
      <c r="B338">
        <v>9478154</v>
      </c>
      <c r="C338" t="s">
        <v>887</v>
      </c>
      <c r="D338">
        <v>63781</v>
      </c>
    </row>
    <row r="339" spans="1:4" x14ac:dyDescent="0.2">
      <c r="A339" t="s">
        <v>891</v>
      </c>
      <c r="B339">
        <v>9478155</v>
      </c>
      <c r="C339" t="s">
        <v>893</v>
      </c>
      <c r="D339">
        <v>63781</v>
      </c>
    </row>
    <row r="340" spans="1:4" x14ac:dyDescent="0.2">
      <c r="A340" t="s">
        <v>897</v>
      </c>
      <c r="B340">
        <v>9478156</v>
      </c>
      <c r="C340" t="s">
        <v>899</v>
      </c>
      <c r="D340">
        <v>63781</v>
      </c>
    </row>
    <row r="341" spans="1:4" x14ac:dyDescent="0.2">
      <c r="A341" t="s">
        <v>903</v>
      </c>
      <c r="B341">
        <v>9478157</v>
      </c>
      <c r="C341" t="s">
        <v>905</v>
      </c>
      <c r="D341">
        <v>68000</v>
      </c>
    </row>
    <row r="342" spans="1:4" x14ac:dyDescent="0.2">
      <c r="A342" t="s">
        <v>910</v>
      </c>
      <c r="B342">
        <v>9478158</v>
      </c>
      <c r="C342" t="s">
        <v>912</v>
      </c>
      <c r="D342">
        <v>68000</v>
      </c>
    </row>
    <row r="343" spans="1:4" x14ac:dyDescent="0.2">
      <c r="A343" t="s">
        <v>916</v>
      </c>
      <c r="B343">
        <v>9478159</v>
      </c>
      <c r="C343" t="s">
        <v>918</v>
      </c>
      <c r="D343">
        <v>68000</v>
      </c>
    </row>
    <row r="344" spans="1:4" x14ac:dyDescent="0.2">
      <c r="A344" t="s">
        <v>922</v>
      </c>
      <c r="B344">
        <v>9478160</v>
      </c>
      <c r="C344" t="s">
        <v>924</v>
      </c>
      <c r="D344">
        <v>68000</v>
      </c>
    </row>
    <row r="345" spans="1:4" x14ac:dyDescent="0.2">
      <c r="A345" t="s">
        <v>928</v>
      </c>
      <c r="B345">
        <v>9478161</v>
      </c>
      <c r="C345" t="s">
        <v>930</v>
      </c>
      <c r="D345">
        <v>72406</v>
      </c>
    </row>
    <row r="346" spans="1:4" x14ac:dyDescent="0.2">
      <c r="A346" t="s">
        <v>935</v>
      </c>
      <c r="B346">
        <v>9478162</v>
      </c>
      <c r="C346" t="s">
        <v>937</v>
      </c>
      <c r="D346">
        <v>72406</v>
      </c>
    </row>
    <row r="347" spans="1:4" x14ac:dyDescent="0.2">
      <c r="A347" t="s">
        <v>941</v>
      </c>
      <c r="B347">
        <v>9478163</v>
      </c>
      <c r="C347" t="s">
        <v>943</v>
      </c>
      <c r="D347">
        <v>72406</v>
      </c>
    </row>
    <row r="348" spans="1:4" x14ac:dyDescent="0.2">
      <c r="A348" t="s">
        <v>947</v>
      </c>
      <c r="B348">
        <v>9478164</v>
      </c>
      <c r="C348" t="s">
        <v>949</v>
      </c>
      <c r="D348">
        <v>72406</v>
      </c>
    </row>
    <row r="349" spans="1:4" x14ac:dyDescent="0.2">
      <c r="A349" t="s">
        <v>953</v>
      </c>
      <c r="B349">
        <v>9478165</v>
      </c>
      <c r="C349" t="s">
        <v>955</v>
      </c>
      <c r="D349">
        <v>79625</v>
      </c>
    </row>
    <row r="350" spans="1:4" x14ac:dyDescent="0.2">
      <c r="A350" t="s">
        <v>960</v>
      </c>
      <c r="B350">
        <v>9478166</v>
      </c>
      <c r="C350" t="s">
        <v>962</v>
      </c>
      <c r="D350">
        <v>79625</v>
      </c>
    </row>
    <row r="351" spans="1:4" x14ac:dyDescent="0.2">
      <c r="A351" t="s">
        <v>966</v>
      </c>
      <c r="B351">
        <v>9478167</v>
      </c>
      <c r="C351" t="s">
        <v>968</v>
      </c>
      <c r="D351">
        <v>79625</v>
      </c>
    </row>
    <row r="352" spans="1:4" x14ac:dyDescent="0.2">
      <c r="A352" t="s">
        <v>972</v>
      </c>
      <c r="B352">
        <v>9478168</v>
      </c>
      <c r="C352" t="s">
        <v>974</v>
      </c>
      <c r="D352">
        <v>79625</v>
      </c>
    </row>
    <row r="353" spans="1:4" x14ac:dyDescent="0.2">
      <c r="A353" t="s">
        <v>978</v>
      </c>
      <c r="B353">
        <v>9478169</v>
      </c>
      <c r="C353" t="s">
        <v>980</v>
      </c>
      <c r="D353">
        <v>98625</v>
      </c>
    </row>
    <row r="354" spans="1:4" x14ac:dyDescent="0.2">
      <c r="A354" t="s">
        <v>985</v>
      </c>
      <c r="B354">
        <v>9478170</v>
      </c>
      <c r="C354" t="s">
        <v>987</v>
      </c>
      <c r="D354">
        <v>98625</v>
      </c>
    </row>
    <row r="355" spans="1:4" x14ac:dyDescent="0.2">
      <c r="A355" t="s">
        <v>991</v>
      </c>
      <c r="B355">
        <v>9478171</v>
      </c>
      <c r="C355" t="s">
        <v>993</v>
      </c>
      <c r="D355">
        <v>98625</v>
      </c>
    </row>
    <row r="356" spans="1:4" x14ac:dyDescent="0.2">
      <c r="A356" t="s">
        <v>997</v>
      </c>
      <c r="B356">
        <v>9478172</v>
      </c>
      <c r="C356" t="s">
        <v>999</v>
      </c>
      <c r="D356">
        <v>98625</v>
      </c>
    </row>
    <row r="357" spans="1:4" x14ac:dyDescent="0.2">
      <c r="A357" t="s">
        <v>1003</v>
      </c>
      <c r="B357">
        <v>9478173</v>
      </c>
      <c r="C357" t="s">
        <v>1005</v>
      </c>
      <c r="D357">
        <v>101781</v>
      </c>
    </row>
    <row r="358" spans="1:4" x14ac:dyDescent="0.2">
      <c r="A358" t="s">
        <v>1010</v>
      </c>
      <c r="B358">
        <v>9478174</v>
      </c>
      <c r="C358" t="s">
        <v>1012</v>
      </c>
      <c r="D358">
        <v>101781</v>
      </c>
    </row>
    <row r="359" spans="1:4" x14ac:dyDescent="0.2">
      <c r="A359" t="s">
        <v>1016</v>
      </c>
      <c r="B359">
        <v>9478175</v>
      </c>
      <c r="C359" t="s">
        <v>1018</v>
      </c>
      <c r="D359">
        <v>101781</v>
      </c>
    </row>
    <row r="360" spans="1:4" x14ac:dyDescent="0.2">
      <c r="A360" t="s">
        <v>1022</v>
      </c>
      <c r="B360">
        <v>9478176</v>
      </c>
      <c r="C360" t="s">
        <v>1024</v>
      </c>
      <c r="D360">
        <v>101781</v>
      </c>
    </row>
    <row r="361" spans="1:4" x14ac:dyDescent="0.2">
      <c r="A361" t="s">
        <v>1028</v>
      </c>
      <c r="B361">
        <v>9478177</v>
      </c>
      <c r="C361" t="s">
        <v>1030</v>
      </c>
      <c r="D361">
        <v>134093</v>
      </c>
    </row>
    <row r="362" spans="1:4" x14ac:dyDescent="0.2">
      <c r="A362" t="s">
        <v>1035</v>
      </c>
      <c r="B362">
        <v>9478178</v>
      </c>
      <c r="C362" t="s">
        <v>1037</v>
      </c>
      <c r="D362">
        <v>134093</v>
      </c>
    </row>
    <row r="363" spans="1:4" x14ac:dyDescent="0.2">
      <c r="A363" t="s">
        <v>1043</v>
      </c>
      <c r="B363">
        <v>9478179</v>
      </c>
      <c r="C363" t="s">
        <v>1045</v>
      </c>
      <c r="D363">
        <v>134093</v>
      </c>
    </row>
    <row r="364" spans="1:4" x14ac:dyDescent="0.2">
      <c r="A364" t="s">
        <v>1049</v>
      </c>
      <c r="B364">
        <v>9478180</v>
      </c>
      <c r="C364" t="s">
        <v>1051</v>
      </c>
      <c r="D364">
        <v>134093</v>
      </c>
    </row>
    <row r="365" spans="1:4" x14ac:dyDescent="0.2">
      <c r="A365" t="s">
        <v>1055</v>
      </c>
      <c r="B365">
        <v>9478181</v>
      </c>
      <c r="C365" t="s">
        <v>1057</v>
      </c>
      <c r="D365">
        <v>195531</v>
      </c>
    </row>
    <row r="366" spans="1:4" x14ac:dyDescent="0.2">
      <c r="A366" t="s">
        <v>1062</v>
      </c>
      <c r="B366">
        <v>9478182</v>
      </c>
      <c r="C366" t="s">
        <v>1064</v>
      </c>
      <c r="D366">
        <v>195531</v>
      </c>
    </row>
    <row r="367" spans="1:4" x14ac:dyDescent="0.2">
      <c r="A367" t="s">
        <v>1068</v>
      </c>
      <c r="B367">
        <v>9478183</v>
      </c>
      <c r="C367" t="s">
        <v>1070</v>
      </c>
      <c r="D367">
        <v>195531</v>
      </c>
    </row>
    <row r="368" spans="1:4" x14ac:dyDescent="0.2">
      <c r="A368" t="s">
        <v>1074</v>
      </c>
      <c r="B368">
        <v>9478184</v>
      </c>
      <c r="C368" t="s">
        <v>1076</v>
      </c>
      <c r="D368">
        <v>195531</v>
      </c>
    </row>
    <row r="369" spans="1:4" x14ac:dyDescent="0.2">
      <c r="A369" t="s">
        <v>1080</v>
      </c>
      <c r="B369">
        <v>9478185</v>
      </c>
      <c r="C369" t="s">
        <v>1082</v>
      </c>
      <c r="D369">
        <v>322093</v>
      </c>
    </row>
    <row r="370" spans="1:4" x14ac:dyDescent="0.2">
      <c r="A370" t="s">
        <v>1087</v>
      </c>
      <c r="B370">
        <v>9478186</v>
      </c>
      <c r="C370" t="s">
        <v>1089</v>
      </c>
      <c r="D370">
        <v>322093</v>
      </c>
    </row>
    <row r="371" spans="1:4" x14ac:dyDescent="0.2">
      <c r="A371" t="s">
        <v>1093</v>
      </c>
      <c r="B371">
        <v>9478187</v>
      </c>
      <c r="C371" t="s">
        <v>1095</v>
      </c>
      <c r="D371">
        <v>322093</v>
      </c>
    </row>
    <row r="372" spans="1:4" x14ac:dyDescent="0.2">
      <c r="A372" t="s">
        <v>1099</v>
      </c>
      <c r="B372">
        <v>9478188</v>
      </c>
      <c r="C372" t="s">
        <v>1101</v>
      </c>
      <c r="D372">
        <v>322093</v>
      </c>
    </row>
    <row r="373" spans="1:4" x14ac:dyDescent="0.2">
      <c r="A373" t="s">
        <v>4584</v>
      </c>
      <c r="B373">
        <v>592237</v>
      </c>
      <c r="C373" t="s">
        <v>4586</v>
      </c>
      <c r="D373">
        <v>140741</v>
      </c>
    </row>
    <row r="374" spans="1:4" x14ac:dyDescent="0.2">
      <c r="A374" t="s">
        <v>3939</v>
      </c>
      <c r="B374">
        <v>9463901</v>
      </c>
      <c r="C374" t="s">
        <v>3941</v>
      </c>
      <c r="D374">
        <v>127636</v>
      </c>
    </row>
    <row r="375" spans="1:4" x14ac:dyDescent="0.2">
      <c r="A375" t="s">
        <v>479</v>
      </c>
      <c r="B375">
        <v>9471551</v>
      </c>
      <c r="C375" t="s">
        <v>481</v>
      </c>
      <c r="D375">
        <v>136285</v>
      </c>
    </row>
    <row r="376" spans="1:4" x14ac:dyDescent="0.2">
      <c r="A376" t="s">
        <v>3976</v>
      </c>
      <c r="B376">
        <v>9464151</v>
      </c>
      <c r="C376" t="s">
        <v>3978</v>
      </c>
      <c r="D376">
        <v>129209</v>
      </c>
    </row>
    <row r="377" spans="1:4" x14ac:dyDescent="0.2">
      <c r="A377" t="s">
        <v>5233</v>
      </c>
      <c r="B377">
        <v>754391</v>
      </c>
      <c r="C377" t="s">
        <v>5235</v>
      </c>
      <c r="D377">
        <v>143624</v>
      </c>
    </row>
    <row r="378" spans="1:4" x14ac:dyDescent="0.2">
      <c r="A378" t="s">
        <v>487</v>
      </c>
      <c r="B378">
        <v>9471553</v>
      </c>
      <c r="C378" t="s">
        <v>489</v>
      </c>
      <c r="D378">
        <v>149127</v>
      </c>
    </row>
    <row r="379" spans="1:4" x14ac:dyDescent="0.2">
      <c r="A379" t="s">
        <v>4608</v>
      </c>
      <c r="B379">
        <v>592241</v>
      </c>
      <c r="C379" t="s">
        <v>4610</v>
      </c>
      <c r="D379">
        <v>155680</v>
      </c>
    </row>
    <row r="380" spans="1:4" x14ac:dyDescent="0.2">
      <c r="A380" t="s">
        <v>5314</v>
      </c>
      <c r="B380">
        <v>594758</v>
      </c>
      <c r="C380" t="s">
        <v>6194</v>
      </c>
      <c r="D380">
        <v>155155</v>
      </c>
    </row>
    <row r="381" spans="1:4" x14ac:dyDescent="0.2">
      <c r="A381" t="s">
        <v>309</v>
      </c>
      <c r="B381">
        <v>9470279</v>
      </c>
      <c r="C381" t="s">
        <v>311</v>
      </c>
      <c r="D381">
        <v>157514</v>
      </c>
    </row>
    <row r="382" spans="1:4" x14ac:dyDescent="0.2">
      <c r="A382" t="s">
        <v>3827</v>
      </c>
      <c r="B382">
        <v>597253</v>
      </c>
      <c r="C382" t="s">
        <v>5865</v>
      </c>
      <c r="D382">
        <v>146244</v>
      </c>
    </row>
    <row r="383" spans="1:4" x14ac:dyDescent="0.2">
      <c r="A383" t="s">
        <v>4623</v>
      </c>
      <c r="B383">
        <v>592243</v>
      </c>
      <c r="C383" t="s">
        <v>4625</v>
      </c>
      <c r="D383">
        <v>174026</v>
      </c>
    </row>
    <row r="384" spans="1:4" x14ac:dyDescent="0.2">
      <c r="A384" t="s">
        <v>2036</v>
      </c>
      <c r="B384">
        <v>911297</v>
      </c>
      <c r="C384" t="s">
        <v>2038</v>
      </c>
      <c r="D384">
        <v>169308</v>
      </c>
    </row>
    <row r="385" spans="1:4" x14ac:dyDescent="0.2">
      <c r="A385" t="s">
        <v>3930</v>
      </c>
      <c r="B385">
        <v>9463900</v>
      </c>
      <c r="C385" t="s">
        <v>3932</v>
      </c>
      <c r="D385">
        <v>196565</v>
      </c>
    </row>
    <row r="386" spans="1:4" x14ac:dyDescent="0.2">
      <c r="A386" t="s">
        <v>641</v>
      </c>
      <c r="B386">
        <v>9476070</v>
      </c>
      <c r="C386" t="s">
        <v>643</v>
      </c>
      <c r="D386">
        <v>215173</v>
      </c>
    </row>
    <row r="387" spans="1:4" x14ac:dyDescent="0.2">
      <c r="A387" t="s">
        <v>4639</v>
      </c>
      <c r="B387">
        <v>592245</v>
      </c>
      <c r="C387" t="s">
        <v>6195</v>
      </c>
      <c r="D387">
        <v>237975</v>
      </c>
    </row>
    <row r="388" spans="1:4" x14ac:dyDescent="0.2">
      <c r="A388" t="s">
        <v>661</v>
      </c>
      <c r="B388">
        <v>9476435</v>
      </c>
      <c r="C388" t="s">
        <v>663</v>
      </c>
      <c r="D388">
        <v>69231</v>
      </c>
    </row>
    <row r="389" spans="1:4" x14ac:dyDescent="0.2">
      <c r="A389" t="s">
        <v>3858</v>
      </c>
      <c r="B389">
        <v>9461728</v>
      </c>
      <c r="C389" t="s">
        <v>3860</v>
      </c>
      <c r="D389">
        <v>159349</v>
      </c>
    </row>
    <row r="390" spans="1:4" x14ac:dyDescent="0.2">
      <c r="A390" t="s">
        <v>330</v>
      </c>
      <c r="B390">
        <v>9470646</v>
      </c>
      <c r="C390" t="s">
        <v>332</v>
      </c>
      <c r="D390">
        <v>166163</v>
      </c>
    </row>
    <row r="391" spans="1:4" x14ac:dyDescent="0.2">
      <c r="A391" t="s">
        <v>472</v>
      </c>
      <c r="B391">
        <v>9471549</v>
      </c>
      <c r="C391" t="s">
        <v>474</v>
      </c>
      <c r="D391">
        <v>201283</v>
      </c>
    </row>
    <row r="392" spans="1:4" x14ac:dyDescent="0.2">
      <c r="A392" t="s">
        <v>1862</v>
      </c>
      <c r="B392">
        <v>9464368</v>
      </c>
      <c r="C392" t="s">
        <v>474</v>
      </c>
      <c r="D392">
        <v>201283</v>
      </c>
    </row>
    <row r="393" spans="1:4" x14ac:dyDescent="0.2">
      <c r="A393" t="s">
        <v>495</v>
      </c>
      <c r="B393">
        <v>9472048</v>
      </c>
      <c r="C393" t="s">
        <v>497</v>
      </c>
      <c r="D393">
        <v>299214</v>
      </c>
    </row>
    <row r="394" spans="1:4" x14ac:dyDescent="0.2">
      <c r="A394" t="s">
        <v>339</v>
      </c>
      <c r="B394">
        <v>9470648</v>
      </c>
      <c r="C394" t="s">
        <v>341</v>
      </c>
      <c r="D394">
        <v>550644</v>
      </c>
    </row>
    <row r="395" spans="1:4" x14ac:dyDescent="0.2">
      <c r="A395" t="s">
        <v>3866</v>
      </c>
      <c r="B395">
        <v>9461729</v>
      </c>
      <c r="C395" t="s">
        <v>3868</v>
      </c>
      <c r="D395">
        <v>550644</v>
      </c>
    </row>
    <row r="396" spans="1:4" x14ac:dyDescent="0.2">
      <c r="A396" t="s">
        <v>1105</v>
      </c>
      <c r="B396">
        <v>9478189</v>
      </c>
      <c r="C396" t="s">
        <v>1107</v>
      </c>
      <c r="D396">
        <v>61562</v>
      </c>
    </row>
    <row r="397" spans="1:4" x14ac:dyDescent="0.2">
      <c r="A397" t="s">
        <v>1114</v>
      </c>
      <c r="B397">
        <v>9478190</v>
      </c>
      <c r="C397" t="s">
        <v>1116</v>
      </c>
      <c r="D397">
        <v>61562</v>
      </c>
    </row>
    <row r="398" spans="1:4" x14ac:dyDescent="0.2">
      <c r="A398" t="s">
        <v>1120</v>
      </c>
      <c r="B398">
        <v>9478191</v>
      </c>
      <c r="C398" t="s">
        <v>1122</v>
      </c>
      <c r="D398">
        <v>61562</v>
      </c>
    </row>
    <row r="399" spans="1:4" x14ac:dyDescent="0.2">
      <c r="A399" t="s">
        <v>1126</v>
      </c>
      <c r="B399">
        <v>9478192</v>
      </c>
      <c r="C399" t="s">
        <v>1128</v>
      </c>
      <c r="D399">
        <v>61562</v>
      </c>
    </row>
    <row r="400" spans="1:4" x14ac:dyDescent="0.2">
      <c r="A400" t="s">
        <v>1132</v>
      </c>
      <c r="B400">
        <v>9478193</v>
      </c>
      <c r="C400" t="s">
        <v>1134</v>
      </c>
      <c r="D400">
        <v>63937</v>
      </c>
    </row>
    <row r="401" spans="1:4" x14ac:dyDescent="0.2">
      <c r="A401" t="s">
        <v>1139</v>
      </c>
      <c r="B401">
        <v>9478194</v>
      </c>
      <c r="C401" t="s">
        <v>1141</v>
      </c>
      <c r="D401">
        <v>63937</v>
      </c>
    </row>
    <row r="402" spans="1:4" x14ac:dyDescent="0.2">
      <c r="A402" t="s">
        <v>1145</v>
      </c>
      <c r="B402">
        <v>9478195</v>
      </c>
      <c r="C402" t="s">
        <v>1147</v>
      </c>
      <c r="D402">
        <v>63937</v>
      </c>
    </row>
    <row r="403" spans="1:4" x14ac:dyDescent="0.2">
      <c r="A403" t="s">
        <v>1151</v>
      </c>
      <c r="B403">
        <v>9478196</v>
      </c>
      <c r="C403" t="s">
        <v>1153</v>
      </c>
      <c r="D403">
        <v>63937</v>
      </c>
    </row>
    <row r="404" spans="1:4" x14ac:dyDescent="0.2">
      <c r="A404" t="s">
        <v>1157</v>
      </c>
      <c r="B404">
        <v>9478197</v>
      </c>
      <c r="C404" t="s">
        <v>1159</v>
      </c>
      <c r="D404">
        <v>65343</v>
      </c>
    </row>
    <row r="405" spans="1:4" x14ac:dyDescent="0.2">
      <c r="A405" t="s">
        <v>1164</v>
      </c>
      <c r="B405">
        <v>9478198</v>
      </c>
      <c r="C405" t="s">
        <v>1166</v>
      </c>
      <c r="D405">
        <v>65343</v>
      </c>
    </row>
    <row r="406" spans="1:4" x14ac:dyDescent="0.2">
      <c r="A406" t="s">
        <v>1170</v>
      </c>
      <c r="B406">
        <v>9478199</v>
      </c>
      <c r="C406" t="s">
        <v>1172</v>
      </c>
      <c r="D406">
        <v>65343</v>
      </c>
    </row>
    <row r="407" spans="1:4" x14ac:dyDescent="0.2">
      <c r="A407" t="s">
        <v>1176</v>
      </c>
      <c r="B407">
        <v>9478200</v>
      </c>
      <c r="C407" t="s">
        <v>1178</v>
      </c>
      <c r="D407">
        <v>65343</v>
      </c>
    </row>
    <row r="408" spans="1:4" x14ac:dyDescent="0.2">
      <c r="A408" t="s">
        <v>1182</v>
      </c>
      <c r="B408">
        <v>9478201</v>
      </c>
      <c r="C408" t="s">
        <v>1184</v>
      </c>
      <c r="D408">
        <v>69562</v>
      </c>
    </row>
    <row r="409" spans="1:4" x14ac:dyDescent="0.2">
      <c r="A409" t="s">
        <v>1189</v>
      </c>
      <c r="B409">
        <v>9478202</v>
      </c>
      <c r="C409" t="s">
        <v>1191</v>
      </c>
      <c r="D409">
        <v>69562</v>
      </c>
    </row>
    <row r="410" spans="1:4" x14ac:dyDescent="0.2">
      <c r="A410" t="s">
        <v>1197</v>
      </c>
      <c r="B410">
        <v>9478203</v>
      </c>
      <c r="C410" t="s">
        <v>1199</v>
      </c>
      <c r="D410">
        <v>69562</v>
      </c>
    </row>
    <row r="411" spans="1:4" x14ac:dyDescent="0.2">
      <c r="A411" t="s">
        <v>1203</v>
      </c>
      <c r="B411">
        <v>9478204</v>
      </c>
      <c r="C411" t="s">
        <v>1205</v>
      </c>
      <c r="D411">
        <v>69562</v>
      </c>
    </row>
    <row r="412" spans="1:4" x14ac:dyDescent="0.2">
      <c r="A412" t="s">
        <v>1209</v>
      </c>
      <c r="B412">
        <v>9478205</v>
      </c>
      <c r="C412" t="s">
        <v>1211</v>
      </c>
      <c r="D412">
        <v>73968</v>
      </c>
    </row>
    <row r="413" spans="1:4" x14ac:dyDescent="0.2">
      <c r="A413" t="s">
        <v>1216</v>
      </c>
      <c r="B413">
        <v>9478206</v>
      </c>
      <c r="C413" t="s">
        <v>1218</v>
      </c>
      <c r="D413">
        <v>73968</v>
      </c>
    </row>
    <row r="414" spans="1:4" x14ac:dyDescent="0.2">
      <c r="A414" t="s">
        <v>1222</v>
      </c>
      <c r="B414">
        <v>9478207</v>
      </c>
      <c r="C414" t="s">
        <v>1224</v>
      </c>
      <c r="D414">
        <v>73968</v>
      </c>
    </row>
    <row r="415" spans="1:4" x14ac:dyDescent="0.2">
      <c r="A415" t="s">
        <v>1228</v>
      </c>
      <c r="B415">
        <v>9478208</v>
      </c>
      <c r="C415" t="s">
        <v>1230</v>
      </c>
      <c r="D415">
        <v>73968</v>
      </c>
    </row>
    <row r="416" spans="1:4" x14ac:dyDescent="0.2">
      <c r="A416" t="s">
        <v>1234</v>
      </c>
      <c r="B416">
        <v>9478209</v>
      </c>
      <c r="C416" t="s">
        <v>1236</v>
      </c>
      <c r="D416">
        <v>81187</v>
      </c>
    </row>
    <row r="417" spans="1:4" x14ac:dyDescent="0.2">
      <c r="A417" t="s">
        <v>1241</v>
      </c>
      <c r="B417">
        <v>9478210</v>
      </c>
      <c r="C417" t="s">
        <v>1243</v>
      </c>
      <c r="D417">
        <v>81187</v>
      </c>
    </row>
    <row r="418" spans="1:4" x14ac:dyDescent="0.2">
      <c r="A418" t="s">
        <v>1247</v>
      </c>
      <c r="B418">
        <v>9478211</v>
      </c>
      <c r="C418" t="s">
        <v>1249</v>
      </c>
      <c r="D418">
        <v>81187</v>
      </c>
    </row>
    <row r="419" spans="1:4" x14ac:dyDescent="0.2">
      <c r="A419" t="s">
        <v>1253</v>
      </c>
      <c r="B419">
        <v>9478212</v>
      </c>
      <c r="C419" t="s">
        <v>1255</v>
      </c>
      <c r="D419">
        <v>81187</v>
      </c>
    </row>
    <row r="420" spans="1:4" x14ac:dyDescent="0.2">
      <c r="A420" t="s">
        <v>1259</v>
      </c>
      <c r="B420">
        <v>9478213</v>
      </c>
      <c r="C420" t="s">
        <v>1261</v>
      </c>
      <c r="D420">
        <v>100187</v>
      </c>
    </row>
    <row r="421" spans="1:4" x14ac:dyDescent="0.2">
      <c r="A421" t="s">
        <v>1266</v>
      </c>
      <c r="B421">
        <v>9478214</v>
      </c>
      <c r="C421" t="s">
        <v>1268</v>
      </c>
      <c r="D421">
        <v>100187</v>
      </c>
    </row>
    <row r="422" spans="1:4" x14ac:dyDescent="0.2">
      <c r="A422" t="s">
        <v>1273</v>
      </c>
      <c r="B422">
        <v>9478215</v>
      </c>
      <c r="C422" t="s">
        <v>1275</v>
      </c>
      <c r="D422">
        <v>100187</v>
      </c>
    </row>
    <row r="423" spans="1:4" x14ac:dyDescent="0.2">
      <c r="A423" t="s">
        <v>1279</v>
      </c>
      <c r="B423">
        <v>9478216</v>
      </c>
      <c r="C423" t="s">
        <v>1281</v>
      </c>
      <c r="D423">
        <v>100187</v>
      </c>
    </row>
    <row r="424" spans="1:4" x14ac:dyDescent="0.2">
      <c r="A424" t="s">
        <v>1285</v>
      </c>
      <c r="B424">
        <v>9478217</v>
      </c>
      <c r="C424" t="s">
        <v>1287</v>
      </c>
      <c r="D424">
        <v>103343</v>
      </c>
    </row>
    <row r="425" spans="1:4" x14ac:dyDescent="0.2">
      <c r="A425" t="s">
        <v>1292</v>
      </c>
      <c r="B425">
        <v>9478218</v>
      </c>
      <c r="C425" t="s">
        <v>1294</v>
      </c>
      <c r="D425">
        <v>103343</v>
      </c>
    </row>
    <row r="426" spans="1:4" x14ac:dyDescent="0.2">
      <c r="A426" t="s">
        <v>1298</v>
      </c>
      <c r="B426">
        <v>9478219</v>
      </c>
      <c r="C426" t="s">
        <v>1300</v>
      </c>
      <c r="D426">
        <v>103343</v>
      </c>
    </row>
    <row r="427" spans="1:4" x14ac:dyDescent="0.2">
      <c r="A427" t="s">
        <v>1304</v>
      </c>
      <c r="B427">
        <v>9478220</v>
      </c>
      <c r="C427" t="s">
        <v>1306</v>
      </c>
      <c r="D427">
        <v>103343</v>
      </c>
    </row>
    <row r="428" spans="1:4" x14ac:dyDescent="0.2">
      <c r="A428" t="s">
        <v>1310</v>
      </c>
      <c r="B428">
        <v>9478221</v>
      </c>
      <c r="C428" t="s">
        <v>1312</v>
      </c>
      <c r="D428">
        <v>135656</v>
      </c>
    </row>
    <row r="429" spans="1:4" x14ac:dyDescent="0.2">
      <c r="A429" t="s">
        <v>1317</v>
      </c>
      <c r="B429">
        <v>9478222</v>
      </c>
      <c r="C429" t="s">
        <v>1319</v>
      </c>
      <c r="D429">
        <v>135656</v>
      </c>
    </row>
    <row r="430" spans="1:4" x14ac:dyDescent="0.2">
      <c r="A430" t="s">
        <v>1323</v>
      </c>
      <c r="B430">
        <v>9478223</v>
      </c>
      <c r="C430" t="s">
        <v>1325</v>
      </c>
      <c r="D430">
        <v>135656</v>
      </c>
    </row>
    <row r="431" spans="1:4" x14ac:dyDescent="0.2">
      <c r="A431" t="s">
        <v>1329</v>
      </c>
      <c r="B431">
        <v>9478224</v>
      </c>
      <c r="C431" t="s">
        <v>1331</v>
      </c>
      <c r="D431">
        <v>135656</v>
      </c>
    </row>
    <row r="432" spans="1:4" x14ac:dyDescent="0.2">
      <c r="A432" t="s">
        <v>1335</v>
      </c>
      <c r="B432">
        <v>9478225</v>
      </c>
      <c r="C432" t="s">
        <v>1337</v>
      </c>
      <c r="D432">
        <v>197093</v>
      </c>
    </row>
    <row r="433" spans="1:4" x14ac:dyDescent="0.2">
      <c r="A433" t="s">
        <v>1342</v>
      </c>
      <c r="B433">
        <v>9478226</v>
      </c>
      <c r="C433" t="s">
        <v>1344</v>
      </c>
      <c r="D433">
        <v>197093</v>
      </c>
    </row>
    <row r="434" spans="1:4" x14ac:dyDescent="0.2">
      <c r="A434" t="s">
        <v>1348</v>
      </c>
      <c r="B434">
        <v>9478227</v>
      </c>
      <c r="C434" t="s">
        <v>1350</v>
      </c>
      <c r="D434">
        <v>197093</v>
      </c>
    </row>
    <row r="435" spans="1:4" x14ac:dyDescent="0.2">
      <c r="A435" t="s">
        <v>1354</v>
      </c>
      <c r="B435">
        <v>9478228</v>
      </c>
      <c r="C435" t="s">
        <v>1356</v>
      </c>
      <c r="D435">
        <v>197093</v>
      </c>
    </row>
    <row r="436" spans="1:4" x14ac:dyDescent="0.2">
      <c r="A436" t="s">
        <v>1360</v>
      </c>
      <c r="B436">
        <v>9478229</v>
      </c>
      <c r="C436" t="s">
        <v>1362</v>
      </c>
      <c r="D436">
        <v>323656</v>
      </c>
    </row>
    <row r="437" spans="1:4" x14ac:dyDescent="0.2">
      <c r="A437" t="s">
        <v>1367</v>
      </c>
      <c r="B437">
        <v>9478230</v>
      </c>
      <c r="C437" t="s">
        <v>1369</v>
      </c>
      <c r="D437">
        <v>323656</v>
      </c>
    </row>
    <row r="438" spans="1:4" x14ac:dyDescent="0.2">
      <c r="A438" t="s">
        <v>1373</v>
      </c>
      <c r="B438">
        <v>9478231</v>
      </c>
      <c r="C438" t="s">
        <v>1375</v>
      </c>
      <c r="D438">
        <v>323656</v>
      </c>
    </row>
    <row r="439" spans="1:4" x14ac:dyDescent="0.2">
      <c r="A439" t="s">
        <v>1379</v>
      </c>
      <c r="B439">
        <v>9478232</v>
      </c>
      <c r="C439" t="s">
        <v>1381</v>
      </c>
      <c r="D439">
        <v>323656</v>
      </c>
    </row>
    <row r="440" spans="1:4" x14ac:dyDescent="0.2">
      <c r="A440" t="s">
        <v>1385</v>
      </c>
      <c r="B440">
        <v>9478233</v>
      </c>
      <c r="C440" t="s">
        <v>1387</v>
      </c>
      <c r="D440">
        <v>47812</v>
      </c>
    </row>
    <row r="441" spans="1:4" x14ac:dyDescent="0.2">
      <c r="A441" t="s">
        <v>1394</v>
      </c>
      <c r="B441">
        <v>9478311</v>
      </c>
      <c r="C441" t="s">
        <v>1396</v>
      </c>
      <c r="D441">
        <v>47812</v>
      </c>
    </row>
    <row r="442" spans="1:4" x14ac:dyDescent="0.2">
      <c r="A442" t="s">
        <v>1400</v>
      </c>
      <c r="B442">
        <v>9478312</v>
      </c>
      <c r="C442" t="s">
        <v>1402</v>
      </c>
      <c r="D442">
        <v>47812</v>
      </c>
    </row>
    <row r="443" spans="1:4" x14ac:dyDescent="0.2">
      <c r="A443" t="s">
        <v>1408</v>
      </c>
      <c r="B443">
        <v>9478313</v>
      </c>
      <c r="C443" t="s">
        <v>1410</v>
      </c>
      <c r="D443">
        <v>47812</v>
      </c>
    </row>
    <row r="444" spans="1:4" x14ac:dyDescent="0.2">
      <c r="A444" t="s">
        <v>1414</v>
      </c>
      <c r="B444">
        <v>9478314</v>
      </c>
      <c r="C444" t="s">
        <v>1416</v>
      </c>
      <c r="D444">
        <v>50187</v>
      </c>
    </row>
    <row r="445" spans="1:4" x14ac:dyDescent="0.2">
      <c r="A445" t="s">
        <v>1421</v>
      </c>
      <c r="B445">
        <v>9478315</v>
      </c>
      <c r="C445" t="s">
        <v>1423</v>
      </c>
      <c r="D445">
        <v>50187</v>
      </c>
    </row>
    <row r="446" spans="1:4" x14ac:dyDescent="0.2">
      <c r="A446" t="s">
        <v>1427</v>
      </c>
      <c r="B446">
        <v>9478316</v>
      </c>
      <c r="C446" t="s">
        <v>1429</v>
      </c>
      <c r="D446">
        <v>50187</v>
      </c>
    </row>
    <row r="447" spans="1:4" x14ac:dyDescent="0.2">
      <c r="A447" t="s">
        <v>1433</v>
      </c>
      <c r="B447">
        <v>9478317</v>
      </c>
      <c r="C447" t="s">
        <v>1435</v>
      </c>
      <c r="D447">
        <v>50187</v>
      </c>
    </row>
    <row r="448" spans="1:4" x14ac:dyDescent="0.2">
      <c r="A448" t="s">
        <v>1439</v>
      </c>
      <c r="B448">
        <v>9478318</v>
      </c>
      <c r="C448" t="s">
        <v>1441</v>
      </c>
      <c r="D448">
        <v>51593</v>
      </c>
    </row>
    <row r="449" spans="1:4" x14ac:dyDescent="0.2">
      <c r="A449" t="s">
        <v>1446</v>
      </c>
      <c r="B449">
        <v>9478319</v>
      </c>
      <c r="C449" t="s">
        <v>1448</v>
      </c>
      <c r="D449">
        <v>51593</v>
      </c>
    </row>
    <row r="450" spans="1:4" x14ac:dyDescent="0.2">
      <c r="A450" t="s">
        <v>1453</v>
      </c>
      <c r="B450">
        <v>9478320</v>
      </c>
      <c r="C450" t="s">
        <v>1455</v>
      </c>
      <c r="D450">
        <v>51593</v>
      </c>
    </row>
    <row r="451" spans="1:4" x14ac:dyDescent="0.2">
      <c r="A451" t="s">
        <v>1459</v>
      </c>
      <c r="B451">
        <v>9478321</v>
      </c>
      <c r="C451" t="s">
        <v>1461</v>
      </c>
      <c r="D451">
        <v>51593</v>
      </c>
    </row>
    <row r="452" spans="1:4" x14ac:dyDescent="0.2">
      <c r="A452" t="s">
        <v>1465</v>
      </c>
      <c r="B452">
        <v>9478322</v>
      </c>
      <c r="C452" t="s">
        <v>1467</v>
      </c>
      <c r="D452">
        <v>55843</v>
      </c>
    </row>
    <row r="453" spans="1:4" x14ac:dyDescent="0.2">
      <c r="A453" t="s">
        <v>1472</v>
      </c>
      <c r="B453">
        <v>9478323</v>
      </c>
      <c r="C453" t="s">
        <v>1474</v>
      </c>
      <c r="D453">
        <v>55843</v>
      </c>
    </row>
    <row r="454" spans="1:4" x14ac:dyDescent="0.2">
      <c r="A454" t="s">
        <v>1479</v>
      </c>
      <c r="B454">
        <v>9478324</v>
      </c>
      <c r="C454" t="s">
        <v>1481</v>
      </c>
      <c r="D454">
        <v>55843</v>
      </c>
    </row>
    <row r="455" spans="1:4" x14ac:dyDescent="0.2">
      <c r="A455" t="s">
        <v>1485</v>
      </c>
      <c r="B455">
        <v>9478325</v>
      </c>
      <c r="C455" t="s">
        <v>1487</v>
      </c>
      <c r="D455">
        <v>55843</v>
      </c>
    </row>
    <row r="456" spans="1:4" x14ac:dyDescent="0.2">
      <c r="A456" t="s">
        <v>1491</v>
      </c>
      <c r="B456">
        <v>9478326</v>
      </c>
      <c r="C456" t="s">
        <v>1493</v>
      </c>
      <c r="D456">
        <v>60218</v>
      </c>
    </row>
    <row r="457" spans="1:4" x14ac:dyDescent="0.2">
      <c r="A457" t="s">
        <v>1498</v>
      </c>
      <c r="B457">
        <v>9478327</v>
      </c>
      <c r="C457" t="s">
        <v>1500</v>
      </c>
      <c r="D457">
        <v>60218</v>
      </c>
    </row>
    <row r="458" spans="1:4" x14ac:dyDescent="0.2">
      <c r="A458" t="s">
        <v>1504</v>
      </c>
      <c r="B458">
        <v>9478328</v>
      </c>
      <c r="C458" t="s">
        <v>1506</v>
      </c>
      <c r="D458">
        <v>60218</v>
      </c>
    </row>
    <row r="459" spans="1:4" x14ac:dyDescent="0.2">
      <c r="A459" t="s">
        <v>1510</v>
      </c>
      <c r="B459">
        <v>9478329</v>
      </c>
      <c r="C459" t="s">
        <v>1512</v>
      </c>
      <c r="D459">
        <v>60218</v>
      </c>
    </row>
    <row r="460" spans="1:4" x14ac:dyDescent="0.2">
      <c r="A460" t="s">
        <v>1516</v>
      </c>
      <c r="B460">
        <v>9478330</v>
      </c>
      <c r="C460" t="s">
        <v>1518</v>
      </c>
      <c r="D460">
        <v>67437</v>
      </c>
    </row>
    <row r="461" spans="1:4" x14ac:dyDescent="0.2">
      <c r="A461" t="s">
        <v>1523</v>
      </c>
      <c r="B461">
        <v>9478331</v>
      </c>
      <c r="C461" t="s">
        <v>1525</v>
      </c>
      <c r="D461">
        <v>67437</v>
      </c>
    </row>
    <row r="462" spans="1:4" x14ac:dyDescent="0.2">
      <c r="A462" t="s">
        <v>1529</v>
      </c>
      <c r="B462">
        <v>9478332</v>
      </c>
      <c r="C462" t="s">
        <v>1531</v>
      </c>
      <c r="D462">
        <v>67437</v>
      </c>
    </row>
    <row r="463" spans="1:4" x14ac:dyDescent="0.2">
      <c r="A463" t="s">
        <v>1534</v>
      </c>
      <c r="B463">
        <v>9478333</v>
      </c>
      <c r="C463" t="s">
        <v>1536</v>
      </c>
      <c r="D463">
        <v>67437</v>
      </c>
    </row>
    <row r="464" spans="1:4" x14ac:dyDescent="0.2">
      <c r="A464" t="s">
        <v>1540</v>
      </c>
      <c r="B464">
        <v>9478334</v>
      </c>
      <c r="C464" t="s">
        <v>1542</v>
      </c>
      <c r="D464">
        <v>86468</v>
      </c>
    </row>
    <row r="465" spans="1:4" x14ac:dyDescent="0.2">
      <c r="A465" t="s">
        <v>1547</v>
      </c>
      <c r="B465">
        <v>9478335</v>
      </c>
      <c r="C465" t="s">
        <v>1549</v>
      </c>
      <c r="D465">
        <v>86468</v>
      </c>
    </row>
    <row r="466" spans="1:4" x14ac:dyDescent="0.2">
      <c r="A466" t="s">
        <v>1553</v>
      </c>
      <c r="B466">
        <v>9478336</v>
      </c>
      <c r="C466" t="s">
        <v>1555</v>
      </c>
      <c r="D466">
        <v>86468</v>
      </c>
    </row>
    <row r="467" spans="1:4" x14ac:dyDescent="0.2">
      <c r="A467" t="s">
        <v>1559</v>
      </c>
      <c r="B467">
        <v>9478337</v>
      </c>
      <c r="C467" t="s">
        <v>1561</v>
      </c>
      <c r="D467">
        <v>86468</v>
      </c>
    </row>
    <row r="468" spans="1:4" x14ac:dyDescent="0.2">
      <c r="A468" t="s">
        <v>1565</v>
      </c>
      <c r="B468">
        <v>9478338</v>
      </c>
      <c r="C468" t="s">
        <v>1567</v>
      </c>
      <c r="D468">
        <v>89625</v>
      </c>
    </row>
    <row r="469" spans="1:4" x14ac:dyDescent="0.2">
      <c r="A469" t="s">
        <v>1572</v>
      </c>
      <c r="B469">
        <v>9478339</v>
      </c>
      <c r="C469" t="s">
        <v>1574</v>
      </c>
      <c r="D469">
        <v>89625</v>
      </c>
    </row>
    <row r="470" spans="1:4" x14ac:dyDescent="0.2">
      <c r="A470" t="s">
        <v>1579</v>
      </c>
      <c r="B470">
        <v>9478340</v>
      </c>
      <c r="C470" t="s">
        <v>1581</v>
      </c>
      <c r="D470">
        <v>89625</v>
      </c>
    </row>
    <row r="471" spans="1:4" x14ac:dyDescent="0.2">
      <c r="A471" t="s">
        <v>1585</v>
      </c>
      <c r="B471">
        <v>9478341</v>
      </c>
      <c r="C471" t="s">
        <v>1587</v>
      </c>
      <c r="D471">
        <v>89625</v>
      </c>
    </row>
    <row r="472" spans="1:4" x14ac:dyDescent="0.2">
      <c r="A472" t="s">
        <v>1591</v>
      </c>
      <c r="B472">
        <v>9478342</v>
      </c>
      <c r="C472" t="s">
        <v>1593</v>
      </c>
      <c r="D472">
        <v>121937</v>
      </c>
    </row>
    <row r="473" spans="1:4" x14ac:dyDescent="0.2">
      <c r="A473" t="s">
        <v>1598</v>
      </c>
      <c r="B473">
        <v>9478343</v>
      </c>
      <c r="C473" t="s">
        <v>1600</v>
      </c>
      <c r="D473">
        <v>121937</v>
      </c>
    </row>
    <row r="474" spans="1:4" x14ac:dyDescent="0.2">
      <c r="A474" t="s">
        <v>1604</v>
      </c>
      <c r="B474">
        <v>9478344</v>
      </c>
      <c r="C474" t="s">
        <v>1606</v>
      </c>
      <c r="D474">
        <v>121937</v>
      </c>
    </row>
    <row r="475" spans="1:4" x14ac:dyDescent="0.2">
      <c r="A475" t="s">
        <v>1610</v>
      </c>
      <c r="B475">
        <v>9478345</v>
      </c>
      <c r="C475" t="s">
        <v>1612</v>
      </c>
      <c r="D475">
        <v>121937</v>
      </c>
    </row>
    <row r="476" spans="1:4" x14ac:dyDescent="0.2">
      <c r="A476" t="s">
        <v>1616</v>
      </c>
      <c r="B476">
        <v>9478346</v>
      </c>
      <c r="C476" t="s">
        <v>1618</v>
      </c>
      <c r="D476">
        <v>190896</v>
      </c>
    </row>
    <row r="477" spans="1:4" x14ac:dyDescent="0.2">
      <c r="A477" t="s">
        <v>1623</v>
      </c>
      <c r="B477">
        <v>9478347</v>
      </c>
      <c r="C477" t="s">
        <v>1625</v>
      </c>
      <c r="D477">
        <v>190896</v>
      </c>
    </row>
    <row r="478" spans="1:4" x14ac:dyDescent="0.2">
      <c r="A478" t="s">
        <v>1629</v>
      </c>
      <c r="B478">
        <v>9478348</v>
      </c>
      <c r="C478" t="s">
        <v>1631</v>
      </c>
      <c r="D478">
        <v>190896</v>
      </c>
    </row>
    <row r="479" spans="1:4" x14ac:dyDescent="0.2">
      <c r="A479" t="s">
        <v>1635</v>
      </c>
      <c r="B479">
        <v>9478349</v>
      </c>
      <c r="C479" t="s">
        <v>1637</v>
      </c>
      <c r="D479">
        <v>190896</v>
      </c>
    </row>
    <row r="480" spans="1:4" x14ac:dyDescent="0.2">
      <c r="A480" t="s">
        <v>1641</v>
      </c>
      <c r="B480">
        <v>9478350</v>
      </c>
      <c r="C480" t="s">
        <v>1643</v>
      </c>
      <c r="D480">
        <v>309906</v>
      </c>
    </row>
    <row r="481" spans="1:4" x14ac:dyDescent="0.2">
      <c r="A481" t="s">
        <v>1648</v>
      </c>
      <c r="B481">
        <v>9478351</v>
      </c>
      <c r="C481" t="s">
        <v>1650</v>
      </c>
      <c r="D481">
        <v>309906</v>
      </c>
    </row>
    <row r="482" spans="1:4" x14ac:dyDescent="0.2">
      <c r="A482" t="s">
        <v>1654</v>
      </c>
      <c r="B482">
        <v>9478352</v>
      </c>
      <c r="C482" t="s">
        <v>1656</v>
      </c>
      <c r="D482">
        <v>309906</v>
      </c>
    </row>
    <row r="483" spans="1:4" x14ac:dyDescent="0.2">
      <c r="A483" t="s">
        <v>1660</v>
      </c>
      <c r="B483">
        <v>9478353</v>
      </c>
      <c r="C483" t="s">
        <v>1662</v>
      </c>
      <c r="D483">
        <v>309906</v>
      </c>
    </row>
    <row r="484" spans="1:4" x14ac:dyDescent="0.2">
      <c r="A484" t="s">
        <v>3693</v>
      </c>
      <c r="B484">
        <v>300524</v>
      </c>
      <c r="C484" t="s">
        <v>3695</v>
      </c>
      <c r="D484">
        <v>94613</v>
      </c>
    </row>
    <row r="485" spans="1:4" x14ac:dyDescent="0.2">
      <c r="A485" t="s">
        <v>3703</v>
      </c>
      <c r="B485">
        <v>300525</v>
      </c>
      <c r="C485" t="s">
        <v>6196</v>
      </c>
      <c r="D485">
        <v>98807</v>
      </c>
    </row>
    <row r="486" spans="1:4" x14ac:dyDescent="0.2">
      <c r="A486" t="s">
        <v>3710</v>
      </c>
      <c r="B486">
        <v>300526</v>
      </c>
      <c r="C486" t="s">
        <v>6197</v>
      </c>
      <c r="D486">
        <v>112173</v>
      </c>
    </row>
    <row r="487" spans="1:4" x14ac:dyDescent="0.2">
      <c r="A487" t="s">
        <v>5126</v>
      </c>
      <c r="B487">
        <v>9482464</v>
      </c>
      <c r="C487" t="s">
        <v>5128</v>
      </c>
      <c r="D487">
        <v>32237</v>
      </c>
    </row>
    <row r="488" spans="1:4" x14ac:dyDescent="0.2">
      <c r="A488" t="s">
        <v>3523</v>
      </c>
      <c r="B488">
        <v>300445</v>
      </c>
      <c r="C488" t="s">
        <v>3525</v>
      </c>
      <c r="D488">
        <v>28185</v>
      </c>
    </row>
    <row r="489" spans="1:4" x14ac:dyDescent="0.2">
      <c r="A489" t="s">
        <v>2537</v>
      </c>
      <c r="B489">
        <v>9466853</v>
      </c>
      <c r="C489" t="s">
        <v>2539</v>
      </c>
      <c r="D489">
        <v>26908</v>
      </c>
    </row>
    <row r="490" spans="1:4" x14ac:dyDescent="0.2">
      <c r="A490" t="s">
        <v>571</v>
      </c>
      <c r="B490">
        <v>9467127</v>
      </c>
      <c r="C490" t="s">
        <v>573</v>
      </c>
      <c r="D490">
        <v>26908</v>
      </c>
    </row>
    <row r="491" spans="1:4" x14ac:dyDescent="0.2">
      <c r="A491" t="s">
        <v>2030</v>
      </c>
      <c r="B491">
        <v>48485</v>
      </c>
      <c r="C491" t="s">
        <v>2032</v>
      </c>
      <c r="D491">
        <v>28474</v>
      </c>
    </row>
    <row r="492" spans="1:4" x14ac:dyDescent="0.2">
      <c r="A492" t="s">
        <v>2980</v>
      </c>
      <c r="B492">
        <v>9467671</v>
      </c>
      <c r="C492" t="s">
        <v>2982</v>
      </c>
      <c r="D492">
        <v>29845</v>
      </c>
    </row>
    <row r="493" spans="1:4" x14ac:dyDescent="0.2">
      <c r="A493" t="s">
        <v>2562</v>
      </c>
      <c r="B493">
        <v>9466553</v>
      </c>
      <c r="C493" t="s">
        <v>2564</v>
      </c>
      <c r="D493">
        <v>29845</v>
      </c>
    </row>
    <row r="494" spans="1:4" x14ac:dyDescent="0.2">
      <c r="A494" t="s">
        <v>3487</v>
      </c>
      <c r="B494">
        <v>300438</v>
      </c>
      <c r="C494" t="s">
        <v>6198</v>
      </c>
      <c r="D494">
        <v>21720</v>
      </c>
    </row>
    <row r="495" spans="1:4" x14ac:dyDescent="0.2">
      <c r="A495" t="s">
        <v>3455</v>
      </c>
      <c r="B495">
        <v>300433</v>
      </c>
      <c r="C495" t="s">
        <v>6199</v>
      </c>
      <c r="D495">
        <v>22539</v>
      </c>
    </row>
    <row r="496" spans="1:4" x14ac:dyDescent="0.2">
      <c r="A496" t="s">
        <v>6022</v>
      </c>
      <c r="B496">
        <v>300444</v>
      </c>
      <c r="C496" t="s">
        <v>3519</v>
      </c>
      <c r="D496">
        <v>33285</v>
      </c>
    </row>
    <row r="497" spans="1:4" x14ac:dyDescent="0.2">
      <c r="A497" t="s">
        <v>3493</v>
      </c>
      <c r="B497">
        <v>300439</v>
      </c>
      <c r="C497" t="s">
        <v>6200</v>
      </c>
      <c r="D497">
        <v>22539</v>
      </c>
    </row>
    <row r="498" spans="1:4" x14ac:dyDescent="0.2">
      <c r="A498" t="s">
        <v>5274</v>
      </c>
      <c r="B498">
        <v>590650</v>
      </c>
      <c r="C498" t="s">
        <v>5276</v>
      </c>
      <c r="D498">
        <v>33285</v>
      </c>
    </row>
    <row r="499" spans="1:4" x14ac:dyDescent="0.2">
      <c r="A499" t="s">
        <v>2546</v>
      </c>
      <c r="B499">
        <v>9464507</v>
      </c>
      <c r="C499" t="s">
        <v>2548</v>
      </c>
      <c r="D499">
        <v>23286</v>
      </c>
    </row>
    <row r="500" spans="1:4" x14ac:dyDescent="0.2">
      <c r="A500" t="s">
        <v>4007</v>
      </c>
      <c r="B500">
        <v>51146</v>
      </c>
      <c r="C500" t="s">
        <v>4009</v>
      </c>
      <c r="D500">
        <v>23286</v>
      </c>
    </row>
    <row r="501" spans="1:4" x14ac:dyDescent="0.2">
      <c r="A501" t="s">
        <v>2001</v>
      </c>
      <c r="B501">
        <v>9468793</v>
      </c>
      <c r="C501" t="s">
        <v>2003</v>
      </c>
      <c r="D501">
        <v>23286</v>
      </c>
    </row>
    <row r="502" spans="1:4" x14ac:dyDescent="0.2">
      <c r="A502" t="s">
        <v>5292</v>
      </c>
      <c r="B502">
        <v>9464968</v>
      </c>
      <c r="C502" t="s">
        <v>5294</v>
      </c>
      <c r="D502">
        <v>31313</v>
      </c>
    </row>
    <row r="503" spans="1:4" x14ac:dyDescent="0.2">
      <c r="A503" t="s">
        <v>4013</v>
      </c>
      <c r="B503">
        <v>51160</v>
      </c>
      <c r="C503" t="s">
        <v>4015</v>
      </c>
      <c r="D503">
        <v>26614</v>
      </c>
    </row>
    <row r="504" spans="1:4" x14ac:dyDescent="0.2">
      <c r="A504" t="s">
        <v>2250</v>
      </c>
      <c r="B504">
        <v>51625</v>
      </c>
      <c r="C504" t="s">
        <v>2252</v>
      </c>
      <c r="D504">
        <v>37675</v>
      </c>
    </row>
    <row r="505" spans="1:4" x14ac:dyDescent="0.2">
      <c r="A505" t="s">
        <v>3910</v>
      </c>
      <c r="B505">
        <v>591154</v>
      </c>
      <c r="C505" t="s">
        <v>3912</v>
      </c>
      <c r="D505">
        <v>26471</v>
      </c>
    </row>
    <row r="506" spans="1:4" x14ac:dyDescent="0.2">
      <c r="A506" t="s">
        <v>4781</v>
      </c>
      <c r="B506">
        <v>754956</v>
      </c>
      <c r="C506" t="s">
        <v>6201</v>
      </c>
      <c r="D506">
        <v>33457</v>
      </c>
    </row>
    <row r="507" spans="1:4" x14ac:dyDescent="0.2">
      <c r="A507" t="s">
        <v>5155</v>
      </c>
      <c r="B507">
        <v>9483291</v>
      </c>
      <c r="C507" t="s">
        <v>5157</v>
      </c>
      <c r="D507">
        <v>56650</v>
      </c>
    </row>
    <row r="508" spans="1:4" x14ac:dyDescent="0.2">
      <c r="A508" t="s">
        <v>3529</v>
      </c>
      <c r="B508">
        <v>300446</v>
      </c>
      <c r="C508" t="s">
        <v>6202</v>
      </c>
      <c r="D508">
        <v>32901</v>
      </c>
    </row>
    <row r="509" spans="1:4" x14ac:dyDescent="0.2">
      <c r="A509" t="s">
        <v>3836</v>
      </c>
      <c r="B509">
        <v>588119</v>
      </c>
      <c r="C509" t="s">
        <v>3838</v>
      </c>
      <c r="D509">
        <v>32901</v>
      </c>
    </row>
    <row r="510" spans="1:4" x14ac:dyDescent="0.2">
      <c r="A510" t="s">
        <v>3820</v>
      </c>
      <c r="B510">
        <v>597224</v>
      </c>
      <c r="C510" t="s">
        <v>6203</v>
      </c>
      <c r="D510">
        <v>33758</v>
      </c>
    </row>
    <row r="511" spans="1:4" x14ac:dyDescent="0.2">
      <c r="A511" t="s">
        <v>3995</v>
      </c>
      <c r="B511">
        <v>51017</v>
      </c>
      <c r="C511" t="s">
        <v>6204</v>
      </c>
      <c r="D511">
        <v>34724</v>
      </c>
    </row>
    <row r="512" spans="1:4" x14ac:dyDescent="0.2">
      <c r="A512" t="s">
        <v>2522</v>
      </c>
      <c r="B512">
        <v>583315</v>
      </c>
      <c r="C512" t="s">
        <v>2524</v>
      </c>
      <c r="D512">
        <v>37688</v>
      </c>
    </row>
    <row r="513" spans="1:4" x14ac:dyDescent="0.2">
      <c r="A513" t="s">
        <v>602</v>
      </c>
      <c r="B513">
        <v>9474556</v>
      </c>
      <c r="C513" t="s">
        <v>604</v>
      </c>
      <c r="D513">
        <v>49534</v>
      </c>
    </row>
    <row r="514" spans="1:4" x14ac:dyDescent="0.2">
      <c r="A514" t="s">
        <v>5425</v>
      </c>
      <c r="B514">
        <v>9467777</v>
      </c>
      <c r="C514" t="s">
        <v>5427</v>
      </c>
      <c r="D514">
        <v>38583</v>
      </c>
    </row>
    <row r="515" spans="1:4" x14ac:dyDescent="0.2">
      <c r="A515" t="s">
        <v>382</v>
      </c>
      <c r="B515">
        <v>9471034</v>
      </c>
      <c r="C515" t="s">
        <v>384</v>
      </c>
      <c r="D515">
        <v>41355</v>
      </c>
    </row>
    <row r="516" spans="1:4" x14ac:dyDescent="0.2">
      <c r="A516" t="s">
        <v>5268</v>
      </c>
      <c r="B516">
        <v>582834</v>
      </c>
      <c r="C516" t="s">
        <v>6205</v>
      </c>
      <c r="D516">
        <v>40802</v>
      </c>
    </row>
    <row r="517" spans="1:4" x14ac:dyDescent="0.2">
      <c r="A517" t="s">
        <v>5299</v>
      </c>
      <c r="B517">
        <v>597361</v>
      </c>
      <c r="C517" t="s">
        <v>5301</v>
      </c>
      <c r="D517">
        <v>46189</v>
      </c>
    </row>
    <row r="518" spans="1:4" x14ac:dyDescent="0.2">
      <c r="A518" t="s">
        <v>3499</v>
      </c>
      <c r="B518">
        <v>300440</v>
      </c>
      <c r="C518" t="s">
        <v>6206</v>
      </c>
      <c r="D518">
        <v>31983</v>
      </c>
    </row>
    <row r="519" spans="1:4" x14ac:dyDescent="0.2">
      <c r="A519" t="s">
        <v>1812</v>
      </c>
      <c r="B519">
        <v>589804</v>
      </c>
      <c r="C519" t="s">
        <v>1814</v>
      </c>
      <c r="D519">
        <v>40802</v>
      </c>
    </row>
    <row r="520" spans="1:4" x14ac:dyDescent="0.2">
      <c r="A520" t="s">
        <v>2468</v>
      </c>
      <c r="B520">
        <v>9467565</v>
      </c>
      <c r="C520" t="s">
        <v>6207</v>
      </c>
      <c r="D520">
        <v>39254</v>
      </c>
    </row>
    <row r="521" spans="1:4" x14ac:dyDescent="0.2">
      <c r="A521" t="s">
        <v>5177</v>
      </c>
      <c r="B521">
        <v>47885</v>
      </c>
      <c r="C521" t="s">
        <v>5179</v>
      </c>
      <c r="D521">
        <v>33884</v>
      </c>
    </row>
    <row r="522" spans="1:4" x14ac:dyDescent="0.2">
      <c r="A522" t="s">
        <v>3903</v>
      </c>
      <c r="B522">
        <v>595411</v>
      </c>
      <c r="C522" t="s">
        <v>3905</v>
      </c>
      <c r="D522">
        <v>33884</v>
      </c>
    </row>
    <row r="523" spans="1:4" x14ac:dyDescent="0.2">
      <c r="A523" t="s">
        <v>3798</v>
      </c>
      <c r="B523">
        <v>51920</v>
      </c>
      <c r="C523" t="s">
        <v>3800</v>
      </c>
      <c r="D523">
        <v>35786</v>
      </c>
    </row>
    <row r="524" spans="1:4" x14ac:dyDescent="0.2">
      <c r="A524" t="s">
        <v>3461</v>
      </c>
      <c r="B524">
        <v>300434</v>
      </c>
      <c r="C524" t="s">
        <v>6208</v>
      </c>
      <c r="D524">
        <v>31983</v>
      </c>
    </row>
    <row r="525" spans="1:4" x14ac:dyDescent="0.2">
      <c r="A525" t="s">
        <v>671</v>
      </c>
      <c r="B525">
        <v>9476524</v>
      </c>
      <c r="C525" t="s">
        <v>6209</v>
      </c>
      <c r="D525">
        <v>72031</v>
      </c>
    </row>
    <row r="526" spans="1:4" x14ac:dyDescent="0.2">
      <c r="A526" t="s">
        <v>3955</v>
      </c>
      <c r="B526">
        <v>594149</v>
      </c>
      <c r="C526" t="s">
        <v>3957</v>
      </c>
      <c r="D526">
        <v>56808</v>
      </c>
    </row>
    <row r="527" spans="1:4" x14ac:dyDescent="0.2">
      <c r="A527" t="s">
        <v>3547</v>
      </c>
      <c r="B527">
        <v>300449</v>
      </c>
      <c r="C527" t="s">
        <v>3549</v>
      </c>
      <c r="D527">
        <v>40835</v>
      </c>
    </row>
    <row r="528" spans="1:4" x14ac:dyDescent="0.2">
      <c r="A528" t="s">
        <v>2148</v>
      </c>
      <c r="B528">
        <v>9469595</v>
      </c>
      <c r="C528" t="s">
        <v>2150</v>
      </c>
      <c r="D528">
        <v>40835</v>
      </c>
    </row>
    <row r="529" spans="1:4" x14ac:dyDescent="0.2">
      <c r="A529" t="s">
        <v>2268</v>
      </c>
      <c r="B529">
        <v>54455</v>
      </c>
      <c r="C529" t="s">
        <v>2270</v>
      </c>
      <c r="D529">
        <v>40835</v>
      </c>
    </row>
    <row r="530" spans="1:4" x14ac:dyDescent="0.2">
      <c r="A530" t="s">
        <v>1788</v>
      </c>
      <c r="B530">
        <v>56598</v>
      </c>
      <c r="C530" t="s">
        <v>1790</v>
      </c>
      <c r="D530">
        <v>35796</v>
      </c>
    </row>
    <row r="531" spans="1:4" x14ac:dyDescent="0.2">
      <c r="A531" t="s">
        <v>3535</v>
      </c>
      <c r="B531">
        <v>300447</v>
      </c>
      <c r="C531" t="s">
        <v>3537</v>
      </c>
      <c r="D531">
        <v>35796</v>
      </c>
    </row>
    <row r="532" spans="1:4" x14ac:dyDescent="0.2">
      <c r="A532" t="s">
        <v>354</v>
      </c>
      <c r="B532">
        <v>9470812</v>
      </c>
      <c r="C532" t="s">
        <v>6210</v>
      </c>
      <c r="D532">
        <v>37618</v>
      </c>
    </row>
    <row r="533" spans="1:4" x14ac:dyDescent="0.2">
      <c r="A533" t="s">
        <v>4001</v>
      </c>
      <c r="B533">
        <v>51018</v>
      </c>
      <c r="C533" t="s">
        <v>4003</v>
      </c>
      <c r="D533">
        <v>37618</v>
      </c>
    </row>
    <row r="534" spans="1:4" x14ac:dyDescent="0.2">
      <c r="A534" t="s">
        <v>6023</v>
      </c>
      <c r="B534">
        <v>300442</v>
      </c>
      <c r="C534" t="s">
        <v>6024</v>
      </c>
      <c r="D534">
        <v>37876</v>
      </c>
    </row>
    <row r="535" spans="1:4" x14ac:dyDescent="0.2">
      <c r="A535" t="s">
        <v>294</v>
      </c>
      <c r="B535">
        <v>9470264</v>
      </c>
      <c r="C535" t="s">
        <v>296</v>
      </c>
      <c r="D535">
        <v>38476</v>
      </c>
    </row>
    <row r="536" spans="1:4" x14ac:dyDescent="0.2">
      <c r="A536" t="s">
        <v>302</v>
      </c>
      <c r="B536">
        <v>9470265</v>
      </c>
      <c r="C536" t="s">
        <v>304</v>
      </c>
      <c r="D536">
        <v>40620</v>
      </c>
    </row>
    <row r="537" spans="1:4" x14ac:dyDescent="0.2">
      <c r="A537" t="s">
        <v>3505</v>
      </c>
      <c r="B537">
        <v>300441</v>
      </c>
      <c r="C537" t="s">
        <v>6211</v>
      </c>
      <c r="D537">
        <v>34081</v>
      </c>
    </row>
    <row r="538" spans="1:4" x14ac:dyDescent="0.2">
      <c r="A538" t="s">
        <v>5684</v>
      </c>
      <c r="B538">
        <v>584207</v>
      </c>
      <c r="C538" t="s">
        <v>3806</v>
      </c>
      <c r="D538">
        <v>41228</v>
      </c>
    </row>
    <row r="539" spans="1:4" x14ac:dyDescent="0.2">
      <c r="A539" t="s">
        <v>6025</v>
      </c>
      <c r="B539">
        <v>45658</v>
      </c>
      <c r="C539" t="s">
        <v>6212</v>
      </c>
      <c r="D539">
        <v>34081</v>
      </c>
    </row>
    <row r="540" spans="1:4" x14ac:dyDescent="0.2">
      <c r="A540" t="s">
        <v>6026</v>
      </c>
      <c r="B540">
        <v>51628</v>
      </c>
      <c r="C540" t="s">
        <v>2258</v>
      </c>
      <c r="D540">
        <v>36010</v>
      </c>
    </row>
    <row r="541" spans="1:4" x14ac:dyDescent="0.2">
      <c r="A541" t="s">
        <v>5007</v>
      </c>
      <c r="B541">
        <v>48140</v>
      </c>
      <c r="C541" t="s">
        <v>5009</v>
      </c>
      <c r="D541">
        <v>36010</v>
      </c>
    </row>
    <row r="542" spans="1:4" x14ac:dyDescent="0.2">
      <c r="A542" t="s">
        <v>1735</v>
      </c>
      <c r="B542">
        <v>48166</v>
      </c>
      <c r="C542" t="s">
        <v>1737</v>
      </c>
      <c r="D542">
        <v>36010</v>
      </c>
    </row>
    <row r="543" spans="1:4" x14ac:dyDescent="0.2">
      <c r="A543" t="s">
        <v>2453</v>
      </c>
      <c r="B543">
        <v>9466117</v>
      </c>
      <c r="C543" t="s">
        <v>6213</v>
      </c>
      <c r="D543">
        <v>36331</v>
      </c>
    </row>
    <row r="544" spans="1:4" x14ac:dyDescent="0.2">
      <c r="A544" t="s">
        <v>4032</v>
      </c>
      <c r="B544">
        <v>9465711</v>
      </c>
      <c r="C544" t="s">
        <v>4034</v>
      </c>
      <c r="D544">
        <v>36331</v>
      </c>
    </row>
    <row r="545" spans="1:4" x14ac:dyDescent="0.2">
      <c r="A545" t="s">
        <v>4669</v>
      </c>
      <c r="B545">
        <v>9461232</v>
      </c>
      <c r="C545" t="s">
        <v>4671</v>
      </c>
      <c r="D545">
        <v>55568</v>
      </c>
    </row>
    <row r="546" spans="1:4" x14ac:dyDescent="0.2">
      <c r="A546" t="s">
        <v>4654</v>
      </c>
      <c r="B546">
        <v>582933</v>
      </c>
      <c r="C546" t="s">
        <v>6214</v>
      </c>
      <c r="D546">
        <v>45314</v>
      </c>
    </row>
    <row r="547" spans="1:4" x14ac:dyDescent="0.2">
      <c r="A547" t="s">
        <v>3881</v>
      </c>
      <c r="B547">
        <v>587204</v>
      </c>
      <c r="C547" t="s">
        <v>3883</v>
      </c>
      <c r="D547">
        <v>45314</v>
      </c>
    </row>
    <row r="548" spans="1:4" x14ac:dyDescent="0.2">
      <c r="A548" t="s">
        <v>4676</v>
      </c>
      <c r="B548">
        <v>9461233</v>
      </c>
      <c r="C548" t="s">
        <v>4678</v>
      </c>
      <c r="D548">
        <v>53107</v>
      </c>
    </row>
    <row r="549" spans="1:4" x14ac:dyDescent="0.2">
      <c r="A549" t="s">
        <v>3843</v>
      </c>
      <c r="B549">
        <v>9461644</v>
      </c>
      <c r="C549" t="s">
        <v>3845</v>
      </c>
      <c r="D549">
        <v>60901</v>
      </c>
    </row>
    <row r="550" spans="1:4" x14ac:dyDescent="0.2">
      <c r="A550" t="s">
        <v>4789</v>
      </c>
      <c r="B550">
        <v>55772</v>
      </c>
      <c r="C550" t="s">
        <v>4791</v>
      </c>
      <c r="D550">
        <v>60901</v>
      </c>
    </row>
    <row r="551" spans="1:4" x14ac:dyDescent="0.2">
      <c r="A551" t="s">
        <v>2237</v>
      </c>
      <c r="B551">
        <v>583104</v>
      </c>
      <c r="C551" t="s">
        <v>2239</v>
      </c>
      <c r="D551">
        <v>60901</v>
      </c>
    </row>
    <row r="552" spans="1:4" x14ac:dyDescent="0.2">
      <c r="A552" t="s">
        <v>1936</v>
      </c>
      <c r="B552">
        <v>9466466</v>
      </c>
      <c r="C552" t="s">
        <v>1938</v>
      </c>
      <c r="D552">
        <v>76280</v>
      </c>
    </row>
    <row r="553" spans="1:4" x14ac:dyDescent="0.2">
      <c r="A553" t="s">
        <v>6027</v>
      </c>
      <c r="B553">
        <v>9486294</v>
      </c>
      <c r="C553" t="s">
        <v>6028</v>
      </c>
      <c r="D553">
        <v>40508</v>
      </c>
    </row>
    <row r="554" spans="1:4" x14ac:dyDescent="0.2">
      <c r="A554" t="s">
        <v>537</v>
      </c>
      <c r="B554">
        <v>9473084</v>
      </c>
      <c r="C554" t="s">
        <v>6215</v>
      </c>
      <c r="D554">
        <v>46651</v>
      </c>
    </row>
    <row r="555" spans="1:4" x14ac:dyDescent="0.2">
      <c r="A555" t="s">
        <v>284</v>
      </c>
      <c r="B555">
        <v>9470262</v>
      </c>
      <c r="C555" t="s">
        <v>286</v>
      </c>
      <c r="D555">
        <v>75730</v>
      </c>
    </row>
    <row r="556" spans="1:4" x14ac:dyDescent="0.2">
      <c r="A556" t="s">
        <v>3468</v>
      </c>
      <c r="B556">
        <v>300435</v>
      </c>
      <c r="C556" t="s">
        <v>6216</v>
      </c>
      <c r="D556">
        <v>34081</v>
      </c>
    </row>
    <row r="557" spans="1:4" x14ac:dyDescent="0.2">
      <c r="A557" t="s">
        <v>3553</v>
      </c>
      <c r="B557">
        <v>300450</v>
      </c>
      <c r="C557" t="s">
        <v>3555</v>
      </c>
      <c r="D557">
        <v>61590</v>
      </c>
    </row>
    <row r="558" spans="1:4" x14ac:dyDescent="0.2">
      <c r="A558" t="s">
        <v>462</v>
      </c>
      <c r="B558">
        <v>9471475</v>
      </c>
      <c r="C558" t="s">
        <v>464</v>
      </c>
      <c r="D558">
        <v>63687</v>
      </c>
    </row>
    <row r="559" spans="1:4" x14ac:dyDescent="0.2">
      <c r="A559" t="s">
        <v>3541</v>
      </c>
      <c r="B559">
        <v>300448</v>
      </c>
      <c r="C559" t="s">
        <v>3543</v>
      </c>
      <c r="D559">
        <v>59232</v>
      </c>
    </row>
    <row r="560" spans="1:4" x14ac:dyDescent="0.2">
      <c r="A560" t="s">
        <v>3989</v>
      </c>
      <c r="B560">
        <v>51012</v>
      </c>
      <c r="C560" t="s">
        <v>3991</v>
      </c>
      <c r="D560">
        <v>60018</v>
      </c>
    </row>
    <row r="561" spans="1:4" x14ac:dyDescent="0.2">
      <c r="A561" t="s">
        <v>6029</v>
      </c>
      <c r="B561">
        <v>9481659</v>
      </c>
      <c r="C561" t="s">
        <v>5067</v>
      </c>
      <c r="D561">
        <v>72325</v>
      </c>
    </row>
    <row r="562" spans="1:4" x14ac:dyDescent="0.2">
      <c r="A562" t="s">
        <v>6030</v>
      </c>
      <c r="B562">
        <v>9485328</v>
      </c>
      <c r="C562" t="s">
        <v>6031</v>
      </c>
      <c r="D562">
        <v>57986</v>
      </c>
    </row>
    <row r="563" spans="1:4" x14ac:dyDescent="0.2">
      <c r="A563" t="s">
        <v>3511</v>
      </c>
      <c r="B563">
        <v>300443</v>
      </c>
      <c r="C563" t="s">
        <v>3513</v>
      </c>
      <c r="D563">
        <v>50583</v>
      </c>
    </row>
    <row r="564" spans="1:4" x14ac:dyDescent="0.2">
      <c r="A564" t="s">
        <v>4999</v>
      </c>
      <c r="B564">
        <v>9458627</v>
      </c>
      <c r="C564" t="s">
        <v>5001</v>
      </c>
      <c r="D564">
        <v>52155</v>
      </c>
    </row>
    <row r="565" spans="1:4" x14ac:dyDescent="0.2">
      <c r="A565" t="s">
        <v>6032</v>
      </c>
      <c r="B565">
        <v>9485329</v>
      </c>
      <c r="C565" t="s">
        <v>6033</v>
      </c>
      <c r="D565">
        <v>52155</v>
      </c>
    </row>
    <row r="566" spans="1:4" x14ac:dyDescent="0.2">
      <c r="A566" t="s">
        <v>3474</v>
      </c>
      <c r="B566">
        <v>300436</v>
      </c>
      <c r="C566" t="s">
        <v>6217</v>
      </c>
      <c r="D566">
        <v>50321</v>
      </c>
    </row>
    <row r="567" spans="1:4" x14ac:dyDescent="0.2">
      <c r="A567" t="s">
        <v>1869</v>
      </c>
      <c r="B567">
        <v>9460494</v>
      </c>
      <c r="C567" t="s">
        <v>1871</v>
      </c>
      <c r="D567">
        <v>80461</v>
      </c>
    </row>
    <row r="568" spans="1:4" x14ac:dyDescent="0.2">
      <c r="A568" t="s">
        <v>3481</v>
      </c>
      <c r="B568">
        <v>300437</v>
      </c>
      <c r="C568" t="s">
        <v>3483</v>
      </c>
      <c r="D568">
        <v>80199</v>
      </c>
    </row>
    <row r="569" spans="1:4" x14ac:dyDescent="0.2">
      <c r="A569" t="s">
        <v>6034</v>
      </c>
      <c r="B569">
        <v>51824</v>
      </c>
      <c r="C569" t="s">
        <v>2225</v>
      </c>
      <c r="D569">
        <v>79936</v>
      </c>
    </row>
    <row r="570" spans="1:4" x14ac:dyDescent="0.2">
      <c r="A570" t="s">
        <v>6035</v>
      </c>
      <c r="B570">
        <v>583305</v>
      </c>
      <c r="C570" t="s">
        <v>2515</v>
      </c>
      <c r="D570">
        <v>80985</v>
      </c>
    </row>
    <row r="571" spans="1:4" x14ac:dyDescent="0.2">
      <c r="A571" t="s">
        <v>6036</v>
      </c>
      <c r="B571">
        <v>582889</v>
      </c>
      <c r="C571" t="s">
        <v>4093</v>
      </c>
      <c r="D571">
        <v>82554</v>
      </c>
    </row>
    <row r="572" spans="1:4" x14ac:dyDescent="0.2">
      <c r="A572" t="s">
        <v>1852</v>
      </c>
      <c r="B572">
        <v>9466386</v>
      </c>
      <c r="C572" t="s">
        <v>1854</v>
      </c>
      <c r="D572">
        <v>93041</v>
      </c>
    </row>
    <row r="573" spans="1:4" x14ac:dyDescent="0.2">
      <c r="A573" t="s">
        <v>4244</v>
      </c>
      <c r="B573">
        <v>582922</v>
      </c>
      <c r="C573" t="s">
        <v>6218</v>
      </c>
      <c r="D573">
        <v>56388</v>
      </c>
    </row>
    <row r="574" spans="1:4" x14ac:dyDescent="0.2">
      <c r="A574" t="s">
        <v>5248</v>
      </c>
      <c r="B574">
        <v>9465987</v>
      </c>
      <c r="C574" t="s">
        <v>6219</v>
      </c>
      <c r="D574">
        <v>28156</v>
      </c>
    </row>
    <row r="575" spans="1:4" x14ac:dyDescent="0.2">
      <c r="A575" t="s">
        <v>787</v>
      </c>
      <c r="B575">
        <v>45484</v>
      </c>
      <c r="C575" t="s">
        <v>6220</v>
      </c>
      <c r="D575">
        <v>29191</v>
      </c>
    </row>
    <row r="576" spans="1:4" x14ac:dyDescent="0.2">
      <c r="A576" t="s">
        <v>797</v>
      </c>
      <c r="B576">
        <v>45485</v>
      </c>
      <c r="C576" t="s">
        <v>6221</v>
      </c>
      <c r="D576">
        <v>25947</v>
      </c>
    </row>
    <row r="577" spans="1:4" x14ac:dyDescent="0.2">
      <c r="A577" t="s">
        <v>255</v>
      </c>
      <c r="B577">
        <v>9468247</v>
      </c>
      <c r="C577" t="s">
        <v>6222</v>
      </c>
      <c r="D577">
        <v>113746</v>
      </c>
    </row>
    <row r="578" spans="1:4" x14ac:dyDescent="0.2">
      <c r="A578" t="s">
        <v>265</v>
      </c>
      <c r="B578">
        <v>9468248</v>
      </c>
      <c r="C578" t="s">
        <v>6223</v>
      </c>
      <c r="D578">
        <v>145982</v>
      </c>
    </row>
    <row r="579" spans="1:4" x14ac:dyDescent="0.2">
      <c r="A579" t="s">
        <v>2966</v>
      </c>
      <c r="B579">
        <v>9467910</v>
      </c>
      <c r="C579" t="s">
        <v>6224</v>
      </c>
      <c r="D579">
        <v>153059</v>
      </c>
    </row>
    <row r="580" spans="1:4" x14ac:dyDescent="0.2">
      <c r="A580" t="s">
        <v>4538</v>
      </c>
      <c r="B580">
        <v>593411</v>
      </c>
      <c r="C580" t="s">
        <v>6225</v>
      </c>
      <c r="D580">
        <v>243631</v>
      </c>
    </row>
    <row r="581" spans="1:4" x14ac:dyDescent="0.2">
      <c r="A581" t="s">
        <v>2109</v>
      </c>
      <c r="B581">
        <v>594737</v>
      </c>
      <c r="C581" t="s">
        <v>6226</v>
      </c>
      <c r="D581">
        <v>227491</v>
      </c>
    </row>
    <row r="582" spans="1:4" x14ac:dyDescent="0.2">
      <c r="A582" t="s">
        <v>4523</v>
      </c>
      <c r="B582">
        <v>593409</v>
      </c>
      <c r="C582" t="s">
        <v>6227</v>
      </c>
      <c r="D582">
        <v>253168</v>
      </c>
    </row>
    <row r="583" spans="1:4" x14ac:dyDescent="0.2">
      <c r="A583" t="s">
        <v>5306</v>
      </c>
      <c r="B583">
        <v>594749</v>
      </c>
      <c r="C583" t="s">
        <v>6228</v>
      </c>
      <c r="D583">
        <v>300289</v>
      </c>
    </row>
    <row r="584" spans="1:4" x14ac:dyDescent="0.2">
      <c r="A584" t="s">
        <v>2156</v>
      </c>
      <c r="B584">
        <v>9458202</v>
      </c>
      <c r="C584" t="s">
        <v>6229</v>
      </c>
      <c r="D584">
        <v>317359</v>
      </c>
    </row>
    <row r="585" spans="1:4" x14ac:dyDescent="0.2">
      <c r="A585" t="s">
        <v>4531</v>
      </c>
      <c r="B585">
        <v>593410</v>
      </c>
      <c r="C585" t="s">
        <v>6230</v>
      </c>
      <c r="D585">
        <v>344906</v>
      </c>
    </row>
    <row r="586" spans="1:4" x14ac:dyDescent="0.2">
      <c r="A586" t="s">
        <v>187</v>
      </c>
      <c r="B586">
        <v>9468239</v>
      </c>
      <c r="C586" t="s">
        <v>190</v>
      </c>
      <c r="D586">
        <v>473591</v>
      </c>
    </row>
    <row r="587" spans="1:4" x14ac:dyDescent="0.2">
      <c r="A587" t="s">
        <v>5163</v>
      </c>
      <c r="B587">
        <v>9483424</v>
      </c>
      <c r="C587" t="s">
        <v>5165</v>
      </c>
      <c r="D587">
        <v>123213</v>
      </c>
    </row>
    <row r="588" spans="1:4" x14ac:dyDescent="0.2">
      <c r="A588" t="s">
        <v>6037</v>
      </c>
      <c r="B588">
        <v>9485202</v>
      </c>
      <c r="C588" t="s">
        <v>6231</v>
      </c>
      <c r="D588">
        <v>113970</v>
      </c>
    </row>
    <row r="589" spans="1:4" x14ac:dyDescent="0.2">
      <c r="A589" t="s">
        <v>5147</v>
      </c>
      <c r="B589">
        <v>9483096</v>
      </c>
      <c r="C589" t="s">
        <v>6232</v>
      </c>
      <c r="D589">
        <v>202400</v>
      </c>
    </row>
    <row r="590" spans="1:4" x14ac:dyDescent="0.2">
      <c r="A590" t="s">
        <v>6038</v>
      </c>
      <c r="B590">
        <v>9484988</v>
      </c>
      <c r="C590" t="s">
        <v>6039</v>
      </c>
      <c r="D590">
        <v>170171</v>
      </c>
    </row>
    <row r="591" spans="1:4" x14ac:dyDescent="0.2">
      <c r="A591" t="s">
        <v>6040</v>
      </c>
      <c r="B591">
        <v>9485515</v>
      </c>
      <c r="C591" t="s">
        <v>6233</v>
      </c>
      <c r="D591">
        <v>275715</v>
      </c>
    </row>
    <row r="592" spans="1:4" x14ac:dyDescent="0.2">
      <c r="A592" t="s">
        <v>5170</v>
      </c>
      <c r="B592">
        <v>9484071</v>
      </c>
      <c r="C592" t="s">
        <v>5172</v>
      </c>
      <c r="D592">
        <v>269243</v>
      </c>
    </row>
    <row r="593" spans="1:4" x14ac:dyDescent="0.2">
      <c r="A593" t="s">
        <v>6041</v>
      </c>
      <c r="B593">
        <v>9484580</v>
      </c>
      <c r="C593" t="s">
        <v>6042</v>
      </c>
      <c r="D593">
        <v>269243</v>
      </c>
    </row>
    <row r="594" spans="1:4" x14ac:dyDescent="0.2">
      <c r="A594" t="s">
        <v>1710</v>
      </c>
      <c r="B594">
        <v>9479393</v>
      </c>
      <c r="C594" t="s">
        <v>6234</v>
      </c>
      <c r="D594">
        <v>431133</v>
      </c>
    </row>
    <row r="595" spans="1:4" x14ac:dyDescent="0.2">
      <c r="A595" t="s">
        <v>1719</v>
      </c>
      <c r="B595">
        <v>9479394</v>
      </c>
      <c r="C595" t="s">
        <v>6235</v>
      </c>
      <c r="D595">
        <v>291965</v>
      </c>
    </row>
    <row r="596" spans="1:4" x14ac:dyDescent="0.2">
      <c r="A596" t="s">
        <v>2973</v>
      </c>
      <c r="B596">
        <v>9467911</v>
      </c>
      <c r="C596" t="s">
        <v>2975</v>
      </c>
      <c r="D596">
        <v>326938</v>
      </c>
    </row>
    <row r="597" spans="1:4" x14ac:dyDescent="0.2">
      <c r="A597" t="s">
        <v>2116</v>
      </c>
      <c r="B597">
        <v>55368</v>
      </c>
      <c r="C597" t="s">
        <v>6236</v>
      </c>
      <c r="D597">
        <v>481716</v>
      </c>
    </row>
    <row r="598" spans="1:4" x14ac:dyDescent="0.2">
      <c r="A598" t="s">
        <v>552</v>
      </c>
      <c r="B598">
        <v>9473652</v>
      </c>
      <c r="C598" t="s">
        <v>6237</v>
      </c>
      <c r="D598">
        <v>380026</v>
      </c>
    </row>
    <row r="599" spans="1:4" x14ac:dyDescent="0.2">
      <c r="A599" t="s">
        <v>4229</v>
      </c>
      <c r="B599">
        <v>582920</v>
      </c>
      <c r="C599" t="s">
        <v>6238</v>
      </c>
      <c r="D599">
        <v>32745</v>
      </c>
    </row>
    <row r="600" spans="1:4" x14ac:dyDescent="0.2">
      <c r="A600" t="s">
        <v>4237</v>
      </c>
      <c r="B600">
        <v>582921</v>
      </c>
      <c r="C600" t="s">
        <v>6239</v>
      </c>
      <c r="D600">
        <v>27467</v>
      </c>
    </row>
    <row r="601" spans="1:4" x14ac:dyDescent="0.2">
      <c r="A601" t="s">
        <v>5106</v>
      </c>
      <c r="B601">
        <v>9481720</v>
      </c>
      <c r="D601">
        <v>475499</v>
      </c>
    </row>
    <row r="602" spans="1:4" x14ac:dyDescent="0.2">
      <c r="A602" t="s">
        <v>5096</v>
      </c>
      <c r="B602">
        <v>9481719</v>
      </c>
      <c r="D602">
        <v>252925</v>
      </c>
    </row>
    <row r="603" spans="1:4" x14ac:dyDescent="0.2">
      <c r="A603" t="s">
        <v>4259</v>
      </c>
      <c r="B603">
        <v>582925</v>
      </c>
      <c r="C603" t="s">
        <v>6240</v>
      </c>
      <c r="D603">
        <v>49333</v>
      </c>
    </row>
    <row r="604" spans="1:4" x14ac:dyDescent="0.2">
      <c r="A604" t="s">
        <v>804</v>
      </c>
      <c r="B604">
        <v>45486</v>
      </c>
      <c r="C604" t="s">
        <v>6241</v>
      </c>
      <c r="D604">
        <v>40259</v>
      </c>
    </row>
    <row r="605" spans="1:4" x14ac:dyDescent="0.2">
      <c r="A605" t="s">
        <v>4251</v>
      </c>
      <c r="B605">
        <v>582924</v>
      </c>
      <c r="C605" t="s">
        <v>6242</v>
      </c>
      <c r="D605">
        <v>38238</v>
      </c>
    </row>
    <row r="606" spans="1:4" x14ac:dyDescent="0.2">
      <c r="A606" t="s">
        <v>6043</v>
      </c>
      <c r="B606">
        <v>9486215</v>
      </c>
      <c r="C606" t="s">
        <v>6044</v>
      </c>
      <c r="D606">
        <v>230000</v>
      </c>
    </row>
    <row r="607" spans="1:4" x14ac:dyDescent="0.2">
      <c r="A607" t="s">
        <v>4430</v>
      </c>
      <c r="B607">
        <v>9463849</v>
      </c>
      <c r="C607" t="s">
        <v>4432</v>
      </c>
      <c r="D607">
        <v>9959</v>
      </c>
    </row>
    <row r="608" spans="1:4" x14ac:dyDescent="0.2">
      <c r="A608" t="s">
        <v>1979</v>
      </c>
      <c r="B608">
        <v>9465645</v>
      </c>
      <c r="C608" t="s">
        <v>1981</v>
      </c>
      <c r="D608">
        <v>9959</v>
      </c>
    </row>
    <row r="609" spans="1:4" x14ac:dyDescent="0.2">
      <c r="A609" t="s">
        <v>4985</v>
      </c>
      <c r="B609">
        <v>9463981</v>
      </c>
      <c r="C609" t="s">
        <v>4987</v>
      </c>
      <c r="D609">
        <v>9959</v>
      </c>
    </row>
    <row r="610" spans="1:4" x14ac:dyDescent="0.2">
      <c r="A610" t="s">
        <v>391</v>
      </c>
      <c r="B610">
        <v>9471368</v>
      </c>
      <c r="C610" t="s">
        <v>393</v>
      </c>
      <c r="D610">
        <v>49210</v>
      </c>
    </row>
    <row r="611" spans="1:4" x14ac:dyDescent="0.2">
      <c r="A611" t="s">
        <v>6045</v>
      </c>
      <c r="B611">
        <v>9484854</v>
      </c>
      <c r="C611" t="s">
        <v>6046</v>
      </c>
      <c r="D611">
        <v>86209</v>
      </c>
    </row>
    <row r="612" spans="1:4" x14ac:dyDescent="0.2">
      <c r="A612" t="s">
        <v>6047</v>
      </c>
      <c r="B612">
        <v>51647</v>
      </c>
      <c r="C612" t="s">
        <v>2264</v>
      </c>
      <c r="D612">
        <v>115658</v>
      </c>
    </row>
    <row r="613" spans="1:4" x14ac:dyDescent="0.2">
      <c r="A613" t="s">
        <v>6048</v>
      </c>
      <c r="B613">
        <v>9459784</v>
      </c>
      <c r="C613" t="s">
        <v>2010</v>
      </c>
      <c r="D613">
        <v>84497</v>
      </c>
    </row>
    <row r="614" spans="1:4" x14ac:dyDescent="0.2">
      <c r="A614" t="s">
        <v>3923</v>
      </c>
      <c r="B614">
        <v>9463898</v>
      </c>
      <c r="C614" t="s">
        <v>3925</v>
      </c>
      <c r="D614">
        <v>271</v>
      </c>
    </row>
    <row r="615" spans="1:4" x14ac:dyDescent="0.2">
      <c r="A615" t="s">
        <v>2482</v>
      </c>
      <c r="B615">
        <v>9466327</v>
      </c>
      <c r="C615" t="s">
        <v>2484</v>
      </c>
      <c r="D615">
        <v>8387</v>
      </c>
    </row>
    <row r="616" spans="1:4" x14ac:dyDescent="0.2">
      <c r="A616" t="s">
        <v>4516</v>
      </c>
      <c r="B616">
        <v>9465811</v>
      </c>
      <c r="C616" t="s">
        <v>6243</v>
      </c>
      <c r="D616">
        <v>489</v>
      </c>
    </row>
    <row r="617" spans="1:4" x14ac:dyDescent="0.2">
      <c r="A617" t="s">
        <v>5322</v>
      </c>
      <c r="B617">
        <v>941855</v>
      </c>
      <c r="C617" t="s">
        <v>5324</v>
      </c>
      <c r="D617">
        <v>2983</v>
      </c>
    </row>
    <row r="618" spans="1:4" x14ac:dyDescent="0.2">
      <c r="A618" t="s">
        <v>4019</v>
      </c>
      <c r="B618">
        <v>942945</v>
      </c>
      <c r="C618" t="s">
        <v>4021</v>
      </c>
      <c r="D618">
        <v>2330</v>
      </c>
    </row>
    <row r="619" spans="1:4" x14ac:dyDescent="0.2">
      <c r="A619" t="s">
        <v>4358</v>
      </c>
      <c r="B619">
        <v>9468310</v>
      </c>
      <c r="C619" t="s">
        <v>4360</v>
      </c>
      <c r="D619">
        <v>2481</v>
      </c>
    </row>
    <row r="620" spans="1:4" x14ac:dyDescent="0.2">
      <c r="A620" t="s">
        <v>4062</v>
      </c>
      <c r="B620">
        <v>9459188</v>
      </c>
      <c r="C620" t="s">
        <v>4064</v>
      </c>
      <c r="D620">
        <v>3058</v>
      </c>
    </row>
    <row r="621" spans="1:4" x14ac:dyDescent="0.2">
      <c r="A621" t="s">
        <v>4069</v>
      </c>
      <c r="B621">
        <v>9459189</v>
      </c>
      <c r="C621" t="s">
        <v>4071</v>
      </c>
      <c r="D621">
        <v>2711</v>
      </c>
    </row>
    <row r="622" spans="1:4" x14ac:dyDescent="0.2">
      <c r="A622" t="s">
        <v>4055</v>
      </c>
      <c r="B622">
        <v>9459187</v>
      </c>
      <c r="C622" t="s">
        <v>6244</v>
      </c>
      <c r="D622">
        <v>3002</v>
      </c>
    </row>
    <row r="623" spans="1:4" x14ac:dyDescent="0.2">
      <c r="A623" t="s">
        <v>5112</v>
      </c>
      <c r="B623">
        <v>9482031</v>
      </c>
      <c r="C623" t="s">
        <v>5114</v>
      </c>
      <c r="D623">
        <v>65450</v>
      </c>
    </row>
    <row r="624" spans="1:4" x14ac:dyDescent="0.2">
      <c r="A624" t="s">
        <v>6049</v>
      </c>
      <c r="B624">
        <v>55044</v>
      </c>
      <c r="C624" t="s">
        <v>2086</v>
      </c>
      <c r="D624">
        <v>11645</v>
      </c>
    </row>
    <row r="625" spans="1:4" x14ac:dyDescent="0.2">
      <c r="A625" t="s">
        <v>2229</v>
      </c>
      <c r="B625">
        <v>597997</v>
      </c>
      <c r="C625" t="s">
        <v>2231</v>
      </c>
      <c r="D625">
        <v>13366</v>
      </c>
    </row>
    <row r="626" spans="1:4" x14ac:dyDescent="0.2">
      <c r="A626" t="s">
        <v>4409</v>
      </c>
      <c r="B626">
        <v>9463769</v>
      </c>
      <c r="C626" t="s">
        <v>4411</v>
      </c>
      <c r="D626">
        <v>1677</v>
      </c>
    </row>
    <row r="627" spans="1:4" x14ac:dyDescent="0.2">
      <c r="A627" t="s">
        <v>4423</v>
      </c>
      <c r="B627">
        <v>9463771</v>
      </c>
      <c r="C627" t="s">
        <v>4425</v>
      </c>
      <c r="D627">
        <v>1677</v>
      </c>
    </row>
    <row r="628" spans="1:4" x14ac:dyDescent="0.2">
      <c r="A628" t="s">
        <v>3559</v>
      </c>
      <c r="B628">
        <v>300451</v>
      </c>
      <c r="C628" t="s">
        <v>3561</v>
      </c>
      <c r="D628">
        <v>9697</v>
      </c>
    </row>
    <row r="629" spans="1:4" x14ac:dyDescent="0.2">
      <c r="A629" t="s">
        <v>3566</v>
      </c>
      <c r="B629">
        <v>300452</v>
      </c>
      <c r="C629" t="s">
        <v>3568</v>
      </c>
      <c r="D629">
        <v>10483</v>
      </c>
    </row>
    <row r="630" spans="1:4" x14ac:dyDescent="0.2">
      <c r="A630" t="s">
        <v>3573</v>
      </c>
      <c r="B630">
        <v>300453</v>
      </c>
      <c r="C630" t="s">
        <v>3575</v>
      </c>
      <c r="D630">
        <v>17298</v>
      </c>
    </row>
    <row r="631" spans="1:4" x14ac:dyDescent="0.2">
      <c r="A631" t="s">
        <v>3579</v>
      </c>
      <c r="B631">
        <v>300454</v>
      </c>
      <c r="C631" t="s">
        <v>3581</v>
      </c>
      <c r="D631">
        <v>41672</v>
      </c>
    </row>
    <row r="632" spans="1:4" x14ac:dyDescent="0.2">
      <c r="A632" t="s">
        <v>3584</v>
      </c>
      <c r="B632">
        <v>300455</v>
      </c>
      <c r="C632" t="s">
        <v>3586</v>
      </c>
      <c r="D632">
        <v>41672</v>
      </c>
    </row>
    <row r="633" spans="1:4" x14ac:dyDescent="0.2">
      <c r="A633" t="s">
        <v>3984</v>
      </c>
      <c r="B633">
        <v>47039</v>
      </c>
      <c r="C633" t="s">
        <v>3986</v>
      </c>
      <c r="D633">
        <v>3681</v>
      </c>
    </row>
    <row r="634" spans="1:4" x14ac:dyDescent="0.2">
      <c r="A634" t="s">
        <v>1770</v>
      </c>
      <c r="B634">
        <v>944573</v>
      </c>
      <c r="C634" t="s">
        <v>1772</v>
      </c>
      <c r="D634">
        <v>650</v>
      </c>
    </row>
    <row r="635" spans="1:4" x14ac:dyDescent="0.2">
      <c r="A635" t="s">
        <v>5329</v>
      </c>
      <c r="B635">
        <v>941909</v>
      </c>
      <c r="C635" t="s">
        <v>6245</v>
      </c>
      <c r="D635">
        <v>109740</v>
      </c>
    </row>
    <row r="636" spans="1:4" x14ac:dyDescent="0.2">
      <c r="A636" t="s">
        <v>2496</v>
      </c>
      <c r="B636">
        <v>9466329</v>
      </c>
      <c r="C636" t="s">
        <v>2498</v>
      </c>
      <c r="D636">
        <v>11008</v>
      </c>
    </row>
    <row r="637" spans="1:4" x14ac:dyDescent="0.2">
      <c r="A637" t="s">
        <v>2046</v>
      </c>
      <c r="B637">
        <v>9465294</v>
      </c>
      <c r="C637" t="s">
        <v>6246</v>
      </c>
      <c r="D637">
        <v>11820</v>
      </c>
    </row>
    <row r="638" spans="1:4" x14ac:dyDescent="0.2">
      <c r="A638" t="s">
        <v>1835</v>
      </c>
      <c r="B638">
        <v>940415</v>
      </c>
      <c r="C638" t="s">
        <v>1837</v>
      </c>
      <c r="D638">
        <v>9466</v>
      </c>
    </row>
    <row r="639" spans="1:4" x14ac:dyDescent="0.2">
      <c r="A639" t="s">
        <v>5183</v>
      </c>
      <c r="B639">
        <v>940684</v>
      </c>
      <c r="C639" t="s">
        <v>5185</v>
      </c>
      <c r="D639">
        <v>94613</v>
      </c>
    </row>
    <row r="640" spans="1:4" x14ac:dyDescent="0.2">
      <c r="A640" t="s">
        <v>5211</v>
      </c>
      <c r="B640">
        <v>940693</v>
      </c>
      <c r="C640" t="s">
        <v>5213</v>
      </c>
      <c r="D640">
        <v>94613</v>
      </c>
    </row>
    <row r="641" spans="1:4" x14ac:dyDescent="0.2">
      <c r="A641" t="s">
        <v>5197</v>
      </c>
      <c r="B641">
        <v>940691</v>
      </c>
      <c r="C641" t="s">
        <v>5199</v>
      </c>
      <c r="D641">
        <v>93596</v>
      </c>
    </row>
    <row r="642" spans="1:4" x14ac:dyDescent="0.2">
      <c r="A642" t="s">
        <v>3745</v>
      </c>
      <c r="B642">
        <v>940425</v>
      </c>
      <c r="C642" t="s">
        <v>3747</v>
      </c>
      <c r="D642">
        <v>7800</v>
      </c>
    </row>
    <row r="643" spans="1:4" x14ac:dyDescent="0.2">
      <c r="A643" t="s">
        <v>527</v>
      </c>
      <c r="B643">
        <v>9472968</v>
      </c>
      <c r="C643" t="s">
        <v>529</v>
      </c>
      <c r="D643">
        <v>69781</v>
      </c>
    </row>
    <row r="644" spans="1:4" x14ac:dyDescent="0.2">
      <c r="A644" t="s">
        <v>519</v>
      </c>
      <c r="B644">
        <v>9472967</v>
      </c>
      <c r="C644" t="s">
        <v>521</v>
      </c>
      <c r="D644">
        <v>66111</v>
      </c>
    </row>
    <row r="645" spans="1:4" x14ac:dyDescent="0.2">
      <c r="A645" t="s">
        <v>5140</v>
      </c>
      <c r="B645">
        <v>9483086</v>
      </c>
      <c r="C645" t="s">
        <v>5142</v>
      </c>
      <c r="D645">
        <v>8649</v>
      </c>
    </row>
    <row r="646" spans="1:4" x14ac:dyDescent="0.2">
      <c r="A646" t="s">
        <v>2475</v>
      </c>
      <c r="B646">
        <v>9466326</v>
      </c>
      <c r="C646" t="s">
        <v>2477</v>
      </c>
      <c r="D646">
        <v>44031</v>
      </c>
    </row>
    <row r="647" spans="1:4" x14ac:dyDescent="0.2">
      <c r="A647" t="s">
        <v>5021</v>
      </c>
      <c r="B647">
        <v>9465786</v>
      </c>
      <c r="C647" t="s">
        <v>5023</v>
      </c>
      <c r="D647">
        <v>22277</v>
      </c>
    </row>
    <row r="648" spans="1:4" x14ac:dyDescent="0.2">
      <c r="A648" t="s">
        <v>1702</v>
      </c>
      <c r="B648">
        <v>9479089</v>
      </c>
      <c r="C648" t="s">
        <v>1704</v>
      </c>
      <c r="D648">
        <v>14415</v>
      </c>
    </row>
    <row r="649" spans="1:4" x14ac:dyDescent="0.2">
      <c r="A649" t="s">
        <v>3654</v>
      </c>
      <c r="B649">
        <v>300502</v>
      </c>
      <c r="C649" t="s">
        <v>3656</v>
      </c>
      <c r="D649">
        <v>75686</v>
      </c>
    </row>
    <row r="650" spans="1:4" x14ac:dyDescent="0.2">
      <c r="A650" t="s">
        <v>6050</v>
      </c>
      <c r="B650">
        <v>54023</v>
      </c>
      <c r="C650" t="s">
        <v>2947</v>
      </c>
      <c r="D650">
        <v>16574</v>
      </c>
    </row>
    <row r="651" spans="1:4" x14ac:dyDescent="0.2">
      <c r="A651" t="s">
        <v>2489</v>
      </c>
      <c r="B651">
        <v>9466328</v>
      </c>
      <c r="C651" t="s">
        <v>2491</v>
      </c>
      <c r="D651">
        <v>12056</v>
      </c>
    </row>
    <row r="652" spans="1:4" x14ac:dyDescent="0.2">
      <c r="A652" t="s">
        <v>4509</v>
      </c>
      <c r="B652">
        <v>9465810</v>
      </c>
      <c r="C652" t="s">
        <v>6247</v>
      </c>
      <c r="D652">
        <v>6175</v>
      </c>
    </row>
    <row r="653" spans="1:4" x14ac:dyDescent="0.2">
      <c r="A653" t="s">
        <v>1741</v>
      </c>
      <c r="B653">
        <v>944524</v>
      </c>
      <c r="C653" t="s">
        <v>1743</v>
      </c>
      <c r="D653">
        <v>3931</v>
      </c>
    </row>
    <row r="654" spans="1:4" x14ac:dyDescent="0.2">
      <c r="A654" t="s">
        <v>5262</v>
      </c>
      <c r="B654">
        <v>586812</v>
      </c>
      <c r="C654" t="s">
        <v>5264</v>
      </c>
      <c r="D654">
        <v>4193</v>
      </c>
    </row>
    <row r="655" spans="1:4" x14ac:dyDescent="0.2">
      <c r="A655" t="s">
        <v>4503</v>
      </c>
      <c r="B655">
        <v>583666</v>
      </c>
      <c r="C655" t="s">
        <v>6248</v>
      </c>
      <c r="D655">
        <v>2783</v>
      </c>
    </row>
    <row r="656" spans="1:4" x14ac:dyDescent="0.2">
      <c r="A656" t="s">
        <v>4402</v>
      </c>
      <c r="B656">
        <v>590893</v>
      </c>
      <c r="C656" t="s">
        <v>6249</v>
      </c>
      <c r="D656">
        <v>589</v>
      </c>
    </row>
    <row r="657" spans="1:4" x14ac:dyDescent="0.2">
      <c r="A657" t="s">
        <v>1804</v>
      </c>
      <c r="B657">
        <v>590785</v>
      </c>
      <c r="C657" t="s">
        <v>1806</v>
      </c>
      <c r="D657">
        <v>550</v>
      </c>
    </row>
    <row r="658" spans="1:4" x14ac:dyDescent="0.2">
      <c r="A658" t="s">
        <v>3813</v>
      </c>
      <c r="B658">
        <v>941415</v>
      </c>
      <c r="C658" t="s">
        <v>3815</v>
      </c>
      <c r="D658">
        <v>4479</v>
      </c>
    </row>
    <row r="659" spans="1:4" x14ac:dyDescent="0.2">
      <c r="A659" t="s">
        <v>3948</v>
      </c>
      <c r="B659">
        <v>593998</v>
      </c>
      <c r="C659" t="s">
        <v>3950</v>
      </c>
      <c r="D659">
        <v>2484</v>
      </c>
    </row>
    <row r="660" spans="1:4" x14ac:dyDescent="0.2">
      <c r="A660" t="s">
        <v>3760</v>
      </c>
      <c r="B660">
        <v>941554</v>
      </c>
      <c r="C660" t="s">
        <v>3762</v>
      </c>
      <c r="D660">
        <v>4080</v>
      </c>
    </row>
    <row r="661" spans="1:4" x14ac:dyDescent="0.2">
      <c r="A661" t="s">
        <v>3768</v>
      </c>
      <c r="B661">
        <v>941555</v>
      </c>
      <c r="C661" t="s">
        <v>3770</v>
      </c>
      <c r="D661">
        <v>3083</v>
      </c>
    </row>
    <row r="662" spans="1:4" x14ac:dyDescent="0.2">
      <c r="A662" t="s">
        <v>6051</v>
      </c>
      <c r="B662">
        <v>9485040</v>
      </c>
      <c r="C662" t="s">
        <v>6052</v>
      </c>
      <c r="D662">
        <v>2716</v>
      </c>
    </row>
    <row r="663" spans="1:4" x14ac:dyDescent="0.2">
      <c r="A663" t="s">
        <v>4592</v>
      </c>
      <c r="B663">
        <v>592239</v>
      </c>
      <c r="C663" t="s">
        <v>4594</v>
      </c>
      <c r="D663">
        <v>60499</v>
      </c>
    </row>
    <row r="664" spans="1:4" x14ac:dyDescent="0.2">
      <c r="A664" t="s">
        <v>2123</v>
      </c>
      <c r="B664">
        <v>596991</v>
      </c>
      <c r="C664" t="s">
        <v>2125</v>
      </c>
      <c r="D664">
        <v>65999</v>
      </c>
    </row>
    <row r="665" spans="1:4" x14ac:dyDescent="0.2">
      <c r="A665" t="s">
        <v>4600</v>
      </c>
      <c r="B665">
        <v>592240</v>
      </c>
      <c r="C665" t="s">
        <v>4602</v>
      </c>
      <c r="D665">
        <v>65999</v>
      </c>
    </row>
    <row r="666" spans="1:4" x14ac:dyDescent="0.2">
      <c r="A666" t="s">
        <v>4616</v>
      </c>
      <c r="B666">
        <v>592242</v>
      </c>
      <c r="C666" t="s">
        <v>3835</v>
      </c>
      <c r="D666">
        <v>71499</v>
      </c>
    </row>
    <row r="667" spans="1:4" x14ac:dyDescent="0.2">
      <c r="A667" t="s">
        <v>4631</v>
      </c>
      <c r="B667">
        <v>592244</v>
      </c>
      <c r="C667" t="s">
        <v>6250</v>
      </c>
      <c r="D667">
        <v>76999</v>
      </c>
    </row>
    <row r="668" spans="1:4" x14ac:dyDescent="0.2">
      <c r="A668" t="s">
        <v>3850</v>
      </c>
      <c r="B668">
        <v>9461727</v>
      </c>
      <c r="C668" t="s">
        <v>3852</v>
      </c>
      <c r="D668">
        <v>79199</v>
      </c>
    </row>
    <row r="669" spans="1:4" x14ac:dyDescent="0.2">
      <c r="A669" t="s">
        <v>3789</v>
      </c>
      <c r="B669">
        <v>944795</v>
      </c>
      <c r="C669" t="s">
        <v>3791</v>
      </c>
      <c r="D669">
        <v>97899</v>
      </c>
    </row>
    <row r="670" spans="1:4" x14ac:dyDescent="0.2">
      <c r="A670" t="s">
        <v>4660</v>
      </c>
      <c r="B670">
        <v>9461930</v>
      </c>
      <c r="C670" t="s">
        <v>6251</v>
      </c>
      <c r="D670">
        <v>11900</v>
      </c>
    </row>
    <row r="671" spans="1:4" x14ac:dyDescent="0.2">
      <c r="A671" t="s">
        <v>1877</v>
      </c>
      <c r="B671">
        <v>9469302</v>
      </c>
      <c r="C671" t="s">
        <v>6252</v>
      </c>
      <c r="D671">
        <v>15599</v>
      </c>
    </row>
    <row r="672" spans="1:4" x14ac:dyDescent="0.2">
      <c r="A672" t="s">
        <v>2173</v>
      </c>
      <c r="B672">
        <v>9468442</v>
      </c>
      <c r="C672" t="s">
        <v>6253</v>
      </c>
      <c r="D672">
        <v>24898</v>
      </c>
    </row>
    <row r="673" spans="1:4" x14ac:dyDescent="0.2">
      <c r="A673" t="s">
        <v>2164</v>
      </c>
      <c r="B673">
        <v>9468440</v>
      </c>
      <c r="C673" t="s">
        <v>6254</v>
      </c>
      <c r="D673">
        <v>25685</v>
      </c>
    </row>
    <row r="674" spans="1:4" x14ac:dyDescent="0.2">
      <c r="A674" t="s">
        <v>1687</v>
      </c>
      <c r="B674">
        <v>9478973</v>
      </c>
      <c r="C674" t="s">
        <v>1689</v>
      </c>
      <c r="D674">
        <v>23650</v>
      </c>
    </row>
    <row r="675" spans="1:4" x14ac:dyDescent="0.2">
      <c r="A675" t="s">
        <v>1943</v>
      </c>
      <c r="B675">
        <v>9466491</v>
      </c>
      <c r="C675" t="s">
        <v>1945</v>
      </c>
      <c r="D675">
        <v>4062</v>
      </c>
    </row>
    <row r="676" spans="1:4" x14ac:dyDescent="0.2">
      <c r="A676" t="s">
        <v>5036</v>
      </c>
      <c r="B676">
        <v>9480437</v>
      </c>
      <c r="C676" t="s">
        <v>5038</v>
      </c>
      <c r="D676">
        <v>6875</v>
      </c>
    </row>
    <row r="677" spans="1:4" x14ac:dyDescent="0.2">
      <c r="A677" t="s">
        <v>4445</v>
      </c>
      <c r="B677">
        <v>940782</v>
      </c>
      <c r="C677" t="s">
        <v>4447</v>
      </c>
      <c r="D677">
        <v>32499</v>
      </c>
    </row>
    <row r="678" spans="1:4" x14ac:dyDescent="0.2">
      <c r="A678" t="s">
        <v>610</v>
      </c>
      <c r="B678">
        <v>9474599</v>
      </c>
      <c r="C678" t="s">
        <v>612</v>
      </c>
      <c r="D678">
        <v>4779</v>
      </c>
    </row>
    <row r="679" spans="1:4" x14ac:dyDescent="0.2">
      <c r="A679" t="s">
        <v>617</v>
      </c>
      <c r="B679">
        <v>9474600</v>
      </c>
      <c r="C679" t="s">
        <v>619</v>
      </c>
      <c r="D679">
        <v>5157</v>
      </c>
    </row>
    <row r="680" spans="1:4" x14ac:dyDescent="0.2">
      <c r="A680" t="s">
        <v>2208</v>
      </c>
      <c r="B680">
        <v>9468448</v>
      </c>
      <c r="C680" t="s">
        <v>6255</v>
      </c>
      <c r="D680">
        <v>6122</v>
      </c>
    </row>
    <row r="681" spans="1:4" x14ac:dyDescent="0.2">
      <c r="A681" t="s">
        <v>623</v>
      </c>
      <c r="B681">
        <v>9474601</v>
      </c>
      <c r="C681" t="s">
        <v>625</v>
      </c>
      <c r="D681">
        <v>7033</v>
      </c>
    </row>
    <row r="682" spans="1:4" x14ac:dyDescent="0.2">
      <c r="A682" t="s">
        <v>629</v>
      </c>
      <c r="B682">
        <v>9474602</v>
      </c>
      <c r="C682" t="s">
        <v>631</v>
      </c>
      <c r="D682">
        <v>7930</v>
      </c>
    </row>
    <row r="683" spans="1:4" x14ac:dyDescent="0.2">
      <c r="A683" t="s">
        <v>1673</v>
      </c>
      <c r="B683">
        <v>9478689</v>
      </c>
      <c r="C683" t="s">
        <v>1675</v>
      </c>
      <c r="D683">
        <v>10221</v>
      </c>
    </row>
    <row r="684" spans="1:4" x14ac:dyDescent="0.2">
      <c r="A684" t="s">
        <v>2215</v>
      </c>
      <c r="B684">
        <v>9468451</v>
      </c>
      <c r="C684" t="s">
        <v>6256</v>
      </c>
      <c r="D684">
        <v>4956</v>
      </c>
    </row>
    <row r="685" spans="1:4" x14ac:dyDescent="0.2">
      <c r="A685" t="s">
        <v>5256</v>
      </c>
      <c r="B685">
        <v>57344</v>
      </c>
      <c r="C685" t="s">
        <v>6257</v>
      </c>
      <c r="D685">
        <v>10746</v>
      </c>
    </row>
    <row r="686" spans="1:4" x14ac:dyDescent="0.2">
      <c r="A686" t="s">
        <v>1950</v>
      </c>
      <c r="B686">
        <v>597881</v>
      </c>
      <c r="C686" t="s">
        <v>1952</v>
      </c>
      <c r="D686">
        <v>23131</v>
      </c>
    </row>
    <row r="687" spans="1:4" x14ac:dyDescent="0.2">
      <c r="A687" t="s">
        <v>1964</v>
      </c>
      <c r="B687">
        <v>597883</v>
      </c>
      <c r="C687" t="s">
        <v>1966</v>
      </c>
      <c r="D687">
        <v>25725</v>
      </c>
    </row>
    <row r="688" spans="1:4" x14ac:dyDescent="0.2">
      <c r="A688" t="s">
        <v>1763</v>
      </c>
      <c r="B688">
        <v>944535</v>
      </c>
      <c r="C688" t="s">
        <v>6258</v>
      </c>
      <c r="D688">
        <v>5876</v>
      </c>
    </row>
    <row r="689" spans="1:4" x14ac:dyDescent="0.2">
      <c r="A689" t="s">
        <v>5119</v>
      </c>
      <c r="B689">
        <v>9482204</v>
      </c>
      <c r="C689" t="s">
        <v>5121</v>
      </c>
      <c r="D689">
        <v>23588</v>
      </c>
    </row>
    <row r="690" spans="1:4" x14ac:dyDescent="0.2">
      <c r="A690" t="s">
        <v>1957</v>
      </c>
      <c r="B690">
        <v>597882</v>
      </c>
      <c r="C690" t="s">
        <v>1959</v>
      </c>
      <c r="D690">
        <v>38792</v>
      </c>
    </row>
    <row r="691" spans="1:4" x14ac:dyDescent="0.2">
      <c r="A691" t="s">
        <v>2243</v>
      </c>
      <c r="B691">
        <v>586102</v>
      </c>
      <c r="C691" t="s">
        <v>2245</v>
      </c>
      <c r="D691">
        <v>48766</v>
      </c>
    </row>
    <row r="692" spans="1:4" x14ac:dyDescent="0.2">
      <c r="A692" t="s">
        <v>4993</v>
      </c>
      <c r="B692">
        <v>55244</v>
      </c>
      <c r="C692" t="s">
        <v>6259</v>
      </c>
      <c r="D692">
        <v>3980</v>
      </c>
    </row>
    <row r="693" spans="1:4" x14ac:dyDescent="0.2">
      <c r="A693" t="s">
        <v>347</v>
      </c>
      <c r="B693">
        <v>9470659</v>
      </c>
      <c r="C693" t="s">
        <v>349</v>
      </c>
      <c r="D693">
        <v>115056</v>
      </c>
    </row>
    <row r="694" spans="1:4" x14ac:dyDescent="0.2">
      <c r="A694" t="s">
        <v>2134</v>
      </c>
      <c r="B694">
        <v>9469514</v>
      </c>
      <c r="C694" t="s">
        <v>2136</v>
      </c>
      <c r="D694">
        <v>305855</v>
      </c>
    </row>
    <row r="695" spans="1:4" x14ac:dyDescent="0.2">
      <c r="A695" t="s">
        <v>273</v>
      </c>
      <c r="B695">
        <v>9469893</v>
      </c>
      <c r="C695" t="s">
        <v>6260</v>
      </c>
      <c r="D695">
        <v>6814</v>
      </c>
    </row>
    <row r="696" spans="1:4" x14ac:dyDescent="0.2">
      <c r="A696" t="s">
        <v>2180</v>
      </c>
      <c r="B696">
        <v>9468443</v>
      </c>
      <c r="C696" t="s">
        <v>6261</v>
      </c>
      <c r="D696">
        <v>36273</v>
      </c>
    </row>
    <row r="697" spans="1:4" x14ac:dyDescent="0.2">
      <c r="A697" t="s">
        <v>2461</v>
      </c>
      <c r="B697">
        <v>594576</v>
      </c>
      <c r="C697" t="s">
        <v>2463</v>
      </c>
      <c r="D697">
        <v>58183</v>
      </c>
    </row>
    <row r="698" spans="1:4" x14ac:dyDescent="0.2">
      <c r="A698" t="s">
        <v>2187</v>
      </c>
      <c r="B698">
        <v>9468444</v>
      </c>
      <c r="C698" t="s">
        <v>6262</v>
      </c>
      <c r="D698">
        <v>50761</v>
      </c>
    </row>
    <row r="699" spans="1:4" x14ac:dyDescent="0.2">
      <c r="A699" t="s">
        <v>2194</v>
      </c>
      <c r="B699">
        <v>9468446</v>
      </c>
      <c r="C699" t="s">
        <v>6263</v>
      </c>
      <c r="D699">
        <v>60728</v>
      </c>
    </row>
    <row r="700" spans="1:4" x14ac:dyDescent="0.2">
      <c r="A700" t="s">
        <v>2201</v>
      </c>
      <c r="B700">
        <v>9468447</v>
      </c>
      <c r="C700" t="s">
        <v>2203</v>
      </c>
      <c r="D700">
        <v>98807</v>
      </c>
    </row>
    <row r="701" spans="1:4" x14ac:dyDescent="0.2">
      <c r="A701" t="s">
        <v>6053</v>
      </c>
      <c r="B701">
        <v>9486565</v>
      </c>
      <c r="C701" t="s">
        <v>6054</v>
      </c>
      <c r="D701">
        <v>33440</v>
      </c>
    </row>
    <row r="702" spans="1:4" x14ac:dyDescent="0.2">
      <c r="A702" t="s">
        <v>5043</v>
      </c>
      <c r="B702">
        <v>9480720</v>
      </c>
      <c r="C702" t="s">
        <v>5045</v>
      </c>
      <c r="D702">
        <v>340713</v>
      </c>
    </row>
    <row r="703" spans="1:4" x14ac:dyDescent="0.2">
      <c r="A703" t="s">
        <v>502</v>
      </c>
      <c r="B703">
        <v>9472628</v>
      </c>
      <c r="C703" t="s">
        <v>6264</v>
      </c>
      <c r="D703">
        <v>187114</v>
      </c>
    </row>
    <row r="704" spans="1:4" x14ac:dyDescent="0.2">
      <c r="A704" t="s">
        <v>4438</v>
      </c>
      <c r="B704">
        <v>940781</v>
      </c>
      <c r="C704" t="s">
        <v>4440</v>
      </c>
      <c r="D704">
        <v>256583</v>
      </c>
    </row>
    <row r="705" spans="1:4" x14ac:dyDescent="0.2">
      <c r="A705" t="s">
        <v>5219</v>
      </c>
      <c r="B705">
        <v>584967</v>
      </c>
      <c r="C705" t="s">
        <v>5221</v>
      </c>
      <c r="D705">
        <v>572628</v>
      </c>
    </row>
    <row r="706" spans="1:4" x14ac:dyDescent="0.2">
      <c r="A706" t="s">
        <v>3917</v>
      </c>
      <c r="B706">
        <v>57549</v>
      </c>
      <c r="C706" t="s">
        <v>3919</v>
      </c>
      <c r="D706">
        <v>34595</v>
      </c>
    </row>
    <row r="707" spans="1:4" x14ac:dyDescent="0.2">
      <c r="A707" t="s">
        <v>1681</v>
      </c>
      <c r="B707">
        <v>9478690</v>
      </c>
      <c r="C707" t="s">
        <v>1683</v>
      </c>
      <c r="D707">
        <v>15201</v>
      </c>
    </row>
    <row r="708" spans="1:4" x14ac:dyDescent="0.2">
      <c r="A708" t="s">
        <v>5051</v>
      </c>
      <c r="B708">
        <v>9481363</v>
      </c>
      <c r="C708" t="s">
        <v>5053</v>
      </c>
      <c r="D708">
        <v>15201</v>
      </c>
    </row>
    <row r="709" spans="1:4" x14ac:dyDescent="0.2">
      <c r="A709" t="s">
        <v>635</v>
      </c>
      <c r="B709">
        <v>9474603</v>
      </c>
      <c r="C709" t="s">
        <v>637</v>
      </c>
      <c r="D709">
        <v>2359</v>
      </c>
    </row>
    <row r="710" spans="1:4" x14ac:dyDescent="0.2">
      <c r="A710" t="s">
        <v>3716</v>
      </c>
      <c r="B710">
        <v>595576</v>
      </c>
      <c r="C710" t="s">
        <v>3718</v>
      </c>
      <c r="D710">
        <v>7863</v>
      </c>
    </row>
    <row r="711" spans="1:4" x14ac:dyDescent="0.2">
      <c r="A711" t="s">
        <v>543</v>
      </c>
      <c r="B711">
        <v>9473429</v>
      </c>
      <c r="C711" t="s">
        <v>545</v>
      </c>
      <c r="D711">
        <v>6028</v>
      </c>
    </row>
    <row r="712" spans="1:4" x14ac:dyDescent="0.2">
      <c r="A712" t="s">
        <v>3752</v>
      </c>
      <c r="B712">
        <v>940434</v>
      </c>
      <c r="C712" t="s">
        <v>3754</v>
      </c>
      <c r="D712">
        <v>8673</v>
      </c>
    </row>
    <row r="713" spans="1:4" x14ac:dyDescent="0.2">
      <c r="A713" t="s">
        <v>5281</v>
      </c>
      <c r="B713">
        <v>54868</v>
      </c>
      <c r="C713" t="s">
        <v>6265</v>
      </c>
      <c r="D713">
        <v>23326</v>
      </c>
    </row>
    <row r="714" spans="1:4" x14ac:dyDescent="0.2">
      <c r="A714" t="s">
        <v>3782</v>
      </c>
      <c r="B714">
        <v>944794</v>
      </c>
      <c r="C714" t="s">
        <v>3784</v>
      </c>
      <c r="D714">
        <v>26822</v>
      </c>
    </row>
    <row r="715" spans="1:4" x14ac:dyDescent="0.2">
      <c r="A715" t="s">
        <v>5286</v>
      </c>
      <c r="B715">
        <v>54869</v>
      </c>
      <c r="C715" t="s">
        <v>6266</v>
      </c>
      <c r="D715">
        <v>8125</v>
      </c>
    </row>
    <row r="716" spans="1:4" x14ac:dyDescent="0.2">
      <c r="A716" t="s">
        <v>3874</v>
      </c>
      <c r="B716">
        <v>301508</v>
      </c>
      <c r="C716" t="s">
        <v>6267</v>
      </c>
      <c r="D716">
        <v>21753</v>
      </c>
    </row>
    <row r="717" spans="1:4" x14ac:dyDescent="0.2">
      <c r="A717" t="s">
        <v>2391</v>
      </c>
      <c r="B717">
        <v>9464933</v>
      </c>
      <c r="C717" t="s">
        <v>2393</v>
      </c>
      <c r="D717">
        <v>524</v>
      </c>
    </row>
    <row r="718" spans="1:4" x14ac:dyDescent="0.2">
      <c r="A718" t="s">
        <v>1749</v>
      </c>
      <c r="B718">
        <v>944525</v>
      </c>
      <c r="C718" t="s">
        <v>1751</v>
      </c>
      <c r="D718">
        <v>9173</v>
      </c>
    </row>
    <row r="719" spans="1:4" x14ac:dyDescent="0.2">
      <c r="A719" t="s">
        <v>1756</v>
      </c>
      <c r="B719">
        <v>944533</v>
      </c>
      <c r="C719" t="s">
        <v>1758</v>
      </c>
      <c r="D719">
        <v>11794</v>
      </c>
    </row>
  </sheetData>
  <autoFilter ref="A1:D1" xr:uid="{2DD45436-C454-104A-8829-64E3D8966A03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9"/>
  <sheetViews>
    <sheetView workbookViewId="0">
      <selection activeCell="H4" sqref="H4:I6"/>
    </sheetView>
  </sheetViews>
  <sheetFormatPr baseColWidth="10" defaultColWidth="8.83203125" defaultRowHeight="15" x14ac:dyDescent="0.2"/>
  <cols>
    <col min="1" max="1" width="9.1640625" customWidth="1"/>
    <col min="2" max="2" width="12.5" style="2" customWidth="1"/>
    <col min="3" max="3" width="9.5" style="28" customWidth="1"/>
    <col min="4" max="4" width="14.33203125" bestFit="1" customWidth="1"/>
    <col min="5" max="5" width="9.6640625" style="2" bestFit="1" customWidth="1"/>
    <col min="6" max="6" width="153.1640625" style="2" bestFit="1" customWidth="1"/>
    <col min="7" max="7" width="14.5" bestFit="1" customWidth="1"/>
    <col min="9" max="9" width="14.5" bestFit="1" customWidth="1"/>
  </cols>
  <sheetData>
    <row r="1" spans="1:9" ht="24" x14ac:dyDescent="0.3">
      <c r="A1" s="15" t="s">
        <v>39</v>
      </c>
      <c r="B1" s="33" t="s">
        <v>5876</v>
      </c>
    </row>
    <row r="3" spans="1:9" s="32" customFormat="1" ht="88.5" customHeight="1" x14ac:dyDescent="0.2">
      <c r="A3" s="30" t="s">
        <v>34</v>
      </c>
      <c r="B3" s="30" t="s">
        <v>5917</v>
      </c>
      <c r="C3" s="30" t="s">
        <v>5438</v>
      </c>
      <c r="D3" s="31" t="s">
        <v>32</v>
      </c>
      <c r="E3" s="15" t="s">
        <v>27</v>
      </c>
      <c r="F3" s="30" t="s">
        <v>26</v>
      </c>
      <c r="G3" s="15" t="s">
        <v>35</v>
      </c>
      <c r="H3" s="32" t="s">
        <v>5641</v>
      </c>
      <c r="I3" s="32" t="s">
        <v>5651</v>
      </c>
    </row>
    <row r="4" spans="1:9" x14ac:dyDescent="0.2">
      <c r="A4" t="s">
        <v>5879</v>
      </c>
      <c r="B4" t="s">
        <v>5902</v>
      </c>
      <c r="C4" t="s">
        <v>5918</v>
      </c>
      <c r="D4" s="16" t="s">
        <v>5914</v>
      </c>
      <c r="E4" t="s">
        <v>788</v>
      </c>
      <c r="F4" t="s">
        <v>5906</v>
      </c>
      <c r="G4" t="s">
        <v>5650</v>
      </c>
      <c r="H4" s="17">
        <v>20089</v>
      </c>
      <c r="I4" s="29">
        <v>24106.799999999999</v>
      </c>
    </row>
    <row r="5" spans="1:9" x14ac:dyDescent="0.2">
      <c r="B5"/>
      <c r="C5"/>
      <c r="D5" s="16" t="s">
        <v>5915</v>
      </c>
      <c r="E5" t="s">
        <v>4230</v>
      </c>
      <c r="F5" t="s">
        <v>4229</v>
      </c>
      <c r="G5" t="s">
        <v>5650</v>
      </c>
      <c r="H5" s="17">
        <v>20397</v>
      </c>
      <c r="I5" s="29">
        <v>24476.399999999998</v>
      </c>
    </row>
    <row r="6" spans="1:9" x14ac:dyDescent="0.2">
      <c r="B6"/>
      <c r="C6"/>
      <c r="D6" s="16" t="s">
        <v>5912</v>
      </c>
      <c r="E6" t="s">
        <v>256</v>
      </c>
      <c r="F6" t="s">
        <v>255</v>
      </c>
      <c r="G6" t="s">
        <v>5649</v>
      </c>
      <c r="H6" s="17">
        <v>84895</v>
      </c>
      <c r="I6" s="29">
        <v>101874</v>
      </c>
    </row>
    <row r="7" spans="1:9" x14ac:dyDescent="0.2">
      <c r="B7"/>
      <c r="C7"/>
      <c r="D7" s="16"/>
      <c r="E7" t="s">
        <v>5164</v>
      </c>
      <c r="F7" t="s">
        <v>5163</v>
      </c>
      <c r="G7" t="s">
        <v>5649</v>
      </c>
      <c r="H7" s="17">
        <v>134200</v>
      </c>
      <c r="I7" s="29">
        <v>161040</v>
      </c>
    </row>
    <row r="8" spans="1:9" x14ac:dyDescent="0.2">
      <c r="B8"/>
      <c r="C8"/>
      <c r="D8" s="16" t="s">
        <v>5911</v>
      </c>
      <c r="E8" t="s">
        <v>4245</v>
      </c>
      <c r="F8" t="s">
        <v>4244</v>
      </c>
      <c r="G8" t="s">
        <v>5650</v>
      </c>
      <c r="H8" s="17">
        <v>40495</v>
      </c>
      <c r="I8" s="29">
        <v>48594</v>
      </c>
    </row>
    <row r="9" spans="1:9" x14ac:dyDescent="0.2">
      <c r="B9"/>
      <c r="C9"/>
      <c r="D9" s="16" t="s">
        <v>272</v>
      </c>
      <c r="E9" t="s">
        <v>266</v>
      </c>
      <c r="F9" t="s">
        <v>265</v>
      </c>
      <c r="G9" t="s">
        <v>5649</v>
      </c>
      <c r="H9" s="17">
        <v>114018</v>
      </c>
      <c r="I9" s="29">
        <v>136821.6</v>
      </c>
    </row>
    <row r="10" spans="1:9" x14ac:dyDescent="0.2">
      <c r="B10"/>
      <c r="C10"/>
      <c r="D10" s="16"/>
      <c r="E10" t="s">
        <v>5148</v>
      </c>
      <c r="F10" t="s">
        <v>5147</v>
      </c>
      <c r="G10" t="s">
        <v>5649</v>
      </c>
      <c r="H10" s="17">
        <v>202400</v>
      </c>
      <c r="I10" s="29">
        <v>242880</v>
      </c>
    </row>
    <row r="11" spans="1:9" x14ac:dyDescent="0.2">
      <c r="B11"/>
      <c r="C11"/>
      <c r="D11" s="16">
        <v>150</v>
      </c>
      <c r="E11" t="s">
        <v>2967</v>
      </c>
      <c r="F11" t="s">
        <v>2966</v>
      </c>
      <c r="G11" t="s">
        <v>5649</v>
      </c>
      <c r="H11" s="17">
        <v>144164</v>
      </c>
      <c r="I11" s="29">
        <v>172996.8</v>
      </c>
    </row>
    <row r="12" spans="1:9" x14ac:dyDescent="0.2">
      <c r="B12"/>
      <c r="C12"/>
      <c r="D12" s="16" t="s">
        <v>5104</v>
      </c>
      <c r="E12" t="s">
        <v>2117</v>
      </c>
      <c r="F12" t="s">
        <v>2116</v>
      </c>
      <c r="G12" t="s">
        <v>5649</v>
      </c>
      <c r="H12" s="17">
        <v>422875</v>
      </c>
      <c r="I12" s="29">
        <v>507450</v>
      </c>
    </row>
    <row r="13" spans="1:9" x14ac:dyDescent="0.2">
      <c r="B13"/>
      <c r="C13"/>
      <c r="D13" s="16"/>
      <c r="E13" t="s">
        <v>4539</v>
      </c>
      <c r="F13" t="s">
        <v>4538</v>
      </c>
      <c r="G13" t="s">
        <v>5650</v>
      </c>
      <c r="H13" s="17">
        <v>243631</v>
      </c>
      <c r="I13" s="29">
        <v>292357.2</v>
      </c>
    </row>
    <row r="14" spans="1:9" x14ac:dyDescent="0.2">
      <c r="B14"/>
      <c r="C14"/>
      <c r="D14" s="16"/>
      <c r="E14" t="s">
        <v>2974</v>
      </c>
      <c r="F14" t="s">
        <v>2973</v>
      </c>
      <c r="G14" t="s">
        <v>5649</v>
      </c>
      <c r="H14" s="17">
        <v>338483</v>
      </c>
      <c r="I14" s="29">
        <v>406179.6</v>
      </c>
    </row>
    <row r="15" spans="1:9" x14ac:dyDescent="0.2">
      <c r="B15"/>
      <c r="C15"/>
      <c r="D15" s="16"/>
      <c r="E15" t="s">
        <v>1720</v>
      </c>
      <c r="F15" t="s">
        <v>1719</v>
      </c>
      <c r="G15" t="s">
        <v>5649</v>
      </c>
      <c r="H15" s="17">
        <v>285175</v>
      </c>
      <c r="I15" s="29">
        <v>342210</v>
      </c>
    </row>
    <row r="16" spans="1:9" x14ac:dyDescent="0.2">
      <c r="B16"/>
      <c r="C16"/>
      <c r="D16" s="16" t="s">
        <v>5313</v>
      </c>
      <c r="E16" t="s">
        <v>4524</v>
      </c>
      <c r="F16" t="s">
        <v>4523</v>
      </c>
      <c r="G16" t="s">
        <v>5650</v>
      </c>
      <c r="H16" s="17">
        <v>253168</v>
      </c>
      <c r="I16" s="29">
        <v>303801.59999999998</v>
      </c>
    </row>
    <row r="17" spans="1:9" x14ac:dyDescent="0.2">
      <c r="B17"/>
      <c r="C17"/>
      <c r="D17" s="16">
        <v>450</v>
      </c>
      <c r="E17" t="s">
        <v>2157</v>
      </c>
      <c r="F17" t="s">
        <v>2156</v>
      </c>
      <c r="G17" t="s">
        <v>5649</v>
      </c>
      <c r="H17" s="17">
        <v>317359</v>
      </c>
      <c r="I17" s="29">
        <v>380830.8</v>
      </c>
    </row>
    <row r="18" spans="1:9" x14ac:dyDescent="0.2">
      <c r="B18"/>
      <c r="C18"/>
      <c r="D18" s="16" t="s">
        <v>1718</v>
      </c>
      <c r="E18" t="s">
        <v>4532</v>
      </c>
      <c r="F18" t="s">
        <v>4531</v>
      </c>
      <c r="G18" t="s">
        <v>5649</v>
      </c>
      <c r="H18" s="17">
        <v>327818</v>
      </c>
      <c r="I18" s="29">
        <v>393381.6</v>
      </c>
    </row>
    <row r="19" spans="1:9" x14ac:dyDescent="0.2">
      <c r="B19"/>
      <c r="C19"/>
      <c r="D19" s="16"/>
      <c r="E19" t="s">
        <v>1711</v>
      </c>
      <c r="F19" t="s">
        <v>1710</v>
      </c>
      <c r="G19" t="s">
        <v>5649</v>
      </c>
      <c r="H19" s="17">
        <v>426800</v>
      </c>
      <c r="I19" s="29">
        <v>512160</v>
      </c>
    </row>
    <row r="20" spans="1:9" x14ac:dyDescent="0.2">
      <c r="B20"/>
      <c r="C20"/>
      <c r="D20" s="16" t="s">
        <v>212</v>
      </c>
      <c r="E20" t="s">
        <v>189</v>
      </c>
      <c r="F20" t="s">
        <v>187</v>
      </c>
      <c r="G20" t="s">
        <v>5649</v>
      </c>
      <c r="H20" s="17">
        <v>376116</v>
      </c>
      <c r="I20" s="29">
        <v>451339.2</v>
      </c>
    </row>
    <row r="21" spans="1:9" x14ac:dyDescent="0.2">
      <c r="B21" t="s">
        <v>5901</v>
      </c>
      <c r="C21" t="s">
        <v>5918</v>
      </c>
      <c r="D21" s="16" t="s">
        <v>5914</v>
      </c>
      <c r="E21" t="s">
        <v>798</v>
      </c>
      <c r="F21" t="s">
        <v>797</v>
      </c>
      <c r="G21" t="s">
        <v>5649</v>
      </c>
      <c r="H21" s="17">
        <v>19063</v>
      </c>
      <c r="I21" s="29">
        <v>22875.599999999999</v>
      </c>
    </row>
    <row r="22" spans="1:9" x14ac:dyDescent="0.2">
      <c r="B22"/>
      <c r="C22"/>
      <c r="D22" s="16" t="s">
        <v>5915</v>
      </c>
      <c r="E22" t="s">
        <v>4238</v>
      </c>
      <c r="F22" t="s">
        <v>4237</v>
      </c>
      <c r="G22" t="s">
        <v>5649</v>
      </c>
      <c r="H22" s="17">
        <v>19576</v>
      </c>
      <c r="I22" s="29">
        <v>23491.200000000001</v>
      </c>
    </row>
    <row r="23" spans="1:9" x14ac:dyDescent="0.2">
      <c r="B23" t="s">
        <v>5907</v>
      </c>
      <c r="C23" t="s">
        <v>5918</v>
      </c>
      <c r="D23" s="16" t="s">
        <v>5914</v>
      </c>
      <c r="E23" t="s">
        <v>553</v>
      </c>
      <c r="F23" t="s">
        <v>5908</v>
      </c>
      <c r="G23" t="s">
        <v>5649</v>
      </c>
      <c r="H23" s="17">
        <v>352736</v>
      </c>
      <c r="I23" s="29">
        <v>423283.20000000001</v>
      </c>
    </row>
    <row r="24" spans="1:9" x14ac:dyDescent="0.2">
      <c r="B24"/>
      <c r="C24"/>
      <c r="D24" s="16" t="s">
        <v>5104</v>
      </c>
      <c r="E24" t="s">
        <v>2110</v>
      </c>
      <c r="F24" t="s">
        <v>5909</v>
      </c>
      <c r="G24" t="s">
        <v>5649</v>
      </c>
      <c r="H24" s="17">
        <v>317564</v>
      </c>
      <c r="I24" s="29">
        <v>381076.8</v>
      </c>
    </row>
    <row r="25" spans="1:9" x14ac:dyDescent="0.2">
      <c r="B25"/>
      <c r="C25"/>
      <c r="D25" s="16" t="s">
        <v>5313</v>
      </c>
      <c r="E25" t="s">
        <v>5307</v>
      </c>
      <c r="F25" t="s">
        <v>5913</v>
      </c>
      <c r="G25" t="s">
        <v>5649</v>
      </c>
      <c r="H25" s="17">
        <v>329151</v>
      </c>
      <c r="I25" s="29">
        <v>394981.2</v>
      </c>
    </row>
    <row r="26" spans="1:9" x14ac:dyDescent="0.2">
      <c r="A26" t="s">
        <v>5880</v>
      </c>
      <c r="B26" t="s">
        <v>5901</v>
      </c>
      <c r="C26" t="s">
        <v>5910</v>
      </c>
      <c r="D26" s="16" t="s">
        <v>5914</v>
      </c>
      <c r="E26" t="s">
        <v>805</v>
      </c>
      <c r="F26" t="s">
        <v>804</v>
      </c>
      <c r="G26" t="s">
        <v>5650</v>
      </c>
      <c r="H26" s="17">
        <v>26549</v>
      </c>
      <c r="I26" s="29">
        <v>31858.799999999999</v>
      </c>
    </row>
    <row r="27" spans="1:9" x14ac:dyDescent="0.2">
      <c r="B27"/>
      <c r="C27"/>
      <c r="D27" s="16" t="s">
        <v>5915</v>
      </c>
      <c r="E27" t="s">
        <v>4252</v>
      </c>
      <c r="F27" t="s">
        <v>4251</v>
      </c>
      <c r="G27" t="s">
        <v>5650</v>
      </c>
      <c r="H27" s="17">
        <v>27062</v>
      </c>
      <c r="I27" s="29">
        <v>32474.399999999998</v>
      </c>
    </row>
    <row r="28" spans="1:9" x14ac:dyDescent="0.2">
      <c r="B28"/>
      <c r="C28"/>
      <c r="D28" s="16" t="s">
        <v>5911</v>
      </c>
      <c r="E28" t="s">
        <v>4260</v>
      </c>
      <c r="F28" t="s">
        <v>4259</v>
      </c>
      <c r="G28" t="s">
        <v>5649</v>
      </c>
      <c r="H28" s="17">
        <v>38854</v>
      </c>
      <c r="I28" s="29">
        <v>46624.799999999996</v>
      </c>
    </row>
    <row r="29" spans="1:9" x14ac:dyDescent="0.2">
      <c r="A29" t="s">
        <v>5878</v>
      </c>
      <c r="B29" t="s">
        <v>5902</v>
      </c>
      <c r="C29" t="s">
        <v>5918</v>
      </c>
      <c r="D29" s="16" t="s">
        <v>5916</v>
      </c>
      <c r="E29" t="s">
        <v>2352</v>
      </c>
      <c r="F29" t="s">
        <v>2351</v>
      </c>
      <c r="G29" t="s">
        <v>5649</v>
      </c>
      <c r="H29" s="17">
        <v>94841</v>
      </c>
      <c r="I29" s="29">
        <v>113809.2</v>
      </c>
    </row>
    <row r="30" spans="1:9" x14ac:dyDescent="0.2">
      <c r="B30"/>
      <c r="C30"/>
      <c r="D30" s="16"/>
      <c r="E30" t="s">
        <v>2384</v>
      </c>
      <c r="F30" t="s">
        <v>2383</v>
      </c>
      <c r="G30" t="s">
        <v>5649</v>
      </c>
      <c r="H30" s="17">
        <v>114120</v>
      </c>
      <c r="I30" s="29">
        <v>136944</v>
      </c>
    </row>
    <row r="31" spans="1:9" x14ac:dyDescent="0.2">
      <c r="B31" t="s">
        <v>5901</v>
      </c>
      <c r="C31" t="s">
        <v>5918</v>
      </c>
      <c r="D31" t="s">
        <v>5916</v>
      </c>
      <c r="E31" t="s">
        <v>2360</v>
      </c>
      <c r="F31" t="s">
        <v>2359</v>
      </c>
      <c r="G31" t="s">
        <v>5649</v>
      </c>
      <c r="H31" s="17">
        <v>139037</v>
      </c>
      <c r="I31" s="29">
        <v>166844.4</v>
      </c>
    </row>
    <row r="32" spans="1:9" x14ac:dyDescent="0.2">
      <c r="B32"/>
      <c r="C32"/>
      <c r="E32" t="s">
        <v>2376</v>
      </c>
      <c r="F32" t="s">
        <v>2375</v>
      </c>
      <c r="G32" t="s">
        <v>5649</v>
      </c>
      <c r="H32" s="17">
        <v>142216</v>
      </c>
      <c r="I32" s="29">
        <v>170659.19999999998</v>
      </c>
    </row>
    <row r="33" spans="1:9" x14ac:dyDescent="0.2">
      <c r="B33"/>
      <c r="C33" t="s">
        <v>5910</v>
      </c>
      <c r="D33" t="s">
        <v>5916</v>
      </c>
      <c r="E33" t="s">
        <v>2334</v>
      </c>
      <c r="F33" t="s">
        <v>2333</v>
      </c>
      <c r="G33" t="s">
        <v>5649</v>
      </c>
      <c r="H33" s="17">
        <v>134424</v>
      </c>
      <c r="I33" s="29">
        <v>161308.79999999999</v>
      </c>
    </row>
    <row r="34" spans="1:9" x14ac:dyDescent="0.2">
      <c r="B34"/>
      <c r="C34"/>
      <c r="E34" t="s">
        <v>2344</v>
      </c>
      <c r="F34" t="s">
        <v>2343</v>
      </c>
      <c r="G34" t="s">
        <v>5649</v>
      </c>
      <c r="H34" s="17">
        <v>134424</v>
      </c>
      <c r="I34" s="29">
        <v>161308.79999999999</v>
      </c>
    </row>
    <row r="35" spans="1:9" x14ac:dyDescent="0.2">
      <c r="A35" t="s">
        <v>5877</v>
      </c>
      <c r="B35" t="s">
        <v>5902</v>
      </c>
      <c r="C35" t="s">
        <v>5918</v>
      </c>
      <c r="D35" s="16" t="s">
        <v>5915</v>
      </c>
      <c r="E35" t="s">
        <v>2062</v>
      </c>
      <c r="F35" t="s">
        <v>5904</v>
      </c>
      <c r="G35" t="s">
        <v>5650</v>
      </c>
      <c r="H35" s="17">
        <v>36975</v>
      </c>
      <c r="I35" s="29">
        <v>44370</v>
      </c>
    </row>
    <row r="36" spans="1:9" x14ac:dyDescent="0.2">
      <c r="B36"/>
      <c r="C36"/>
      <c r="D36" s="16" t="s">
        <v>5717</v>
      </c>
      <c r="E36" t="s">
        <v>2319</v>
      </c>
      <c r="F36" t="s">
        <v>5905</v>
      </c>
      <c r="G36" t="s">
        <v>5650</v>
      </c>
      <c r="H36" s="17">
        <v>58201</v>
      </c>
      <c r="I36" s="29">
        <v>69841.2</v>
      </c>
    </row>
    <row r="37" spans="1:9" x14ac:dyDescent="0.2">
      <c r="B37"/>
      <c r="C37"/>
      <c r="D37" s="16" t="s">
        <v>5916</v>
      </c>
      <c r="E37" t="s">
        <v>2368</v>
      </c>
      <c r="F37" t="s">
        <v>2367</v>
      </c>
      <c r="G37" t="s">
        <v>5649</v>
      </c>
      <c r="H37" s="17">
        <v>83255</v>
      </c>
      <c r="I37" s="29">
        <v>99906</v>
      </c>
    </row>
    <row r="38" spans="1:9" x14ac:dyDescent="0.2">
      <c r="B38"/>
      <c r="C38"/>
      <c r="D38" s="16"/>
      <c r="E38" t="s">
        <v>4388</v>
      </c>
      <c r="F38" t="s">
        <v>4387</v>
      </c>
      <c r="G38" t="s">
        <v>5649</v>
      </c>
      <c r="H38" s="17">
        <v>82024</v>
      </c>
      <c r="I38" s="29">
        <v>98428.800000000003</v>
      </c>
    </row>
    <row r="39" spans="1:9" x14ac:dyDescent="0.2">
      <c r="B39"/>
      <c r="C39"/>
      <c r="D39" s="16"/>
      <c r="E39" t="s">
        <v>2054</v>
      </c>
      <c r="F39" t="s">
        <v>5903</v>
      </c>
      <c r="G39" t="s">
        <v>5650</v>
      </c>
      <c r="H39" s="17">
        <v>76104</v>
      </c>
      <c r="I39" s="29">
        <v>91324.800000000003</v>
      </c>
    </row>
    <row r="40" spans="1:9" x14ac:dyDescent="0.2">
      <c r="B40"/>
      <c r="C40" t="s">
        <v>5910</v>
      </c>
      <c r="D40" s="16" t="s">
        <v>5717</v>
      </c>
      <c r="E40" t="s">
        <v>1695</v>
      </c>
      <c r="F40" t="s">
        <v>1694</v>
      </c>
      <c r="G40" t="s">
        <v>5649</v>
      </c>
      <c r="H40" s="17">
        <v>81125</v>
      </c>
      <c r="I40" s="29">
        <v>97350</v>
      </c>
    </row>
    <row r="41" spans="1:9" x14ac:dyDescent="0.2">
      <c r="B41" t="s">
        <v>5901</v>
      </c>
      <c r="C41" t="s">
        <v>5918</v>
      </c>
      <c r="D41" s="16" t="s">
        <v>5915</v>
      </c>
      <c r="E41" t="s">
        <v>2070</v>
      </c>
      <c r="F41" t="s">
        <v>2069</v>
      </c>
      <c r="G41" t="s">
        <v>5649</v>
      </c>
      <c r="H41" s="17">
        <v>36975</v>
      </c>
      <c r="I41" s="29">
        <v>44370</v>
      </c>
    </row>
    <row r="42" spans="1:9" x14ac:dyDescent="0.2">
      <c r="B42"/>
      <c r="C42"/>
      <c r="D42" s="16" t="s">
        <v>5717</v>
      </c>
      <c r="E42" t="s">
        <v>2326</v>
      </c>
      <c r="F42" t="s">
        <v>2325</v>
      </c>
      <c r="G42" t="s">
        <v>5649</v>
      </c>
      <c r="H42" s="17">
        <v>62060</v>
      </c>
      <c r="I42" s="29">
        <v>74472</v>
      </c>
    </row>
    <row r="43" spans="1:9" x14ac:dyDescent="0.2">
      <c r="B43"/>
      <c r="C43" t="s">
        <v>5910</v>
      </c>
      <c r="D43" s="16" t="s">
        <v>5915</v>
      </c>
      <c r="E43" t="s">
        <v>2078</v>
      </c>
      <c r="F43" t="s">
        <v>2077</v>
      </c>
      <c r="G43" t="s">
        <v>5650</v>
      </c>
      <c r="H43" s="17">
        <v>42237</v>
      </c>
      <c r="I43" s="29">
        <v>50684.4</v>
      </c>
    </row>
    <row r="44" spans="1:9" x14ac:dyDescent="0.2">
      <c r="B44"/>
      <c r="C44"/>
      <c r="D44" s="16" t="s">
        <v>5717</v>
      </c>
      <c r="E44" t="s">
        <v>2305</v>
      </c>
      <c r="F44" t="s">
        <v>2304</v>
      </c>
      <c r="G44" t="s">
        <v>5650</v>
      </c>
      <c r="H44" s="17">
        <v>82947</v>
      </c>
      <c r="I44" s="29">
        <v>99536.4</v>
      </c>
    </row>
    <row r="45" spans="1:9" x14ac:dyDescent="0.2">
      <c r="B45"/>
      <c r="C45"/>
      <c r="D45" s="16"/>
      <c r="E45" t="s">
        <v>4267</v>
      </c>
      <c r="F45" t="s">
        <v>4266</v>
      </c>
      <c r="G45" t="s">
        <v>5650</v>
      </c>
      <c r="H45" s="17">
        <v>62951</v>
      </c>
      <c r="I45" s="29">
        <v>75541.2</v>
      </c>
    </row>
    <row r="46" spans="1:9" x14ac:dyDescent="0.2">
      <c r="B46"/>
      <c r="C46"/>
      <c r="D46" s="16" t="s">
        <v>5916</v>
      </c>
      <c r="E46" t="s">
        <v>2312</v>
      </c>
      <c r="F46" t="s">
        <v>2311</v>
      </c>
      <c r="G46" t="s">
        <v>5650</v>
      </c>
      <c r="H46" s="17">
        <v>111864</v>
      </c>
      <c r="I46" s="29">
        <v>134236.79999999999</v>
      </c>
    </row>
    <row r="47" spans="1:9" x14ac:dyDescent="0.2">
      <c r="B47"/>
      <c r="C47"/>
      <c r="D47" s="16"/>
      <c r="E47" t="s">
        <v>4380</v>
      </c>
      <c r="F47" t="s">
        <v>4379</v>
      </c>
      <c r="G47" t="s">
        <v>5649</v>
      </c>
      <c r="H47" s="17">
        <v>82639</v>
      </c>
      <c r="I47" s="29">
        <v>99166.8</v>
      </c>
    </row>
    <row r="48" spans="1:9" x14ac:dyDescent="0.2">
      <c r="B48"/>
      <c r="C48"/>
      <c r="E48"/>
      <c r="F48"/>
    </row>
    <row r="49" spans="2:6" x14ac:dyDescent="0.2">
      <c r="B49"/>
      <c r="C49"/>
      <c r="E49"/>
      <c r="F49"/>
    </row>
    <row r="50" spans="2:6" x14ac:dyDescent="0.2">
      <c r="B50"/>
      <c r="C50"/>
      <c r="E50"/>
      <c r="F50"/>
    </row>
    <row r="51" spans="2:6" x14ac:dyDescent="0.2">
      <c r="B51"/>
      <c r="C51"/>
      <c r="E51"/>
      <c r="F51"/>
    </row>
    <row r="52" spans="2:6" x14ac:dyDescent="0.2">
      <c r="B52"/>
      <c r="C52"/>
      <c r="E52"/>
      <c r="F52"/>
    </row>
    <row r="53" spans="2:6" x14ac:dyDescent="0.2">
      <c r="B53"/>
      <c r="C53"/>
      <c r="E53"/>
      <c r="F53"/>
    </row>
    <row r="54" spans="2:6" x14ac:dyDescent="0.2">
      <c r="B54"/>
      <c r="C54"/>
      <c r="E54"/>
      <c r="F54"/>
    </row>
    <row r="55" spans="2:6" x14ac:dyDescent="0.2">
      <c r="B55"/>
      <c r="C55"/>
      <c r="E55"/>
      <c r="F55"/>
    </row>
    <row r="56" spans="2:6" x14ac:dyDescent="0.2">
      <c r="B56"/>
      <c r="C56"/>
      <c r="E56"/>
      <c r="F56"/>
    </row>
    <row r="57" spans="2:6" x14ac:dyDescent="0.2">
      <c r="B57"/>
      <c r="C57"/>
      <c r="E57"/>
      <c r="F57"/>
    </row>
    <row r="58" spans="2:6" x14ac:dyDescent="0.2">
      <c r="B58"/>
      <c r="C58"/>
      <c r="E58"/>
      <c r="F58"/>
    </row>
    <row r="59" spans="2:6" x14ac:dyDescent="0.2">
      <c r="B59"/>
      <c r="C59"/>
      <c r="E59"/>
      <c r="F59"/>
    </row>
    <row r="60" spans="2:6" x14ac:dyDescent="0.2">
      <c r="B60"/>
      <c r="C60"/>
      <c r="E60"/>
      <c r="F60"/>
    </row>
    <row r="61" spans="2:6" x14ac:dyDescent="0.2">
      <c r="B61"/>
      <c r="C61"/>
      <c r="E61"/>
      <c r="F61"/>
    </row>
    <row r="62" spans="2:6" x14ac:dyDescent="0.2">
      <c r="B62"/>
      <c r="C62"/>
      <c r="E62"/>
      <c r="F62"/>
    </row>
    <row r="63" spans="2:6" x14ac:dyDescent="0.2">
      <c r="B63"/>
      <c r="C63"/>
      <c r="E63"/>
      <c r="F63"/>
    </row>
    <row r="64" spans="2:6" x14ac:dyDescent="0.2">
      <c r="B64"/>
      <c r="C64"/>
      <c r="E64"/>
      <c r="F64"/>
    </row>
    <row r="65" spans="2:6" x14ac:dyDescent="0.2">
      <c r="B65"/>
      <c r="C65"/>
      <c r="E65"/>
      <c r="F65"/>
    </row>
    <row r="66" spans="2:6" x14ac:dyDescent="0.2">
      <c r="B66"/>
      <c r="C66"/>
      <c r="E66"/>
      <c r="F66"/>
    </row>
    <row r="67" spans="2:6" x14ac:dyDescent="0.2">
      <c r="B67"/>
      <c r="C67"/>
      <c r="E67"/>
      <c r="F67"/>
    </row>
    <row r="68" spans="2:6" x14ac:dyDescent="0.2">
      <c r="B68"/>
      <c r="C68"/>
      <c r="E68"/>
      <c r="F68"/>
    </row>
    <row r="69" spans="2:6" x14ac:dyDescent="0.2">
      <c r="B69"/>
      <c r="C69"/>
      <c r="E69"/>
      <c r="F69"/>
    </row>
    <row r="70" spans="2:6" x14ac:dyDescent="0.2">
      <c r="B70"/>
      <c r="C70"/>
      <c r="E70"/>
      <c r="F70"/>
    </row>
    <row r="71" spans="2:6" x14ac:dyDescent="0.2">
      <c r="B71"/>
      <c r="C71"/>
      <c r="E71"/>
      <c r="F71"/>
    </row>
    <row r="72" spans="2:6" x14ac:dyDescent="0.2">
      <c r="B72"/>
      <c r="C72"/>
      <c r="E72"/>
      <c r="F72"/>
    </row>
    <row r="73" spans="2:6" x14ac:dyDescent="0.2">
      <c r="B73"/>
      <c r="C73"/>
      <c r="E73"/>
      <c r="F73"/>
    </row>
    <row r="74" spans="2:6" x14ac:dyDescent="0.2">
      <c r="B74"/>
      <c r="C74"/>
      <c r="E74"/>
      <c r="F74"/>
    </row>
    <row r="75" spans="2:6" x14ac:dyDescent="0.2">
      <c r="B75"/>
      <c r="C75"/>
      <c r="E75"/>
      <c r="F75"/>
    </row>
    <row r="76" spans="2:6" x14ac:dyDescent="0.2">
      <c r="B76"/>
      <c r="C76"/>
      <c r="E76"/>
      <c r="F76"/>
    </row>
    <row r="77" spans="2:6" x14ac:dyDescent="0.2">
      <c r="B77"/>
      <c r="C77"/>
      <c r="E77"/>
      <c r="F77"/>
    </row>
    <row r="78" spans="2:6" x14ac:dyDescent="0.2">
      <c r="B78"/>
      <c r="C78"/>
      <c r="E78"/>
      <c r="F78"/>
    </row>
    <row r="79" spans="2:6" x14ac:dyDescent="0.2">
      <c r="B79"/>
      <c r="C79"/>
      <c r="E79"/>
      <c r="F79"/>
    </row>
    <row r="80" spans="2:6" x14ac:dyDescent="0.2">
      <c r="B80"/>
      <c r="C80"/>
      <c r="E80"/>
      <c r="F80"/>
    </row>
    <row r="81" spans="2:6" x14ac:dyDescent="0.2">
      <c r="B81"/>
      <c r="C81"/>
      <c r="E81"/>
      <c r="F81"/>
    </row>
    <row r="82" spans="2:6" x14ac:dyDescent="0.2">
      <c r="B82"/>
      <c r="C82"/>
      <c r="E82"/>
      <c r="F82"/>
    </row>
    <row r="83" spans="2:6" x14ac:dyDescent="0.2">
      <c r="B83"/>
      <c r="C83"/>
      <c r="E83"/>
      <c r="F83"/>
    </row>
    <row r="84" spans="2:6" x14ac:dyDescent="0.2">
      <c r="B84"/>
      <c r="C84"/>
      <c r="E84"/>
      <c r="F84"/>
    </row>
    <row r="85" spans="2:6" x14ac:dyDescent="0.2">
      <c r="B85"/>
      <c r="C85"/>
      <c r="E85"/>
      <c r="F85"/>
    </row>
    <row r="86" spans="2:6" x14ac:dyDescent="0.2">
      <c r="B86"/>
      <c r="C86"/>
      <c r="E86"/>
      <c r="F86"/>
    </row>
    <row r="87" spans="2:6" x14ac:dyDescent="0.2">
      <c r="B87"/>
      <c r="C87"/>
      <c r="E87"/>
      <c r="F87"/>
    </row>
    <row r="88" spans="2:6" x14ac:dyDescent="0.2">
      <c r="B88"/>
      <c r="C88"/>
      <c r="E88"/>
      <c r="F88"/>
    </row>
    <row r="89" spans="2:6" x14ac:dyDescent="0.2">
      <c r="B89"/>
      <c r="C89"/>
      <c r="E89"/>
      <c r="F89"/>
    </row>
    <row r="90" spans="2:6" x14ac:dyDescent="0.2">
      <c r="B90"/>
      <c r="C90"/>
      <c r="E90"/>
      <c r="F90"/>
    </row>
    <row r="91" spans="2:6" x14ac:dyDescent="0.2">
      <c r="B91"/>
      <c r="C91"/>
      <c r="E91"/>
      <c r="F91"/>
    </row>
    <row r="92" spans="2:6" x14ac:dyDescent="0.2">
      <c r="B92"/>
      <c r="C92"/>
      <c r="E92"/>
      <c r="F92"/>
    </row>
    <row r="93" spans="2:6" x14ac:dyDescent="0.2">
      <c r="B93"/>
      <c r="C93"/>
      <c r="E93"/>
      <c r="F93"/>
    </row>
    <row r="94" spans="2:6" x14ac:dyDescent="0.2">
      <c r="B94"/>
      <c r="C94"/>
      <c r="E94"/>
      <c r="F94"/>
    </row>
    <row r="95" spans="2:6" x14ac:dyDescent="0.2">
      <c r="B95"/>
      <c r="C95"/>
      <c r="E95"/>
      <c r="F95"/>
    </row>
    <row r="96" spans="2:6" x14ac:dyDescent="0.2">
      <c r="B96"/>
      <c r="C96"/>
      <c r="E96"/>
      <c r="F96"/>
    </row>
    <row r="97" spans="2:6" x14ac:dyDescent="0.2">
      <c r="B97"/>
      <c r="C97"/>
      <c r="E97"/>
      <c r="F97"/>
    </row>
    <row r="98" spans="2:6" x14ac:dyDescent="0.2">
      <c r="B98"/>
      <c r="C98"/>
      <c r="E98"/>
      <c r="F98"/>
    </row>
    <row r="99" spans="2:6" x14ac:dyDescent="0.2">
      <c r="B99"/>
      <c r="C99"/>
      <c r="E99"/>
      <c r="F99"/>
    </row>
    <row r="100" spans="2:6" x14ac:dyDescent="0.2">
      <c r="B100"/>
      <c r="C100"/>
      <c r="E100"/>
      <c r="F100"/>
    </row>
    <row r="101" spans="2:6" x14ac:dyDescent="0.2">
      <c r="B101"/>
      <c r="C101"/>
      <c r="E101"/>
      <c r="F101"/>
    </row>
    <row r="102" spans="2:6" x14ac:dyDescent="0.2">
      <c r="B102"/>
      <c r="C102"/>
      <c r="E102"/>
      <c r="F102"/>
    </row>
    <row r="103" spans="2:6" x14ac:dyDescent="0.2">
      <c r="B103"/>
      <c r="C103"/>
      <c r="E103"/>
      <c r="F103"/>
    </row>
    <row r="104" spans="2:6" x14ac:dyDescent="0.2">
      <c r="B104"/>
      <c r="C104"/>
      <c r="E104"/>
      <c r="F104"/>
    </row>
    <row r="105" spans="2:6" x14ac:dyDescent="0.2">
      <c r="B105"/>
      <c r="C105"/>
      <c r="E105"/>
      <c r="F105"/>
    </row>
    <row r="106" spans="2:6" x14ac:dyDescent="0.2">
      <c r="B106"/>
      <c r="C106"/>
      <c r="E106"/>
      <c r="F106"/>
    </row>
    <row r="107" spans="2:6" x14ac:dyDescent="0.2">
      <c r="B107"/>
      <c r="C107"/>
      <c r="E107"/>
      <c r="F107"/>
    </row>
    <row r="108" spans="2:6" x14ac:dyDescent="0.2">
      <c r="B108"/>
      <c r="C108"/>
      <c r="E108"/>
      <c r="F108"/>
    </row>
    <row r="109" spans="2:6" x14ac:dyDescent="0.2">
      <c r="B109"/>
      <c r="C109"/>
      <c r="E109"/>
      <c r="F109"/>
    </row>
    <row r="110" spans="2:6" x14ac:dyDescent="0.2">
      <c r="B110"/>
      <c r="C110"/>
      <c r="E110"/>
      <c r="F110"/>
    </row>
    <row r="111" spans="2:6" x14ac:dyDescent="0.2">
      <c r="B111"/>
      <c r="C111"/>
      <c r="E111"/>
      <c r="F111"/>
    </row>
    <row r="112" spans="2:6" x14ac:dyDescent="0.2">
      <c r="B112"/>
      <c r="C112"/>
      <c r="E112"/>
      <c r="F112"/>
    </row>
    <row r="113" spans="2:6" x14ac:dyDescent="0.2">
      <c r="B113"/>
      <c r="C113"/>
      <c r="E113"/>
      <c r="F113"/>
    </row>
    <row r="114" spans="2:6" x14ac:dyDescent="0.2">
      <c r="B114"/>
      <c r="C114"/>
      <c r="E114"/>
      <c r="F114"/>
    </row>
    <row r="115" spans="2:6" x14ac:dyDescent="0.2">
      <c r="B115"/>
      <c r="C115"/>
      <c r="E115"/>
      <c r="F115"/>
    </row>
    <row r="116" spans="2:6" x14ac:dyDescent="0.2">
      <c r="B116"/>
      <c r="C116"/>
      <c r="E116"/>
      <c r="F116"/>
    </row>
    <row r="117" spans="2:6" x14ac:dyDescent="0.2">
      <c r="B117"/>
      <c r="C117"/>
      <c r="E117"/>
      <c r="F117"/>
    </row>
    <row r="118" spans="2:6" x14ac:dyDescent="0.2">
      <c r="B118"/>
      <c r="C118"/>
      <c r="E118"/>
      <c r="F118"/>
    </row>
    <row r="119" spans="2:6" x14ac:dyDescent="0.2">
      <c r="B119"/>
      <c r="C119"/>
      <c r="E119"/>
      <c r="F119"/>
    </row>
    <row r="120" spans="2:6" x14ac:dyDescent="0.2">
      <c r="B120"/>
      <c r="C120"/>
      <c r="E120"/>
      <c r="F120"/>
    </row>
    <row r="121" spans="2:6" x14ac:dyDescent="0.2">
      <c r="B121"/>
      <c r="C121"/>
      <c r="E121"/>
      <c r="F121"/>
    </row>
    <row r="122" spans="2:6" x14ac:dyDescent="0.2">
      <c r="B122"/>
      <c r="C122"/>
      <c r="E122"/>
      <c r="F122"/>
    </row>
    <row r="123" spans="2:6" x14ac:dyDescent="0.2">
      <c r="B123"/>
      <c r="C123"/>
      <c r="E123"/>
      <c r="F123"/>
    </row>
    <row r="124" spans="2:6" x14ac:dyDescent="0.2">
      <c r="B124"/>
      <c r="C124"/>
      <c r="E124"/>
      <c r="F124"/>
    </row>
    <row r="125" spans="2:6" x14ac:dyDescent="0.2">
      <c r="B125"/>
      <c r="C125"/>
      <c r="E125"/>
      <c r="F125"/>
    </row>
    <row r="126" spans="2:6" x14ac:dyDescent="0.2">
      <c r="B126"/>
      <c r="C126"/>
      <c r="E126"/>
      <c r="F126"/>
    </row>
    <row r="127" spans="2:6" x14ac:dyDescent="0.2">
      <c r="B127"/>
      <c r="C127"/>
      <c r="E127"/>
      <c r="F127"/>
    </row>
    <row r="128" spans="2:6" x14ac:dyDescent="0.2">
      <c r="B128"/>
      <c r="C128"/>
      <c r="E128"/>
      <c r="F128"/>
    </row>
    <row r="129" spans="2:6" x14ac:dyDescent="0.2">
      <c r="B129"/>
      <c r="C129"/>
      <c r="E129"/>
      <c r="F129"/>
    </row>
    <row r="130" spans="2:6" x14ac:dyDescent="0.2">
      <c r="B130"/>
      <c r="C130"/>
      <c r="E130"/>
      <c r="F130"/>
    </row>
    <row r="131" spans="2:6" x14ac:dyDescent="0.2">
      <c r="B131"/>
      <c r="C131"/>
      <c r="E131"/>
      <c r="F131"/>
    </row>
    <row r="132" spans="2:6" x14ac:dyDescent="0.2">
      <c r="B132"/>
      <c r="C132"/>
      <c r="E132"/>
      <c r="F132"/>
    </row>
    <row r="133" spans="2:6" x14ac:dyDescent="0.2">
      <c r="B133"/>
      <c r="C133"/>
      <c r="E133"/>
      <c r="F133"/>
    </row>
    <row r="134" spans="2:6" x14ac:dyDescent="0.2">
      <c r="B134"/>
      <c r="C134"/>
      <c r="E134"/>
      <c r="F134"/>
    </row>
    <row r="135" spans="2:6" x14ac:dyDescent="0.2">
      <c r="B135"/>
      <c r="C135"/>
      <c r="E135"/>
      <c r="F135"/>
    </row>
    <row r="136" spans="2:6" x14ac:dyDescent="0.2">
      <c r="B136"/>
      <c r="C136"/>
      <c r="E136"/>
      <c r="F136"/>
    </row>
    <row r="137" spans="2:6" x14ac:dyDescent="0.2">
      <c r="B137"/>
      <c r="C137"/>
      <c r="E137"/>
      <c r="F137"/>
    </row>
    <row r="138" spans="2:6" x14ac:dyDescent="0.2">
      <c r="B138"/>
      <c r="C138"/>
      <c r="E138"/>
      <c r="F138"/>
    </row>
    <row r="139" spans="2:6" x14ac:dyDescent="0.2">
      <c r="B139"/>
      <c r="C139"/>
      <c r="E139"/>
      <c r="F139"/>
    </row>
    <row r="140" spans="2:6" x14ac:dyDescent="0.2">
      <c r="B140"/>
      <c r="C140"/>
      <c r="E140"/>
      <c r="F140"/>
    </row>
    <row r="141" spans="2:6" x14ac:dyDescent="0.2">
      <c r="B141"/>
      <c r="C141"/>
      <c r="E141"/>
      <c r="F141"/>
    </row>
    <row r="142" spans="2:6" x14ac:dyDescent="0.2">
      <c r="B142"/>
      <c r="C142"/>
      <c r="E142"/>
      <c r="F142"/>
    </row>
    <row r="143" spans="2:6" x14ac:dyDescent="0.2">
      <c r="B143"/>
      <c r="C143"/>
      <c r="E143"/>
      <c r="F143"/>
    </row>
    <row r="144" spans="2:6" x14ac:dyDescent="0.2">
      <c r="B144"/>
      <c r="C144"/>
      <c r="E144"/>
      <c r="F144"/>
    </row>
    <row r="145" spans="2:6" x14ac:dyDescent="0.2">
      <c r="B145"/>
      <c r="C145"/>
      <c r="E145"/>
      <c r="F145"/>
    </row>
    <row r="146" spans="2:6" x14ac:dyDescent="0.2">
      <c r="B146"/>
      <c r="C146"/>
      <c r="E146"/>
      <c r="F146"/>
    </row>
    <row r="147" spans="2:6" x14ac:dyDescent="0.2">
      <c r="B147"/>
      <c r="C147"/>
      <c r="E147"/>
      <c r="F147"/>
    </row>
    <row r="148" spans="2:6" x14ac:dyDescent="0.2">
      <c r="B148"/>
      <c r="C148"/>
      <c r="E148"/>
      <c r="F148"/>
    </row>
    <row r="149" spans="2:6" x14ac:dyDescent="0.2">
      <c r="B149"/>
      <c r="C149"/>
      <c r="E149"/>
      <c r="F149"/>
    </row>
    <row r="150" spans="2:6" x14ac:dyDescent="0.2">
      <c r="B150"/>
      <c r="C150"/>
      <c r="E150"/>
      <c r="F150"/>
    </row>
    <row r="151" spans="2:6" x14ac:dyDescent="0.2">
      <c r="B151"/>
      <c r="C151"/>
      <c r="E151"/>
      <c r="F151"/>
    </row>
    <row r="152" spans="2:6" x14ac:dyDescent="0.2">
      <c r="B152"/>
      <c r="C152"/>
      <c r="E152"/>
      <c r="F152"/>
    </row>
    <row r="153" spans="2:6" x14ac:dyDescent="0.2">
      <c r="B153"/>
      <c r="C153"/>
      <c r="E153"/>
      <c r="F153"/>
    </row>
    <row r="154" spans="2:6" x14ac:dyDescent="0.2">
      <c r="B154"/>
      <c r="C154"/>
      <c r="E154"/>
      <c r="F154"/>
    </row>
    <row r="155" spans="2:6" x14ac:dyDescent="0.2">
      <c r="B155"/>
      <c r="C155"/>
      <c r="E155"/>
      <c r="F155"/>
    </row>
    <row r="156" spans="2:6" x14ac:dyDescent="0.2">
      <c r="B156"/>
      <c r="C156"/>
      <c r="E156"/>
      <c r="F156"/>
    </row>
    <row r="157" spans="2:6" x14ac:dyDescent="0.2">
      <c r="B157"/>
      <c r="C157"/>
      <c r="E157"/>
      <c r="F157"/>
    </row>
    <row r="158" spans="2:6" x14ac:dyDescent="0.2">
      <c r="B158"/>
      <c r="C158"/>
      <c r="E158"/>
      <c r="F158"/>
    </row>
    <row r="159" spans="2:6" x14ac:dyDescent="0.2">
      <c r="B159"/>
      <c r="C159"/>
      <c r="E159"/>
      <c r="F159"/>
    </row>
    <row r="160" spans="2:6" x14ac:dyDescent="0.2">
      <c r="B160"/>
      <c r="C160"/>
      <c r="E160"/>
      <c r="F160"/>
    </row>
    <row r="161" spans="2:6" x14ac:dyDescent="0.2">
      <c r="B161"/>
      <c r="C161"/>
      <c r="E161"/>
      <c r="F161"/>
    </row>
    <row r="162" spans="2:6" x14ac:dyDescent="0.2">
      <c r="B162"/>
      <c r="C162"/>
      <c r="E162"/>
      <c r="F162"/>
    </row>
    <row r="163" spans="2:6" x14ac:dyDescent="0.2">
      <c r="B163"/>
      <c r="C163"/>
      <c r="E163"/>
      <c r="F163"/>
    </row>
    <row r="164" spans="2:6" x14ac:dyDescent="0.2">
      <c r="B164"/>
      <c r="C164"/>
      <c r="E164"/>
      <c r="F164"/>
    </row>
    <row r="165" spans="2:6" x14ac:dyDescent="0.2">
      <c r="B165"/>
      <c r="C165"/>
      <c r="E165"/>
      <c r="F165"/>
    </row>
    <row r="166" spans="2:6" x14ac:dyDescent="0.2">
      <c r="B166"/>
      <c r="C166"/>
      <c r="E166"/>
      <c r="F166"/>
    </row>
    <row r="167" spans="2:6" x14ac:dyDescent="0.2">
      <c r="B167"/>
      <c r="C167"/>
      <c r="E167"/>
      <c r="F167"/>
    </row>
    <row r="168" spans="2:6" x14ac:dyDescent="0.2">
      <c r="B168"/>
      <c r="C168"/>
      <c r="E168"/>
      <c r="F168"/>
    </row>
    <row r="169" spans="2:6" x14ac:dyDescent="0.2">
      <c r="B169"/>
      <c r="C169"/>
      <c r="E169"/>
      <c r="F169"/>
    </row>
    <row r="170" spans="2:6" x14ac:dyDescent="0.2">
      <c r="B170"/>
      <c r="C170"/>
      <c r="E170"/>
      <c r="F170"/>
    </row>
    <row r="171" spans="2:6" x14ac:dyDescent="0.2">
      <c r="B171"/>
      <c r="C171"/>
      <c r="E171"/>
      <c r="F171"/>
    </row>
    <row r="172" spans="2:6" x14ac:dyDescent="0.2">
      <c r="B172"/>
      <c r="C172"/>
      <c r="E172"/>
      <c r="F172"/>
    </row>
    <row r="173" spans="2:6" x14ac:dyDescent="0.2">
      <c r="B173"/>
      <c r="C173"/>
      <c r="E173"/>
      <c r="F173"/>
    </row>
    <row r="174" spans="2:6" x14ac:dyDescent="0.2">
      <c r="B174"/>
      <c r="C174"/>
      <c r="E174"/>
      <c r="F174"/>
    </row>
    <row r="175" spans="2:6" x14ac:dyDescent="0.2">
      <c r="B175"/>
      <c r="C175"/>
      <c r="E175"/>
      <c r="F175"/>
    </row>
    <row r="176" spans="2:6" x14ac:dyDescent="0.2">
      <c r="B176"/>
      <c r="C176"/>
      <c r="E176"/>
      <c r="F176"/>
    </row>
    <row r="177" spans="2:6" x14ac:dyDescent="0.2">
      <c r="B177"/>
      <c r="C177"/>
      <c r="E177"/>
      <c r="F177"/>
    </row>
    <row r="178" spans="2:6" x14ac:dyDescent="0.2">
      <c r="B178"/>
      <c r="C178"/>
      <c r="E178"/>
      <c r="F178"/>
    </row>
    <row r="179" spans="2:6" x14ac:dyDescent="0.2">
      <c r="B179"/>
      <c r="C179"/>
      <c r="E179"/>
      <c r="F179"/>
    </row>
    <row r="180" spans="2:6" x14ac:dyDescent="0.2">
      <c r="B180"/>
      <c r="C180"/>
      <c r="E180"/>
      <c r="F180"/>
    </row>
    <row r="181" spans="2:6" x14ac:dyDescent="0.2">
      <c r="B181"/>
      <c r="C181"/>
      <c r="E181"/>
      <c r="F181"/>
    </row>
    <row r="182" spans="2:6" x14ac:dyDescent="0.2">
      <c r="B182"/>
      <c r="C182"/>
      <c r="E182"/>
      <c r="F182"/>
    </row>
    <row r="183" spans="2:6" x14ac:dyDescent="0.2">
      <c r="B183"/>
      <c r="C183"/>
      <c r="E183"/>
      <c r="F183"/>
    </row>
    <row r="184" spans="2:6" x14ac:dyDescent="0.2">
      <c r="B184"/>
      <c r="C184"/>
      <c r="E184"/>
      <c r="F184"/>
    </row>
    <row r="185" spans="2:6" x14ac:dyDescent="0.2">
      <c r="B185"/>
      <c r="C185"/>
      <c r="E185"/>
      <c r="F185"/>
    </row>
    <row r="186" spans="2:6" x14ac:dyDescent="0.2">
      <c r="B186"/>
      <c r="C186"/>
      <c r="E186"/>
      <c r="F186"/>
    </row>
    <row r="187" spans="2:6" x14ac:dyDescent="0.2">
      <c r="B187"/>
      <c r="C187"/>
      <c r="E187"/>
      <c r="F187"/>
    </row>
    <row r="188" spans="2:6" x14ac:dyDescent="0.2">
      <c r="B188"/>
      <c r="C188"/>
      <c r="E188"/>
      <c r="F188"/>
    </row>
    <row r="189" spans="2:6" x14ac:dyDescent="0.2">
      <c r="B189"/>
      <c r="C189"/>
      <c r="E189"/>
      <c r="F189"/>
    </row>
  </sheetData>
  <pageMargins left="0.7" right="0.7" top="0.75" bottom="0.75" header="0.3" footer="0.3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3"/>
  <sheetViews>
    <sheetView zoomScale="90" zoomScaleNormal="90" workbookViewId="0">
      <pane ySplit="1" topLeftCell="A443" activePane="bottomLeft" state="frozen"/>
      <selection pane="bottomLeft" activeCell="F1" sqref="F1:F1048576"/>
    </sheetView>
  </sheetViews>
  <sheetFormatPr baseColWidth="10" defaultColWidth="9.1640625" defaultRowHeight="15" x14ac:dyDescent="0.2"/>
  <cols>
    <col min="1" max="1" width="47" style="5" customWidth="1"/>
    <col min="2" max="2" width="8.6640625" style="5" bestFit="1" customWidth="1"/>
    <col min="3" max="3" width="142.5" style="8" customWidth="1"/>
    <col min="4" max="4" width="9.83203125" style="8" bestFit="1" customWidth="1"/>
    <col min="5" max="5" width="17.5" style="8" bestFit="1" customWidth="1"/>
    <col min="6" max="6" width="20.1640625" style="9" bestFit="1" customWidth="1"/>
    <col min="7" max="7" width="14" style="8" bestFit="1" customWidth="1"/>
    <col min="8" max="8" width="9.1640625" style="10" customWidth="1"/>
    <col min="9" max="9" width="12" style="11" bestFit="1" customWidth="1"/>
    <col min="10" max="10" width="9.1640625" style="25" customWidth="1"/>
    <col min="11" max="11" width="10.1640625" style="5" customWidth="1"/>
    <col min="12" max="12" width="9.1640625" style="5" customWidth="1"/>
    <col min="13" max="13" width="9.1640625" style="5"/>
    <col min="14" max="14" width="18.1640625" style="5" bestFit="1" customWidth="1"/>
    <col min="15" max="15" width="48.6640625" style="4" customWidth="1"/>
    <col min="16" max="16384" width="9.1640625" style="5"/>
  </cols>
  <sheetData>
    <row r="1" spans="1:16" x14ac:dyDescent="0.2">
      <c r="A1" s="5" t="s">
        <v>39</v>
      </c>
      <c r="B1" s="5" t="s">
        <v>34</v>
      </c>
      <c r="C1" s="8" t="s">
        <v>26</v>
      </c>
      <c r="D1" s="8" t="s">
        <v>27</v>
      </c>
      <c r="E1" s="8" t="s">
        <v>28</v>
      </c>
      <c r="F1" s="9" t="s">
        <v>29</v>
      </c>
      <c r="G1" s="8" t="s">
        <v>5589</v>
      </c>
      <c r="H1" s="10" t="s">
        <v>31</v>
      </c>
      <c r="I1" s="19" t="s">
        <v>5571</v>
      </c>
      <c r="J1" s="25" t="s">
        <v>32</v>
      </c>
      <c r="K1" s="5" t="s">
        <v>30</v>
      </c>
      <c r="L1" s="5" t="s">
        <v>5476</v>
      </c>
      <c r="M1" s="5" t="s">
        <v>33</v>
      </c>
      <c r="N1" s="5" t="s">
        <v>5578</v>
      </c>
      <c r="O1" s="4" t="s">
        <v>5438</v>
      </c>
      <c r="P1" s="5" t="s">
        <v>35</v>
      </c>
    </row>
    <row r="2" spans="1:16" x14ac:dyDescent="0.2">
      <c r="A2" s="5" t="s">
        <v>5437</v>
      </c>
      <c r="B2" s="5" t="s">
        <v>5435</v>
      </c>
      <c r="C2" s="8" t="s">
        <v>220</v>
      </c>
      <c r="D2" s="8" t="s">
        <v>221</v>
      </c>
      <c r="E2" s="8" t="s">
        <v>222</v>
      </c>
      <c r="F2" s="9" t="s">
        <v>5436</v>
      </c>
      <c r="G2" s="10" t="str">
        <f>VLOOKUP(D2,clorius[#All],117,0)</f>
        <v>1-2421060</v>
      </c>
      <c r="H2" s="10" t="s">
        <v>240</v>
      </c>
      <c r="I2" s="12">
        <v>425</v>
      </c>
      <c r="J2" s="25">
        <f>VLOOKUP(D2,clorius[#All],78,0)</f>
        <v>150</v>
      </c>
      <c r="K2" s="5">
        <v>16</v>
      </c>
      <c r="L2" s="5" t="s">
        <v>5478</v>
      </c>
      <c r="M2" s="5" t="s">
        <v>5568</v>
      </c>
      <c r="N2" s="5" t="s">
        <v>5561</v>
      </c>
      <c r="O2" s="6" t="s">
        <v>5557</v>
      </c>
      <c r="P2" s="5" t="str">
        <f>IFERROR(IF(F2="по запросу","Заказ, цена по запросу",IF(VLOOKUP(D2,clorius[#All],107,0)=0,"Заказ","Склад")),"Заказ")</f>
        <v>Заказ, цена по запросу</v>
      </c>
    </row>
    <row r="3" spans="1:16" x14ac:dyDescent="0.2">
      <c r="A3" s="5" t="s">
        <v>5437</v>
      </c>
      <c r="B3" s="5" t="s">
        <v>5435</v>
      </c>
      <c r="C3" s="8" t="s">
        <v>5584</v>
      </c>
      <c r="E3" s="8" t="s">
        <v>5642</v>
      </c>
      <c r="F3" s="9" t="s">
        <v>5436</v>
      </c>
      <c r="G3" s="10" t="s">
        <v>5642</v>
      </c>
      <c r="H3" s="10" t="s">
        <v>240</v>
      </c>
      <c r="I3" s="12">
        <v>425</v>
      </c>
      <c r="J3" s="25">
        <v>150</v>
      </c>
      <c r="K3" s="5">
        <v>16</v>
      </c>
      <c r="L3" s="5" t="s">
        <v>5478</v>
      </c>
      <c r="M3" s="5" t="s">
        <v>5452</v>
      </c>
      <c r="N3" s="5" t="s">
        <v>5561</v>
      </c>
      <c r="O3" s="6" t="s">
        <v>5557</v>
      </c>
      <c r="P3" s="5" t="str">
        <f>IFERROR(IF(F3="по запросу","Заказ, цена по запросу",IF(VLOOKUP(D3,clorius[#All],107,0)=0,"Заказ","Склад")),"Заказ")</f>
        <v>Заказ, цена по запросу</v>
      </c>
    </row>
    <row r="4" spans="1:16" x14ac:dyDescent="0.2">
      <c r="A4" s="5" t="s">
        <v>5437</v>
      </c>
      <c r="B4" s="5" t="s">
        <v>5435</v>
      </c>
      <c r="C4" s="8" t="s">
        <v>4795</v>
      </c>
      <c r="D4" s="8" t="s">
        <v>4796</v>
      </c>
      <c r="E4" s="8" t="s">
        <v>5507</v>
      </c>
      <c r="F4" s="9" t="s">
        <v>5436</v>
      </c>
      <c r="G4" s="10" t="str">
        <f>VLOOKUP(D4,clorius[#All],117,0)</f>
        <v>1-2421000 RU</v>
      </c>
      <c r="H4" s="10" t="s">
        <v>240</v>
      </c>
      <c r="I4" s="12">
        <v>1100</v>
      </c>
      <c r="J4" s="25">
        <f>VLOOKUP(D4,clorius[#All],78,0)</f>
        <v>200</v>
      </c>
      <c r="K4" s="5">
        <f>VLOOKUP(D4,clorius[#All],81,0)</f>
        <v>16</v>
      </c>
      <c r="L4" s="5" t="s">
        <v>5478</v>
      </c>
      <c r="M4" s="5" t="s">
        <v>5568</v>
      </c>
      <c r="N4" s="5" t="s">
        <v>5561</v>
      </c>
      <c r="O4" s="6" t="s">
        <v>5557</v>
      </c>
      <c r="P4" s="5" t="str">
        <f>IFERROR(IF(F4="по запросу","Заказ, цена по запросу",IF(VLOOKUP(D4,clorius[#All],107,0)=0,"Заказ","Склад")),"Заказ")</f>
        <v>Заказ, цена по запросу</v>
      </c>
    </row>
    <row r="5" spans="1:16" x14ac:dyDescent="0.2">
      <c r="A5" s="5" t="s">
        <v>5437</v>
      </c>
      <c r="B5" s="5" t="s">
        <v>5435</v>
      </c>
      <c r="C5" s="8" t="s">
        <v>2951</v>
      </c>
      <c r="D5" s="8" t="s">
        <v>2952</v>
      </c>
      <c r="E5" s="8" t="s">
        <v>5508</v>
      </c>
      <c r="F5" s="9" t="s">
        <v>5436</v>
      </c>
      <c r="G5" s="10" t="str">
        <f>VLOOKUP(D5,clorius[#All],117,0)</f>
        <v>1-2421002 RU</v>
      </c>
      <c r="H5" s="10" t="s">
        <v>240</v>
      </c>
      <c r="I5" s="12">
        <v>1100</v>
      </c>
      <c r="J5" s="25">
        <f>VLOOKUP(D5,clorius[#All],78,0)</f>
        <v>200</v>
      </c>
      <c r="K5" s="5">
        <f>VLOOKUP(D5,clorius[#All],81,0)</f>
        <v>16</v>
      </c>
      <c r="L5" s="5" t="s">
        <v>5478</v>
      </c>
      <c r="M5" s="5" t="s">
        <v>5452</v>
      </c>
      <c r="N5" s="5" t="s">
        <v>5561</v>
      </c>
      <c r="O5" s="6" t="s">
        <v>5557</v>
      </c>
      <c r="P5" s="5" t="str">
        <f>IFERROR(IF(F5="по запросу","Заказ, цена по запросу",IF(VLOOKUP(D5,clorius[#All],107,0)=0,"Заказ","Склад")),"Заказ")</f>
        <v>Заказ, цена по запросу</v>
      </c>
    </row>
    <row r="6" spans="1:16" x14ac:dyDescent="0.2">
      <c r="A6" s="5" t="s">
        <v>5437</v>
      </c>
      <c r="B6" s="5" t="s">
        <v>5435</v>
      </c>
      <c r="C6" s="8" t="s">
        <v>4801</v>
      </c>
      <c r="D6" s="8" t="s">
        <v>4802</v>
      </c>
      <c r="E6" s="8" t="s">
        <v>4803</v>
      </c>
      <c r="F6" s="9" t="s">
        <v>5436</v>
      </c>
      <c r="G6" s="10" t="str">
        <f>VLOOKUP(D6,clorius[#All],117,0)</f>
        <v>1-2421006</v>
      </c>
      <c r="H6" s="10" t="s">
        <v>240</v>
      </c>
      <c r="I6" s="12">
        <v>2100</v>
      </c>
      <c r="J6" s="25">
        <f>VLOOKUP(D6,clorius[#All],78,0)</f>
        <v>250</v>
      </c>
      <c r="K6" s="5">
        <f>VLOOKUP(D6,clorius[#All],81,0)</f>
        <v>16</v>
      </c>
      <c r="L6" s="5" t="s">
        <v>5478</v>
      </c>
      <c r="M6" s="5" t="s">
        <v>5568</v>
      </c>
      <c r="N6" s="5" t="s">
        <v>5561</v>
      </c>
      <c r="O6" s="6" t="s">
        <v>5557</v>
      </c>
      <c r="P6" s="5" t="str">
        <f>IFERROR(IF(F6="по запросу","Заказ, цена по запросу",IF(VLOOKUP(D6,clorius[#All],107,0)=0,"Заказ","Склад")),"Заказ")</f>
        <v>Заказ, цена по запросу</v>
      </c>
    </row>
    <row r="7" spans="1:16" x14ac:dyDescent="0.2">
      <c r="A7" s="5" t="s">
        <v>5437</v>
      </c>
      <c r="B7" s="5" t="s">
        <v>5435</v>
      </c>
      <c r="C7" s="8" t="s">
        <v>5579</v>
      </c>
      <c r="D7" s="8" t="s">
        <v>4857</v>
      </c>
      <c r="E7" s="8" t="s">
        <v>5509</v>
      </c>
      <c r="F7" s="9" t="s">
        <v>5436</v>
      </c>
      <c r="G7" s="10" t="str">
        <f>VLOOKUP(D7,clorius[#All],117,0)</f>
        <v>1-2421008 RU</v>
      </c>
      <c r="H7" s="10" t="s">
        <v>240</v>
      </c>
      <c r="I7" s="12">
        <v>2100</v>
      </c>
      <c r="J7" s="25">
        <f>VLOOKUP(D7,clorius[#All],78,0)</f>
        <v>250</v>
      </c>
      <c r="K7" s="5">
        <f>VLOOKUP(D7,clorius[#All],81,0)</f>
        <v>16</v>
      </c>
      <c r="L7" s="5" t="s">
        <v>5478</v>
      </c>
      <c r="M7" s="5" t="s">
        <v>5452</v>
      </c>
      <c r="N7" s="5" t="s">
        <v>5561</v>
      </c>
      <c r="O7" s="6" t="s">
        <v>5557</v>
      </c>
      <c r="P7" s="5" t="str">
        <f>IFERROR(IF(F7="по запросу","Заказ, цена по запросу",IF(VLOOKUP(D7,clorius[#All],107,0)=0,"Заказ","Склад")),"Заказ")</f>
        <v>Заказ, цена по запросу</v>
      </c>
    </row>
    <row r="8" spans="1:16" x14ac:dyDescent="0.2">
      <c r="A8" s="5" t="s">
        <v>5437</v>
      </c>
      <c r="B8" s="5" t="s">
        <v>5435</v>
      </c>
      <c r="C8" s="8" t="s">
        <v>4809</v>
      </c>
      <c r="D8" s="8" t="s">
        <v>4810</v>
      </c>
      <c r="E8" s="8" t="s">
        <v>4811</v>
      </c>
      <c r="F8" s="9" t="s">
        <v>5436</v>
      </c>
      <c r="G8" s="10" t="str">
        <f>VLOOKUP(D8,clorius[#All],117,0)</f>
        <v>1-2421012</v>
      </c>
      <c r="H8" s="10" t="s">
        <v>240</v>
      </c>
      <c r="I8" s="12">
        <v>2650</v>
      </c>
      <c r="J8" s="25">
        <f>VLOOKUP(D8,clorius[#All],78,0)</f>
        <v>300</v>
      </c>
      <c r="K8" s="5">
        <f>VLOOKUP(D8,clorius[#All],81,0)</f>
        <v>16</v>
      </c>
      <c r="L8" s="5" t="s">
        <v>5478</v>
      </c>
      <c r="M8" s="5" t="s">
        <v>5568</v>
      </c>
      <c r="N8" s="5" t="s">
        <v>5561</v>
      </c>
      <c r="O8" s="6" t="s">
        <v>5557</v>
      </c>
      <c r="P8" s="5" t="str">
        <f>IFERROR(IF(F8="по запросу","Заказ, цена по запросу",IF(VLOOKUP(D8,clorius[#All],107,0)=0,"Заказ","Склад")),"Заказ")</f>
        <v>Заказ, цена по запросу</v>
      </c>
    </row>
    <row r="9" spans="1:16" x14ac:dyDescent="0.2">
      <c r="A9" s="5" t="s">
        <v>5437</v>
      </c>
      <c r="B9" s="5" t="s">
        <v>5435</v>
      </c>
      <c r="C9" s="8" t="s">
        <v>5580</v>
      </c>
      <c r="D9" s="8" t="s">
        <v>4863</v>
      </c>
      <c r="E9" s="8" t="s">
        <v>5510</v>
      </c>
      <c r="F9" s="9" t="s">
        <v>5436</v>
      </c>
      <c r="G9" s="10" t="str">
        <f>VLOOKUP(D9,clorius[#All],117,0)</f>
        <v>1-2421014 RU</v>
      </c>
      <c r="H9" s="10" t="s">
        <v>240</v>
      </c>
      <c r="I9" s="12">
        <v>2650</v>
      </c>
      <c r="J9" s="25">
        <f>VLOOKUP(D9,clorius[#All],78,0)</f>
        <v>300</v>
      </c>
      <c r="K9" s="5">
        <f>VLOOKUP(D9,clorius[#All],81,0)</f>
        <v>16</v>
      </c>
      <c r="L9" s="5" t="s">
        <v>5478</v>
      </c>
      <c r="M9" s="5" t="s">
        <v>5452</v>
      </c>
      <c r="N9" s="5" t="s">
        <v>5561</v>
      </c>
      <c r="O9" s="6" t="s">
        <v>5557</v>
      </c>
      <c r="P9" s="5" t="str">
        <f>IFERROR(IF(F9="по запросу","Заказ, цена по запросу",IF(VLOOKUP(D9,clorius[#All],107,0)=0,"Заказ","Склад")),"Заказ")</f>
        <v>Заказ, цена по запросу</v>
      </c>
    </row>
    <row r="10" spans="1:16" x14ac:dyDescent="0.2">
      <c r="A10" s="5" t="s">
        <v>5437</v>
      </c>
      <c r="B10" s="5" t="s">
        <v>5435</v>
      </c>
      <c r="C10" s="8" t="s">
        <v>4817</v>
      </c>
      <c r="D10" s="8" t="s">
        <v>4818</v>
      </c>
      <c r="E10" s="8" t="s">
        <v>5643</v>
      </c>
      <c r="F10" s="9" t="s">
        <v>5436</v>
      </c>
      <c r="G10" s="10" t="str">
        <f>VLOOKUP(D10,clorius[#All],117,0)</f>
        <v>1-2421018</v>
      </c>
      <c r="H10" s="10" t="s">
        <v>240</v>
      </c>
      <c r="I10" s="12">
        <v>3380</v>
      </c>
      <c r="J10" s="25">
        <f>VLOOKUP(D10,clorius[#All],78,0)</f>
        <v>350</v>
      </c>
      <c r="K10" s="5">
        <f>VLOOKUP(D10,clorius[#All],81,0)</f>
        <v>10</v>
      </c>
      <c r="L10" s="5" t="s">
        <v>5478</v>
      </c>
      <c r="M10" s="5" t="s">
        <v>5568</v>
      </c>
      <c r="N10" s="5" t="s">
        <v>5561</v>
      </c>
      <c r="O10" s="6" t="s">
        <v>5557</v>
      </c>
      <c r="P10" s="5" t="str">
        <f>IFERROR(IF(F10="по запросу","Заказ, цена по запросу",IF(VLOOKUP(D10,clorius[#All],107,0)=0,"Заказ","Склад")),"Заказ")</f>
        <v>Заказ, цена по запросу</v>
      </c>
    </row>
    <row r="11" spans="1:16" x14ac:dyDescent="0.2">
      <c r="A11" s="5" t="s">
        <v>5437</v>
      </c>
      <c r="B11" s="5" t="s">
        <v>5435</v>
      </c>
      <c r="C11" s="8" t="s">
        <v>5581</v>
      </c>
      <c r="D11" s="8" t="s">
        <v>4869</v>
      </c>
      <c r="E11" s="8" t="s">
        <v>4819</v>
      </c>
      <c r="F11" s="9" t="s">
        <v>5436</v>
      </c>
      <c r="G11" s="10" t="str">
        <f>VLOOKUP(D11,clorius[#All],117,0)</f>
        <v>1-2421018 RU</v>
      </c>
      <c r="H11" s="10" t="s">
        <v>240</v>
      </c>
      <c r="I11" s="12">
        <v>3380</v>
      </c>
      <c r="J11" s="25">
        <f>VLOOKUP(D11,clorius[#All],78,0)</f>
        <v>350</v>
      </c>
      <c r="K11" s="5">
        <f>VLOOKUP(D11,clorius[#All],81,0)</f>
        <v>10</v>
      </c>
      <c r="L11" s="5" t="s">
        <v>5478</v>
      </c>
      <c r="M11" s="5" t="s">
        <v>5452</v>
      </c>
      <c r="N11" s="5" t="s">
        <v>5561</v>
      </c>
      <c r="O11" s="6" t="s">
        <v>5557</v>
      </c>
      <c r="P11" s="5" t="str">
        <f>IFERROR(IF(F11="по запросу","Заказ, цена по запросу",IF(VLOOKUP(D11,clorius[#All],107,0)=0,"Заказ","Склад")),"Заказ")</f>
        <v>Заказ, цена по запросу</v>
      </c>
    </row>
    <row r="12" spans="1:16" x14ac:dyDescent="0.2">
      <c r="A12" s="5" t="s">
        <v>5437</v>
      </c>
      <c r="B12" s="5" t="s">
        <v>5435</v>
      </c>
      <c r="C12" s="8" t="s">
        <v>4825</v>
      </c>
      <c r="D12" s="8" t="s">
        <v>4826</v>
      </c>
      <c r="E12" s="8" t="s">
        <v>5644</v>
      </c>
      <c r="F12" s="9" t="s">
        <v>5436</v>
      </c>
      <c r="G12" s="10" t="s">
        <v>5644</v>
      </c>
      <c r="H12" s="10" t="s">
        <v>240</v>
      </c>
      <c r="I12" s="12">
        <v>3950</v>
      </c>
      <c r="J12" s="25">
        <f>VLOOKUP(D12,clorius[#All],78,0)</f>
        <v>400</v>
      </c>
      <c r="K12" s="5">
        <f>VLOOKUP(D12,clorius[#All],81,0)</f>
        <v>10</v>
      </c>
      <c r="L12" s="5" t="s">
        <v>5478</v>
      </c>
      <c r="M12" s="5" t="s">
        <v>5568</v>
      </c>
      <c r="N12" s="5" t="s">
        <v>5561</v>
      </c>
      <c r="O12" s="6" t="s">
        <v>5557</v>
      </c>
      <c r="P12" s="5" t="str">
        <f>IFERROR(IF(F12="по запросу","Заказ, цена по запросу",IF(VLOOKUP(D12,clorius[#All],107,0)=0,"Заказ","Склад")),"Заказ")</f>
        <v>Заказ, цена по запросу</v>
      </c>
    </row>
    <row r="13" spans="1:16" x14ac:dyDescent="0.2">
      <c r="A13" s="5" t="s">
        <v>5437</v>
      </c>
      <c r="B13" s="5" t="s">
        <v>5435</v>
      </c>
      <c r="C13" s="8" t="s">
        <v>5582</v>
      </c>
      <c r="D13" s="8" t="s">
        <v>4875</v>
      </c>
      <c r="E13" s="8" t="s">
        <v>4827</v>
      </c>
      <c r="F13" s="9" t="s">
        <v>5436</v>
      </c>
      <c r="G13" s="10" t="str">
        <f>VLOOKUP(D13,clorius[#All],117,0)</f>
        <v>1-2421024</v>
      </c>
      <c r="H13" s="10" t="s">
        <v>240</v>
      </c>
      <c r="I13" s="12">
        <v>3950</v>
      </c>
      <c r="J13" s="25">
        <f>VLOOKUP(D13,clorius[#All],78,0)</f>
        <v>400</v>
      </c>
      <c r="K13" s="5">
        <f>VLOOKUP(D13,clorius[#All],81,0)</f>
        <v>10</v>
      </c>
      <c r="L13" s="5" t="s">
        <v>5478</v>
      </c>
      <c r="M13" s="5" t="s">
        <v>5452</v>
      </c>
      <c r="N13" s="5" t="s">
        <v>5561</v>
      </c>
      <c r="O13" s="6" t="s">
        <v>5557</v>
      </c>
      <c r="P13" s="5" t="str">
        <f>IFERROR(IF(F13="по запросу","Заказ, цена по запросу",IF(VLOOKUP(D13,clorius[#All],107,0)=0,"Заказ","Склад")),"Заказ")</f>
        <v>Заказ, цена по запросу</v>
      </c>
    </row>
    <row r="14" spans="1:16" x14ac:dyDescent="0.2">
      <c r="A14" s="5" t="s">
        <v>5437</v>
      </c>
      <c r="B14" s="5" t="s">
        <v>5435</v>
      </c>
      <c r="C14" s="8" t="s">
        <v>4833</v>
      </c>
      <c r="D14" s="8" t="s">
        <v>4834</v>
      </c>
      <c r="E14" s="8" t="s">
        <v>5511</v>
      </c>
      <c r="F14" s="9" t="s">
        <v>5436</v>
      </c>
      <c r="G14" s="10" t="s">
        <v>4835</v>
      </c>
      <c r="H14" s="10" t="s">
        <v>240</v>
      </c>
      <c r="I14" s="12">
        <v>4480</v>
      </c>
      <c r="J14" s="25">
        <f>VLOOKUP(D14,clorius[#All],78,0)</f>
        <v>450</v>
      </c>
      <c r="K14" s="5">
        <f>VLOOKUP(D14,clorius[#All],81,0)</f>
        <v>10</v>
      </c>
      <c r="L14" s="5" t="s">
        <v>5478</v>
      </c>
      <c r="M14" s="5" t="s">
        <v>5568</v>
      </c>
      <c r="N14" s="5" t="s">
        <v>5561</v>
      </c>
      <c r="O14" s="6" t="s">
        <v>5557</v>
      </c>
      <c r="P14" s="5" t="str">
        <f>IFERROR(IF(F14="по запросу","Заказ, цена по запросу",IF(VLOOKUP(D14,clorius[#All],107,0)=0,"Заказ","Склад")),"Заказ")</f>
        <v>Заказ, цена по запросу</v>
      </c>
    </row>
    <row r="15" spans="1:16" x14ac:dyDescent="0.2">
      <c r="A15" s="5" t="s">
        <v>5437</v>
      </c>
      <c r="B15" s="5" t="s">
        <v>5435</v>
      </c>
      <c r="C15" s="8" t="s">
        <v>5583</v>
      </c>
      <c r="E15" s="8" t="s">
        <v>5645</v>
      </c>
      <c r="F15" s="9" t="s">
        <v>5436</v>
      </c>
      <c r="G15" s="10" t="s">
        <v>5645</v>
      </c>
      <c r="H15" s="10" t="s">
        <v>240</v>
      </c>
      <c r="I15" s="12">
        <v>4480</v>
      </c>
      <c r="J15" s="25">
        <v>450</v>
      </c>
      <c r="K15" s="5">
        <v>10</v>
      </c>
      <c r="L15" s="5" t="s">
        <v>5478</v>
      </c>
      <c r="M15" s="5" t="s">
        <v>5568</v>
      </c>
      <c r="N15" s="5" t="s">
        <v>5561</v>
      </c>
      <c r="O15" s="6" t="s">
        <v>5557</v>
      </c>
      <c r="P15" s="5" t="str">
        <f>IFERROR(IF(F15="по запросу","Заказ, цена по запросу",IF(VLOOKUP(D15,clorius[#All],107,0)=0,"Заказ","Склад")),"Заказ")</f>
        <v>Заказ, цена по запросу</v>
      </c>
    </row>
    <row r="16" spans="1:16" x14ac:dyDescent="0.2">
      <c r="A16" s="5" t="s">
        <v>5437</v>
      </c>
      <c r="B16" s="5" t="s">
        <v>5435</v>
      </c>
      <c r="C16" s="8" t="s">
        <v>4841</v>
      </c>
      <c r="D16" s="8" t="s">
        <v>4842</v>
      </c>
      <c r="E16" s="8" t="s">
        <v>5512</v>
      </c>
      <c r="F16" s="9" t="s">
        <v>5436</v>
      </c>
      <c r="G16" s="10" t="s">
        <v>4843</v>
      </c>
      <c r="H16" s="10" t="s">
        <v>240</v>
      </c>
      <c r="I16" s="12">
        <v>5250</v>
      </c>
      <c r="J16" s="25">
        <f>VLOOKUP(D16,clorius[#All],78,0)</f>
        <v>500</v>
      </c>
      <c r="K16" s="5">
        <f>VLOOKUP(D16,clorius[#All],81,0)</f>
        <v>10</v>
      </c>
      <c r="L16" s="5" t="s">
        <v>5478</v>
      </c>
      <c r="M16" s="5" t="s">
        <v>5568</v>
      </c>
      <c r="N16" s="5" t="s">
        <v>5561</v>
      </c>
      <c r="O16" s="6" t="s">
        <v>5557</v>
      </c>
      <c r="P16" s="5" t="str">
        <f>IFERROR(IF(F16="по запросу","Заказ, цена по запросу",IF(VLOOKUP(D16,clorius[#All],107,0)=0,"Заказ","Склад")),"Заказ")</f>
        <v>Заказ, цена по запросу</v>
      </c>
    </row>
    <row r="17" spans="1:16" x14ac:dyDescent="0.2">
      <c r="A17" s="5" t="s">
        <v>5437</v>
      </c>
      <c r="B17" s="5" t="s">
        <v>5435</v>
      </c>
      <c r="C17" s="8" t="s">
        <v>4884</v>
      </c>
      <c r="D17" s="8" t="s">
        <v>4885</v>
      </c>
      <c r="E17" s="8" t="s">
        <v>5513</v>
      </c>
      <c r="F17" s="9" t="s">
        <v>5436</v>
      </c>
      <c r="G17" s="10" t="s">
        <v>4886</v>
      </c>
      <c r="H17" s="10" t="s">
        <v>240</v>
      </c>
      <c r="I17" s="12">
        <v>5050</v>
      </c>
      <c r="J17" s="25">
        <f>VLOOKUP(D17,clorius[#All],78,0)</f>
        <v>500</v>
      </c>
      <c r="K17" s="5">
        <f>VLOOKUP(D17,clorius[#All],81,0)</f>
        <v>10</v>
      </c>
      <c r="L17" s="5" t="s">
        <v>5478</v>
      </c>
      <c r="M17" s="5" t="s">
        <v>5452</v>
      </c>
      <c r="N17" s="5" t="s">
        <v>5561</v>
      </c>
      <c r="O17" s="6" t="s">
        <v>5557</v>
      </c>
      <c r="P17" s="5" t="str">
        <f>IFERROR(IF(F17="по запросу","Заказ, цена по запросу",IF(VLOOKUP(D17,clorius[#All],107,0)=0,"Заказ","Склад")),"Заказ")</f>
        <v>Заказ, цена по запросу</v>
      </c>
    </row>
    <row r="18" spans="1:16" x14ac:dyDescent="0.2">
      <c r="A18" s="5" t="s">
        <v>5465</v>
      </c>
      <c r="B18" s="5" t="s">
        <v>5564</v>
      </c>
      <c r="C18" s="8" t="s">
        <v>2721</v>
      </c>
      <c r="D18" s="8" t="s">
        <v>2722</v>
      </c>
      <c r="E18" s="8" t="s">
        <v>2723</v>
      </c>
      <c r="F18" s="9">
        <v>57505</v>
      </c>
      <c r="G18" s="8" t="str">
        <f>VLOOKUP(D18,clorius[#All],117,0)</f>
        <v>1-2430013</v>
      </c>
      <c r="H18" s="10" t="s">
        <v>240</v>
      </c>
      <c r="I18" s="12">
        <v>10</v>
      </c>
      <c r="J18" s="25">
        <f>VLOOKUP(D18,clorius[#All],78,0)</f>
        <v>25</v>
      </c>
      <c r="K18" s="5">
        <f>VLOOKUP(D18,clorius[#All],81,0)</f>
        <v>25</v>
      </c>
      <c r="L18" s="5" t="s">
        <v>5478</v>
      </c>
      <c r="M18" s="5" t="s">
        <v>5455</v>
      </c>
      <c r="N18" s="5" t="s">
        <v>5561</v>
      </c>
      <c r="O18" s="4" t="s">
        <v>5565</v>
      </c>
      <c r="P18" s="5" t="str">
        <f>IFERROR(IF(F18="по запросу","Заказ, цена по запросу",IF(VLOOKUP(D18,clorius[#All],107,0)=0,"Заказ","Склад")),"Заказ")</f>
        <v>Заказ</v>
      </c>
    </row>
    <row r="19" spans="1:16" x14ac:dyDescent="0.2">
      <c r="A19" s="5" t="s">
        <v>5465</v>
      </c>
      <c r="B19" s="5" t="s">
        <v>5564</v>
      </c>
      <c r="C19" s="8" t="s">
        <v>2727</v>
      </c>
      <c r="D19" s="8" t="s">
        <v>2728</v>
      </c>
      <c r="E19" s="8" t="s">
        <v>2729</v>
      </c>
      <c r="F19" s="9">
        <v>64489</v>
      </c>
      <c r="G19" s="8" t="str">
        <f>VLOOKUP(D19,clorius[#All],117,0)</f>
        <v>1-2430021</v>
      </c>
      <c r="H19" s="10" t="s">
        <v>240</v>
      </c>
      <c r="I19" s="12">
        <v>16</v>
      </c>
      <c r="J19" s="25">
        <f>VLOOKUP(D19,clorius[#All],78,0)</f>
        <v>32</v>
      </c>
      <c r="K19" s="5">
        <f>VLOOKUP(D19,clorius[#All],81,0)</f>
        <v>25</v>
      </c>
      <c r="L19" s="5" t="s">
        <v>5478</v>
      </c>
      <c r="M19" s="5" t="s">
        <v>5455</v>
      </c>
      <c r="N19" s="5" t="s">
        <v>5561</v>
      </c>
      <c r="O19" s="4" t="s">
        <v>5565</v>
      </c>
      <c r="P19" s="5" t="str">
        <f>IFERROR(IF(F19="по запросу","Заказ, цена по запросу",IF(VLOOKUP(D19,clorius[#All],107,0)=0,"Заказ","Склад")),"Заказ")</f>
        <v>Заказ</v>
      </c>
    </row>
    <row r="20" spans="1:16" x14ac:dyDescent="0.2">
      <c r="A20" s="5" t="s">
        <v>5465</v>
      </c>
      <c r="B20" s="5" t="s">
        <v>5564</v>
      </c>
      <c r="C20" s="8" t="s">
        <v>2733</v>
      </c>
      <c r="D20" s="8" t="s">
        <v>2734</v>
      </c>
      <c r="E20" s="8" t="s">
        <v>2735</v>
      </c>
      <c r="F20" s="9">
        <v>74231</v>
      </c>
      <c r="G20" s="8" t="str">
        <f>VLOOKUP(D20,clorius[#All],117,0)</f>
        <v>1-2430048</v>
      </c>
      <c r="H20" s="10" t="s">
        <v>240</v>
      </c>
      <c r="I20" s="12">
        <v>25</v>
      </c>
      <c r="J20" s="25">
        <f>VLOOKUP(D20,clorius[#All],78,0)</f>
        <v>40</v>
      </c>
      <c r="K20" s="5">
        <f>VLOOKUP(D20,clorius[#All],81,0)</f>
        <v>25</v>
      </c>
      <c r="L20" s="5" t="s">
        <v>5478</v>
      </c>
      <c r="M20" s="5" t="s">
        <v>5455</v>
      </c>
      <c r="N20" s="5" t="s">
        <v>5561</v>
      </c>
      <c r="O20" s="4" t="s">
        <v>5565</v>
      </c>
      <c r="P20" s="5" t="str">
        <f>IFERROR(IF(F20="по запросу","Заказ, цена по запросу",IF(VLOOKUP(D20,clorius[#All],107,0)=0,"Заказ","Склад")),"Заказ")</f>
        <v>Заказ</v>
      </c>
    </row>
    <row r="21" spans="1:16" x14ac:dyDescent="0.2">
      <c r="A21" s="5" t="s">
        <v>5465</v>
      </c>
      <c r="B21" s="5" t="s">
        <v>5564</v>
      </c>
      <c r="C21" s="8" t="s">
        <v>2739</v>
      </c>
      <c r="D21" s="8" t="s">
        <v>2740</v>
      </c>
      <c r="E21" s="8" t="s">
        <v>2741</v>
      </c>
      <c r="F21" s="9">
        <v>95410</v>
      </c>
      <c r="G21" s="8" t="str">
        <f>VLOOKUP(D21,clorius[#All],117,0)</f>
        <v>1-2430056</v>
      </c>
      <c r="H21" s="10" t="s">
        <v>240</v>
      </c>
      <c r="I21" s="12">
        <v>38</v>
      </c>
      <c r="J21" s="25">
        <f>VLOOKUP(D21,clorius[#All],78,0)</f>
        <v>50</v>
      </c>
      <c r="K21" s="5">
        <f>VLOOKUP(D21,clorius[#All],81,0)</f>
        <v>25</v>
      </c>
      <c r="L21" s="5" t="s">
        <v>5478</v>
      </c>
      <c r="M21" s="5" t="s">
        <v>5455</v>
      </c>
      <c r="N21" s="5" t="s">
        <v>5561</v>
      </c>
      <c r="O21" s="4" t="s">
        <v>5565</v>
      </c>
      <c r="P21" s="5" t="str">
        <f>IFERROR(IF(F21="по запросу","Заказ, цена по запросу",IF(VLOOKUP(D21,clorius[#All],107,0)=0,"Заказ","Склад")),"Заказ")</f>
        <v>Заказ</v>
      </c>
    </row>
    <row r="22" spans="1:16" x14ac:dyDescent="0.2">
      <c r="A22" s="5" t="s">
        <v>5465</v>
      </c>
      <c r="B22" s="5" t="s">
        <v>5564</v>
      </c>
      <c r="C22" s="8" t="s">
        <v>3962</v>
      </c>
      <c r="D22" s="8" t="s">
        <v>3963</v>
      </c>
      <c r="E22" s="8" t="s">
        <v>3964</v>
      </c>
      <c r="F22" s="9">
        <v>106532</v>
      </c>
      <c r="G22" s="8" t="str">
        <f>VLOOKUP(D22,clorius[#All],117,0)</f>
        <v>1-2430057</v>
      </c>
      <c r="H22" s="10" t="s">
        <v>240</v>
      </c>
      <c r="I22" s="12">
        <v>63</v>
      </c>
      <c r="J22" s="25">
        <f>VLOOKUP(D22,clorius[#All],78,0)</f>
        <v>65</v>
      </c>
      <c r="K22" s="5">
        <f>VLOOKUP(D22,clorius[#All],81,0)</f>
        <v>25</v>
      </c>
      <c r="L22" s="5" t="s">
        <v>5478</v>
      </c>
      <c r="M22" s="5" t="s">
        <v>5455</v>
      </c>
      <c r="N22" s="5" t="s">
        <v>5561</v>
      </c>
      <c r="O22" s="4" t="s">
        <v>5565</v>
      </c>
      <c r="P22" s="5" t="str">
        <f>IFERROR(IF(F22="по запросу","Заказ, цена по запросу",IF(VLOOKUP(D22,clorius[#All],107,0)=0,"Заказ","Склад")),"Заказ")</f>
        <v>Заказ</v>
      </c>
    </row>
    <row r="23" spans="1:16" x14ac:dyDescent="0.2">
      <c r="A23" s="5" t="s">
        <v>5465</v>
      </c>
      <c r="B23" s="5" t="s">
        <v>5564</v>
      </c>
      <c r="C23" s="8" t="s">
        <v>2745</v>
      </c>
      <c r="D23" s="8" t="s">
        <v>2746</v>
      </c>
      <c r="E23" s="8" t="s">
        <v>5590</v>
      </c>
      <c r="F23" s="9">
        <v>148013</v>
      </c>
      <c r="G23" s="8" t="str">
        <f>VLOOKUP(D23,clorius[#All],117,0)</f>
        <v>1-2430059 RU</v>
      </c>
      <c r="H23" s="10" t="s">
        <v>240</v>
      </c>
      <c r="I23" s="12" t="s">
        <v>518</v>
      </c>
      <c r="J23" s="25">
        <f>VLOOKUP(D23,clorius[#All],78,0)</f>
        <v>80</v>
      </c>
      <c r="K23" s="5">
        <f>VLOOKUP(D23,clorius[#All],81,0)</f>
        <v>16</v>
      </c>
      <c r="L23" s="5" t="s">
        <v>5478</v>
      </c>
      <c r="M23" s="5" t="s">
        <v>5549</v>
      </c>
      <c r="N23" s="5" t="s">
        <v>5561</v>
      </c>
      <c r="O23" s="4" t="s">
        <v>5565</v>
      </c>
      <c r="P23" s="5" t="str">
        <f>IFERROR(IF(F23="по запросу","Заказ, цена по запросу",IF(VLOOKUP(D23,clorius[#All],107,0)=0,"Заказ","Склад")),"Заказ")</f>
        <v>Заказ</v>
      </c>
    </row>
    <row r="24" spans="1:16" x14ac:dyDescent="0.2">
      <c r="A24" s="5" t="s">
        <v>5465</v>
      </c>
      <c r="B24" s="5" t="s">
        <v>5564</v>
      </c>
      <c r="C24" s="8" t="s">
        <v>2751</v>
      </c>
      <c r="D24" s="8" t="s">
        <v>2752</v>
      </c>
      <c r="E24" s="8" t="s">
        <v>2753</v>
      </c>
      <c r="F24" s="9">
        <v>185237</v>
      </c>
      <c r="G24" s="8" t="str">
        <f>VLOOKUP(D24,clorius[#All],117,0)</f>
        <v>1-2430063</v>
      </c>
      <c r="H24" s="10" t="s">
        <v>240</v>
      </c>
      <c r="I24" s="12" t="s">
        <v>601</v>
      </c>
      <c r="J24" s="25">
        <f>VLOOKUP(D24,clorius[#All],78,0)</f>
        <v>100</v>
      </c>
      <c r="K24" s="5">
        <f>VLOOKUP(D24,clorius[#All],81,0)</f>
        <v>16</v>
      </c>
      <c r="L24" s="5" t="s">
        <v>5478</v>
      </c>
      <c r="M24" s="5" t="s">
        <v>5549</v>
      </c>
      <c r="N24" s="5" t="s">
        <v>5561</v>
      </c>
      <c r="O24" s="4" t="s">
        <v>5565</v>
      </c>
      <c r="P24" s="5" t="str">
        <f>IFERROR(IF(F24="по запросу","Заказ, цена по запросу",IF(VLOOKUP(D24,clorius[#All],107,0)=0,"Заказ","Склад")),"Заказ")</f>
        <v>Заказ</v>
      </c>
    </row>
    <row r="25" spans="1:16" x14ac:dyDescent="0.2">
      <c r="A25" s="5" t="s">
        <v>5465</v>
      </c>
      <c r="B25" s="5" t="s">
        <v>5564</v>
      </c>
      <c r="C25" s="8" t="s">
        <v>2757</v>
      </c>
      <c r="D25" s="8" t="s">
        <v>2758</v>
      </c>
      <c r="E25" s="8" t="s">
        <v>2759</v>
      </c>
      <c r="F25" s="9">
        <v>231736</v>
      </c>
      <c r="G25" s="8" t="str">
        <f>VLOOKUP(D25,clorius[#All],117,0)</f>
        <v>1-2430067</v>
      </c>
      <c r="H25" s="10" t="s">
        <v>240</v>
      </c>
      <c r="I25" s="12" t="s">
        <v>1900</v>
      </c>
      <c r="J25" s="25">
        <f>VLOOKUP(D25,clorius[#All],78,0)</f>
        <v>125</v>
      </c>
      <c r="K25" s="5">
        <f>VLOOKUP(D25,clorius[#All],81,0)</f>
        <v>16</v>
      </c>
      <c r="L25" s="5" t="s">
        <v>5478</v>
      </c>
      <c r="M25" s="5" t="s">
        <v>5549</v>
      </c>
      <c r="N25" s="5" t="s">
        <v>5561</v>
      </c>
      <c r="O25" s="4" t="s">
        <v>5565</v>
      </c>
      <c r="P25" s="5" t="str">
        <f>IFERROR(IF(F25="по запросу","Заказ, цена по запросу",IF(VLOOKUP(D25,clorius[#All],107,0)=0,"Заказ","Склад")),"Заказ")</f>
        <v>Заказ</v>
      </c>
    </row>
    <row r="26" spans="1:16" x14ac:dyDescent="0.2">
      <c r="A26" s="5" t="s">
        <v>5465</v>
      </c>
      <c r="B26" s="5" t="s">
        <v>5564</v>
      </c>
      <c r="C26" s="8" t="s">
        <v>2763</v>
      </c>
      <c r="D26" s="8" t="s">
        <v>2764</v>
      </c>
      <c r="E26" s="8" t="s">
        <v>5591</v>
      </c>
      <c r="F26" s="9">
        <v>333570</v>
      </c>
      <c r="G26" s="8" t="str">
        <f>VLOOKUP(D26,clorius[#All],117,0)</f>
        <v>1-2430075 RU</v>
      </c>
      <c r="H26" s="10" t="s">
        <v>240</v>
      </c>
      <c r="I26" s="12" t="s">
        <v>1909</v>
      </c>
      <c r="J26" s="25">
        <f>VLOOKUP(D26,clorius[#All],78,0)</f>
        <v>150</v>
      </c>
      <c r="K26" s="5">
        <f>VLOOKUP(D26,clorius[#All],81,0)</f>
        <v>16</v>
      </c>
      <c r="L26" s="5" t="s">
        <v>5478</v>
      </c>
      <c r="M26" s="5" t="s">
        <v>5549</v>
      </c>
      <c r="N26" s="5" t="s">
        <v>5561</v>
      </c>
      <c r="O26" s="4" t="s">
        <v>5565</v>
      </c>
      <c r="P26" s="5" t="str">
        <f>IFERROR(IF(F26="по запросу","Заказ, цена по запросу",IF(VLOOKUP(D26,clorius[#All],107,0)=0,"Заказ","Склад")),"Заказ")</f>
        <v>Заказ</v>
      </c>
    </row>
    <row r="27" spans="1:16" x14ac:dyDescent="0.2">
      <c r="A27" s="5" t="s">
        <v>5465</v>
      </c>
      <c r="B27" s="5" t="s">
        <v>5566</v>
      </c>
      <c r="C27" s="8" t="s">
        <v>562</v>
      </c>
      <c r="D27" s="8" t="s">
        <v>563</v>
      </c>
      <c r="E27" s="8" t="s">
        <v>564</v>
      </c>
      <c r="F27" s="9" t="s">
        <v>5436</v>
      </c>
      <c r="G27" s="8" t="str">
        <f>VLOOKUP(D27,clorius[#All],117,0)</f>
        <v>1-2430444</v>
      </c>
      <c r="H27" s="10" t="s">
        <v>240</v>
      </c>
      <c r="I27" s="14" t="s">
        <v>570</v>
      </c>
      <c r="J27" s="25">
        <f>VLOOKUP(D27,clorius[#All],78,0)</f>
        <v>65</v>
      </c>
      <c r="K27" s="5">
        <f>VLOOKUP(D27,clorius[#All],81,0)</f>
        <v>25</v>
      </c>
      <c r="L27" s="5" t="s">
        <v>5478</v>
      </c>
      <c r="M27" s="5" t="s">
        <v>5452</v>
      </c>
      <c r="N27" s="5" t="s">
        <v>5561</v>
      </c>
      <c r="O27" s="4" t="s">
        <v>5557</v>
      </c>
      <c r="P27" s="5" t="str">
        <f>IFERROR(IF(F27="по запросу","Заказ, цена по запросу",IF(VLOOKUP(D27,clorius[#All],107,0)=0,"Заказ","Склад")),"Заказ")</f>
        <v>Заказ, цена по запросу</v>
      </c>
    </row>
    <row r="28" spans="1:16" x14ac:dyDescent="0.2">
      <c r="A28" s="5" t="s">
        <v>5465</v>
      </c>
      <c r="B28" s="5" t="s">
        <v>5566</v>
      </c>
      <c r="C28" s="8" t="s">
        <v>5586</v>
      </c>
      <c r="E28" s="8" t="s">
        <v>5585</v>
      </c>
      <c r="F28" s="9" t="s">
        <v>5436</v>
      </c>
      <c r="G28" s="8" t="s">
        <v>5585</v>
      </c>
      <c r="H28" s="10" t="s">
        <v>240</v>
      </c>
      <c r="I28" s="14" t="s">
        <v>1672</v>
      </c>
      <c r="J28" s="25">
        <v>80</v>
      </c>
      <c r="K28" s="5">
        <v>25</v>
      </c>
      <c r="L28" s="5" t="s">
        <v>5478</v>
      </c>
      <c r="M28" s="5" t="s">
        <v>5568</v>
      </c>
      <c r="N28" s="5" t="s">
        <v>5561</v>
      </c>
      <c r="O28" s="4" t="s">
        <v>5557</v>
      </c>
      <c r="P28" s="5" t="str">
        <f>IFERROR(IF(F28="по запросу","Заказ, цена по запросу",IF(VLOOKUP(D28,clorius[#All],107,0)=0,"Заказ","Склад")),"Заказ")</f>
        <v>Заказ, цена по запросу</v>
      </c>
    </row>
    <row r="29" spans="1:16" x14ac:dyDescent="0.2">
      <c r="A29" s="5" t="s">
        <v>5465</v>
      </c>
      <c r="B29" s="5" t="s">
        <v>5566</v>
      </c>
      <c r="C29" s="8" t="s">
        <v>5631</v>
      </c>
      <c r="D29" s="8" t="s">
        <v>402</v>
      </c>
      <c r="E29" s="8" t="s">
        <v>403</v>
      </c>
      <c r="F29" s="9" t="s">
        <v>5436</v>
      </c>
      <c r="G29" s="8" t="str">
        <f>VLOOKUP(D29,clorius[#All],117,0)</f>
        <v>1-2430400</v>
      </c>
      <c r="H29" s="10" t="s">
        <v>5632</v>
      </c>
      <c r="I29" s="14" t="s">
        <v>408</v>
      </c>
      <c r="J29" s="25">
        <f>VLOOKUP(D29,clorius[#All],78,0)</f>
        <v>100</v>
      </c>
      <c r="K29" s="5">
        <f>VLOOKUP(D29,clorius[#All],81,0)</f>
        <v>25</v>
      </c>
      <c r="L29" s="5" t="s">
        <v>5478</v>
      </c>
      <c r="M29" s="5" t="s">
        <v>5568</v>
      </c>
      <c r="N29" s="5" t="s">
        <v>5561</v>
      </c>
      <c r="O29" s="4" t="s">
        <v>5557</v>
      </c>
      <c r="P29" s="5" t="str">
        <f>IFERROR(IF(F29="по запросу","Заказ, цена по запросу",IF(VLOOKUP(D29,clorius[#All],107,0)=0,"Заказ","Склад")),"Заказ")</f>
        <v>Заказ, цена по запросу</v>
      </c>
    </row>
    <row r="30" spans="1:16" x14ac:dyDescent="0.2">
      <c r="A30" s="5" t="s">
        <v>5465</v>
      </c>
      <c r="B30" s="5" t="s">
        <v>5566</v>
      </c>
      <c r="C30" s="8" t="s">
        <v>5636</v>
      </c>
      <c r="D30" s="8" t="s">
        <v>448</v>
      </c>
      <c r="E30" s="8" t="s">
        <v>5593</v>
      </c>
      <c r="F30" s="9" t="s">
        <v>5436</v>
      </c>
      <c r="G30" s="8" t="s">
        <v>449</v>
      </c>
      <c r="H30" s="10" t="s">
        <v>5638</v>
      </c>
      <c r="I30" s="14" t="s">
        <v>408</v>
      </c>
      <c r="J30" s="25">
        <f>VLOOKUP(D30,clorius[#All],78,0)</f>
        <v>100</v>
      </c>
      <c r="K30" s="5">
        <f>VLOOKUP(D30,clorius[#All],81,0)</f>
        <v>25</v>
      </c>
      <c r="L30" s="5" t="s">
        <v>5478</v>
      </c>
      <c r="M30" s="5" t="s">
        <v>5452</v>
      </c>
      <c r="N30" s="5" t="s">
        <v>5561</v>
      </c>
      <c r="O30" s="4" t="s">
        <v>5557</v>
      </c>
      <c r="P30" s="5" t="str">
        <f>IFERROR(IF(F30="по запросу","Заказ, цена по запросу",IF(VLOOKUP(D30,clorius[#All],107,0)=0,"Заказ","Склад")),"Заказ")</f>
        <v>Заказ, цена по запросу</v>
      </c>
    </row>
    <row r="31" spans="1:16" x14ac:dyDescent="0.2">
      <c r="A31" s="5" t="s">
        <v>5465</v>
      </c>
      <c r="B31" s="5" t="s">
        <v>5566</v>
      </c>
      <c r="C31" s="8" t="s">
        <v>5637</v>
      </c>
      <c r="D31" s="8" t="s">
        <v>433</v>
      </c>
      <c r="E31" s="8" t="s">
        <v>5592</v>
      </c>
      <c r="F31" s="9" t="s">
        <v>5436</v>
      </c>
      <c r="G31" s="8" t="s">
        <v>434</v>
      </c>
      <c r="H31" s="10" t="s">
        <v>5632</v>
      </c>
      <c r="I31" s="14" t="s">
        <v>408</v>
      </c>
      <c r="J31" s="25">
        <f>VLOOKUP(D31,clorius[#All],78,0)</f>
        <v>100</v>
      </c>
      <c r="K31" s="5">
        <f>VLOOKUP(D31,clorius[#All],81,0)</f>
        <v>25</v>
      </c>
      <c r="L31" s="5" t="s">
        <v>5478</v>
      </c>
      <c r="M31" s="5" t="s">
        <v>5452</v>
      </c>
      <c r="N31" s="5" t="s">
        <v>5561</v>
      </c>
      <c r="O31" s="4" t="s">
        <v>5557</v>
      </c>
      <c r="P31" s="5" t="str">
        <f>IFERROR(IF(F31="по запросу","Заказ, цена по запросу",IF(VLOOKUP(D31,clorius[#All],107,0)=0,"Заказ","Склад")),"Заказ")</f>
        <v>Заказ, цена по запросу</v>
      </c>
    </row>
    <row r="32" spans="1:16" x14ac:dyDescent="0.2">
      <c r="A32" s="5" t="s">
        <v>5465</v>
      </c>
      <c r="B32" s="5" t="s">
        <v>5566</v>
      </c>
      <c r="C32" s="8" t="s">
        <v>5633</v>
      </c>
      <c r="D32" s="8" t="s">
        <v>410</v>
      </c>
      <c r="E32" s="8" t="s">
        <v>411</v>
      </c>
      <c r="F32" s="9" t="s">
        <v>5436</v>
      </c>
      <c r="G32" s="8" t="str">
        <f>VLOOKUP(D32,clorius[#All],117,0)</f>
        <v>1-2430410</v>
      </c>
      <c r="H32" s="10" t="s">
        <v>5632</v>
      </c>
      <c r="I32" s="12" t="s">
        <v>416</v>
      </c>
      <c r="J32" s="25">
        <f>VLOOKUP(D32,clorius[#All],78,0)</f>
        <v>125</v>
      </c>
      <c r="K32" s="5">
        <f>VLOOKUP(D32,clorius[#All],81,0)</f>
        <v>25</v>
      </c>
      <c r="L32" s="5" t="s">
        <v>5478</v>
      </c>
      <c r="M32" s="5" t="s">
        <v>5568</v>
      </c>
      <c r="N32" s="5" t="s">
        <v>5561</v>
      </c>
      <c r="O32" s="4" t="s">
        <v>5557</v>
      </c>
      <c r="P32" s="5" t="str">
        <f>IFERROR(IF(F32="по запросу","Заказ, цена по запросу",IF(VLOOKUP(D32,clorius[#All],107,0)=0,"Заказ","Склад")),"Заказ")</f>
        <v>Заказ, цена по запросу</v>
      </c>
    </row>
    <row r="33" spans="1:16" x14ac:dyDescent="0.2">
      <c r="A33" s="5" t="s">
        <v>5465</v>
      </c>
      <c r="B33" s="5" t="s">
        <v>5566</v>
      </c>
      <c r="C33" s="8" t="s">
        <v>5635</v>
      </c>
      <c r="D33" s="8" t="s">
        <v>456</v>
      </c>
      <c r="E33" s="8" t="s">
        <v>5595</v>
      </c>
      <c r="F33" s="9" t="s">
        <v>5436</v>
      </c>
      <c r="G33" s="8" t="s">
        <v>457</v>
      </c>
      <c r="H33" s="10" t="s">
        <v>5638</v>
      </c>
      <c r="I33" s="12" t="s">
        <v>5573</v>
      </c>
      <c r="J33" s="25">
        <f>VLOOKUP(D33,clorius[#All],78,0)</f>
        <v>125</v>
      </c>
      <c r="K33" s="5">
        <f>VLOOKUP(D33,clorius[#All],81,0)</f>
        <v>25</v>
      </c>
      <c r="L33" s="5" t="s">
        <v>5478</v>
      </c>
      <c r="M33" s="5" t="s">
        <v>5452</v>
      </c>
      <c r="N33" s="5" t="s">
        <v>5561</v>
      </c>
      <c r="O33" s="4" t="s">
        <v>5557</v>
      </c>
      <c r="P33" s="5" t="str">
        <f>IFERROR(IF(F33="по запросу","Заказ, цена по запросу",IF(VLOOKUP(D33,clorius[#All],107,0)=0,"Заказ","Склад")),"Заказ")</f>
        <v>Заказ, цена по запросу</v>
      </c>
    </row>
    <row r="34" spans="1:16" x14ac:dyDescent="0.2">
      <c r="A34" s="5" t="s">
        <v>5465</v>
      </c>
      <c r="B34" s="5" t="s">
        <v>5566</v>
      </c>
      <c r="C34" s="8" t="s">
        <v>5634</v>
      </c>
      <c r="D34" s="8" t="s">
        <v>441</v>
      </c>
      <c r="E34" s="8" t="s">
        <v>5594</v>
      </c>
      <c r="F34" s="9" t="s">
        <v>5436</v>
      </c>
      <c r="G34" s="8" t="s">
        <v>442</v>
      </c>
      <c r="H34" s="10" t="s">
        <v>5632</v>
      </c>
      <c r="I34" s="12" t="s">
        <v>416</v>
      </c>
      <c r="J34" s="25">
        <f>VLOOKUP(D34,clorius[#All],78,0)</f>
        <v>125</v>
      </c>
      <c r="K34" s="5">
        <f>VLOOKUP(D34,clorius[#All],81,0)</f>
        <v>25</v>
      </c>
      <c r="L34" s="5" t="s">
        <v>5478</v>
      </c>
      <c r="M34" s="5" t="s">
        <v>5452</v>
      </c>
      <c r="N34" s="5" t="s">
        <v>5561</v>
      </c>
      <c r="O34" s="4" t="s">
        <v>5557</v>
      </c>
      <c r="P34" s="5" t="str">
        <f>IFERROR(IF(F34="по запросу","Заказ, цена по запросу",IF(VLOOKUP(D34,clorius[#All],107,0)=0,"Заказ","Склад")),"Заказ")</f>
        <v>Заказ, цена по запросу</v>
      </c>
    </row>
    <row r="35" spans="1:16" x14ac:dyDescent="0.2">
      <c r="A35" s="5" t="s">
        <v>5465</v>
      </c>
      <c r="B35" s="5" t="s">
        <v>5566</v>
      </c>
      <c r="C35" s="8" t="s">
        <v>231</v>
      </c>
      <c r="D35" s="8" t="s">
        <v>232</v>
      </c>
      <c r="E35" s="8" t="s">
        <v>233</v>
      </c>
      <c r="F35" s="9" t="s">
        <v>5436</v>
      </c>
      <c r="G35" s="8" t="str">
        <f>VLOOKUP(D35,clorius[#All],117,0)</f>
        <v>1-2430420</v>
      </c>
      <c r="H35" s="10" t="s">
        <v>240</v>
      </c>
      <c r="I35" s="12" t="s">
        <v>4280</v>
      </c>
      <c r="J35" s="25">
        <f>VLOOKUP(D35,clorius[#All],78,0)</f>
        <v>150</v>
      </c>
      <c r="K35" s="5">
        <f>VLOOKUP(D35,clorius[#All],81,0)</f>
        <v>16</v>
      </c>
      <c r="L35" s="5" t="s">
        <v>5478</v>
      </c>
      <c r="M35" s="5" t="s">
        <v>5568</v>
      </c>
      <c r="N35" s="5" t="s">
        <v>5561</v>
      </c>
      <c r="O35" s="4" t="s">
        <v>5557</v>
      </c>
      <c r="P35" s="5" t="str">
        <f>IFERROR(IF(F35="по запросу","Заказ, цена по запросу",IF(VLOOKUP(D35,clorius[#All],107,0)=0,"Заказ","Склад")),"Заказ")</f>
        <v>Заказ, цена по запросу</v>
      </c>
    </row>
    <row r="36" spans="1:16" x14ac:dyDescent="0.2">
      <c r="A36" s="5" t="s">
        <v>5465</v>
      </c>
      <c r="B36" s="5" t="s">
        <v>5566</v>
      </c>
      <c r="C36" s="8" t="s">
        <v>2959</v>
      </c>
      <c r="D36" s="8" t="s">
        <v>2960</v>
      </c>
      <c r="E36" s="8" t="s">
        <v>5596</v>
      </c>
      <c r="F36" s="9" t="s">
        <v>5436</v>
      </c>
      <c r="G36" s="8" t="str">
        <f>VLOOKUP(D36,clorius[#All],117,0)</f>
        <v>1-2430430 RU</v>
      </c>
      <c r="H36" s="10" t="s">
        <v>240</v>
      </c>
      <c r="I36" s="12" t="s">
        <v>4280</v>
      </c>
      <c r="J36" s="25">
        <f>VLOOKUP(D36,clorius[#All],78,0)</f>
        <v>150</v>
      </c>
      <c r="K36" s="5">
        <f>VLOOKUP(D36,clorius[#All],81,0)</f>
        <v>25</v>
      </c>
      <c r="L36" s="5" t="s">
        <v>5478</v>
      </c>
      <c r="M36" s="5" t="s">
        <v>5452</v>
      </c>
      <c r="N36" s="5" t="s">
        <v>5561</v>
      </c>
      <c r="O36" s="4" t="s">
        <v>5557</v>
      </c>
      <c r="P36" s="5" t="str">
        <f>IFERROR(IF(F36="по запросу","Заказ, цена по запросу",IF(VLOOKUP(D36,clorius[#All],107,0)=0,"Заказ","Склад")),"Заказ")</f>
        <v>Заказ, цена по запросу</v>
      </c>
    </row>
    <row r="37" spans="1:16" x14ac:dyDescent="0.2">
      <c r="A37" s="5" t="s">
        <v>5465</v>
      </c>
      <c r="B37" s="5" t="s">
        <v>5566</v>
      </c>
      <c r="C37" s="8" t="s">
        <v>4545</v>
      </c>
      <c r="D37" s="8" t="s">
        <v>4546</v>
      </c>
      <c r="E37" s="8" t="s">
        <v>4547</v>
      </c>
      <c r="F37" s="9" t="s">
        <v>5436</v>
      </c>
      <c r="G37" s="8" t="str">
        <f>VLOOKUP(D37,clorius[#All],117,0)</f>
        <v>1-2430325</v>
      </c>
      <c r="H37" s="10" t="s">
        <v>240</v>
      </c>
      <c r="I37" s="12" t="s">
        <v>2022</v>
      </c>
      <c r="J37" s="25">
        <f>VLOOKUP(D37,clorius[#All],78,0)</f>
        <v>200</v>
      </c>
      <c r="K37" s="5">
        <f>VLOOKUP(D37,clorius[#All],81,0)</f>
        <v>16</v>
      </c>
      <c r="L37" s="5" t="s">
        <v>5478</v>
      </c>
      <c r="M37" s="5" t="s">
        <v>5568</v>
      </c>
      <c r="N37" s="5" t="s">
        <v>5561</v>
      </c>
      <c r="O37" s="4" t="s">
        <v>5557</v>
      </c>
      <c r="P37" s="5" t="str">
        <f>IFERROR(IF(F37="по запросу","Заказ, цена по запросу",IF(VLOOKUP(D37,clorius[#All],107,0)=0,"Заказ","Склад")),"Заказ")</f>
        <v>Заказ, цена по запросу</v>
      </c>
    </row>
    <row r="38" spans="1:16" x14ac:dyDescent="0.2">
      <c r="A38" s="5" t="s">
        <v>5465</v>
      </c>
      <c r="B38" s="5" t="s">
        <v>5566</v>
      </c>
      <c r="C38" s="8" t="s">
        <v>2016</v>
      </c>
      <c r="D38" s="8" t="s">
        <v>2017</v>
      </c>
      <c r="E38" s="8" t="s">
        <v>5597</v>
      </c>
      <c r="F38" s="9" t="s">
        <v>5436</v>
      </c>
      <c r="G38" s="8" t="str">
        <f>VLOOKUP(D38,clorius[#All],117,0)</f>
        <v>1-2430327 RU</v>
      </c>
      <c r="H38" s="10" t="s">
        <v>240</v>
      </c>
      <c r="I38" s="12" t="s">
        <v>2022</v>
      </c>
      <c r="J38" s="25">
        <f>VLOOKUP(D38,clorius[#All],78,0)</f>
        <v>200</v>
      </c>
      <c r="K38" s="5">
        <f>VLOOKUP(D38,clorius[#All],81,0)</f>
        <v>16</v>
      </c>
      <c r="L38" s="5" t="s">
        <v>5478</v>
      </c>
      <c r="M38" s="5" t="s">
        <v>5452</v>
      </c>
      <c r="N38" s="5" t="s">
        <v>5561</v>
      </c>
      <c r="O38" s="4" t="s">
        <v>5557</v>
      </c>
      <c r="P38" s="5" t="str">
        <f>IFERROR(IF(F38="по запросу","Заказ, цена по запросу",IF(VLOOKUP(D38,clorius[#All],107,0)=0,"Заказ","Склад")),"Заказ")</f>
        <v>Заказ, цена по запросу</v>
      </c>
    </row>
    <row r="39" spans="1:16" x14ac:dyDescent="0.2">
      <c r="A39" s="5" t="s">
        <v>5465</v>
      </c>
      <c r="B39" s="5" t="s">
        <v>5566</v>
      </c>
      <c r="C39" s="8" t="s">
        <v>4895</v>
      </c>
      <c r="D39" s="8" t="s">
        <v>4896</v>
      </c>
      <c r="E39" s="8" t="s">
        <v>4897</v>
      </c>
      <c r="F39" s="9" t="s">
        <v>5436</v>
      </c>
      <c r="G39" s="8" t="str">
        <f>VLOOKUP(D39,clorius[#All],117,0)</f>
        <v>1-2430320 RU</v>
      </c>
      <c r="H39" s="10" t="s">
        <v>240</v>
      </c>
      <c r="I39" s="12" t="s">
        <v>2295</v>
      </c>
      <c r="J39" s="25">
        <f>VLOOKUP(D39,clorius[#All],78,0)</f>
        <v>250</v>
      </c>
      <c r="K39" s="5">
        <f>VLOOKUP(D39,clorius[#All],81,0)</f>
        <v>16</v>
      </c>
      <c r="L39" s="5" t="s">
        <v>5478</v>
      </c>
      <c r="M39" s="5" t="s">
        <v>5568</v>
      </c>
      <c r="N39" s="5" t="s">
        <v>5561</v>
      </c>
      <c r="O39" s="4" t="s">
        <v>5557</v>
      </c>
      <c r="P39" s="5" t="str">
        <f>IFERROR(IF(F39="по запросу","Заказ, цена по запросу",IF(VLOOKUP(D39,clorius[#All],107,0)=0,"Заказ","Склад")),"Заказ")</f>
        <v>Заказ, цена по запросу</v>
      </c>
    </row>
    <row r="40" spans="1:16" x14ac:dyDescent="0.2">
      <c r="A40" s="5" t="s">
        <v>5465</v>
      </c>
      <c r="B40" s="5" t="s">
        <v>5566</v>
      </c>
      <c r="C40" s="8" t="s">
        <v>4947</v>
      </c>
      <c r="D40" s="8" t="s">
        <v>4948</v>
      </c>
      <c r="E40" s="8" t="s">
        <v>5598</v>
      </c>
      <c r="F40" s="9" t="s">
        <v>5436</v>
      </c>
      <c r="G40" s="8" t="str">
        <f>VLOOKUP(D40,clorius[#All],117,0)</f>
        <v>1-2430328 RU</v>
      </c>
      <c r="H40" s="10" t="s">
        <v>240</v>
      </c>
      <c r="I40" s="12" t="s">
        <v>2295</v>
      </c>
      <c r="J40" s="25">
        <f>VLOOKUP(D40,clorius[#All],78,0)</f>
        <v>250</v>
      </c>
      <c r="K40" s="5">
        <f>VLOOKUP(D40,clorius[#All],81,0)</f>
        <v>16</v>
      </c>
      <c r="L40" s="5" t="s">
        <v>5478</v>
      </c>
      <c r="M40" s="5" t="s">
        <v>5452</v>
      </c>
      <c r="N40" s="5" t="s">
        <v>5561</v>
      </c>
      <c r="O40" s="4" t="s">
        <v>5557</v>
      </c>
      <c r="P40" s="5" t="str">
        <f>IFERROR(IF(F40="по запросу","Заказ, цена по запросу",IF(VLOOKUP(D40,clorius[#All],107,0)=0,"Заказ","Склад")),"Заказ")</f>
        <v>Заказ, цена по запросу</v>
      </c>
    </row>
    <row r="41" spans="1:16" x14ac:dyDescent="0.2">
      <c r="A41" s="5" t="s">
        <v>5465</v>
      </c>
      <c r="B41" s="5" t="s">
        <v>5566</v>
      </c>
      <c r="C41" s="8" t="s">
        <v>4907</v>
      </c>
      <c r="D41" s="8" t="s">
        <v>4908</v>
      </c>
      <c r="E41" s="8" t="s">
        <v>4909</v>
      </c>
      <c r="F41" s="9" t="s">
        <v>5436</v>
      </c>
      <c r="G41" s="8" t="str">
        <f>VLOOKUP(D41,clorius[#All],117,0)</f>
        <v>1-2430330</v>
      </c>
      <c r="H41" s="10" t="s">
        <v>240</v>
      </c>
      <c r="I41" s="12" t="s">
        <v>1978</v>
      </c>
      <c r="J41" s="25">
        <f>VLOOKUP(D41,clorius[#All],78,0)</f>
        <v>300</v>
      </c>
      <c r="K41" s="5">
        <f>VLOOKUP(D41,clorius[#All],81,0)</f>
        <v>16</v>
      </c>
      <c r="L41" s="5" t="s">
        <v>5478</v>
      </c>
      <c r="M41" s="5" t="s">
        <v>5568</v>
      </c>
      <c r="N41" s="5" t="s">
        <v>5561</v>
      </c>
      <c r="O41" s="4" t="s">
        <v>5557</v>
      </c>
      <c r="P41" s="5" t="str">
        <f>IFERROR(IF(F41="по запросу","Заказ, цена по запросу",IF(VLOOKUP(D41,clorius[#All],107,0)=0,"Заказ","Склад")),"Заказ")</f>
        <v>Заказ, цена по запросу</v>
      </c>
    </row>
    <row r="42" spans="1:16" x14ac:dyDescent="0.2">
      <c r="A42" s="5" t="s">
        <v>5465</v>
      </c>
      <c r="B42" s="5" t="s">
        <v>5566</v>
      </c>
      <c r="C42" s="8" t="s">
        <v>4953</v>
      </c>
      <c r="D42" s="8" t="s">
        <v>4954</v>
      </c>
      <c r="E42" s="8" t="s">
        <v>5599</v>
      </c>
      <c r="F42" s="9" t="s">
        <v>5436</v>
      </c>
      <c r="G42" s="8" t="str">
        <f>VLOOKUP(D42,clorius[#All],117,0)</f>
        <v>1-2430334 RU</v>
      </c>
      <c r="H42" s="10" t="s">
        <v>240</v>
      </c>
      <c r="I42" s="12" t="s">
        <v>1978</v>
      </c>
      <c r="J42" s="25">
        <f>VLOOKUP(D42,clorius[#All],78,0)</f>
        <v>300</v>
      </c>
      <c r="K42" s="5">
        <f>VLOOKUP(D42,clorius[#All],81,0)</f>
        <v>16</v>
      </c>
      <c r="L42" s="5" t="s">
        <v>5478</v>
      </c>
      <c r="M42" s="5" t="s">
        <v>5452</v>
      </c>
      <c r="N42" s="5" t="s">
        <v>5561</v>
      </c>
      <c r="O42" s="4" t="s">
        <v>5557</v>
      </c>
      <c r="P42" s="5" t="str">
        <f>IFERROR(IF(F42="по запросу","Заказ, цена по запросу",IF(VLOOKUP(D42,clorius[#All],107,0)=0,"Заказ","Склад")),"Заказ")</f>
        <v>Заказ, цена по запросу</v>
      </c>
    </row>
    <row r="43" spans="1:16" x14ac:dyDescent="0.2">
      <c r="A43" s="5" t="s">
        <v>5465</v>
      </c>
      <c r="B43" s="5" t="s">
        <v>5566</v>
      </c>
      <c r="C43" s="8" t="s">
        <v>4913</v>
      </c>
      <c r="D43" s="8" t="s">
        <v>4914</v>
      </c>
      <c r="E43" s="8" t="s">
        <v>5600</v>
      </c>
      <c r="F43" s="9" t="s">
        <v>5436</v>
      </c>
      <c r="G43" s="8" t="str">
        <f>VLOOKUP(D43,clorius[#All],117,0)</f>
        <v>1-2430335 RU</v>
      </c>
      <c r="H43" s="10" t="s">
        <v>240</v>
      </c>
      <c r="I43" s="12" t="s">
        <v>4920</v>
      </c>
      <c r="J43" s="25">
        <f>VLOOKUP(D43,clorius[#All],78,0)</f>
        <v>350</v>
      </c>
      <c r="K43" s="5">
        <f>VLOOKUP(D43,clorius[#All],81,0)</f>
        <v>10</v>
      </c>
      <c r="L43" s="5" t="s">
        <v>5478</v>
      </c>
      <c r="M43" s="5" t="s">
        <v>5568</v>
      </c>
      <c r="N43" s="5" t="s">
        <v>5561</v>
      </c>
      <c r="O43" s="4" t="s">
        <v>5557</v>
      </c>
      <c r="P43" s="5" t="str">
        <f>IFERROR(IF(F43="по запросу","Заказ, цена по запросу",IF(VLOOKUP(D43,clorius[#All],107,0)=0,"Заказ","Склад")),"Заказ")</f>
        <v>Заказ, цена по запросу</v>
      </c>
    </row>
    <row r="44" spans="1:16" x14ac:dyDescent="0.2">
      <c r="A44" s="5" t="s">
        <v>5465</v>
      </c>
      <c r="B44" s="5" t="s">
        <v>5566</v>
      </c>
      <c r="C44" s="8" t="s">
        <v>4959</v>
      </c>
      <c r="D44" s="8" t="s">
        <v>4960</v>
      </c>
      <c r="E44" s="8" t="s">
        <v>4961</v>
      </c>
      <c r="F44" s="9" t="s">
        <v>5436</v>
      </c>
      <c r="G44" s="8" t="str">
        <f>VLOOKUP(D44,clorius[#All],117,0)</f>
        <v>1-2430350</v>
      </c>
      <c r="H44" s="10" t="s">
        <v>240</v>
      </c>
      <c r="I44" s="12" t="s">
        <v>4920</v>
      </c>
      <c r="J44" s="25">
        <f>VLOOKUP(D44,clorius[#All],78,0)</f>
        <v>350</v>
      </c>
      <c r="K44" s="5">
        <f>VLOOKUP(D44,clorius[#All],81,0)</f>
        <v>10</v>
      </c>
      <c r="L44" s="5" t="s">
        <v>5478</v>
      </c>
      <c r="M44" s="5" t="s">
        <v>5452</v>
      </c>
      <c r="N44" s="5" t="s">
        <v>5561</v>
      </c>
      <c r="O44" s="4" t="s">
        <v>5557</v>
      </c>
      <c r="P44" s="5" t="str">
        <f>IFERROR(IF(F44="по запросу","Заказ, цена по запросу",IF(VLOOKUP(D44,clorius[#All],107,0)=0,"Заказ","Склад")),"Заказ")</f>
        <v>Заказ, цена по запросу</v>
      </c>
    </row>
    <row r="45" spans="1:16" x14ac:dyDescent="0.2">
      <c r="A45" s="5" t="s">
        <v>5465</v>
      </c>
      <c r="B45" s="5" t="s">
        <v>5566</v>
      </c>
      <c r="C45" s="8" t="s">
        <v>4921</v>
      </c>
      <c r="D45" s="8" t="s">
        <v>4922</v>
      </c>
      <c r="E45" s="8" t="s">
        <v>5601</v>
      </c>
      <c r="F45" s="9" t="s">
        <v>5436</v>
      </c>
      <c r="G45" s="8" t="str">
        <f>VLOOKUP(D45,clorius[#All],117,0)</f>
        <v>1-2430300 RU</v>
      </c>
      <c r="H45" s="10" t="s">
        <v>240</v>
      </c>
      <c r="I45" s="12" t="s">
        <v>2303</v>
      </c>
      <c r="J45" s="25">
        <f>VLOOKUP(D45,clorius[#All],78,0)</f>
        <v>400</v>
      </c>
      <c r="K45" s="5">
        <f>VLOOKUP(D45,clorius[#All],81,0)</f>
        <v>10</v>
      </c>
      <c r="L45" s="5" t="s">
        <v>5478</v>
      </c>
      <c r="M45" s="5" t="s">
        <v>5568</v>
      </c>
      <c r="N45" s="5" t="s">
        <v>5561</v>
      </c>
      <c r="O45" s="4" t="s">
        <v>5557</v>
      </c>
      <c r="P45" s="5" t="str">
        <f>IFERROR(IF(F45="по запросу","Заказ, цена по запросу",IF(VLOOKUP(D45,clorius[#All],107,0)=0,"Заказ","Склад")),"Заказ")</f>
        <v>Заказ, цена по запросу</v>
      </c>
    </row>
    <row r="46" spans="1:16" x14ac:dyDescent="0.2">
      <c r="A46" s="5" t="s">
        <v>5465</v>
      </c>
      <c r="B46" s="5" t="s">
        <v>5566</v>
      </c>
      <c r="C46" s="8" t="s">
        <v>4966</v>
      </c>
      <c r="D46" s="8" t="s">
        <v>4967</v>
      </c>
      <c r="E46" s="8" t="s">
        <v>5602</v>
      </c>
      <c r="F46" s="9" t="s">
        <v>5436</v>
      </c>
      <c r="G46" s="8" t="str">
        <f>VLOOKUP(D46,clorius[#All],117,0)</f>
        <v>1-2430307 RU</v>
      </c>
      <c r="H46" s="10" t="s">
        <v>240</v>
      </c>
      <c r="I46" s="12" t="s">
        <v>2303</v>
      </c>
      <c r="J46" s="25">
        <f>VLOOKUP(D46,clorius[#All],78,0)</f>
        <v>400</v>
      </c>
      <c r="K46" s="5">
        <f>VLOOKUP(D46,clorius[#All],81,0)</f>
        <v>10</v>
      </c>
      <c r="L46" s="5" t="s">
        <v>5478</v>
      </c>
      <c r="M46" s="5" t="s">
        <v>5452</v>
      </c>
      <c r="N46" s="5" t="s">
        <v>5561</v>
      </c>
      <c r="O46" s="4" t="s">
        <v>5557</v>
      </c>
      <c r="P46" s="5" t="str">
        <f>IFERROR(IF(F46="по запросу","Заказ, цена по запросу",IF(VLOOKUP(D46,clorius[#All],107,0)=0,"Заказ","Склад")),"Заказ")</f>
        <v>Заказ, цена по запросу</v>
      </c>
    </row>
    <row r="47" spans="1:16" x14ac:dyDescent="0.2">
      <c r="A47" s="5" t="s">
        <v>5465</v>
      </c>
      <c r="B47" s="5" t="s">
        <v>5566</v>
      </c>
      <c r="C47" s="8" t="s">
        <v>4927</v>
      </c>
      <c r="D47" s="8" t="s">
        <v>4928</v>
      </c>
      <c r="E47" s="8" t="s">
        <v>4929</v>
      </c>
      <c r="F47" s="9" t="s">
        <v>5436</v>
      </c>
      <c r="G47" s="8" t="str">
        <f>VLOOKUP(D47,clorius[#All],117,0)</f>
        <v>1-2430315</v>
      </c>
      <c r="H47" s="10" t="s">
        <v>240</v>
      </c>
      <c r="I47" s="12" t="s">
        <v>4933</v>
      </c>
      <c r="J47" s="25">
        <f>VLOOKUP(D47,clorius[#All],78,0)</f>
        <v>450</v>
      </c>
      <c r="K47" s="5">
        <f>VLOOKUP(D47,clorius[#All],81,0)</f>
        <v>10</v>
      </c>
      <c r="L47" s="5" t="s">
        <v>5478</v>
      </c>
      <c r="M47" s="5" t="s">
        <v>5568</v>
      </c>
      <c r="N47" s="5" t="s">
        <v>5561</v>
      </c>
      <c r="O47" s="4" t="s">
        <v>5557</v>
      </c>
      <c r="P47" s="5" t="str">
        <f>IFERROR(IF(F47="по запросу","Заказ, цена по запросу",IF(VLOOKUP(D47,clorius[#All],107,0)=0,"Заказ","Склад")),"Заказ")</f>
        <v>Заказ, цена по запросу</v>
      </c>
    </row>
    <row r="48" spans="1:16" x14ac:dyDescent="0.2">
      <c r="A48" s="5" t="s">
        <v>5465</v>
      </c>
      <c r="B48" s="5" t="s">
        <v>5566</v>
      </c>
      <c r="C48" s="8" t="s">
        <v>4973</v>
      </c>
      <c r="D48" s="8" t="s">
        <v>4974</v>
      </c>
      <c r="E48" s="8" t="s">
        <v>5603</v>
      </c>
      <c r="F48" s="9" t="s">
        <v>5436</v>
      </c>
      <c r="G48" s="8" t="s">
        <v>4975</v>
      </c>
      <c r="H48" s="10" t="s">
        <v>240</v>
      </c>
      <c r="I48" s="12" t="s">
        <v>4933</v>
      </c>
      <c r="J48" s="25">
        <f>VLOOKUP(D48,clorius[#All],78,0)</f>
        <v>450</v>
      </c>
      <c r="K48" s="5">
        <f>VLOOKUP(D48,clorius[#All],81,0)</f>
        <v>10</v>
      </c>
      <c r="L48" s="5" t="s">
        <v>5478</v>
      </c>
      <c r="M48" s="5" t="s">
        <v>5452</v>
      </c>
      <c r="N48" s="5" t="s">
        <v>5561</v>
      </c>
      <c r="O48" s="4" t="s">
        <v>5557</v>
      </c>
      <c r="P48" s="5" t="str">
        <f>IFERROR(IF(F48="по запросу","Заказ, цена по запросу",IF(VLOOKUP(D48,clorius[#All],107,0)=0,"Заказ","Склад")),"Заказ")</f>
        <v>Заказ, цена по запросу</v>
      </c>
    </row>
    <row r="49" spans="1:16" x14ac:dyDescent="0.2">
      <c r="A49" s="5" t="s">
        <v>5465</v>
      </c>
      <c r="B49" s="5" t="s">
        <v>5566</v>
      </c>
      <c r="C49" s="8" t="s">
        <v>4934</v>
      </c>
      <c r="D49" s="8" t="s">
        <v>4935</v>
      </c>
      <c r="E49" s="8" t="s">
        <v>4936</v>
      </c>
      <c r="F49" s="9" t="s">
        <v>5436</v>
      </c>
      <c r="G49" s="8" t="str">
        <f>VLOOKUP(D49,clorius[#All],117,0)</f>
        <v>1-2430310</v>
      </c>
      <c r="H49" s="10" t="s">
        <v>240</v>
      </c>
      <c r="I49" s="12" t="s">
        <v>4941</v>
      </c>
      <c r="J49" s="25">
        <f>VLOOKUP(D49,clorius[#All],78,0)</f>
        <v>500</v>
      </c>
      <c r="K49" s="5">
        <f>VLOOKUP(D49,clorius[#All],81,0)</f>
        <v>10</v>
      </c>
      <c r="L49" s="5" t="s">
        <v>5478</v>
      </c>
      <c r="M49" s="5" t="s">
        <v>5568</v>
      </c>
      <c r="N49" s="5" t="s">
        <v>5561</v>
      </c>
      <c r="O49" s="4" t="s">
        <v>5557</v>
      </c>
      <c r="P49" s="5" t="str">
        <f>IFERROR(IF(F49="по запросу","Заказ, цена по запросу",IF(VLOOKUP(D49,clorius[#All],107,0)=0,"Заказ","Склад")),"Заказ")</f>
        <v>Заказ, цена по запросу</v>
      </c>
    </row>
    <row r="50" spans="1:16" x14ac:dyDescent="0.2">
      <c r="A50" s="5" t="s">
        <v>5465</v>
      </c>
      <c r="B50" s="5" t="s">
        <v>5566</v>
      </c>
      <c r="C50" s="8" t="s">
        <v>5587</v>
      </c>
      <c r="E50" s="8" t="s">
        <v>5646</v>
      </c>
      <c r="F50" s="9" t="s">
        <v>5436</v>
      </c>
      <c r="G50" s="8" t="s">
        <v>5646</v>
      </c>
      <c r="H50" s="10" t="s">
        <v>240</v>
      </c>
      <c r="I50" s="12" t="s">
        <v>4941</v>
      </c>
      <c r="J50" s="25">
        <v>500</v>
      </c>
      <c r="K50" s="5">
        <v>10</v>
      </c>
      <c r="L50" s="5" t="s">
        <v>5478</v>
      </c>
      <c r="M50" s="5" t="s">
        <v>5452</v>
      </c>
      <c r="N50" s="5" t="s">
        <v>5561</v>
      </c>
      <c r="O50" s="4" t="s">
        <v>5557</v>
      </c>
      <c r="P50" s="5" t="str">
        <f>IFERROR(IF(F50="по запросу","Заказ, цена по запросу",IF(VLOOKUP(D50,clorius[#All],107,0)=0,"Заказ","Склад")),"Заказ")</f>
        <v>Заказ, цена по запросу</v>
      </c>
    </row>
    <row r="51" spans="1:16" x14ac:dyDescent="0.2">
      <c r="A51" s="5" t="s">
        <v>5465</v>
      </c>
      <c r="B51" s="5" t="s">
        <v>5566</v>
      </c>
      <c r="C51" s="8" t="s">
        <v>4942</v>
      </c>
      <c r="D51" s="8" t="s">
        <v>4943</v>
      </c>
      <c r="E51" s="8" t="s">
        <v>5567</v>
      </c>
      <c r="F51" s="9" t="s">
        <v>5436</v>
      </c>
      <c r="G51" s="8" t="s">
        <v>5567</v>
      </c>
      <c r="H51" s="10" t="s">
        <v>240</v>
      </c>
      <c r="I51" s="12" t="s">
        <v>5574</v>
      </c>
      <c r="J51" s="25">
        <f>VLOOKUP(D51,clorius[#All],78,0)</f>
        <v>600</v>
      </c>
      <c r="K51" s="5">
        <f>VLOOKUP(D51,clorius[#All],81,0)</f>
        <v>10</v>
      </c>
      <c r="L51" s="5" t="s">
        <v>5478</v>
      </c>
      <c r="M51" s="5" t="s">
        <v>5568</v>
      </c>
      <c r="N51" s="5" t="s">
        <v>5561</v>
      </c>
      <c r="O51" s="4" t="s">
        <v>5557</v>
      </c>
      <c r="P51" s="5" t="str">
        <f>IFERROR(IF(F51="по запросу","Заказ, цена по запросу",IF(VLOOKUP(D51,clorius[#All],107,0)=0,"Заказ","Склад")),"Заказ")</f>
        <v>Заказ, цена по запросу</v>
      </c>
    </row>
    <row r="52" spans="1:16" x14ac:dyDescent="0.2">
      <c r="A52" s="5" t="s">
        <v>5465</v>
      </c>
      <c r="B52" s="5" t="s">
        <v>5566</v>
      </c>
      <c r="C52" s="8" t="s">
        <v>5640</v>
      </c>
      <c r="E52" s="8" t="s">
        <v>5647</v>
      </c>
      <c r="F52" s="9" t="s">
        <v>5436</v>
      </c>
      <c r="G52" s="8" t="s">
        <v>5647</v>
      </c>
      <c r="H52" s="10" t="s">
        <v>240</v>
      </c>
      <c r="I52" s="12" t="s">
        <v>5574</v>
      </c>
      <c r="J52" s="25">
        <v>600</v>
      </c>
      <c r="K52" s="5">
        <v>10</v>
      </c>
      <c r="L52" s="5" t="s">
        <v>5478</v>
      </c>
      <c r="M52" s="5" t="s">
        <v>5452</v>
      </c>
      <c r="N52" s="5" t="s">
        <v>5561</v>
      </c>
      <c r="O52" s="4" t="s">
        <v>5557</v>
      </c>
      <c r="P52" s="5" t="str">
        <f>IFERROR(IF(F52="по запросу","Заказ, цена по запросу",IF(VLOOKUP(D52,clorius[#All],107,0)=0,"Заказ","Склад")),"Заказ")</f>
        <v>Заказ, цена по запросу</v>
      </c>
    </row>
    <row r="53" spans="1:16" x14ac:dyDescent="0.2">
      <c r="A53" s="5" t="s">
        <v>5462</v>
      </c>
      <c r="B53" s="5" t="s">
        <v>5457</v>
      </c>
      <c r="C53" s="8" t="s">
        <v>3346</v>
      </c>
      <c r="D53" s="8" t="s">
        <v>3347</v>
      </c>
      <c r="E53" s="8" t="s">
        <v>3348</v>
      </c>
      <c r="F53" s="9">
        <v>33544</v>
      </c>
      <c r="G53" s="10" t="str">
        <f>VLOOKUP(D53,clorius[#All],117,0)</f>
        <v>1-2310651</v>
      </c>
      <c r="H53" s="10" t="s">
        <v>240</v>
      </c>
      <c r="I53" s="12">
        <v>1.7</v>
      </c>
      <c r="J53" s="25">
        <f>VLOOKUP(D53,clorius[#All],78,0)</f>
        <v>15</v>
      </c>
      <c r="K53" s="5">
        <f>VLOOKUP(D53,clorius[#All],81,0)</f>
        <v>40</v>
      </c>
      <c r="L53" s="5" t="s">
        <v>5478</v>
      </c>
      <c r="M53" s="5" t="s">
        <v>5456</v>
      </c>
      <c r="N53" s="5" t="s">
        <v>5459</v>
      </c>
      <c r="O53" s="4" t="s">
        <v>5450</v>
      </c>
      <c r="P53" s="5" t="str">
        <f>IFERROR(IF(F53="по запросу","Заказ, цена по запросу",IF(VLOOKUP(D53,clorius[#All],107,0)=0,"Заказ","Склад")),"Заказ")</f>
        <v>Заказ</v>
      </c>
    </row>
    <row r="54" spans="1:16" x14ac:dyDescent="0.2">
      <c r="A54" s="5" t="s">
        <v>5462</v>
      </c>
      <c r="B54" s="5" t="s">
        <v>5457</v>
      </c>
      <c r="C54" s="8" t="s">
        <v>5588</v>
      </c>
      <c r="D54" s="8" t="s">
        <v>3340</v>
      </c>
      <c r="E54" s="8" t="s">
        <v>5539</v>
      </c>
      <c r="F54" s="9">
        <v>33544</v>
      </c>
      <c r="G54" s="10" t="str">
        <f>VLOOKUP(D54,clorius[#All],117,0)</f>
        <v>1-2310406 RU</v>
      </c>
      <c r="H54" s="10" t="s">
        <v>240</v>
      </c>
      <c r="I54" s="12">
        <v>2.75</v>
      </c>
      <c r="J54" s="25">
        <f>VLOOKUP(D54,clorius[#All],78,0)</f>
        <v>15</v>
      </c>
      <c r="K54" s="5">
        <f>VLOOKUP(D54,clorius[#All],81,0)</f>
        <v>40</v>
      </c>
      <c r="L54" s="5" t="s">
        <v>5478</v>
      </c>
      <c r="M54" s="5" t="s">
        <v>5456</v>
      </c>
      <c r="N54" s="5" t="s">
        <v>5459</v>
      </c>
      <c r="O54" s="4" t="s">
        <v>5450</v>
      </c>
      <c r="P54" s="5" t="str">
        <f>IFERROR(IF(F54="по запросу","Заказ, цена по запросу",IF(VLOOKUP(D54,clorius[#All],107,0)=0,"Заказ","Склад")),"Заказ")</f>
        <v>Склад</v>
      </c>
    </row>
    <row r="55" spans="1:16" x14ac:dyDescent="0.2">
      <c r="A55" s="5" t="s">
        <v>5462</v>
      </c>
      <c r="B55" s="5" t="s">
        <v>5457</v>
      </c>
      <c r="C55" s="8" t="s">
        <v>3896</v>
      </c>
      <c r="D55" s="8" t="s">
        <v>3897</v>
      </c>
      <c r="E55" s="8" t="s">
        <v>3898</v>
      </c>
      <c r="F55" s="9">
        <v>33544</v>
      </c>
      <c r="G55" s="10" t="str">
        <f>VLOOKUP(D55,clorius[#All],117,0)</f>
        <v>1-2311267</v>
      </c>
      <c r="H55" s="10" t="s">
        <v>240</v>
      </c>
      <c r="I55" s="12">
        <v>0.2</v>
      </c>
      <c r="J55" s="25">
        <f>VLOOKUP(D55,clorius[#All],78,0)</f>
        <v>15</v>
      </c>
      <c r="K55" s="5">
        <f>VLOOKUP(D55,clorius[#All],81,0)</f>
        <v>40</v>
      </c>
      <c r="L55" s="5" t="s">
        <v>5478</v>
      </c>
      <c r="M55" s="5" t="s">
        <v>5456</v>
      </c>
      <c r="N55" s="5" t="s">
        <v>5459</v>
      </c>
      <c r="O55" s="4" t="s">
        <v>5450</v>
      </c>
      <c r="P55" s="5" t="str">
        <f>IFERROR(IF(F55="по запросу","Заказ, цена по запросу",IF(VLOOKUP(D55,clorius[#All],107,0)=0,"Заказ","Склад")),"Заказ")</f>
        <v>Заказ</v>
      </c>
    </row>
    <row r="56" spans="1:16" x14ac:dyDescent="0.2">
      <c r="A56" s="5" t="s">
        <v>5462</v>
      </c>
      <c r="B56" s="5" t="s">
        <v>5457</v>
      </c>
      <c r="C56" s="8" t="s">
        <v>3352</v>
      </c>
      <c r="D56" s="8" t="s">
        <v>3353</v>
      </c>
      <c r="E56" s="8" t="s">
        <v>3354</v>
      </c>
      <c r="F56" s="9">
        <v>33544</v>
      </c>
      <c r="G56" s="10" t="str">
        <f>VLOOKUP(D56,clorius[#All],117,0)</f>
        <v>1-2310384</v>
      </c>
      <c r="H56" s="10" t="s">
        <v>240</v>
      </c>
      <c r="I56" s="12">
        <v>0.45</v>
      </c>
      <c r="J56" s="25">
        <f>VLOOKUP(D56,clorius[#All],78,0)</f>
        <v>15</v>
      </c>
      <c r="K56" s="5">
        <f>VLOOKUP(D56,clorius[#All],81,0)</f>
        <v>40</v>
      </c>
      <c r="L56" s="5" t="s">
        <v>5478</v>
      </c>
      <c r="M56" s="5" t="s">
        <v>5456</v>
      </c>
      <c r="N56" s="5" t="s">
        <v>5459</v>
      </c>
      <c r="O56" s="4" t="s">
        <v>5450</v>
      </c>
      <c r="P56" s="5" t="str">
        <f>IFERROR(IF(F56="по запросу","Заказ, цена по запросу",IF(VLOOKUP(D56,clorius[#All],107,0)=0,"Заказ","Склад")),"Заказ")</f>
        <v>Заказ</v>
      </c>
    </row>
    <row r="57" spans="1:16" x14ac:dyDescent="0.2">
      <c r="A57" s="5" t="s">
        <v>5462</v>
      </c>
      <c r="B57" s="5" t="s">
        <v>5457</v>
      </c>
      <c r="C57" s="8" t="s">
        <v>3358</v>
      </c>
      <c r="D57" s="8" t="s">
        <v>3359</v>
      </c>
      <c r="E57" s="8" t="s">
        <v>3360</v>
      </c>
      <c r="F57" s="9">
        <v>33544</v>
      </c>
      <c r="G57" s="10" t="str">
        <f>VLOOKUP(D57,clorius[#All],117,0)</f>
        <v>1-2310392</v>
      </c>
      <c r="H57" s="10" t="s">
        <v>240</v>
      </c>
      <c r="I57" s="12">
        <v>0.95</v>
      </c>
      <c r="J57" s="25">
        <f>VLOOKUP(D57,clorius[#All],78,0)</f>
        <v>15</v>
      </c>
      <c r="K57" s="5">
        <f>VLOOKUP(D57,clorius[#All],81,0)</f>
        <v>40</v>
      </c>
      <c r="L57" s="5" t="s">
        <v>5478</v>
      </c>
      <c r="M57" s="5" t="s">
        <v>5456</v>
      </c>
      <c r="N57" s="5" t="s">
        <v>5459</v>
      </c>
      <c r="O57" s="4" t="s">
        <v>5450</v>
      </c>
      <c r="P57" s="5" t="str">
        <f>IFERROR(IF(F57="по запросу","Заказ, цена по запросу",IF(VLOOKUP(D57,clorius[#All],107,0)=0,"Заказ","Склад")),"Заказ")</f>
        <v>Заказ</v>
      </c>
    </row>
    <row r="58" spans="1:16" x14ac:dyDescent="0.2">
      <c r="A58" s="5" t="s">
        <v>5462</v>
      </c>
      <c r="B58" s="5" t="s">
        <v>5457</v>
      </c>
      <c r="C58" s="8" t="s">
        <v>3364</v>
      </c>
      <c r="D58" s="8" t="s">
        <v>3365</v>
      </c>
      <c r="E58" s="8" t="s">
        <v>5540</v>
      </c>
      <c r="F58" s="9">
        <v>41370</v>
      </c>
      <c r="G58" s="10" t="str">
        <f>VLOOKUP(D58,clorius[#All],117,0)</f>
        <v>1-2310414 RU</v>
      </c>
      <c r="H58" s="10" t="s">
        <v>240</v>
      </c>
      <c r="I58" s="12">
        <v>5</v>
      </c>
      <c r="J58" s="25">
        <f>VLOOKUP(D58,clorius[#All],78,0)</f>
        <v>20</v>
      </c>
      <c r="K58" s="5">
        <f>VLOOKUP(D58,clorius[#All],81,0)</f>
        <v>40</v>
      </c>
      <c r="L58" s="5" t="s">
        <v>5478</v>
      </c>
      <c r="M58" s="5" t="s">
        <v>5456</v>
      </c>
      <c r="N58" s="5" t="s">
        <v>5459</v>
      </c>
      <c r="O58" s="4" t="s">
        <v>5450</v>
      </c>
      <c r="P58" s="5" t="str">
        <f>IFERROR(IF(F58="по запросу","Заказ, цена по запросу",IF(VLOOKUP(D58,clorius[#All],107,0)=0,"Заказ","Склад")),"Заказ")</f>
        <v>Склад</v>
      </c>
    </row>
    <row r="59" spans="1:16" x14ac:dyDescent="0.2">
      <c r="A59" s="5" t="s">
        <v>5462</v>
      </c>
      <c r="B59" s="5" t="s">
        <v>5457</v>
      </c>
      <c r="C59" s="8" t="s">
        <v>3370</v>
      </c>
      <c r="D59" s="8" t="s">
        <v>3371</v>
      </c>
      <c r="E59" s="8" t="s">
        <v>5541</v>
      </c>
      <c r="F59" s="9">
        <v>42979</v>
      </c>
      <c r="G59" s="10" t="str">
        <f>VLOOKUP(D59,clorius[#All],117,0)</f>
        <v>1-2310422 RU</v>
      </c>
      <c r="H59" s="10" t="s">
        <v>240</v>
      </c>
      <c r="I59" s="12">
        <v>7.5</v>
      </c>
      <c r="J59" s="25">
        <f>VLOOKUP(D59,clorius[#All],78,0)</f>
        <v>25</v>
      </c>
      <c r="K59" s="5">
        <f>VLOOKUP(D59,clorius[#All],81,0)</f>
        <v>40</v>
      </c>
      <c r="L59" s="5" t="s">
        <v>5478</v>
      </c>
      <c r="M59" s="5" t="s">
        <v>5456</v>
      </c>
      <c r="N59" s="5" t="s">
        <v>5459</v>
      </c>
      <c r="O59" s="4" t="s">
        <v>5450</v>
      </c>
      <c r="P59" s="5" t="str">
        <f>IFERROR(IF(F59="по запросу","Заказ, цена по запросу",IF(VLOOKUP(D59,clorius[#All],107,0)=0,"Заказ","Склад")),"Заказ")</f>
        <v>Склад</v>
      </c>
    </row>
    <row r="60" spans="1:16" x14ac:dyDescent="0.2">
      <c r="A60" s="5" t="s">
        <v>5462</v>
      </c>
      <c r="B60" s="5" t="s">
        <v>5457</v>
      </c>
      <c r="C60" s="8" t="s">
        <v>3376</v>
      </c>
      <c r="D60" s="8" t="s">
        <v>3377</v>
      </c>
      <c r="E60" s="8" t="s">
        <v>5542</v>
      </c>
      <c r="F60" s="9">
        <v>52091</v>
      </c>
      <c r="G60" s="10" t="str">
        <f>VLOOKUP(D60,clorius[#All],117,0)</f>
        <v>1-2310449 RU</v>
      </c>
      <c r="H60" s="10" t="s">
        <v>240</v>
      </c>
      <c r="I60" s="12">
        <v>12.5</v>
      </c>
      <c r="J60" s="25">
        <f>VLOOKUP(D60,clorius[#All],78,0)</f>
        <v>32</v>
      </c>
      <c r="K60" s="5">
        <f>VLOOKUP(D60,clorius[#All],81,0)</f>
        <v>40</v>
      </c>
      <c r="L60" s="5" t="s">
        <v>5478</v>
      </c>
      <c r="M60" s="5" t="s">
        <v>5456</v>
      </c>
      <c r="N60" s="5" t="s">
        <v>5459</v>
      </c>
      <c r="O60" s="4" t="s">
        <v>5450</v>
      </c>
      <c r="P60" s="5" t="str">
        <f>IFERROR(IF(F60="по запросу","Заказ, цена по запросу",IF(VLOOKUP(D60,clorius[#All],107,0)=0,"Заказ","Склад")),"Заказ")</f>
        <v>Склад</v>
      </c>
    </row>
    <row r="61" spans="1:16" x14ac:dyDescent="0.2">
      <c r="A61" s="5" t="s">
        <v>5462</v>
      </c>
      <c r="B61" s="5" t="s">
        <v>5457</v>
      </c>
      <c r="C61" s="8" t="s">
        <v>3382</v>
      </c>
      <c r="D61" s="8" t="s">
        <v>3383</v>
      </c>
      <c r="E61" s="8" t="s">
        <v>5543</v>
      </c>
      <c r="F61" s="9">
        <v>58308</v>
      </c>
      <c r="G61" s="10" t="str">
        <f>VLOOKUP(D61,clorius[#All],117,0)</f>
        <v>1-2310457 RU</v>
      </c>
      <c r="H61" s="10" t="s">
        <v>240</v>
      </c>
      <c r="I61" s="12">
        <v>20</v>
      </c>
      <c r="J61" s="25">
        <f>VLOOKUP(D61,clorius[#All],78,0)</f>
        <v>40</v>
      </c>
      <c r="K61" s="5">
        <f>VLOOKUP(D61,clorius[#All],81,0)</f>
        <v>40</v>
      </c>
      <c r="L61" s="5" t="s">
        <v>5478</v>
      </c>
      <c r="M61" s="5" t="s">
        <v>5456</v>
      </c>
      <c r="N61" s="5" t="s">
        <v>5459</v>
      </c>
      <c r="O61" s="4" t="s">
        <v>5450</v>
      </c>
      <c r="P61" s="5" t="str">
        <f>IFERROR(IF(F61="по запросу","Заказ, цена по запросу",IF(VLOOKUP(D61,clorius[#All],107,0)=0,"Заказ","Склад")),"Заказ")</f>
        <v>Склад</v>
      </c>
    </row>
    <row r="62" spans="1:16" x14ac:dyDescent="0.2">
      <c r="A62" s="5" t="s">
        <v>5462</v>
      </c>
      <c r="B62" s="5" t="s">
        <v>5457</v>
      </c>
      <c r="C62" s="8" t="s">
        <v>3388</v>
      </c>
      <c r="D62" s="8" t="s">
        <v>3389</v>
      </c>
      <c r="E62" s="8" t="s">
        <v>3390</v>
      </c>
      <c r="F62" s="9">
        <v>75568</v>
      </c>
      <c r="G62" s="10" t="str">
        <f>VLOOKUP(D62,clorius[#All],117,0)</f>
        <v>1-2310465</v>
      </c>
      <c r="H62" s="10" t="s">
        <v>240</v>
      </c>
      <c r="I62" s="12">
        <v>30</v>
      </c>
      <c r="J62" s="25">
        <f>VLOOKUP(D62,clorius[#All],78,0)</f>
        <v>50</v>
      </c>
      <c r="K62" s="5">
        <f>VLOOKUP(D62,clorius[#All],81,0)</f>
        <v>40</v>
      </c>
      <c r="L62" s="5" t="s">
        <v>5478</v>
      </c>
      <c r="M62" s="5" t="s">
        <v>5456</v>
      </c>
      <c r="N62" s="5" t="s">
        <v>5459</v>
      </c>
      <c r="O62" s="4" t="s">
        <v>5450</v>
      </c>
      <c r="P62" s="5" t="str">
        <f>IFERROR(IF(F62="по запросу","Заказ, цена по запросу",IF(VLOOKUP(D62,clorius[#All],107,0)=0,"Заказ","Склад")),"Заказ")</f>
        <v>Заказ</v>
      </c>
    </row>
    <row r="63" spans="1:16" x14ac:dyDescent="0.2">
      <c r="A63" s="5" t="s">
        <v>5462</v>
      </c>
      <c r="B63" s="5" t="s">
        <v>5458</v>
      </c>
      <c r="C63" s="8" t="s">
        <v>2902</v>
      </c>
      <c r="D63" s="8" t="s">
        <v>2903</v>
      </c>
      <c r="E63" s="8" t="s">
        <v>2904</v>
      </c>
      <c r="F63" s="9">
        <v>95293</v>
      </c>
      <c r="G63" s="10" t="str">
        <f>VLOOKUP(D63,clorius[#All],117,0)</f>
        <v>1-2310473</v>
      </c>
      <c r="H63" s="10" t="s">
        <v>240</v>
      </c>
      <c r="I63" s="12">
        <v>7.5</v>
      </c>
      <c r="J63" s="25">
        <f>VLOOKUP(D63,clorius[#All],78,0)</f>
        <v>25</v>
      </c>
      <c r="K63" s="5">
        <f>VLOOKUP(D63,clorius[#All],81,0)</f>
        <v>40</v>
      </c>
      <c r="L63" s="5" t="s">
        <v>5478</v>
      </c>
      <c r="M63" s="5" t="s">
        <v>5456</v>
      </c>
      <c r="N63" s="5" t="s">
        <v>5459</v>
      </c>
      <c r="O63" s="4" t="s">
        <v>5450</v>
      </c>
      <c r="P63" s="5" t="str">
        <f>IFERROR(IF(F63="по запросу","Заказ, цена по запросу",IF(VLOOKUP(D63,clorius[#All],107,0)=0,"Заказ","Склад")),"Заказ")</f>
        <v>Заказ</v>
      </c>
    </row>
    <row r="64" spans="1:16" x14ac:dyDescent="0.2">
      <c r="A64" s="5" t="s">
        <v>5462</v>
      </c>
      <c r="B64" s="5" t="s">
        <v>5458</v>
      </c>
      <c r="C64" s="8" t="s">
        <v>2909</v>
      </c>
      <c r="D64" s="8" t="s">
        <v>2910</v>
      </c>
      <c r="E64" s="8" t="s">
        <v>2911</v>
      </c>
      <c r="F64" s="9">
        <v>110326</v>
      </c>
      <c r="G64" s="10" t="str">
        <f>VLOOKUP(D64,clorius[#All],117,0)</f>
        <v>1-2310481</v>
      </c>
      <c r="H64" s="10" t="s">
        <v>240</v>
      </c>
      <c r="I64" s="12">
        <v>12.5</v>
      </c>
      <c r="J64" s="25">
        <f>VLOOKUP(D64,clorius[#All],78,0)</f>
        <v>32</v>
      </c>
      <c r="K64" s="5">
        <f>VLOOKUP(D64,clorius[#All],81,0)</f>
        <v>40</v>
      </c>
      <c r="L64" s="5" t="s">
        <v>5478</v>
      </c>
      <c r="M64" s="5" t="s">
        <v>5456</v>
      </c>
      <c r="N64" s="5" t="s">
        <v>5459</v>
      </c>
      <c r="O64" s="4" t="s">
        <v>5450</v>
      </c>
      <c r="P64" s="5" t="str">
        <f>IFERROR(IF(F64="по запросу","Заказ, цена по запросу",IF(VLOOKUP(D64,clorius[#All],107,0)=0,"Заказ","Склад")),"Заказ")</f>
        <v>Заказ</v>
      </c>
    </row>
    <row r="65" spans="1:16" x14ac:dyDescent="0.2">
      <c r="A65" s="5" t="s">
        <v>5462</v>
      </c>
      <c r="B65" s="5" t="s">
        <v>5458</v>
      </c>
      <c r="C65" s="8" t="s">
        <v>2915</v>
      </c>
      <c r="D65" s="8" t="s">
        <v>2916</v>
      </c>
      <c r="E65" s="8" t="s">
        <v>2917</v>
      </c>
      <c r="F65" s="9">
        <v>133705</v>
      </c>
      <c r="G65" s="10" t="str">
        <f>VLOOKUP(D65,clorius[#All],117,0)</f>
        <v>1-2310503</v>
      </c>
      <c r="H65" s="10" t="s">
        <v>240</v>
      </c>
      <c r="I65" s="12">
        <v>20</v>
      </c>
      <c r="J65" s="25">
        <f>VLOOKUP(D65,clorius[#All],78,0)</f>
        <v>40</v>
      </c>
      <c r="K65" s="5">
        <f>VLOOKUP(D65,clorius[#All],81,0)</f>
        <v>40</v>
      </c>
      <c r="L65" s="5" t="s">
        <v>5478</v>
      </c>
      <c r="M65" s="5" t="s">
        <v>5456</v>
      </c>
      <c r="N65" s="5" t="s">
        <v>5459</v>
      </c>
      <c r="O65" s="4" t="s">
        <v>5450</v>
      </c>
      <c r="P65" s="5" t="str">
        <f>IFERROR(IF(F65="по запросу","Заказ, цена по запросу",IF(VLOOKUP(D65,clorius[#All],107,0)=0,"Заказ","Склад")),"Заказ")</f>
        <v>Заказ</v>
      </c>
    </row>
    <row r="66" spans="1:16" x14ac:dyDescent="0.2">
      <c r="A66" s="5" t="s">
        <v>5462</v>
      </c>
      <c r="B66" s="5" t="s">
        <v>5458</v>
      </c>
      <c r="C66" s="8" t="s">
        <v>2921</v>
      </c>
      <c r="D66" s="8" t="s">
        <v>2922</v>
      </c>
      <c r="E66" s="8" t="s">
        <v>2923</v>
      </c>
      <c r="F66" s="9">
        <v>173827</v>
      </c>
      <c r="G66" s="10" t="str">
        <f>VLOOKUP(D66,clorius[#All],117,0)</f>
        <v>1-2310511</v>
      </c>
      <c r="H66" s="10" t="s">
        <v>240</v>
      </c>
      <c r="I66" s="12">
        <v>30</v>
      </c>
      <c r="J66" s="25">
        <f>VLOOKUP(D66,clorius[#All],78,0)</f>
        <v>50</v>
      </c>
      <c r="K66" s="5">
        <f>VLOOKUP(D66,clorius[#All],81,0)</f>
        <v>40</v>
      </c>
      <c r="L66" s="5" t="s">
        <v>5478</v>
      </c>
      <c r="M66" s="5" t="s">
        <v>5456</v>
      </c>
      <c r="N66" s="5" t="s">
        <v>5459</v>
      </c>
      <c r="O66" s="4" t="s">
        <v>5450</v>
      </c>
      <c r="P66" s="5" t="str">
        <f>IFERROR(IF(F66="по запросу","Заказ, цена по запросу",IF(VLOOKUP(D66,clorius[#All],107,0)=0,"Заказ","Склад")),"Заказ")</f>
        <v>Заказ</v>
      </c>
    </row>
    <row r="67" spans="1:16" x14ac:dyDescent="0.2">
      <c r="A67" s="5" t="s">
        <v>5462</v>
      </c>
      <c r="B67" s="5" t="s">
        <v>5458</v>
      </c>
      <c r="C67" s="8" t="s">
        <v>2927</v>
      </c>
      <c r="D67" s="8" t="s">
        <v>2928</v>
      </c>
      <c r="E67" s="8" t="s">
        <v>2929</v>
      </c>
      <c r="F67" s="9">
        <v>285329</v>
      </c>
      <c r="G67" s="10" t="str">
        <f>VLOOKUP(D67,clorius[#All],117,0)</f>
        <v>1-2310538</v>
      </c>
      <c r="H67" s="10" t="s">
        <v>240</v>
      </c>
      <c r="I67" s="12">
        <v>50</v>
      </c>
      <c r="J67" s="25">
        <f>VLOOKUP(D67,clorius[#All],78,0)</f>
        <v>65</v>
      </c>
      <c r="K67" s="5">
        <f>VLOOKUP(D67,clorius[#All],81,0)</f>
        <v>40</v>
      </c>
      <c r="L67" s="5" t="s">
        <v>5478</v>
      </c>
      <c r="M67" s="5" t="s">
        <v>5456</v>
      </c>
      <c r="N67" s="5" t="s">
        <v>5459</v>
      </c>
      <c r="O67" s="4" t="s">
        <v>5450</v>
      </c>
      <c r="P67" s="5" t="str">
        <f>IFERROR(IF(F67="по запросу","Заказ, цена по запросу",IF(VLOOKUP(D67,clorius[#All],107,0)=0,"Заказ","Склад")),"Заказ")</f>
        <v>Заказ</v>
      </c>
    </row>
    <row r="68" spans="1:16" x14ac:dyDescent="0.2">
      <c r="A68" s="5" t="s">
        <v>5462</v>
      </c>
      <c r="B68" s="5" t="s">
        <v>5458</v>
      </c>
      <c r="C68" s="8" t="s">
        <v>2933</v>
      </c>
      <c r="D68" s="8" t="s">
        <v>2934</v>
      </c>
      <c r="E68" s="8" t="s">
        <v>2935</v>
      </c>
      <c r="F68" s="9">
        <v>486030</v>
      </c>
      <c r="G68" s="10" t="str">
        <f>VLOOKUP(D68,clorius[#All],117,0)</f>
        <v>1-2310546</v>
      </c>
      <c r="H68" s="10" t="s">
        <v>240</v>
      </c>
      <c r="I68" s="12">
        <v>80</v>
      </c>
      <c r="J68" s="25">
        <f>VLOOKUP(D68,clorius[#All],78,0)</f>
        <v>80</v>
      </c>
      <c r="K68" s="5">
        <f>VLOOKUP(D68,clorius[#All],81,0)</f>
        <v>40</v>
      </c>
      <c r="L68" s="5" t="s">
        <v>5478</v>
      </c>
      <c r="M68" s="5" t="s">
        <v>5456</v>
      </c>
      <c r="N68" s="5" t="s">
        <v>5459</v>
      </c>
      <c r="O68" s="4" t="s">
        <v>5450</v>
      </c>
      <c r="P68" s="5" t="str">
        <f>IFERROR(IF(F68="по запросу","Заказ, цена по запросу",IF(VLOOKUP(D68,clorius[#All],107,0)=0,"Заказ","Склад")),"Заказ")</f>
        <v>Заказ</v>
      </c>
    </row>
    <row r="69" spans="1:16" x14ac:dyDescent="0.2">
      <c r="A69" s="5" t="s">
        <v>5462</v>
      </c>
      <c r="B69" s="5" t="s">
        <v>5461</v>
      </c>
      <c r="C69" s="8" t="s">
        <v>3394</v>
      </c>
      <c r="D69" s="8" t="s">
        <v>3395</v>
      </c>
      <c r="E69" s="8" t="s">
        <v>3396</v>
      </c>
      <c r="F69" s="9">
        <v>51447</v>
      </c>
      <c r="G69" s="10" t="str">
        <f>VLOOKUP(D69,clorius[#All],117,0)</f>
        <v>1-2320622</v>
      </c>
      <c r="H69" s="10" t="s">
        <v>240</v>
      </c>
      <c r="I69" s="12">
        <v>5</v>
      </c>
      <c r="J69" s="25">
        <f>VLOOKUP(D69,clorius[#All],78,0)</f>
        <v>20</v>
      </c>
      <c r="K69" s="5">
        <f>VLOOKUP(D69,clorius[#All],81,0)</f>
        <v>40</v>
      </c>
      <c r="L69" s="5" t="s">
        <v>5478</v>
      </c>
      <c r="M69" s="5" t="s">
        <v>5456</v>
      </c>
      <c r="N69" s="5" t="s">
        <v>5459</v>
      </c>
      <c r="O69" s="4" t="s">
        <v>5450</v>
      </c>
      <c r="P69" s="5" t="str">
        <f>IFERROR(IF(F69="по запросу","Заказ, цена по запросу",IF(VLOOKUP(D69,clorius[#All],107,0)=0,"Заказ","Склад")),"Заказ")</f>
        <v>Заказ</v>
      </c>
    </row>
    <row r="70" spans="1:16" x14ac:dyDescent="0.2">
      <c r="A70" s="5" t="s">
        <v>5462</v>
      </c>
      <c r="B70" s="5" t="s">
        <v>5461</v>
      </c>
      <c r="C70" s="8" t="s">
        <v>3400</v>
      </c>
      <c r="D70" s="8" t="s">
        <v>3401</v>
      </c>
      <c r="E70" s="8" t="s">
        <v>3402</v>
      </c>
      <c r="F70" s="9">
        <v>57987</v>
      </c>
      <c r="G70" s="10" t="str">
        <f>VLOOKUP(D70,clorius[#All],117,0)</f>
        <v>1-2320657</v>
      </c>
      <c r="H70" s="10" t="s">
        <v>240</v>
      </c>
      <c r="I70" s="12">
        <v>7.5</v>
      </c>
      <c r="J70" s="25">
        <f>VLOOKUP(D70,clorius[#All],78,0)</f>
        <v>25</v>
      </c>
      <c r="K70" s="5">
        <f>VLOOKUP(D70,clorius[#All],81,0)</f>
        <v>40</v>
      </c>
      <c r="L70" s="5" t="s">
        <v>5478</v>
      </c>
      <c r="M70" s="5" t="s">
        <v>5456</v>
      </c>
      <c r="N70" s="5" t="s">
        <v>5459</v>
      </c>
      <c r="O70" s="4" t="s">
        <v>5450</v>
      </c>
      <c r="P70" s="5" t="str">
        <f>IFERROR(IF(F70="по запросу","Заказ, цена по запросу",IF(VLOOKUP(D70,clorius[#All],107,0)=0,"Заказ","Склад")),"Заказ")</f>
        <v>Заказ</v>
      </c>
    </row>
    <row r="71" spans="1:16" x14ac:dyDescent="0.2">
      <c r="A71" s="5" t="s">
        <v>5462</v>
      </c>
      <c r="B71" s="5" t="s">
        <v>5461</v>
      </c>
      <c r="C71" s="8" t="s">
        <v>3406</v>
      </c>
      <c r="D71" s="8" t="s">
        <v>3407</v>
      </c>
      <c r="E71" s="8" t="s">
        <v>3408</v>
      </c>
      <c r="F71" s="9">
        <v>63883</v>
      </c>
      <c r="G71" s="10" t="str">
        <f>VLOOKUP(D71,clorius[#All],117,0)</f>
        <v>1-2320673</v>
      </c>
      <c r="H71" s="10" t="s">
        <v>240</v>
      </c>
      <c r="I71" s="12">
        <v>12.5</v>
      </c>
      <c r="J71" s="25">
        <f>VLOOKUP(D71,clorius[#All],78,0)</f>
        <v>32</v>
      </c>
      <c r="K71" s="5">
        <f>VLOOKUP(D71,clorius[#All],81,0)</f>
        <v>40</v>
      </c>
      <c r="L71" s="5" t="s">
        <v>5478</v>
      </c>
      <c r="M71" s="5" t="s">
        <v>5456</v>
      </c>
      <c r="N71" s="5" t="s">
        <v>5459</v>
      </c>
      <c r="O71" s="4" t="s">
        <v>5450</v>
      </c>
      <c r="P71" s="5" t="str">
        <f>IFERROR(IF(F71="по запросу","Заказ, цена по запросу",IF(VLOOKUP(D71,clorius[#All],107,0)=0,"Заказ","Склад")),"Заказ")</f>
        <v>Заказ</v>
      </c>
    </row>
    <row r="72" spans="1:16" x14ac:dyDescent="0.2">
      <c r="A72" s="5" t="s">
        <v>5462</v>
      </c>
      <c r="B72" s="5" t="s">
        <v>5461</v>
      </c>
      <c r="C72" s="8" t="s">
        <v>3412</v>
      </c>
      <c r="D72" s="8" t="s">
        <v>3413</v>
      </c>
      <c r="E72" s="8" t="s">
        <v>3414</v>
      </c>
      <c r="F72" s="9">
        <v>78356</v>
      </c>
      <c r="G72" s="10" t="str">
        <f>VLOOKUP(D72,clorius[#All],117,0)</f>
        <v>1-2320703</v>
      </c>
      <c r="H72" s="10" t="s">
        <v>240</v>
      </c>
      <c r="I72" s="12">
        <v>20</v>
      </c>
      <c r="J72" s="25">
        <f>VLOOKUP(D72,clorius[#All],78,0)</f>
        <v>40</v>
      </c>
      <c r="K72" s="5">
        <f>VLOOKUP(D72,clorius[#All],81,0)</f>
        <v>40</v>
      </c>
      <c r="L72" s="5" t="s">
        <v>5478</v>
      </c>
      <c r="M72" s="5" t="s">
        <v>5456</v>
      </c>
      <c r="N72" s="5" t="s">
        <v>5459</v>
      </c>
      <c r="O72" s="4" t="s">
        <v>5450</v>
      </c>
      <c r="P72" s="5" t="str">
        <f>IFERROR(IF(F72="по запросу","Заказ, цена по запросу",IF(VLOOKUP(D72,clorius[#All],107,0)=0,"Заказ","Склад")),"Заказ")</f>
        <v>Заказ</v>
      </c>
    </row>
    <row r="73" spans="1:16" x14ac:dyDescent="0.2">
      <c r="A73" s="5" t="s">
        <v>5462</v>
      </c>
      <c r="B73" s="5" t="s">
        <v>5461</v>
      </c>
      <c r="C73" s="8" t="s">
        <v>3418</v>
      </c>
      <c r="D73" s="8" t="s">
        <v>3419</v>
      </c>
      <c r="E73" s="8" t="s">
        <v>5544</v>
      </c>
      <c r="F73" s="9">
        <v>98831</v>
      </c>
      <c r="G73" s="10" t="str">
        <f>VLOOKUP(D73,clorius[#All],117,0)</f>
        <v>1-2320738 RU</v>
      </c>
      <c r="H73" s="10" t="s">
        <v>240</v>
      </c>
      <c r="I73" s="12">
        <v>30</v>
      </c>
      <c r="J73" s="25">
        <f>VLOOKUP(D73,clorius[#All],78,0)</f>
        <v>50</v>
      </c>
      <c r="K73" s="5">
        <f>VLOOKUP(D73,clorius[#All],81,0)</f>
        <v>40</v>
      </c>
      <c r="L73" s="5" t="s">
        <v>5478</v>
      </c>
      <c r="M73" s="5" t="s">
        <v>5456</v>
      </c>
      <c r="N73" s="5" t="s">
        <v>5459</v>
      </c>
      <c r="O73" s="4" t="s">
        <v>5450</v>
      </c>
      <c r="P73" s="5" t="str">
        <f>IFERROR(IF(F73="по запросу","Заказ, цена по запросу",IF(VLOOKUP(D73,clorius[#All],107,0)=0,"Заказ","Склад")),"Заказ")</f>
        <v>Заказ</v>
      </c>
    </row>
    <row r="74" spans="1:16" x14ac:dyDescent="0.2">
      <c r="A74" s="5" t="s">
        <v>5462</v>
      </c>
      <c r="B74" s="5" t="s">
        <v>5461</v>
      </c>
      <c r="C74" s="8" t="s">
        <v>3424</v>
      </c>
      <c r="D74" s="8" t="s">
        <v>3425</v>
      </c>
      <c r="E74" s="8" t="s">
        <v>3426</v>
      </c>
      <c r="F74" s="9">
        <v>175589</v>
      </c>
      <c r="G74" s="10" t="str">
        <f>VLOOKUP(D74,clorius[#All],117,0)</f>
        <v>1-2320789</v>
      </c>
      <c r="H74" s="10" t="s">
        <v>240</v>
      </c>
      <c r="I74" s="12">
        <v>50</v>
      </c>
      <c r="J74" s="25">
        <f>VLOOKUP(D74,clorius[#All],78,0)</f>
        <v>65</v>
      </c>
      <c r="K74" s="5">
        <f>VLOOKUP(D74,clorius[#All],81,0)</f>
        <v>40</v>
      </c>
      <c r="L74" s="5" t="s">
        <v>5478</v>
      </c>
      <c r="M74" s="5" t="s">
        <v>5456</v>
      </c>
      <c r="N74" s="5" t="s">
        <v>5459</v>
      </c>
      <c r="O74" s="4" t="s">
        <v>5463</v>
      </c>
      <c r="P74" s="5" t="str">
        <f>IFERROR(IF(F74="по запросу","Заказ, цена по запросу",IF(VLOOKUP(D74,clorius[#All],107,0)=0,"Заказ","Склад")),"Заказ")</f>
        <v>Заказ</v>
      </c>
    </row>
    <row r="75" spans="1:16" x14ac:dyDescent="0.2">
      <c r="A75" s="5" t="s">
        <v>5462</v>
      </c>
      <c r="B75" s="5" t="s">
        <v>5461</v>
      </c>
      <c r="C75" s="8" t="s">
        <v>3430</v>
      </c>
      <c r="D75" s="8" t="s">
        <v>3431</v>
      </c>
      <c r="E75" s="8" t="s">
        <v>3432</v>
      </c>
      <c r="F75" s="9">
        <v>416260</v>
      </c>
      <c r="G75" s="10" t="str">
        <f>VLOOKUP(D75,clorius[#All],117,0)</f>
        <v>1-2320819</v>
      </c>
      <c r="H75" s="10" t="s">
        <v>240</v>
      </c>
      <c r="I75" s="12">
        <v>80</v>
      </c>
      <c r="J75" s="25">
        <f>VLOOKUP(D75,clorius[#All],78,0)</f>
        <v>80</v>
      </c>
      <c r="K75" s="5">
        <f>VLOOKUP(D75,clorius[#All],81,0)</f>
        <v>40</v>
      </c>
      <c r="L75" s="5" t="s">
        <v>5478</v>
      </c>
      <c r="M75" s="5" t="s">
        <v>5456</v>
      </c>
      <c r="N75" s="5" t="s">
        <v>5459</v>
      </c>
      <c r="O75" s="4" t="s">
        <v>5463</v>
      </c>
      <c r="P75" s="5" t="str">
        <f>IFERROR(IF(F75="по запросу","Заказ, цена по запросу",IF(VLOOKUP(D75,clorius[#All],107,0)=0,"Заказ","Склад")),"Заказ")</f>
        <v>Заказ</v>
      </c>
    </row>
    <row r="76" spans="1:16" x14ac:dyDescent="0.2">
      <c r="A76" s="5" t="s">
        <v>5462</v>
      </c>
      <c r="B76" s="5" t="s">
        <v>5461</v>
      </c>
      <c r="C76" s="8" t="s">
        <v>3436</v>
      </c>
      <c r="D76" s="8" t="s">
        <v>3437</v>
      </c>
      <c r="E76" s="8" t="s">
        <v>3438</v>
      </c>
      <c r="F76" s="9">
        <v>435450</v>
      </c>
      <c r="G76" s="10" t="str">
        <f>VLOOKUP(D76,clorius[#All],117,0)</f>
        <v>1-2320363</v>
      </c>
      <c r="H76" s="10" t="s">
        <v>240</v>
      </c>
      <c r="I76" s="12">
        <v>125</v>
      </c>
      <c r="J76" s="25">
        <f>VLOOKUP(D76,clorius[#All],78,0)</f>
        <v>100</v>
      </c>
      <c r="K76" s="5">
        <f>VLOOKUP(D76,clorius[#All],81,0)</f>
        <v>25</v>
      </c>
      <c r="L76" s="5" t="s">
        <v>5478</v>
      </c>
      <c r="M76" s="5" t="s">
        <v>5456</v>
      </c>
      <c r="N76" s="5" t="s">
        <v>5459</v>
      </c>
      <c r="O76" s="4" t="s">
        <v>5464</v>
      </c>
      <c r="P76" s="5" t="str">
        <f>IFERROR(IF(F76="по запросу","Заказ, цена по запросу",IF(VLOOKUP(D76,clorius[#All],107,0)=0,"Заказ","Склад")),"Заказ")</f>
        <v>Заказ</v>
      </c>
    </row>
    <row r="77" spans="1:16" x14ac:dyDescent="0.2">
      <c r="A77" s="5" t="s">
        <v>5462</v>
      </c>
      <c r="B77" s="5" t="s">
        <v>5461</v>
      </c>
      <c r="C77" s="8" t="s">
        <v>3442</v>
      </c>
      <c r="D77" s="8" t="s">
        <v>3443</v>
      </c>
      <c r="E77" s="8" t="s">
        <v>3444</v>
      </c>
      <c r="F77" s="9">
        <v>710319</v>
      </c>
      <c r="G77" s="10" t="str">
        <f>VLOOKUP(D77,clorius[#All],117,0)</f>
        <v>1-2320398</v>
      </c>
      <c r="H77" s="10" t="s">
        <v>240</v>
      </c>
      <c r="I77" s="12">
        <v>215</v>
      </c>
      <c r="J77" s="25">
        <f>VLOOKUP(D77,clorius[#All],78,0)</f>
        <v>125</v>
      </c>
      <c r="K77" s="5">
        <f>VLOOKUP(D77,clorius[#All],81,0)</f>
        <v>25</v>
      </c>
      <c r="L77" s="5" t="s">
        <v>5478</v>
      </c>
      <c r="M77" s="5" t="s">
        <v>5456</v>
      </c>
      <c r="N77" s="5" t="s">
        <v>5459</v>
      </c>
      <c r="O77" s="4" t="s">
        <v>5464</v>
      </c>
      <c r="P77" s="5" t="str">
        <f>IFERROR(IF(F77="по запросу","Заказ, цена по запросу",IF(VLOOKUP(D77,clorius[#All],107,0)=0,"Заказ","Склад")),"Заказ")</f>
        <v>Заказ</v>
      </c>
    </row>
    <row r="78" spans="1:16" x14ac:dyDescent="0.2">
      <c r="A78" s="5" t="s">
        <v>5462</v>
      </c>
      <c r="B78" s="5" t="s">
        <v>5461</v>
      </c>
      <c r="C78" s="8" t="s">
        <v>3448</v>
      </c>
      <c r="D78" s="8" t="s">
        <v>3449</v>
      </c>
      <c r="E78" s="8" t="s">
        <v>5545</v>
      </c>
      <c r="F78" s="9">
        <v>735833</v>
      </c>
      <c r="G78" s="10" t="str">
        <f>VLOOKUP(D78,clorius[#All],117,0)</f>
        <v>1-2320428 RU</v>
      </c>
      <c r="H78" s="10" t="s">
        <v>240</v>
      </c>
      <c r="I78" s="12">
        <v>310</v>
      </c>
      <c r="J78" s="25">
        <f>VLOOKUP(D78,clorius[#All],78,0)</f>
        <v>150</v>
      </c>
      <c r="K78" s="5">
        <f>VLOOKUP(D78,clorius[#All],81,0)</f>
        <v>25</v>
      </c>
      <c r="L78" s="5" t="s">
        <v>5478</v>
      </c>
      <c r="M78" s="5" t="s">
        <v>5456</v>
      </c>
      <c r="N78" s="5" t="s">
        <v>5459</v>
      </c>
      <c r="O78" s="4" t="s">
        <v>5464</v>
      </c>
      <c r="P78" s="5" t="str">
        <f>IFERROR(IF(F78="по запросу","Заказ, цена по запросу",IF(VLOOKUP(D78,clorius[#All],107,0)=0,"Заказ","Склад")),"Заказ")</f>
        <v>Заказ</v>
      </c>
    </row>
    <row r="79" spans="1:16" x14ac:dyDescent="0.2">
      <c r="A79" s="5" t="s">
        <v>5465</v>
      </c>
      <c r="B79" s="5" t="s">
        <v>2837</v>
      </c>
      <c r="C79" s="8" t="s">
        <v>2833</v>
      </c>
      <c r="D79" s="8" t="s">
        <v>2834</v>
      </c>
      <c r="E79" s="8" t="s">
        <v>2835</v>
      </c>
      <c r="F79" s="9">
        <v>116395</v>
      </c>
      <c r="G79" s="8" t="s">
        <v>2835</v>
      </c>
      <c r="H79" s="10" t="s">
        <v>240</v>
      </c>
      <c r="I79" s="12">
        <v>10</v>
      </c>
      <c r="J79" s="25">
        <f>VLOOKUP(D79,clorius[#All],78,0)</f>
        <v>25</v>
      </c>
      <c r="K79" s="5">
        <f>VLOOKUP(D79,clorius[#All],81,0)</f>
        <v>40</v>
      </c>
      <c r="L79" s="5" t="s">
        <v>5478</v>
      </c>
      <c r="M79" s="5" t="s">
        <v>5456</v>
      </c>
      <c r="N79" s="5" t="s">
        <v>5459</v>
      </c>
      <c r="O79" s="4" t="s">
        <v>5569</v>
      </c>
      <c r="P79" s="5" t="str">
        <f>IFERROR(IF(F79="по запросу","Заказ, цена по запросу",IF(VLOOKUP(D79,clorius[#All],107,0)=0,"Заказ","Склад")),"Заказ")</f>
        <v>Заказ</v>
      </c>
    </row>
    <row r="80" spans="1:16" x14ac:dyDescent="0.2">
      <c r="A80" s="5" t="s">
        <v>5465</v>
      </c>
      <c r="B80" s="5" t="s">
        <v>2837</v>
      </c>
      <c r="C80" s="8" t="s">
        <v>2841</v>
      </c>
      <c r="D80" s="8" t="s">
        <v>2842</v>
      </c>
      <c r="E80" s="8" t="s">
        <v>2843</v>
      </c>
      <c r="F80" s="9">
        <v>123600</v>
      </c>
      <c r="G80" s="8" t="s">
        <v>2843</v>
      </c>
      <c r="H80" s="10" t="s">
        <v>240</v>
      </c>
      <c r="I80" s="12">
        <v>16</v>
      </c>
      <c r="J80" s="25">
        <f>VLOOKUP(D80,clorius[#All],78,0)</f>
        <v>32</v>
      </c>
      <c r="K80" s="5">
        <f>VLOOKUP(D80,clorius[#All],81,0)</f>
        <v>40</v>
      </c>
      <c r="L80" s="5" t="s">
        <v>5478</v>
      </c>
      <c r="M80" s="5" t="s">
        <v>5456</v>
      </c>
      <c r="N80" s="5" t="s">
        <v>5459</v>
      </c>
      <c r="O80" s="4" t="s">
        <v>5569</v>
      </c>
      <c r="P80" s="5" t="str">
        <f>IFERROR(IF(F80="по запросу","Заказ, цена по запросу",IF(VLOOKUP(D80,clorius[#All],107,0)=0,"Заказ","Склад")),"Заказ")</f>
        <v>Заказ</v>
      </c>
    </row>
    <row r="81" spans="1:16" x14ac:dyDescent="0.2">
      <c r="A81" s="5" t="s">
        <v>5465</v>
      </c>
      <c r="B81" s="5" t="s">
        <v>2837</v>
      </c>
      <c r="C81" s="8" t="s">
        <v>2847</v>
      </c>
      <c r="D81" s="8" t="s">
        <v>2848</v>
      </c>
      <c r="E81" s="8" t="s">
        <v>2849</v>
      </c>
      <c r="F81" s="9">
        <v>131100</v>
      </c>
      <c r="G81" s="8" t="s">
        <v>2849</v>
      </c>
      <c r="H81" s="10" t="s">
        <v>240</v>
      </c>
      <c r="I81" s="12">
        <v>25</v>
      </c>
      <c r="J81" s="25">
        <f>VLOOKUP(D81,clorius[#All],78,0)</f>
        <v>40</v>
      </c>
      <c r="K81" s="5">
        <f>VLOOKUP(D81,clorius[#All],81,0)</f>
        <v>40</v>
      </c>
      <c r="L81" s="5" t="s">
        <v>5478</v>
      </c>
      <c r="M81" s="5" t="s">
        <v>5456</v>
      </c>
      <c r="N81" s="5" t="s">
        <v>5459</v>
      </c>
      <c r="O81" s="4" t="s">
        <v>5569</v>
      </c>
      <c r="P81" s="5" t="str">
        <f>IFERROR(IF(F81="по запросу","Заказ, цена по запросу",IF(VLOOKUP(D81,clorius[#All],107,0)=0,"Заказ","Склад")),"Заказ")</f>
        <v>Заказ</v>
      </c>
    </row>
    <row r="82" spans="1:16" x14ac:dyDescent="0.2">
      <c r="A82" s="5" t="s">
        <v>5465</v>
      </c>
      <c r="B82" s="5" t="s">
        <v>2837</v>
      </c>
      <c r="C82" s="8" t="s">
        <v>2853</v>
      </c>
      <c r="D82" s="8" t="s">
        <v>2854</v>
      </c>
      <c r="E82" s="8" t="s">
        <v>2855</v>
      </c>
      <c r="F82" s="9">
        <v>208909</v>
      </c>
      <c r="G82" s="8" t="s">
        <v>2855</v>
      </c>
      <c r="H82" s="10" t="s">
        <v>240</v>
      </c>
      <c r="I82" s="12">
        <v>38</v>
      </c>
      <c r="J82" s="25">
        <f>VLOOKUP(D82,clorius[#All],78,0)</f>
        <v>50</v>
      </c>
      <c r="K82" s="5">
        <f>VLOOKUP(D82,clorius[#All],81,0)</f>
        <v>40</v>
      </c>
      <c r="L82" s="5" t="s">
        <v>5478</v>
      </c>
      <c r="M82" s="5" t="s">
        <v>5456</v>
      </c>
      <c r="N82" s="5" t="s">
        <v>5459</v>
      </c>
      <c r="O82" s="4" t="s">
        <v>5569</v>
      </c>
      <c r="P82" s="5" t="str">
        <f>IFERROR(IF(F82="по запросу","Заказ, цена по запросу",IF(VLOOKUP(D82,clorius[#All],107,0)=0,"Заказ","Склад")),"Заказ")</f>
        <v>Заказ</v>
      </c>
    </row>
    <row r="83" spans="1:16" x14ac:dyDescent="0.2">
      <c r="A83" s="5" t="s">
        <v>5462</v>
      </c>
      <c r="B83" s="5" t="s">
        <v>2991</v>
      </c>
      <c r="C83" s="8" t="s">
        <v>2987</v>
      </c>
      <c r="D83" s="8" t="s">
        <v>2988</v>
      </c>
      <c r="E83" s="8" t="s">
        <v>5514</v>
      </c>
      <c r="F83" s="9">
        <v>10057</v>
      </c>
      <c r="G83" s="10" t="str">
        <f>VLOOKUP(D83,clorius[#All],117,0)</f>
        <v>1-2110532 RU</v>
      </c>
      <c r="H83" s="10" t="s">
        <v>5472</v>
      </c>
      <c r="I83" s="12">
        <v>2.75</v>
      </c>
      <c r="J83" s="25">
        <f>VLOOKUP(D83,clorius[#All],78,0)</f>
        <v>15</v>
      </c>
      <c r="K83" s="5">
        <f>VLOOKUP(D83,clorius[#All],81,0)</f>
        <v>16</v>
      </c>
      <c r="L83" s="5" t="s">
        <v>37</v>
      </c>
      <c r="M83" s="5" t="s">
        <v>5453</v>
      </c>
      <c r="N83" s="5" t="s">
        <v>5460</v>
      </c>
      <c r="O83" s="4" t="s">
        <v>5439</v>
      </c>
      <c r="P83" s="5" t="str">
        <f>IFERROR(IF(F83="по запросу","Заказ, цена по запросу",IF(VLOOKUP(D83,clorius[#All],107,0)=0,"Заказ","Склад")),"Заказ")</f>
        <v>Склад</v>
      </c>
    </row>
    <row r="84" spans="1:16" x14ac:dyDescent="0.2">
      <c r="A84" s="5" t="s">
        <v>5462</v>
      </c>
      <c r="B84" s="5" t="s">
        <v>2991</v>
      </c>
      <c r="C84" s="8" t="s">
        <v>2995</v>
      </c>
      <c r="D84" s="8" t="s">
        <v>2996</v>
      </c>
      <c r="E84" s="8" t="s">
        <v>5515</v>
      </c>
      <c r="F84" s="9">
        <v>11623</v>
      </c>
      <c r="G84" s="10" t="str">
        <f>VLOOKUP(D84,clorius[#All],117,0)</f>
        <v>1-2110516 RU</v>
      </c>
      <c r="H84" s="10" t="s">
        <v>5472</v>
      </c>
      <c r="I84" s="12">
        <v>0.45</v>
      </c>
      <c r="J84" s="25">
        <f>VLOOKUP(D84,clorius[#All],78,0)</f>
        <v>15</v>
      </c>
      <c r="K84" s="5">
        <f>VLOOKUP(D84,clorius[#All],81,0)</f>
        <v>16</v>
      </c>
      <c r="L84" s="5" t="s">
        <v>37</v>
      </c>
      <c r="M84" s="5" t="s">
        <v>5453</v>
      </c>
      <c r="N84" s="5" t="s">
        <v>5460</v>
      </c>
      <c r="O84" s="4" t="s">
        <v>5439</v>
      </c>
      <c r="P84" s="5" t="str">
        <f>IFERROR(IF(F84="по запросу","Заказ, цена по запросу",IF(VLOOKUP(D84,clorius[#All],107,0)=0,"Заказ","Склад")),"Заказ")</f>
        <v>Заказ</v>
      </c>
    </row>
    <row r="85" spans="1:16" x14ac:dyDescent="0.2">
      <c r="A85" s="5" t="s">
        <v>5462</v>
      </c>
      <c r="B85" s="5" t="s">
        <v>2991</v>
      </c>
      <c r="C85" s="8" t="s">
        <v>3001</v>
      </c>
      <c r="D85" s="8" t="s">
        <v>3002</v>
      </c>
      <c r="E85" s="8" t="s">
        <v>5516</v>
      </c>
      <c r="F85" s="9">
        <v>11735</v>
      </c>
      <c r="G85" s="10" t="str">
        <f>VLOOKUP(D85,clorius[#All],117,0)</f>
        <v>1-2110524 RU</v>
      </c>
      <c r="H85" s="10" t="s">
        <v>5472</v>
      </c>
      <c r="I85" s="12">
        <v>0.95</v>
      </c>
      <c r="J85" s="25">
        <f>VLOOKUP(D85,clorius[#All],78,0)</f>
        <v>15</v>
      </c>
      <c r="K85" s="5">
        <f>VLOOKUP(D85,clorius[#All],81,0)</f>
        <v>16</v>
      </c>
      <c r="L85" s="5" t="s">
        <v>37</v>
      </c>
      <c r="M85" s="5" t="s">
        <v>5453</v>
      </c>
      <c r="N85" s="5" t="s">
        <v>5460</v>
      </c>
      <c r="O85" s="4" t="s">
        <v>5439</v>
      </c>
      <c r="P85" s="5" t="str">
        <f>IFERROR(IF(F85="по запросу","Заказ, цена по запросу",IF(VLOOKUP(D85,clorius[#All],107,0)=0,"Заказ","Склад")),"Заказ")</f>
        <v>Склад</v>
      </c>
    </row>
    <row r="86" spans="1:16" x14ac:dyDescent="0.2">
      <c r="A86" s="5" t="s">
        <v>5462</v>
      </c>
      <c r="B86" s="5" t="s">
        <v>2991</v>
      </c>
      <c r="C86" s="8" t="s">
        <v>3007</v>
      </c>
      <c r="D86" s="8" t="s">
        <v>3008</v>
      </c>
      <c r="E86" s="8" t="s">
        <v>3009</v>
      </c>
      <c r="F86" s="9">
        <v>23146</v>
      </c>
      <c r="G86" s="10" t="str">
        <f>VLOOKUP(D86,clorius[#All],117,0)</f>
        <v>1-2110528</v>
      </c>
      <c r="H86" s="10" t="s">
        <v>5472</v>
      </c>
      <c r="I86" s="12">
        <v>1.7</v>
      </c>
      <c r="J86" s="25">
        <f>VLOOKUP(D86,clorius[#All],78,0)</f>
        <v>15</v>
      </c>
      <c r="K86" s="5">
        <f>VLOOKUP(D86,clorius[#All],81,0)</f>
        <v>16</v>
      </c>
      <c r="L86" s="5" t="s">
        <v>37</v>
      </c>
      <c r="M86" s="5" t="s">
        <v>5453</v>
      </c>
      <c r="N86" s="5" t="s">
        <v>5460</v>
      </c>
      <c r="O86" s="4" t="s">
        <v>5439</v>
      </c>
      <c r="P86" s="5" t="str">
        <f>IFERROR(IF(F86="по запросу","Заказ, цена по запросу",IF(VLOOKUP(D86,clorius[#All],107,0)=0,"Заказ","Склад")),"Заказ")</f>
        <v>Заказ</v>
      </c>
    </row>
    <row r="87" spans="1:16" x14ac:dyDescent="0.2">
      <c r="A87" s="5" t="s">
        <v>5462</v>
      </c>
      <c r="B87" s="5" t="s">
        <v>2532</v>
      </c>
      <c r="C87" s="8" t="s">
        <v>2528</v>
      </c>
      <c r="D87" s="8" t="s">
        <v>2529</v>
      </c>
      <c r="E87" s="8" t="s">
        <v>5517</v>
      </c>
      <c r="F87" s="9">
        <v>19742</v>
      </c>
      <c r="G87" s="10" t="str">
        <f>VLOOKUP(D87,clorius[#All],117,0)</f>
        <v>1-2110562 RU</v>
      </c>
      <c r="H87" s="10" t="s">
        <v>5473</v>
      </c>
      <c r="I87" s="12">
        <v>5</v>
      </c>
      <c r="J87" s="25">
        <f>VLOOKUP(D87,clorius[#All],78,0)</f>
        <v>20</v>
      </c>
      <c r="K87" s="5">
        <f>VLOOKUP(D87,clorius[#All],81,0)</f>
        <v>16</v>
      </c>
      <c r="L87" s="5" t="s">
        <v>37</v>
      </c>
      <c r="M87" s="5" t="s">
        <v>5454</v>
      </c>
      <c r="N87" s="5" t="s">
        <v>5460</v>
      </c>
      <c r="O87" s="4" t="s">
        <v>5439</v>
      </c>
      <c r="P87" s="5" t="str">
        <f>IFERROR(IF(F87="по запросу","Заказ, цена по запросу",IF(VLOOKUP(D87,clorius[#All],107,0)=0,"Заказ","Склад")),"Заказ")</f>
        <v>Склад</v>
      </c>
    </row>
    <row r="88" spans="1:16" x14ac:dyDescent="0.2">
      <c r="A88" s="5" t="s">
        <v>5462</v>
      </c>
      <c r="B88" s="5" t="s">
        <v>2532</v>
      </c>
      <c r="C88" s="8" t="s">
        <v>3013</v>
      </c>
      <c r="D88" s="8" t="s">
        <v>3014</v>
      </c>
      <c r="E88" s="8" t="s">
        <v>5518</v>
      </c>
      <c r="F88" s="9">
        <v>20497</v>
      </c>
      <c r="G88" s="10" t="str">
        <f>VLOOKUP(D88,clorius[#All],117,0)</f>
        <v>1-2111357 RU</v>
      </c>
      <c r="H88" s="10" t="s">
        <v>5474</v>
      </c>
      <c r="I88" s="12">
        <v>7.5</v>
      </c>
      <c r="J88" s="25">
        <f>VLOOKUP(D88,clorius[#All],78,0)</f>
        <v>25</v>
      </c>
      <c r="K88" s="5">
        <f>VLOOKUP(D88,clorius[#All],81,0)</f>
        <v>16</v>
      </c>
      <c r="L88" s="5" t="s">
        <v>37</v>
      </c>
      <c r="M88" s="5" t="s">
        <v>5454</v>
      </c>
      <c r="N88" s="5" t="s">
        <v>5460</v>
      </c>
      <c r="O88" s="4" t="s">
        <v>5439</v>
      </c>
      <c r="P88" s="5" t="str">
        <f>IFERROR(IF(F88="по запросу","Заказ, цена по запросу",IF(VLOOKUP(D88,clorius[#All],107,0)=0,"Заказ","Склад")),"Заказ")</f>
        <v>Склад</v>
      </c>
    </row>
    <row r="89" spans="1:16" x14ac:dyDescent="0.2">
      <c r="A89" s="5" t="s">
        <v>5462</v>
      </c>
      <c r="B89" s="5" t="s">
        <v>2532</v>
      </c>
      <c r="C89" s="8" t="s">
        <v>3775</v>
      </c>
      <c r="D89" s="8" t="s">
        <v>3776</v>
      </c>
      <c r="E89" s="8" t="s">
        <v>5519</v>
      </c>
      <c r="F89" s="9">
        <v>25508</v>
      </c>
      <c r="G89" s="10" t="str">
        <f>VLOOKUP(D89,clorius[#All],117,0)</f>
        <v>1-2111370 RU</v>
      </c>
      <c r="H89" s="10" t="s">
        <v>5475</v>
      </c>
      <c r="I89" s="12">
        <v>12.5</v>
      </c>
      <c r="J89" s="25">
        <f>VLOOKUP(D89,clorius[#All],78,0)</f>
        <v>32</v>
      </c>
      <c r="K89" s="5">
        <f>VLOOKUP(D89,clorius[#All],81,0)</f>
        <v>16</v>
      </c>
      <c r="L89" s="5" t="s">
        <v>37</v>
      </c>
      <c r="M89" s="5" t="s">
        <v>5454</v>
      </c>
      <c r="N89" s="5" t="s">
        <v>5460</v>
      </c>
      <c r="O89" s="4" t="s">
        <v>5439</v>
      </c>
      <c r="P89" s="5" t="str">
        <f>IFERROR(IF(F89="по запросу","Заказ, цена по запросу",IF(VLOOKUP(D89,clorius[#All],107,0)=0,"Заказ","Склад")),"Заказ")</f>
        <v>Склад</v>
      </c>
    </row>
    <row r="90" spans="1:16" x14ac:dyDescent="0.2">
      <c r="A90" s="5" t="s">
        <v>5462</v>
      </c>
      <c r="B90" s="5" t="s">
        <v>1824</v>
      </c>
      <c r="C90" s="8" t="s">
        <v>364</v>
      </c>
      <c r="D90" s="8" t="s">
        <v>365</v>
      </c>
      <c r="E90" s="8" t="s">
        <v>366</v>
      </c>
      <c r="F90" s="9">
        <v>17585</v>
      </c>
      <c r="G90" s="10" t="str">
        <f>VLOOKUP(D90,clorius[#All],117,0)</f>
        <v>1-2111350</v>
      </c>
      <c r="H90" s="10" t="s">
        <v>5472</v>
      </c>
      <c r="I90" s="12">
        <v>2.75</v>
      </c>
      <c r="J90" s="25">
        <f>VLOOKUP(D90,clorius[#All],78,0)</f>
        <v>15</v>
      </c>
      <c r="K90" s="5">
        <f>VLOOKUP(D90,clorius[#All],81,0)</f>
        <v>16</v>
      </c>
      <c r="L90" s="5" t="s">
        <v>37</v>
      </c>
      <c r="M90" s="5" t="s">
        <v>5454</v>
      </c>
      <c r="N90" s="5" t="s">
        <v>5460</v>
      </c>
      <c r="O90" s="4" t="s">
        <v>5439</v>
      </c>
      <c r="P90" s="5" t="str">
        <f>IFERROR(IF(F90="по запросу","Заказ, цена по запросу",IF(VLOOKUP(D90,clorius[#All],107,0)=0,"Заказ","Склад")),"Заказ")</f>
        <v>Заказ</v>
      </c>
    </row>
    <row r="91" spans="1:16" x14ac:dyDescent="0.2">
      <c r="A91" s="5" t="s">
        <v>5462</v>
      </c>
      <c r="B91" s="5" t="s">
        <v>1824</v>
      </c>
      <c r="C91" s="8" t="s">
        <v>1820</v>
      </c>
      <c r="D91" s="8" t="s">
        <v>1821</v>
      </c>
      <c r="E91" s="8" t="s">
        <v>5520</v>
      </c>
      <c r="F91" s="9">
        <v>19340</v>
      </c>
      <c r="G91" s="10" t="str">
        <f>VLOOKUP(D91,clorius[#All],117,0)</f>
        <v>1-2110565 RU</v>
      </c>
      <c r="H91" s="10" t="s">
        <v>5473</v>
      </c>
      <c r="I91" s="12">
        <v>5</v>
      </c>
      <c r="J91" s="25">
        <f>VLOOKUP(D91,clorius[#All],78,0)</f>
        <v>20</v>
      </c>
      <c r="K91" s="5">
        <f>VLOOKUP(D91,clorius[#All],81,0)</f>
        <v>16</v>
      </c>
      <c r="L91" s="5" t="s">
        <v>37</v>
      </c>
      <c r="M91" s="5" t="s">
        <v>5454</v>
      </c>
      <c r="N91" s="5" t="s">
        <v>5460</v>
      </c>
      <c r="O91" s="4" t="s">
        <v>5439</v>
      </c>
      <c r="P91" s="5" t="str">
        <f>IFERROR(IF(F91="по запросу","Заказ, цена по запросу",IF(VLOOKUP(D91,clorius[#All],107,0)=0,"Заказ","Склад")),"Заказ")</f>
        <v>Заказ</v>
      </c>
    </row>
    <row r="92" spans="1:16" x14ac:dyDescent="0.2">
      <c r="A92" s="5" t="s">
        <v>5462</v>
      </c>
      <c r="B92" s="5" t="s">
        <v>1824</v>
      </c>
      <c r="C92" s="8" t="s">
        <v>374</v>
      </c>
      <c r="D92" s="8" t="s">
        <v>375</v>
      </c>
      <c r="E92" s="8" t="s">
        <v>376</v>
      </c>
      <c r="F92" s="9">
        <v>25626</v>
      </c>
      <c r="G92" s="10" t="str">
        <f>VLOOKUP(D92,clorius[#All],117,0)</f>
        <v>1-2111360</v>
      </c>
      <c r="H92" s="10" t="s">
        <v>5474</v>
      </c>
      <c r="I92" s="12">
        <v>7.5</v>
      </c>
      <c r="J92" s="25">
        <f>VLOOKUP(D92,clorius[#All],78,0)</f>
        <v>25</v>
      </c>
      <c r="K92" s="5">
        <f>VLOOKUP(D92,clorius[#All],81,0)</f>
        <v>16</v>
      </c>
      <c r="L92" s="5" t="s">
        <v>37</v>
      </c>
      <c r="M92" s="5" t="s">
        <v>5454</v>
      </c>
      <c r="N92" s="5" t="s">
        <v>5460</v>
      </c>
      <c r="O92" s="4" t="s">
        <v>5439</v>
      </c>
      <c r="P92" s="5" t="str">
        <f>IFERROR(IF(F92="по запросу","Заказ, цена по запросу",IF(VLOOKUP(D92,clorius[#All],107,0)=0,"Заказ","Склад")),"Заказ")</f>
        <v>Заказ</v>
      </c>
    </row>
    <row r="93" spans="1:16" x14ac:dyDescent="0.2">
      <c r="A93" s="5" t="s">
        <v>5462</v>
      </c>
      <c r="B93" s="5" t="s">
        <v>1824</v>
      </c>
      <c r="C93" s="8" t="s">
        <v>1828</v>
      </c>
      <c r="D93" s="8" t="s">
        <v>1829</v>
      </c>
      <c r="E93" s="8" t="s">
        <v>1830</v>
      </c>
      <c r="F93" s="9">
        <v>32318</v>
      </c>
      <c r="G93" s="10" t="str">
        <f>VLOOKUP(D93,clorius[#All],117,0)</f>
        <v>1-2111375</v>
      </c>
      <c r="H93" s="10" t="s">
        <v>5475</v>
      </c>
      <c r="I93" s="12">
        <v>12.5</v>
      </c>
      <c r="J93" s="25">
        <f>VLOOKUP(D93,clorius[#All],78,0)</f>
        <v>32</v>
      </c>
      <c r="K93" s="5">
        <f>VLOOKUP(D93,clorius[#All],81,0)</f>
        <v>16</v>
      </c>
      <c r="L93" s="5" t="s">
        <v>37</v>
      </c>
      <c r="M93" s="5" t="s">
        <v>5454</v>
      </c>
      <c r="N93" s="5" t="s">
        <v>5460</v>
      </c>
      <c r="O93" s="4" t="s">
        <v>5439</v>
      </c>
      <c r="P93" s="5" t="str">
        <f>IFERROR(IF(F93="по запросу","Заказ, цена по запросу",IF(VLOOKUP(D93,clorius[#All],107,0)=0,"Заказ","Склад")),"Заказ")</f>
        <v>Заказ</v>
      </c>
    </row>
    <row r="94" spans="1:16" x14ac:dyDescent="0.2">
      <c r="A94" s="5" t="s">
        <v>5462</v>
      </c>
      <c r="B94" s="5" t="s">
        <v>3024</v>
      </c>
      <c r="C94" s="8" t="s">
        <v>3020</v>
      </c>
      <c r="D94" s="8" t="s">
        <v>3021</v>
      </c>
      <c r="E94" s="8" t="s">
        <v>5521</v>
      </c>
      <c r="F94" s="9">
        <v>45071</v>
      </c>
      <c r="G94" s="10" t="str">
        <f>VLOOKUP(D94,clorius[#All],117,0)</f>
        <v>1-2120627 RU</v>
      </c>
      <c r="H94" s="10" t="s">
        <v>5477</v>
      </c>
      <c r="I94" s="12">
        <v>20</v>
      </c>
      <c r="J94" s="25">
        <f>VLOOKUP(D94,clorius[#All],78,0)</f>
        <v>40</v>
      </c>
      <c r="K94" s="5">
        <f>VLOOKUP(D94,clorius[#All],81,0)</f>
        <v>16</v>
      </c>
      <c r="L94" s="5" t="s">
        <v>37</v>
      </c>
      <c r="M94" s="5" t="s">
        <v>5453</v>
      </c>
      <c r="N94" s="5" t="s">
        <v>5460</v>
      </c>
      <c r="O94" s="4" t="s">
        <v>5439</v>
      </c>
      <c r="P94" s="5" t="str">
        <f>IFERROR(IF(F94="по запросу","Заказ, цена по запросу",IF(VLOOKUP(D94,clorius[#All],107,0)=0,"Заказ","Склад")),"Заказ")</f>
        <v>Заказ</v>
      </c>
    </row>
    <row r="95" spans="1:16" x14ac:dyDescent="0.2">
      <c r="A95" s="5" t="s">
        <v>5462</v>
      </c>
      <c r="B95" s="5" t="s">
        <v>3024</v>
      </c>
      <c r="C95" s="8" t="s">
        <v>3027</v>
      </c>
      <c r="D95" s="8" t="s">
        <v>3028</v>
      </c>
      <c r="E95" s="8" t="s">
        <v>3029</v>
      </c>
      <c r="F95" s="9">
        <v>60396</v>
      </c>
      <c r="G95" s="10" t="str">
        <f>VLOOKUP(D95,clorius[#All],117,0)</f>
        <v>1-2120643</v>
      </c>
      <c r="H95" s="10" t="s">
        <v>5639</v>
      </c>
      <c r="I95" s="12">
        <v>30</v>
      </c>
      <c r="J95" s="25">
        <f>VLOOKUP(D95,clorius[#All],78,0)</f>
        <v>50</v>
      </c>
      <c r="K95" s="5">
        <f>VLOOKUP(D95,clorius[#All],81,0)</f>
        <v>16</v>
      </c>
      <c r="L95" s="5" t="s">
        <v>37</v>
      </c>
      <c r="M95" s="5" t="s">
        <v>5453</v>
      </c>
      <c r="N95" s="5" t="s">
        <v>5460</v>
      </c>
      <c r="O95" s="4" t="s">
        <v>5439</v>
      </c>
      <c r="P95" s="5" t="str">
        <f>IFERROR(IF(F95="по запросу","Заказ, цена по запросу",IF(VLOOKUP(D95,clorius[#All],107,0)=0,"Заказ","Склад")),"Заказ")</f>
        <v>Заказ</v>
      </c>
    </row>
    <row r="96" spans="1:16" x14ac:dyDescent="0.2">
      <c r="A96" s="5" t="s">
        <v>5462</v>
      </c>
      <c r="B96" s="5" t="s">
        <v>2608</v>
      </c>
      <c r="C96" s="8" t="s">
        <v>2604</v>
      </c>
      <c r="D96" s="8" t="s">
        <v>2605</v>
      </c>
      <c r="E96" s="8" t="s">
        <v>2606</v>
      </c>
      <c r="F96" s="9">
        <v>60662</v>
      </c>
      <c r="G96" s="10" t="str">
        <f>VLOOKUP(D96,clorius[#All],117,0)</f>
        <v>1-2120635</v>
      </c>
      <c r="H96" s="10" t="s">
        <v>5477</v>
      </c>
      <c r="I96" s="12">
        <v>20</v>
      </c>
      <c r="J96" s="25">
        <f>VLOOKUP(D96,clorius[#All],78,0)</f>
        <v>40</v>
      </c>
      <c r="K96" s="5">
        <f>VLOOKUP(D96,clorius[#All],81,0)</f>
        <v>16</v>
      </c>
      <c r="L96" s="5" t="s">
        <v>37</v>
      </c>
      <c r="M96" s="5" t="s">
        <v>5453</v>
      </c>
      <c r="N96" s="5" t="s">
        <v>5460</v>
      </c>
      <c r="O96" s="4" t="s">
        <v>5439</v>
      </c>
      <c r="P96" s="5" t="str">
        <f>IFERROR(IF(F96="по запросу","Заказ, цена по запросу",IF(VLOOKUP(D96,clorius[#All],107,0)=0,"Заказ","Склад")),"Заказ")</f>
        <v>Заказ</v>
      </c>
    </row>
    <row r="97" spans="1:16" x14ac:dyDescent="0.2">
      <c r="A97" s="5" t="s">
        <v>5462</v>
      </c>
      <c r="B97" s="5" t="s">
        <v>2608</v>
      </c>
      <c r="C97" s="8" t="s">
        <v>2611</v>
      </c>
      <c r="D97" s="8" t="s">
        <v>2612</v>
      </c>
      <c r="E97" s="8" t="s">
        <v>2613</v>
      </c>
      <c r="F97" s="9">
        <v>74019</v>
      </c>
      <c r="G97" s="10" t="str">
        <f>VLOOKUP(D97,clorius[#All],117,0)</f>
        <v>1-2120651</v>
      </c>
      <c r="H97" s="10" t="s">
        <v>5639</v>
      </c>
      <c r="I97" s="12">
        <v>30</v>
      </c>
      <c r="J97" s="25">
        <f>VLOOKUP(D97,clorius[#All],78,0)</f>
        <v>50</v>
      </c>
      <c r="K97" s="5">
        <f>VLOOKUP(D97,clorius[#All],81,0)</f>
        <v>16</v>
      </c>
      <c r="L97" s="5" t="s">
        <v>37</v>
      </c>
      <c r="M97" s="5" t="s">
        <v>5453</v>
      </c>
      <c r="N97" s="5" t="s">
        <v>5460</v>
      </c>
      <c r="O97" s="4" t="s">
        <v>5439</v>
      </c>
      <c r="P97" s="5" t="str">
        <f>IFERROR(IF(F97="по запросу","Заказ, цена по запросу",IF(VLOOKUP(D97,clorius[#All],107,0)=0,"Заказ","Склад")),"Заказ")</f>
        <v>Заказ</v>
      </c>
    </row>
    <row r="98" spans="1:16" x14ac:dyDescent="0.2">
      <c r="A98" s="5" t="s">
        <v>5465</v>
      </c>
      <c r="B98" s="5" t="s">
        <v>2573</v>
      </c>
      <c r="C98" s="8" t="s">
        <v>2569</v>
      </c>
      <c r="D98" s="8" t="s">
        <v>2570</v>
      </c>
      <c r="E98" s="8" t="s">
        <v>5604</v>
      </c>
      <c r="F98" s="9">
        <v>297953</v>
      </c>
      <c r="G98" s="8" t="str">
        <f>VLOOKUP(D98,clorius[#All],117,0)</f>
        <v>1-2130584 RU</v>
      </c>
      <c r="H98" s="10" t="s">
        <v>240</v>
      </c>
      <c r="I98" s="12" t="s">
        <v>5577</v>
      </c>
      <c r="J98" s="25">
        <f>VLOOKUP(D98,clorius[#All],78,0)</f>
        <v>65</v>
      </c>
      <c r="K98" s="5">
        <f>VLOOKUP(D98,clorius[#All],81,0)</f>
        <v>10</v>
      </c>
      <c r="L98" s="5" t="s">
        <v>5478</v>
      </c>
      <c r="M98" s="5" t="s">
        <v>5549</v>
      </c>
      <c r="N98" s="5" t="s">
        <v>5460</v>
      </c>
      <c r="O98" s="4" t="s">
        <v>5550</v>
      </c>
      <c r="P98" s="5" t="str">
        <f>IFERROR(IF(F98="по запросу","Заказ, цена по запросу",IF(VLOOKUP(D98,clorius[#All],107,0)=0,"Заказ","Склад")),"Заказ")</f>
        <v>Заказ</v>
      </c>
    </row>
    <row r="99" spans="1:16" x14ac:dyDescent="0.2">
      <c r="A99" s="5" t="s">
        <v>5465</v>
      </c>
      <c r="B99" s="5" t="s">
        <v>2573</v>
      </c>
      <c r="C99" s="8" t="s">
        <v>2576</v>
      </c>
      <c r="D99" s="8" t="s">
        <v>2577</v>
      </c>
      <c r="E99" s="8" t="s">
        <v>2578</v>
      </c>
      <c r="F99" s="9">
        <v>302343</v>
      </c>
      <c r="G99" s="8" t="str">
        <f>VLOOKUP(D99,clorius[#All],117,0)</f>
        <v>1-2130592</v>
      </c>
      <c r="H99" s="10" t="s">
        <v>240</v>
      </c>
      <c r="I99" s="12" t="s">
        <v>518</v>
      </c>
      <c r="J99" s="25">
        <f>VLOOKUP(D99,clorius[#All],78,0)</f>
        <v>80</v>
      </c>
      <c r="K99" s="5">
        <f>VLOOKUP(D99,clorius[#All],81,0)</f>
        <v>10</v>
      </c>
      <c r="L99" s="5" t="s">
        <v>5478</v>
      </c>
      <c r="M99" s="5" t="s">
        <v>5549</v>
      </c>
      <c r="N99" s="5" t="s">
        <v>5460</v>
      </c>
      <c r="O99" s="4" t="s">
        <v>5550</v>
      </c>
      <c r="P99" s="5" t="str">
        <f>IFERROR(IF(F99="по запросу","Заказ, цена по запросу",IF(VLOOKUP(D99,clorius[#All],107,0)=0,"Заказ","Склад")),"Заказ")</f>
        <v>Заказ</v>
      </c>
    </row>
    <row r="100" spans="1:16" x14ac:dyDescent="0.2">
      <c r="A100" s="5" t="s">
        <v>5465</v>
      </c>
      <c r="B100" s="5" t="s">
        <v>2573</v>
      </c>
      <c r="C100" s="8" t="s">
        <v>2583</v>
      </c>
      <c r="D100" s="8" t="s">
        <v>2584</v>
      </c>
      <c r="E100" s="8" t="s">
        <v>5605</v>
      </c>
      <c r="F100" s="9">
        <v>408109</v>
      </c>
      <c r="G100" s="8" t="str">
        <f>VLOOKUP(D100,clorius[#All],117,0)</f>
        <v>1-2130606 RU</v>
      </c>
      <c r="H100" s="10" t="s">
        <v>240</v>
      </c>
      <c r="I100" s="12" t="s">
        <v>601</v>
      </c>
      <c r="J100" s="25">
        <f>VLOOKUP(D100,clorius[#All],78,0)</f>
        <v>100</v>
      </c>
      <c r="K100" s="5">
        <f>VLOOKUP(D100,clorius[#All],81,0)</f>
        <v>10</v>
      </c>
      <c r="L100" s="5" t="s">
        <v>5478</v>
      </c>
      <c r="M100" s="5" t="s">
        <v>5549</v>
      </c>
      <c r="N100" s="5" t="s">
        <v>5460</v>
      </c>
      <c r="O100" s="4" t="s">
        <v>5551</v>
      </c>
      <c r="P100" s="5" t="str">
        <f>IFERROR(IF(F100="по запросу","Заказ, цена по запросу",IF(VLOOKUP(D100,clorius[#All],107,0)=0,"Заказ","Склад")),"Заказ")</f>
        <v>Заказ</v>
      </c>
    </row>
    <row r="101" spans="1:16" x14ac:dyDescent="0.2">
      <c r="A101" s="5" t="s">
        <v>5465</v>
      </c>
      <c r="B101" s="5" t="s">
        <v>2573</v>
      </c>
      <c r="C101" s="8" t="s">
        <v>2590</v>
      </c>
      <c r="D101" s="8" t="s">
        <v>2591</v>
      </c>
      <c r="E101" s="8" t="s">
        <v>2592</v>
      </c>
      <c r="F101" s="9">
        <v>629805</v>
      </c>
      <c r="G101" s="8" t="str">
        <f>VLOOKUP(D101,clorius[#All],117,0)</f>
        <v>1-2130114</v>
      </c>
      <c r="H101" s="10" t="s">
        <v>240</v>
      </c>
      <c r="I101" s="12" t="s">
        <v>1900</v>
      </c>
      <c r="J101" s="25">
        <f>VLOOKUP(D101,clorius[#All],78,0)</f>
        <v>125</v>
      </c>
      <c r="K101" s="5">
        <f>VLOOKUP(D101,clorius[#All],81,0)</f>
        <v>10</v>
      </c>
      <c r="L101" s="5" t="s">
        <v>5478</v>
      </c>
      <c r="M101" s="5" t="s">
        <v>5549</v>
      </c>
      <c r="N101" s="5" t="s">
        <v>5460</v>
      </c>
      <c r="O101" s="4" t="s">
        <v>5551</v>
      </c>
      <c r="P101" s="5" t="str">
        <f>IFERROR(IF(F101="по запросу","Заказ, цена по запросу",IF(VLOOKUP(D101,clorius[#All],107,0)=0,"Заказ","Склад")),"Заказ")</f>
        <v>Заказ</v>
      </c>
    </row>
    <row r="102" spans="1:16" x14ac:dyDescent="0.2">
      <c r="A102" s="5" t="s">
        <v>5465</v>
      </c>
      <c r="B102" s="5" t="s">
        <v>2573</v>
      </c>
      <c r="C102" s="8" t="s">
        <v>2597</v>
      </c>
      <c r="D102" s="8" t="s">
        <v>2598</v>
      </c>
      <c r="E102" s="8" t="s">
        <v>5606</v>
      </c>
      <c r="F102" s="9">
        <v>767137</v>
      </c>
      <c r="G102" s="8" t="str">
        <f>VLOOKUP(D102,clorius[#All],117,0)</f>
        <v>1-2130122 RU</v>
      </c>
      <c r="H102" s="10" t="s">
        <v>240</v>
      </c>
      <c r="I102" s="12" t="s">
        <v>1909</v>
      </c>
      <c r="J102" s="25">
        <f>VLOOKUP(D102,clorius[#All],78,0)</f>
        <v>150</v>
      </c>
      <c r="K102" s="5">
        <f>VLOOKUP(D102,clorius[#All],81,0)</f>
        <v>10</v>
      </c>
      <c r="L102" s="5" t="s">
        <v>5478</v>
      </c>
      <c r="M102" s="5" t="s">
        <v>5549</v>
      </c>
      <c r="N102" s="5" t="s">
        <v>5460</v>
      </c>
      <c r="O102" s="4" t="s">
        <v>5551</v>
      </c>
      <c r="P102" s="5" t="str">
        <f>IFERROR(IF(F102="по запросу","Заказ, цена по запросу",IF(VLOOKUP(D102,clorius[#All],107,0)=0,"Заказ","Склад")),"Заказ")</f>
        <v>Заказ</v>
      </c>
    </row>
    <row r="103" spans="1:16" x14ac:dyDescent="0.2">
      <c r="A103" s="5" t="s">
        <v>5465</v>
      </c>
      <c r="B103" s="5" t="s">
        <v>5552</v>
      </c>
      <c r="C103" s="8" t="s">
        <v>4731</v>
      </c>
      <c r="D103" s="8" t="s">
        <v>4732</v>
      </c>
      <c r="E103" s="8" t="s">
        <v>5607</v>
      </c>
      <c r="F103" s="9" t="s">
        <v>5436</v>
      </c>
      <c r="G103" s="8" t="str">
        <f>VLOOKUP(D103,clorius[#All],117,0)</f>
        <v>1-2130197 RU</v>
      </c>
      <c r="H103" s="10" t="s">
        <v>240</v>
      </c>
      <c r="I103" s="12" t="s">
        <v>5572</v>
      </c>
      <c r="J103" s="25">
        <f>VLOOKUP(D103,clorius[#All],78,0)</f>
        <v>100</v>
      </c>
      <c r="K103" s="5">
        <f>VLOOKUP(D103,clorius[#All],81,0)</f>
        <v>10</v>
      </c>
      <c r="L103" s="5" t="s">
        <v>5478</v>
      </c>
      <c r="M103" s="5" t="s">
        <v>5549</v>
      </c>
      <c r="N103" s="5" t="s">
        <v>5460</v>
      </c>
      <c r="O103" s="4" t="s">
        <v>5553</v>
      </c>
      <c r="P103" s="5" t="str">
        <f>IFERROR(IF(F103="по запросу","Заказ, цена по запросу",IF(VLOOKUP(D103,clorius[#All],107,0)=0,"Заказ","Склад")),"Заказ")</f>
        <v>Заказ, цена по запросу</v>
      </c>
    </row>
    <row r="104" spans="1:16" x14ac:dyDescent="0.2">
      <c r="A104" s="5" t="s">
        <v>5465</v>
      </c>
      <c r="B104" s="5" t="s">
        <v>5552</v>
      </c>
      <c r="C104" s="8" t="s">
        <v>4739</v>
      </c>
      <c r="D104" s="8" t="s">
        <v>4740</v>
      </c>
      <c r="E104" s="8" t="s">
        <v>5608</v>
      </c>
      <c r="F104" s="9" t="s">
        <v>5436</v>
      </c>
      <c r="G104" s="8" t="str">
        <f>VLOOKUP(D104,clorius[#All],117,0)</f>
        <v>1-2130193 RU</v>
      </c>
      <c r="H104" s="10" t="s">
        <v>240</v>
      </c>
      <c r="I104" s="12" t="s">
        <v>1900</v>
      </c>
      <c r="J104" s="25">
        <f>VLOOKUP(D104,clorius[#All],78,0)</f>
        <v>125</v>
      </c>
      <c r="K104" s="5">
        <f>VLOOKUP(D104,clorius[#All],81,0)</f>
        <v>10</v>
      </c>
      <c r="L104" s="5" t="s">
        <v>5478</v>
      </c>
      <c r="M104" s="5" t="s">
        <v>5549</v>
      </c>
      <c r="N104" s="5" t="s">
        <v>5460</v>
      </c>
      <c r="O104" s="4" t="s">
        <v>5553</v>
      </c>
      <c r="P104" s="5" t="str">
        <f>IFERROR(IF(F104="по запросу","Заказ, цена по запросу",IF(VLOOKUP(D104,clorius[#All],107,0)=0,"Заказ","Склад")),"Заказ")</f>
        <v>Заказ, цена по запросу</v>
      </c>
    </row>
    <row r="105" spans="1:16" x14ac:dyDescent="0.2">
      <c r="A105" s="5" t="s">
        <v>5465</v>
      </c>
      <c r="B105" s="5" t="s">
        <v>5552</v>
      </c>
      <c r="C105" s="8" t="s">
        <v>4747</v>
      </c>
      <c r="D105" s="8" t="s">
        <v>4748</v>
      </c>
      <c r="E105" s="8" t="s">
        <v>5609</v>
      </c>
      <c r="F105" s="9" t="s">
        <v>5436</v>
      </c>
      <c r="G105" s="8" t="str">
        <f>VLOOKUP(D105,clorius[#All],117,0)</f>
        <v>1-2130189 RU</v>
      </c>
      <c r="H105" s="10" t="s">
        <v>240</v>
      </c>
      <c r="I105" s="12" t="s">
        <v>1909</v>
      </c>
      <c r="J105" s="25">
        <f>VLOOKUP(D105,clorius[#All],78,0)</f>
        <v>150</v>
      </c>
      <c r="K105" s="5">
        <f>VLOOKUP(D105,clorius[#All],81,0)</f>
        <v>10</v>
      </c>
      <c r="L105" s="5" t="s">
        <v>5478</v>
      </c>
      <c r="M105" s="5" t="s">
        <v>5549</v>
      </c>
      <c r="N105" s="5" t="s">
        <v>5460</v>
      </c>
      <c r="O105" s="4" t="s">
        <v>5553</v>
      </c>
      <c r="P105" s="5" t="str">
        <f>IFERROR(IF(F105="по запросу","Заказ, цена по запросу",IF(VLOOKUP(D105,clorius[#All],107,0)=0,"Заказ","Склад")),"Заказ")</f>
        <v>Заказ, цена по запросу</v>
      </c>
    </row>
    <row r="106" spans="1:16" x14ac:dyDescent="0.2">
      <c r="A106" s="5" t="s">
        <v>5465</v>
      </c>
      <c r="B106" s="5" t="s">
        <v>5552</v>
      </c>
      <c r="C106" s="8" t="s">
        <v>4755</v>
      </c>
      <c r="D106" s="8" t="s">
        <v>4756</v>
      </c>
      <c r="E106" s="8" t="s">
        <v>5610</v>
      </c>
      <c r="F106" s="9" t="s">
        <v>5436</v>
      </c>
      <c r="G106" s="8" t="str">
        <f>VLOOKUP(D106,clorius[#All],117,0)</f>
        <v>1-2130158 RU</v>
      </c>
      <c r="H106" s="10" t="s">
        <v>240</v>
      </c>
      <c r="I106" s="12" t="s">
        <v>1918</v>
      </c>
      <c r="J106" s="25">
        <f>VLOOKUP(D106,clorius[#All],78,0)</f>
        <v>200</v>
      </c>
      <c r="K106" s="5">
        <f>VLOOKUP(D106,clorius[#All],81,0)</f>
        <v>10</v>
      </c>
      <c r="L106" s="5" t="s">
        <v>5478</v>
      </c>
      <c r="M106" s="5" t="s">
        <v>5549</v>
      </c>
      <c r="N106" s="5" t="s">
        <v>5460</v>
      </c>
      <c r="O106" s="4" t="s">
        <v>5553</v>
      </c>
      <c r="P106" s="5" t="str">
        <f>IFERROR(IF(F106="по запросу","Заказ, цена по запросу",IF(VLOOKUP(D106,clorius[#All],107,0)=0,"Заказ","Склад")),"Заказ")</f>
        <v>Заказ, цена по запросу</v>
      </c>
    </row>
    <row r="107" spans="1:16" x14ac:dyDescent="0.2">
      <c r="A107" s="5" t="s">
        <v>5465</v>
      </c>
      <c r="B107" s="5" t="s">
        <v>5552</v>
      </c>
      <c r="C107" s="8" t="s">
        <v>4773</v>
      </c>
      <c r="D107" s="8" t="s">
        <v>4774</v>
      </c>
      <c r="E107" s="8" t="s">
        <v>5611</v>
      </c>
      <c r="F107" s="9" t="s">
        <v>5436</v>
      </c>
      <c r="G107" s="8" t="str">
        <f>VLOOKUP(D107,clorius[#All],117,0)</f>
        <v>1-2130150 RU</v>
      </c>
      <c r="H107" s="10" t="s">
        <v>240</v>
      </c>
      <c r="I107" s="12" t="s">
        <v>1935</v>
      </c>
      <c r="J107" s="25">
        <f>VLOOKUP(D107,clorius[#All],78,0)</f>
        <v>300</v>
      </c>
      <c r="K107" s="5">
        <f>VLOOKUP(D107,clorius[#All],81,0)</f>
        <v>6</v>
      </c>
      <c r="L107" s="5" t="s">
        <v>5478</v>
      </c>
      <c r="M107" s="5" t="s">
        <v>5549</v>
      </c>
      <c r="N107" s="5" t="s">
        <v>5460</v>
      </c>
      <c r="O107" s="4" t="s">
        <v>5553</v>
      </c>
      <c r="P107" s="5" t="str">
        <f>IFERROR(IF(F107="по запросу","Заказ, цена по запросу",IF(VLOOKUP(D107,clorius[#All],107,0)=0,"Заказ","Склад")),"Заказ")</f>
        <v>Заказ, цена по запросу</v>
      </c>
    </row>
    <row r="108" spans="1:16" x14ac:dyDescent="0.2">
      <c r="A108" s="5" t="s">
        <v>5465</v>
      </c>
      <c r="B108" s="5" t="s">
        <v>5552</v>
      </c>
      <c r="C108" s="8" t="s">
        <v>4764</v>
      </c>
      <c r="D108" s="8" t="s">
        <v>4765</v>
      </c>
      <c r="E108" s="8" t="s">
        <v>5612</v>
      </c>
      <c r="F108" s="9" t="s">
        <v>5436</v>
      </c>
      <c r="G108" s="8" t="str">
        <f>VLOOKUP(D108,clorius[#All],117,0)</f>
        <v>1-2130154 RU</v>
      </c>
      <c r="H108" s="10" t="s">
        <v>240</v>
      </c>
      <c r="I108" s="12" t="s">
        <v>1927</v>
      </c>
      <c r="J108" s="25">
        <f>VLOOKUP(D108,clorius[#All],78,0)</f>
        <v>300</v>
      </c>
      <c r="K108" s="5">
        <f>VLOOKUP(D108,clorius[#All],81,0)</f>
        <v>6</v>
      </c>
      <c r="L108" s="5" t="s">
        <v>5478</v>
      </c>
      <c r="M108" s="5" t="s">
        <v>5549</v>
      </c>
      <c r="N108" s="5" t="s">
        <v>5460</v>
      </c>
      <c r="O108" s="4" t="s">
        <v>5553</v>
      </c>
      <c r="P108" s="5" t="str">
        <f>IFERROR(IF(F108="по запросу","Заказ, цена по запросу",IF(VLOOKUP(D108,clorius[#All],107,0)=0,"Заказ","Склад")),"Заказ")</f>
        <v>Заказ, цена по запросу</v>
      </c>
    </row>
    <row r="109" spans="1:16" x14ac:dyDescent="0.2">
      <c r="A109" s="5" t="s">
        <v>5465</v>
      </c>
      <c r="B109" s="5" t="s">
        <v>3046</v>
      </c>
      <c r="C109" s="8" t="s">
        <v>3033</v>
      </c>
      <c r="D109" s="8" t="s">
        <v>3034</v>
      </c>
      <c r="E109" s="8" t="s">
        <v>5613</v>
      </c>
      <c r="F109" s="9">
        <v>21483</v>
      </c>
      <c r="G109" s="8" t="str">
        <f>VLOOKUP(D109,clorius[#All],117,0)</f>
        <v>1-2130517 RU</v>
      </c>
      <c r="H109" s="10" t="s">
        <v>5472</v>
      </c>
      <c r="I109" s="12" t="s">
        <v>3041</v>
      </c>
      <c r="J109" s="25">
        <f>VLOOKUP(D109,clorius[#All],78,0)</f>
        <v>15</v>
      </c>
      <c r="K109" s="5">
        <f>VLOOKUP(D109,clorius[#All],81,0)</f>
        <v>10</v>
      </c>
      <c r="L109" s="5" t="s">
        <v>37</v>
      </c>
      <c r="M109" s="5" t="s">
        <v>5549</v>
      </c>
      <c r="N109" s="5" t="s">
        <v>5460</v>
      </c>
      <c r="O109" s="4" t="s">
        <v>5450</v>
      </c>
      <c r="P109" s="5" t="str">
        <f>IFERROR(IF(F109="по запросу","Заказ, цена по запросу",IF(VLOOKUP(D109,clorius[#All],107,0)=0,"Заказ","Склад")),"Заказ")</f>
        <v>Заказ</v>
      </c>
    </row>
    <row r="110" spans="1:16" x14ac:dyDescent="0.2">
      <c r="A110" s="5" t="s">
        <v>5465</v>
      </c>
      <c r="B110" s="5" t="s">
        <v>3046</v>
      </c>
      <c r="C110" s="8" t="s">
        <v>3042</v>
      </c>
      <c r="D110" s="8" t="s">
        <v>3043</v>
      </c>
      <c r="E110" s="8" t="s">
        <v>5614</v>
      </c>
      <c r="F110" s="9">
        <v>23190</v>
      </c>
      <c r="G110" s="8" t="str">
        <f>VLOOKUP(D110,clorius[#All],117,0)</f>
        <v>1-2130525 RU</v>
      </c>
      <c r="H110" s="10" t="s">
        <v>5473</v>
      </c>
      <c r="I110" s="12" t="s">
        <v>3049</v>
      </c>
      <c r="J110" s="25">
        <f>VLOOKUP(D110,clorius[#All],78,0)</f>
        <v>20</v>
      </c>
      <c r="K110" s="5">
        <f>VLOOKUP(D110,clorius[#All],81,0)</f>
        <v>10</v>
      </c>
      <c r="L110" s="5" t="s">
        <v>37</v>
      </c>
      <c r="M110" s="5" t="s">
        <v>5549</v>
      </c>
      <c r="N110" s="5" t="s">
        <v>5460</v>
      </c>
      <c r="O110" s="4" t="s">
        <v>5450</v>
      </c>
      <c r="P110" s="5" t="str">
        <f>IFERROR(IF(F110="по запросу","Заказ, цена по запросу",IF(VLOOKUP(D110,clorius[#All],107,0)=0,"Заказ","Склад")),"Заказ")</f>
        <v>Заказ</v>
      </c>
    </row>
    <row r="111" spans="1:16" x14ac:dyDescent="0.2">
      <c r="A111" s="5" t="s">
        <v>5465</v>
      </c>
      <c r="B111" s="5" t="s">
        <v>3046</v>
      </c>
      <c r="C111" s="8" t="s">
        <v>3050</v>
      </c>
      <c r="D111" s="8" t="s">
        <v>3051</v>
      </c>
      <c r="E111" s="8" t="s">
        <v>5615</v>
      </c>
      <c r="F111" s="9">
        <v>100891</v>
      </c>
      <c r="G111" s="8" t="str">
        <f>VLOOKUP(D111,clorius[#All],117,0)</f>
        <v>1-2130533 RU</v>
      </c>
      <c r="H111" s="10" t="s">
        <v>5474</v>
      </c>
      <c r="I111" s="12" t="s">
        <v>3056</v>
      </c>
      <c r="J111" s="25">
        <f>VLOOKUP(D111,clorius[#All],78,0)</f>
        <v>25</v>
      </c>
      <c r="K111" s="5">
        <f>VLOOKUP(D111,clorius[#All],81,0)</f>
        <v>10</v>
      </c>
      <c r="L111" s="5" t="s">
        <v>37</v>
      </c>
      <c r="M111" s="5" t="s">
        <v>5549</v>
      </c>
      <c r="N111" s="5" t="s">
        <v>5460</v>
      </c>
      <c r="O111" s="4" t="s">
        <v>5450</v>
      </c>
      <c r="P111" s="5" t="str">
        <f>IFERROR(IF(F111="по запросу","Заказ, цена по запросу",IF(VLOOKUP(D111,clorius[#All],107,0)=0,"Заказ","Склад")),"Заказ")</f>
        <v>Заказ</v>
      </c>
    </row>
    <row r="112" spans="1:16" x14ac:dyDescent="0.2">
      <c r="A112" s="5" t="s">
        <v>5465</v>
      </c>
      <c r="B112" s="5" t="s">
        <v>3046</v>
      </c>
      <c r="C112" s="8" t="s">
        <v>3057</v>
      </c>
      <c r="D112" s="8" t="s">
        <v>3058</v>
      </c>
      <c r="E112" s="8" t="s">
        <v>3059</v>
      </c>
      <c r="F112" s="9">
        <v>104471</v>
      </c>
      <c r="G112" s="8" t="str">
        <f>VLOOKUP(D112,clorius[#All],117,0)</f>
        <v>1-2130541</v>
      </c>
      <c r="H112" s="10" t="s">
        <v>5475</v>
      </c>
      <c r="I112" s="12" t="s">
        <v>3064</v>
      </c>
      <c r="J112" s="25">
        <f>VLOOKUP(D112,clorius[#All],78,0)</f>
        <v>32</v>
      </c>
      <c r="K112" s="5">
        <f>VLOOKUP(D112,clorius[#All],81,0)</f>
        <v>10</v>
      </c>
      <c r="L112" s="5" t="s">
        <v>37</v>
      </c>
      <c r="M112" s="5" t="s">
        <v>5549</v>
      </c>
      <c r="N112" s="5" t="s">
        <v>5460</v>
      </c>
      <c r="O112" s="4" t="s">
        <v>5450</v>
      </c>
      <c r="P112" s="5" t="str">
        <f>IFERROR(IF(F112="по запросу","Заказ, цена по запросу",IF(VLOOKUP(D112,clorius[#All],107,0)=0,"Заказ","Склад")),"Заказ")</f>
        <v>Заказ</v>
      </c>
    </row>
    <row r="113" spans="1:16" x14ac:dyDescent="0.2">
      <c r="A113" s="5" t="s">
        <v>5465</v>
      </c>
      <c r="B113" s="5" t="s">
        <v>3046</v>
      </c>
      <c r="C113" s="8" t="s">
        <v>3065</v>
      </c>
      <c r="D113" s="8" t="s">
        <v>3066</v>
      </c>
      <c r="E113" s="8" t="s">
        <v>5616</v>
      </c>
      <c r="F113" s="9">
        <v>134786</v>
      </c>
      <c r="G113" s="8" t="str">
        <f>VLOOKUP(D113,clorius[#All],117,0)</f>
        <v>1-2130568 RU</v>
      </c>
      <c r="H113" s="10" t="s">
        <v>5477</v>
      </c>
      <c r="I113" s="12" t="s">
        <v>5575</v>
      </c>
      <c r="J113" s="25">
        <f>VLOOKUP(D113,clorius[#All],78,0)</f>
        <v>40</v>
      </c>
      <c r="K113" s="5">
        <f>VLOOKUP(D113,clorius[#All],81,0)</f>
        <v>10</v>
      </c>
      <c r="L113" s="5" t="s">
        <v>37</v>
      </c>
      <c r="M113" s="5" t="s">
        <v>5549</v>
      </c>
      <c r="N113" s="5" t="s">
        <v>5460</v>
      </c>
      <c r="O113" s="4" t="s">
        <v>5450</v>
      </c>
      <c r="P113" s="5" t="str">
        <f>IFERROR(IF(F113="по запросу","Заказ, цена по запросу",IF(VLOOKUP(D113,clorius[#All],107,0)=0,"Заказ","Склад")),"Заказ")</f>
        <v>Заказ</v>
      </c>
    </row>
    <row r="114" spans="1:16" x14ac:dyDescent="0.2">
      <c r="A114" s="5" t="s">
        <v>5465</v>
      </c>
      <c r="B114" s="5" t="s">
        <v>3046</v>
      </c>
      <c r="C114" s="8" t="s">
        <v>3072</v>
      </c>
      <c r="D114" s="8" t="s">
        <v>3073</v>
      </c>
      <c r="E114" s="8" t="s">
        <v>3074</v>
      </c>
      <c r="F114" s="9">
        <v>146196</v>
      </c>
      <c r="G114" s="8" t="str">
        <f>VLOOKUP(D114,clorius[#All],117,0)</f>
        <v>1-2130576</v>
      </c>
      <c r="H114" s="10" t="s">
        <v>5639</v>
      </c>
      <c r="I114" s="12" t="s">
        <v>5576</v>
      </c>
      <c r="J114" s="25">
        <f>VLOOKUP(D114,clorius[#All],78,0)</f>
        <v>50</v>
      </c>
      <c r="K114" s="5">
        <f>VLOOKUP(D114,clorius[#All],81,0)</f>
        <v>10</v>
      </c>
      <c r="L114" s="5" t="s">
        <v>37</v>
      </c>
      <c r="M114" s="5" t="s">
        <v>5549</v>
      </c>
      <c r="N114" s="5" t="s">
        <v>5460</v>
      </c>
      <c r="O114" s="4" t="s">
        <v>5450</v>
      </c>
      <c r="P114" s="5" t="str">
        <f>IFERROR(IF(F114="по запросу","Заказ, цена по запросу",IF(VLOOKUP(D114,clorius[#All],107,0)=0,"Заказ","Склад")),"Заказ")</f>
        <v>Заказ</v>
      </c>
    </row>
    <row r="115" spans="1:16" x14ac:dyDescent="0.2">
      <c r="A115" s="5" t="s">
        <v>5462</v>
      </c>
      <c r="B115" s="5" t="s">
        <v>3083</v>
      </c>
      <c r="C115" s="8" t="s">
        <v>3079</v>
      </c>
      <c r="D115" s="8" t="s">
        <v>3080</v>
      </c>
      <c r="E115" s="8" t="s">
        <v>5522</v>
      </c>
      <c r="F115" s="9">
        <v>13884</v>
      </c>
      <c r="G115" s="10" t="str">
        <f>VLOOKUP(D115,clorius[#All],117,0)</f>
        <v>1-2210436 RU</v>
      </c>
      <c r="H115" s="10" t="s">
        <v>240</v>
      </c>
      <c r="I115" s="12">
        <v>2.75</v>
      </c>
      <c r="J115" s="25">
        <f>VLOOKUP(D115,clorius[#All],78,0)</f>
        <v>15</v>
      </c>
      <c r="K115" s="5">
        <f>VLOOKUP(D115,clorius[#All],81,0)</f>
        <v>16</v>
      </c>
      <c r="L115" s="5" t="s">
        <v>5478</v>
      </c>
      <c r="M115" s="5" t="s">
        <v>5455</v>
      </c>
      <c r="N115" s="5" t="s">
        <v>5561</v>
      </c>
      <c r="O115" s="4" t="s">
        <v>5440</v>
      </c>
      <c r="P115" s="5" t="str">
        <f>IFERROR(IF(F115="по запросу","Заказ, цена по запросу",IF(VLOOKUP(D115,clorius[#All],107,0)=0,"Заказ","Склад")),"Заказ")</f>
        <v>Склад</v>
      </c>
    </row>
    <row r="116" spans="1:16" x14ac:dyDescent="0.2">
      <c r="A116" s="5" t="s">
        <v>5462</v>
      </c>
      <c r="B116" s="5" t="s">
        <v>3083</v>
      </c>
      <c r="C116" s="8" t="s">
        <v>3089</v>
      </c>
      <c r="D116" s="8" t="s">
        <v>3090</v>
      </c>
      <c r="E116" s="8" t="s">
        <v>5523</v>
      </c>
      <c r="F116" s="9">
        <v>13884</v>
      </c>
      <c r="G116" s="10" t="str">
        <f>VLOOKUP(D116,clorius[#All],117,0)</f>
        <v>1-2210649 RU</v>
      </c>
      <c r="H116" s="10" t="s">
        <v>240</v>
      </c>
      <c r="I116" s="12">
        <v>1.7</v>
      </c>
      <c r="J116" s="25">
        <f>VLOOKUP(D116,clorius[#All],78,0)</f>
        <v>15</v>
      </c>
      <c r="K116" s="5">
        <f>VLOOKUP(D116,clorius[#All],81,0)</f>
        <v>16</v>
      </c>
      <c r="L116" s="5" t="s">
        <v>5478</v>
      </c>
      <c r="M116" s="5" t="s">
        <v>5455</v>
      </c>
      <c r="N116" s="5" t="s">
        <v>5561</v>
      </c>
      <c r="O116" s="4" t="s">
        <v>5441</v>
      </c>
      <c r="P116" s="5" t="str">
        <f>IFERROR(IF(F116="по запросу","Заказ, цена по запросу",IF(VLOOKUP(D116,clorius[#All],107,0)=0,"Заказ","Склад")),"Заказ")</f>
        <v>Заказ</v>
      </c>
    </row>
    <row r="117" spans="1:16" x14ac:dyDescent="0.2">
      <c r="A117" s="5" t="s">
        <v>5462</v>
      </c>
      <c r="B117" s="5" t="s">
        <v>3083</v>
      </c>
      <c r="C117" s="8" t="s">
        <v>3095</v>
      </c>
      <c r="D117" s="8" t="s">
        <v>3096</v>
      </c>
      <c r="E117" s="8" t="s">
        <v>3097</v>
      </c>
      <c r="F117" s="9">
        <v>13884</v>
      </c>
      <c r="G117" s="10" t="str">
        <f>VLOOKUP(D117,clorius[#All],117,0)</f>
        <v>1-2211505</v>
      </c>
      <c r="H117" s="10" t="s">
        <v>240</v>
      </c>
      <c r="I117" s="12">
        <v>0.2</v>
      </c>
      <c r="J117" s="25">
        <f>VLOOKUP(D117,clorius[#All],78,0)</f>
        <v>15</v>
      </c>
      <c r="K117" s="5">
        <f>VLOOKUP(D117,clorius[#All],81,0)</f>
        <v>16</v>
      </c>
      <c r="L117" s="5" t="s">
        <v>5478</v>
      </c>
      <c r="M117" s="5" t="s">
        <v>5455</v>
      </c>
      <c r="N117" s="5" t="s">
        <v>5561</v>
      </c>
      <c r="O117" s="4" t="s">
        <v>5442</v>
      </c>
      <c r="P117" s="5" t="str">
        <f>IFERROR(IF(F117="по запросу","Заказ, цена по запросу",IF(VLOOKUP(D117,clorius[#All],107,0)=0,"Заказ","Склад")),"Заказ")</f>
        <v>Заказ</v>
      </c>
    </row>
    <row r="118" spans="1:16" x14ac:dyDescent="0.2">
      <c r="A118" s="5" t="s">
        <v>5462</v>
      </c>
      <c r="B118" s="5" t="s">
        <v>3083</v>
      </c>
      <c r="C118" s="8" t="s">
        <v>3101</v>
      </c>
      <c r="D118" s="8" t="s">
        <v>3102</v>
      </c>
      <c r="E118" s="8" t="s">
        <v>3103</v>
      </c>
      <c r="F118" s="9">
        <v>13884</v>
      </c>
      <c r="G118" s="10" t="str">
        <f>VLOOKUP(D118,clorius[#All],117,0)</f>
        <v>1-2210401</v>
      </c>
      <c r="H118" s="10" t="s">
        <v>240</v>
      </c>
      <c r="I118" s="12">
        <v>0.45</v>
      </c>
      <c r="J118" s="25">
        <f>VLOOKUP(D118,clorius[#All],78,0)</f>
        <v>15</v>
      </c>
      <c r="K118" s="5">
        <f>VLOOKUP(D118,clorius[#All],81,0)</f>
        <v>16</v>
      </c>
      <c r="L118" s="5" t="s">
        <v>5478</v>
      </c>
      <c r="M118" s="5" t="s">
        <v>5455</v>
      </c>
      <c r="N118" s="5" t="s">
        <v>5561</v>
      </c>
      <c r="O118" s="4" t="s">
        <v>5443</v>
      </c>
      <c r="P118" s="5" t="str">
        <f>IFERROR(IF(F118="по запросу","Заказ, цена по запросу",IF(VLOOKUP(D118,clorius[#All],107,0)=0,"Заказ","Склад")),"Заказ")</f>
        <v>Заказ</v>
      </c>
    </row>
    <row r="119" spans="1:16" x14ac:dyDescent="0.2">
      <c r="A119" s="5" t="s">
        <v>5462</v>
      </c>
      <c r="B119" s="5" t="s">
        <v>3083</v>
      </c>
      <c r="C119" s="8" t="s">
        <v>3107</v>
      </c>
      <c r="D119" s="8" t="s">
        <v>3108</v>
      </c>
      <c r="E119" s="8" t="s">
        <v>5524</v>
      </c>
      <c r="F119" s="9">
        <v>13884</v>
      </c>
      <c r="G119" s="10" t="str">
        <f>VLOOKUP(D119,clorius[#All],117,0)</f>
        <v>1-2210428 RU</v>
      </c>
      <c r="H119" s="10" t="s">
        <v>240</v>
      </c>
      <c r="I119" s="12">
        <v>0.95</v>
      </c>
      <c r="J119" s="25">
        <f>VLOOKUP(D119,clorius[#All],78,0)</f>
        <v>15</v>
      </c>
      <c r="K119" s="5">
        <f>VLOOKUP(D119,clorius[#All],81,0)</f>
        <v>16</v>
      </c>
      <c r="L119" s="5" t="s">
        <v>5478</v>
      </c>
      <c r="M119" s="5" t="s">
        <v>5455</v>
      </c>
      <c r="N119" s="5" t="s">
        <v>5561</v>
      </c>
      <c r="O119" s="4" t="s">
        <v>5444</v>
      </c>
      <c r="P119" s="5" t="str">
        <f>IFERROR(IF(F119="по запросу","Заказ, цена по запросу",IF(VLOOKUP(D119,clorius[#All],107,0)=0,"Заказ","Склад")),"Заказ")</f>
        <v>Заказ</v>
      </c>
    </row>
    <row r="120" spans="1:16" x14ac:dyDescent="0.2">
      <c r="A120" s="5" t="s">
        <v>5462</v>
      </c>
      <c r="B120" s="5" t="s">
        <v>3083</v>
      </c>
      <c r="C120" s="8" t="s">
        <v>3113</v>
      </c>
      <c r="D120" s="8" t="s">
        <v>3114</v>
      </c>
      <c r="E120" s="8" t="s">
        <v>5525</v>
      </c>
      <c r="F120" s="9">
        <v>15193</v>
      </c>
      <c r="G120" s="10" t="str">
        <f>VLOOKUP(D120,clorius[#All],117,0)</f>
        <v>1-2210495 RU</v>
      </c>
      <c r="H120" s="10" t="s">
        <v>240</v>
      </c>
      <c r="I120" s="12">
        <v>5</v>
      </c>
      <c r="J120" s="25">
        <f>VLOOKUP(D120,clorius[#All],78,0)</f>
        <v>20</v>
      </c>
      <c r="K120" s="5">
        <f>VLOOKUP(D120,clorius[#All],81,0)</f>
        <v>16</v>
      </c>
      <c r="L120" s="5" t="s">
        <v>5478</v>
      </c>
      <c r="M120" s="5" t="s">
        <v>5455</v>
      </c>
      <c r="N120" s="5" t="s">
        <v>5561</v>
      </c>
      <c r="O120" s="4" t="s">
        <v>5445</v>
      </c>
      <c r="P120" s="5" t="str">
        <f>IFERROR(IF(F120="по запросу","Заказ, цена по запросу",IF(VLOOKUP(D120,clorius[#All],107,0)=0,"Заказ","Склад")),"Заказ")</f>
        <v>Склад</v>
      </c>
    </row>
    <row r="121" spans="1:16" x14ac:dyDescent="0.2">
      <c r="A121" s="5" t="s">
        <v>5462</v>
      </c>
      <c r="B121" s="5" t="s">
        <v>3083</v>
      </c>
      <c r="C121" s="8" t="s">
        <v>3120</v>
      </c>
      <c r="D121" s="8" t="s">
        <v>3121</v>
      </c>
      <c r="E121" s="8" t="s">
        <v>5526</v>
      </c>
      <c r="F121" s="9">
        <v>17609</v>
      </c>
      <c r="G121" s="10" t="str">
        <f>VLOOKUP(D121,clorius[#All],117,0)</f>
        <v>1-2210444 RU</v>
      </c>
      <c r="H121" s="10" t="s">
        <v>240</v>
      </c>
      <c r="I121" s="12">
        <v>7.5</v>
      </c>
      <c r="J121" s="25">
        <f>VLOOKUP(D121,clorius[#All],78,0)</f>
        <v>25</v>
      </c>
      <c r="K121" s="5">
        <f>VLOOKUP(D121,clorius[#All],81,0)</f>
        <v>16</v>
      </c>
      <c r="L121" s="5" t="s">
        <v>5478</v>
      </c>
      <c r="M121" s="5" t="s">
        <v>5455</v>
      </c>
      <c r="N121" s="5" t="s">
        <v>5561</v>
      </c>
      <c r="O121" s="4" t="s">
        <v>5446</v>
      </c>
      <c r="P121" s="5" t="str">
        <f>IFERROR(IF(F121="по запросу","Заказ, цена по запросу",IF(VLOOKUP(D121,clorius[#All],107,0)=0,"Заказ","Склад")),"Заказ")</f>
        <v>Склад</v>
      </c>
    </row>
    <row r="122" spans="1:16" x14ac:dyDescent="0.2">
      <c r="A122" s="5" t="s">
        <v>5462</v>
      </c>
      <c r="B122" s="5" t="s">
        <v>3083</v>
      </c>
      <c r="C122" s="8" t="s">
        <v>3127</v>
      </c>
      <c r="D122" s="8" t="s">
        <v>3128</v>
      </c>
      <c r="E122" s="8" t="s">
        <v>5527</v>
      </c>
      <c r="F122" s="9">
        <v>20931</v>
      </c>
      <c r="G122" s="10" t="str">
        <f>VLOOKUP(D122,clorius[#All],117,0)</f>
        <v>1-2210452 RU</v>
      </c>
      <c r="H122" s="10" t="s">
        <v>240</v>
      </c>
      <c r="I122" s="12">
        <v>12.5</v>
      </c>
      <c r="J122" s="25">
        <f>VLOOKUP(D122,clorius[#All],78,0)</f>
        <v>32</v>
      </c>
      <c r="K122" s="5">
        <f>VLOOKUP(D122,clorius[#All],81,0)</f>
        <v>16</v>
      </c>
      <c r="L122" s="5" t="s">
        <v>5478</v>
      </c>
      <c r="M122" s="5" t="s">
        <v>5455</v>
      </c>
      <c r="N122" s="5" t="s">
        <v>5561</v>
      </c>
      <c r="O122" s="4" t="s">
        <v>5447</v>
      </c>
      <c r="P122" s="5" t="str">
        <f>IFERROR(IF(F122="по запросу","Заказ, цена по запросу",IF(VLOOKUP(D122,clorius[#All],107,0)=0,"Заказ","Склад")),"Заказ")</f>
        <v>Склад</v>
      </c>
    </row>
    <row r="123" spans="1:16" x14ac:dyDescent="0.2">
      <c r="A123" s="5" t="s">
        <v>5462</v>
      </c>
      <c r="B123" s="5" t="s">
        <v>3083</v>
      </c>
      <c r="C123" s="8" t="s">
        <v>3134</v>
      </c>
      <c r="D123" s="8" t="s">
        <v>3135</v>
      </c>
      <c r="E123" s="8" t="s">
        <v>5528</v>
      </c>
      <c r="F123" s="9">
        <v>26267</v>
      </c>
      <c r="G123" s="10" t="str">
        <f>VLOOKUP(D123,clorius[#All],117,0)</f>
        <v>1-2210479 RU</v>
      </c>
      <c r="H123" s="10" t="s">
        <v>240</v>
      </c>
      <c r="I123" s="12">
        <v>20</v>
      </c>
      <c r="J123" s="25">
        <f>VLOOKUP(D123,clorius[#All],78,0)</f>
        <v>40</v>
      </c>
      <c r="K123" s="5">
        <f>VLOOKUP(D123,clorius[#All],81,0)</f>
        <v>16</v>
      </c>
      <c r="L123" s="5" t="s">
        <v>5478</v>
      </c>
      <c r="M123" s="5" t="s">
        <v>5455</v>
      </c>
      <c r="N123" s="5" t="s">
        <v>5561</v>
      </c>
      <c r="O123" s="4" t="s">
        <v>5448</v>
      </c>
      <c r="P123" s="5" t="str">
        <f>IFERROR(IF(F123="по запросу","Заказ, цена по запросу",IF(VLOOKUP(D123,clorius[#All],107,0)=0,"Заказ","Склад")),"Заказ")</f>
        <v>Склад</v>
      </c>
    </row>
    <row r="124" spans="1:16" x14ac:dyDescent="0.2">
      <c r="A124" s="5" t="s">
        <v>5462</v>
      </c>
      <c r="B124" s="5" t="s">
        <v>3083</v>
      </c>
      <c r="C124" s="8" t="s">
        <v>3141</v>
      </c>
      <c r="D124" s="8" t="s">
        <v>3142</v>
      </c>
      <c r="E124" s="8" t="s">
        <v>5529</v>
      </c>
      <c r="F124" s="9">
        <v>32309</v>
      </c>
      <c r="G124" s="10" t="str">
        <f>VLOOKUP(D124,clorius[#All],117,0)</f>
        <v>1-2210487 RU</v>
      </c>
      <c r="H124" s="10" t="s">
        <v>240</v>
      </c>
      <c r="I124" s="12">
        <v>30</v>
      </c>
      <c r="J124" s="25">
        <f>VLOOKUP(D124,clorius[#All],78,0)</f>
        <v>50</v>
      </c>
      <c r="K124" s="5">
        <f>VLOOKUP(D124,clorius[#All],81,0)</f>
        <v>16</v>
      </c>
      <c r="L124" s="5" t="s">
        <v>5478</v>
      </c>
      <c r="M124" s="5" t="s">
        <v>5455</v>
      </c>
      <c r="N124" s="5" t="s">
        <v>5561</v>
      </c>
      <c r="O124" s="4" t="s">
        <v>5449</v>
      </c>
      <c r="P124" s="5" t="str">
        <f>IFERROR(IF(F124="по запросу","Заказ, цена по запросу",IF(VLOOKUP(D124,clorius[#All],107,0)=0,"Заказ","Склад")),"Заказ")</f>
        <v>Склад</v>
      </c>
    </row>
    <row r="125" spans="1:16" x14ac:dyDescent="0.2">
      <c r="A125" s="5" t="s">
        <v>5437</v>
      </c>
      <c r="B125" s="5" t="s">
        <v>5434</v>
      </c>
      <c r="C125" s="8" t="s">
        <v>4097</v>
      </c>
      <c r="D125" s="8" t="s">
        <v>4098</v>
      </c>
      <c r="E125" s="8" t="s">
        <v>5496</v>
      </c>
      <c r="F125" s="9">
        <v>22543</v>
      </c>
      <c r="G125" s="10" t="str">
        <f>VLOOKUP(D125,clorius[#All],117,0)</f>
        <v>1-2212300 RU</v>
      </c>
      <c r="H125" s="10" t="s">
        <v>240</v>
      </c>
      <c r="I125" s="12">
        <v>4</v>
      </c>
      <c r="J125" s="25">
        <f>VLOOKUP(D125,clorius[#All],78,0)</f>
        <v>15</v>
      </c>
      <c r="K125" s="5">
        <f>VLOOKUP(D125,clorius[#All],81,0)</f>
        <v>25</v>
      </c>
      <c r="L125" s="5" t="s">
        <v>5478</v>
      </c>
      <c r="M125" s="5" t="s">
        <v>5451</v>
      </c>
      <c r="N125" s="5" t="s">
        <v>5560</v>
      </c>
      <c r="O125" s="6" t="s">
        <v>5556</v>
      </c>
      <c r="P125" s="5" t="str">
        <f>IFERROR(IF(F125="по запросу","Заказ, цена по запросу",IF(VLOOKUP(D125,clorius[#All],107,0)=0,"Заказ","Склад")),"Заказ")</f>
        <v>Склад</v>
      </c>
    </row>
    <row r="126" spans="1:16" x14ac:dyDescent="0.2">
      <c r="A126" s="5" t="s">
        <v>5437</v>
      </c>
      <c r="B126" s="5" t="s">
        <v>5434</v>
      </c>
      <c r="C126" s="8" t="s">
        <v>4114</v>
      </c>
      <c r="D126" s="8" t="s">
        <v>4115</v>
      </c>
      <c r="E126" s="8" t="s">
        <v>5497</v>
      </c>
      <c r="F126" s="9">
        <v>24456</v>
      </c>
      <c r="G126" s="10" t="str">
        <f>VLOOKUP(D126,clorius[#All],117,0)</f>
        <v>1-2212305 RU</v>
      </c>
      <c r="H126" s="10" t="s">
        <v>240</v>
      </c>
      <c r="I126" s="12">
        <v>6.3</v>
      </c>
      <c r="J126" s="25">
        <f>VLOOKUP(D126,clorius[#All],78,0)</f>
        <v>20</v>
      </c>
      <c r="K126" s="5">
        <f>VLOOKUP(D126,clorius[#All],81,0)</f>
        <v>25</v>
      </c>
      <c r="L126" s="5" t="s">
        <v>5478</v>
      </c>
      <c r="M126" s="5" t="s">
        <v>5451</v>
      </c>
      <c r="N126" s="5" t="s">
        <v>5560</v>
      </c>
      <c r="O126" s="6" t="s">
        <v>5556</v>
      </c>
      <c r="P126" s="5" t="str">
        <f>IFERROR(IF(F126="по запросу","Заказ, цена по запросу",IF(VLOOKUP(D126,clorius[#All],107,0)=0,"Заказ","Склад")),"Заказ")</f>
        <v>Склад</v>
      </c>
    </row>
    <row r="127" spans="1:16" x14ac:dyDescent="0.2">
      <c r="A127" s="5" t="s">
        <v>5437</v>
      </c>
      <c r="B127" s="5" t="s">
        <v>5434</v>
      </c>
      <c r="C127" s="8" t="s">
        <v>4122</v>
      </c>
      <c r="D127" s="8" t="s">
        <v>4123</v>
      </c>
      <c r="E127" s="8" t="s">
        <v>5498</v>
      </c>
      <c r="F127" s="9">
        <v>27375</v>
      </c>
      <c r="G127" s="10" t="str">
        <f>VLOOKUP(D127,clorius[#All],117,0)</f>
        <v>1-2212309 RU</v>
      </c>
      <c r="H127" s="10" t="s">
        <v>240</v>
      </c>
      <c r="I127" s="12">
        <v>10</v>
      </c>
      <c r="J127" s="25">
        <f>VLOOKUP(D127,clorius[#All],78,0)</f>
        <v>25</v>
      </c>
      <c r="K127" s="5">
        <f>VLOOKUP(D127,clorius[#All],81,0)</f>
        <v>25</v>
      </c>
      <c r="L127" s="5" t="s">
        <v>5478</v>
      </c>
      <c r="M127" s="5" t="s">
        <v>5451</v>
      </c>
      <c r="N127" s="5" t="s">
        <v>5560</v>
      </c>
      <c r="O127" s="6" t="s">
        <v>5556</v>
      </c>
      <c r="P127" s="5" t="str">
        <f>IFERROR(IF(F127="по запросу","Заказ, цена по запросу",IF(VLOOKUP(D127,clorius[#All],107,0)=0,"Заказ","Склад")),"Заказ")</f>
        <v>Склад</v>
      </c>
    </row>
    <row r="128" spans="1:16" x14ac:dyDescent="0.2">
      <c r="A128" s="5" t="s">
        <v>5437</v>
      </c>
      <c r="B128" s="5" t="s">
        <v>5434</v>
      </c>
      <c r="C128" s="8" t="s">
        <v>4130</v>
      </c>
      <c r="D128" s="8" t="s">
        <v>4131</v>
      </c>
      <c r="E128" s="8" t="s">
        <v>5499</v>
      </c>
      <c r="F128" s="9">
        <v>30898</v>
      </c>
      <c r="G128" s="10" t="str">
        <f>VLOOKUP(D128,clorius[#All],117,0)</f>
        <v>1-2212311 RU</v>
      </c>
      <c r="H128" s="10" t="s">
        <v>240</v>
      </c>
      <c r="I128" s="12">
        <v>16</v>
      </c>
      <c r="J128" s="25">
        <f>VLOOKUP(D128,clorius[#All],78,0)</f>
        <v>32</v>
      </c>
      <c r="K128" s="5">
        <f>VLOOKUP(D128,clorius[#All],81,0)</f>
        <v>25</v>
      </c>
      <c r="L128" s="5" t="s">
        <v>5478</v>
      </c>
      <c r="M128" s="5" t="s">
        <v>5451</v>
      </c>
      <c r="N128" s="5" t="s">
        <v>5560</v>
      </c>
      <c r="O128" s="6" t="s">
        <v>5556</v>
      </c>
      <c r="P128" s="5" t="str">
        <f>IFERROR(IF(F128="по запросу","Заказ, цена по запросу",IF(VLOOKUP(D128,clorius[#All],107,0)=0,"Заказ","Склад")),"Заказ")</f>
        <v>Склад</v>
      </c>
    </row>
    <row r="129" spans="1:16" x14ac:dyDescent="0.2">
      <c r="A129" s="5" t="s">
        <v>5437</v>
      </c>
      <c r="B129" s="5" t="s">
        <v>5434</v>
      </c>
      <c r="C129" s="8" t="s">
        <v>4138</v>
      </c>
      <c r="D129" s="8" t="s">
        <v>4139</v>
      </c>
      <c r="E129" s="8" t="s">
        <v>5500</v>
      </c>
      <c r="F129" s="9">
        <v>33818</v>
      </c>
      <c r="G129" s="10" t="str">
        <f>VLOOKUP(D129,clorius[#All],117,0)</f>
        <v>1-2212315 RU</v>
      </c>
      <c r="H129" s="10" t="s">
        <v>240</v>
      </c>
      <c r="I129" s="12">
        <v>25</v>
      </c>
      <c r="J129" s="25">
        <f>VLOOKUP(D129,clorius[#All],78,0)</f>
        <v>40</v>
      </c>
      <c r="K129" s="5">
        <f>VLOOKUP(D129,clorius[#All],81,0)</f>
        <v>25</v>
      </c>
      <c r="L129" s="5" t="s">
        <v>5478</v>
      </c>
      <c r="M129" s="5" t="s">
        <v>5451</v>
      </c>
      <c r="N129" s="5" t="s">
        <v>5560</v>
      </c>
      <c r="O129" s="6" t="s">
        <v>5556</v>
      </c>
      <c r="P129" s="5" t="str">
        <f>IFERROR(IF(F129="по запросу","Заказ, цена по запросу",IF(VLOOKUP(D129,clorius[#All],107,0)=0,"Заказ","Склад")),"Заказ")</f>
        <v>Склад</v>
      </c>
    </row>
    <row r="130" spans="1:16" x14ac:dyDescent="0.2">
      <c r="A130" s="5" t="s">
        <v>5437</v>
      </c>
      <c r="B130" s="5" t="s">
        <v>5434</v>
      </c>
      <c r="C130" s="8" t="s">
        <v>4146</v>
      </c>
      <c r="D130" s="8" t="s">
        <v>4147</v>
      </c>
      <c r="E130" s="8" t="s">
        <v>5501</v>
      </c>
      <c r="F130" s="9">
        <v>39959</v>
      </c>
      <c r="G130" s="10" t="str">
        <f>VLOOKUP(D130,clorius[#All],117,0)</f>
        <v>1-2212318 RU</v>
      </c>
      <c r="H130" s="10" t="s">
        <v>240</v>
      </c>
      <c r="I130" s="12">
        <v>40</v>
      </c>
      <c r="J130" s="25">
        <f>VLOOKUP(D130,clorius[#All],78,0)</f>
        <v>50</v>
      </c>
      <c r="K130" s="5">
        <f>VLOOKUP(D130,clorius[#All],81,0)</f>
        <v>25</v>
      </c>
      <c r="L130" s="5" t="s">
        <v>5478</v>
      </c>
      <c r="M130" s="5" t="s">
        <v>5451</v>
      </c>
      <c r="N130" s="5" t="s">
        <v>5560</v>
      </c>
      <c r="O130" s="6" t="s">
        <v>5556</v>
      </c>
      <c r="P130" s="5" t="str">
        <f>IFERROR(IF(F130="по запросу","Заказ, цена по запросу",IF(VLOOKUP(D130,clorius[#All],107,0)=0,"Заказ","Склад")),"Заказ")</f>
        <v>Склад</v>
      </c>
    </row>
    <row r="131" spans="1:16" x14ac:dyDescent="0.2">
      <c r="A131" s="5" t="s">
        <v>5437</v>
      </c>
      <c r="B131" s="5" t="s">
        <v>5434</v>
      </c>
      <c r="C131" s="8" t="s">
        <v>4154</v>
      </c>
      <c r="D131" s="8" t="s">
        <v>4155</v>
      </c>
      <c r="E131" s="8" t="s">
        <v>5502</v>
      </c>
      <c r="F131" s="9">
        <v>50129</v>
      </c>
      <c r="G131" s="10" t="str">
        <f>VLOOKUP(D131,clorius[#All],117,0)</f>
        <v>1-2212322 RU</v>
      </c>
      <c r="H131" s="10" t="s">
        <v>240</v>
      </c>
      <c r="I131" s="12">
        <v>63</v>
      </c>
      <c r="J131" s="25">
        <f>VLOOKUP(D131,clorius[#All],78,0)</f>
        <v>65</v>
      </c>
      <c r="K131" s="5">
        <f>VLOOKUP(D131,clorius[#All],81,0)</f>
        <v>16</v>
      </c>
      <c r="L131" s="5" t="s">
        <v>5478</v>
      </c>
      <c r="M131" s="5" t="s">
        <v>5451</v>
      </c>
      <c r="N131" s="5" t="s">
        <v>5560</v>
      </c>
      <c r="O131" s="6" t="s">
        <v>5556</v>
      </c>
      <c r="P131" s="5" t="str">
        <f>IFERROR(IF(F131="по запросу","Заказ, цена по запросу",IF(VLOOKUP(D131,clorius[#All],107,0)=0,"Заказ","Склад")),"Заказ")</f>
        <v>Склад</v>
      </c>
    </row>
    <row r="132" spans="1:16" x14ac:dyDescent="0.2">
      <c r="A132" s="5" t="s">
        <v>5437</v>
      </c>
      <c r="B132" s="5" t="s">
        <v>5434</v>
      </c>
      <c r="C132" s="8" t="s">
        <v>4161</v>
      </c>
      <c r="D132" s="8" t="s">
        <v>4162</v>
      </c>
      <c r="E132" s="8" t="s">
        <v>5503</v>
      </c>
      <c r="F132" s="9">
        <v>65632</v>
      </c>
      <c r="G132" s="10" t="str">
        <f>VLOOKUP(D132,clorius[#All],117,0)</f>
        <v>1-2212325 RU</v>
      </c>
      <c r="H132" s="10" t="s">
        <v>240</v>
      </c>
      <c r="I132" s="12">
        <v>100</v>
      </c>
      <c r="J132" s="25">
        <f>VLOOKUP(D132,clorius[#All],78,0)</f>
        <v>80</v>
      </c>
      <c r="K132" s="5">
        <f>VLOOKUP(D132,clorius[#All],81,0)</f>
        <v>16</v>
      </c>
      <c r="L132" s="5" t="s">
        <v>5478</v>
      </c>
      <c r="M132" s="5" t="s">
        <v>5451</v>
      </c>
      <c r="N132" s="5" t="s">
        <v>5560</v>
      </c>
      <c r="O132" s="6" t="s">
        <v>5556</v>
      </c>
      <c r="P132" s="5" t="str">
        <f>IFERROR(IF(F132="по запросу","Заказ, цена по запросу",IF(VLOOKUP(D132,clorius[#All],107,0)=0,"Заказ","Склад")),"Заказ")</f>
        <v>Склад</v>
      </c>
    </row>
    <row r="133" spans="1:16" x14ac:dyDescent="0.2">
      <c r="A133" s="5" t="s">
        <v>5437</v>
      </c>
      <c r="B133" s="5" t="s">
        <v>5434</v>
      </c>
      <c r="C133" s="8" t="s">
        <v>4168</v>
      </c>
      <c r="D133" s="8" t="s">
        <v>4169</v>
      </c>
      <c r="E133" s="8" t="s">
        <v>5504</v>
      </c>
      <c r="F133" s="9">
        <v>94628</v>
      </c>
      <c r="G133" s="10" t="str">
        <f>VLOOKUP(D133,clorius[#All],117,0)</f>
        <v>1-2212331 RU</v>
      </c>
      <c r="H133" s="10" t="s">
        <v>240</v>
      </c>
      <c r="I133" s="12">
        <v>160</v>
      </c>
      <c r="J133" s="25">
        <f>VLOOKUP(D133,clorius[#All],78,0)</f>
        <v>100</v>
      </c>
      <c r="K133" s="5">
        <f>VLOOKUP(D133,clorius[#All],81,0)</f>
        <v>16</v>
      </c>
      <c r="L133" s="5" t="s">
        <v>5478</v>
      </c>
      <c r="M133" s="5" t="s">
        <v>5451</v>
      </c>
      <c r="N133" s="5" t="s">
        <v>5560</v>
      </c>
      <c r="O133" s="6" t="s">
        <v>5556</v>
      </c>
      <c r="P133" s="5" t="str">
        <f>IFERROR(IF(F133="по запросу","Заказ, цена по запросу",IF(VLOOKUP(D133,clorius[#All],107,0)=0,"Заказ","Склад")),"Заказ")</f>
        <v>Заказ</v>
      </c>
    </row>
    <row r="134" spans="1:16" x14ac:dyDescent="0.2">
      <c r="A134" s="5" t="s">
        <v>5437</v>
      </c>
      <c r="B134" s="5" t="s">
        <v>5434</v>
      </c>
      <c r="C134" s="8" t="s">
        <v>4175</v>
      </c>
      <c r="D134" s="8" t="s">
        <v>4176</v>
      </c>
      <c r="E134" s="8" t="s">
        <v>5505</v>
      </c>
      <c r="F134" s="9">
        <v>140335</v>
      </c>
      <c r="G134" s="10" t="s">
        <v>4177</v>
      </c>
      <c r="H134" s="10" t="s">
        <v>240</v>
      </c>
      <c r="I134" s="12">
        <v>250</v>
      </c>
      <c r="J134" s="25">
        <f>VLOOKUP(D134,clorius[#All],78,0)</f>
        <v>125</v>
      </c>
      <c r="K134" s="5">
        <f>VLOOKUP(D134,clorius[#All],81,0)</f>
        <v>16</v>
      </c>
      <c r="L134" s="5" t="s">
        <v>5478</v>
      </c>
      <c r="M134" s="5" t="s">
        <v>5451</v>
      </c>
      <c r="N134" s="5" t="s">
        <v>5560</v>
      </c>
      <c r="O134" s="6" t="s">
        <v>5556</v>
      </c>
      <c r="P134" s="5" t="str">
        <f>IFERROR(IF(F134="по запросу","Заказ, цена по запросу",IF(VLOOKUP(D134,clorius[#All],107,0)=0,"Заказ","Склад")),"Заказ")</f>
        <v>Заказ</v>
      </c>
    </row>
    <row r="135" spans="1:16" x14ac:dyDescent="0.2">
      <c r="A135" s="5" t="s">
        <v>5437</v>
      </c>
      <c r="B135" s="5" t="s">
        <v>5434</v>
      </c>
      <c r="C135" s="8" t="s">
        <v>4182</v>
      </c>
      <c r="D135" s="8" t="s">
        <v>4183</v>
      </c>
      <c r="E135" s="8" t="s">
        <v>5506</v>
      </c>
      <c r="F135" s="9">
        <v>228026</v>
      </c>
      <c r="G135" s="10" t="s">
        <v>4184</v>
      </c>
      <c r="H135" s="10" t="s">
        <v>240</v>
      </c>
      <c r="I135" s="12">
        <v>360</v>
      </c>
      <c r="J135" s="25">
        <f>VLOOKUP(D135,clorius[#All],78,0)</f>
        <v>150</v>
      </c>
      <c r="K135" s="5">
        <f>VLOOKUP(D135,clorius[#All],81,0)</f>
        <v>16</v>
      </c>
      <c r="L135" s="5" t="s">
        <v>5478</v>
      </c>
      <c r="M135" s="5" t="s">
        <v>5451</v>
      </c>
      <c r="N135" s="5" t="s">
        <v>5560</v>
      </c>
      <c r="O135" s="6" t="s">
        <v>5556</v>
      </c>
      <c r="P135" s="5" t="str">
        <f>IFERROR(IF(F135="по запросу","Заказ, цена по запросу",IF(VLOOKUP(D135,clorius[#All],107,0)=0,"Заказ","Склад")),"Заказ")</f>
        <v>Заказ</v>
      </c>
    </row>
    <row r="136" spans="1:16" x14ac:dyDescent="0.2">
      <c r="A136" s="5" t="s">
        <v>5437</v>
      </c>
      <c r="B136" s="5" t="s">
        <v>5432</v>
      </c>
      <c r="C136" s="8" t="s">
        <v>679</v>
      </c>
      <c r="D136" s="8" t="s">
        <v>680</v>
      </c>
      <c r="E136" s="8" t="s">
        <v>5485</v>
      </c>
      <c r="F136" s="9">
        <v>7541</v>
      </c>
      <c r="G136" s="10" t="str">
        <f>VLOOKUP(D136,clorius[#All],117,0)</f>
        <v>1-2212150 RU</v>
      </c>
      <c r="H136" s="10" t="s">
        <v>240</v>
      </c>
      <c r="I136" s="12">
        <v>4</v>
      </c>
      <c r="J136" s="25">
        <f>VLOOKUP(D136,clorius[#All],78,0)</f>
        <v>15</v>
      </c>
      <c r="K136" s="5">
        <f>VLOOKUP(D136,clorius[#All],81,0)</f>
        <v>16</v>
      </c>
      <c r="L136" s="5" t="s">
        <v>5478</v>
      </c>
      <c r="M136" s="5" t="s">
        <v>5451</v>
      </c>
      <c r="N136" s="5" t="s">
        <v>36</v>
      </c>
      <c r="O136" s="6" t="s">
        <v>5554</v>
      </c>
      <c r="P136" s="5" t="str">
        <f>IFERROR(IF(F136="по запросу","Заказ, цена по запросу",IF(VLOOKUP(D136,clorius[#All],107,0)=0,"Заказ","Склад")),"Заказ")</f>
        <v>Склад</v>
      </c>
    </row>
    <row r="137" spans="1:16" x14ac:dyDescent="0.2">
      <c r="A137" s="5" t="s">
        <v>5437</v>
      </c>
      <c r="B137" s="5" t="s">
        <v>5432</v>
      </c>
      <c r="C137" s="8" t="s">
        <v>688</v>
      </c>
      <c r="D137" s="8" t="s">
        <v>689</v>
      </c>
      <c r="E137" s="8" t="s">
        <v>5486</v>
      </c>
      <c r="F137" s="9">
        <v>8850</v>
      </c>
      <c r="G137" s="10" t="str">
        <f>VLOOKUP(D137,clorius[#All],117,0)</f>
        <v>1-2212153 RU</v>
      </c>
      <c r="H137" s="10" t="s">
        <v>240</v>
      </c>
      <c r="I137" s="12">
        <v>6.3</v>
      </c>
      <c r="J137" s="25">
        <f>VLOOKUP(D137,clorius[#All],78,0)</f>
        <v>20</v>
      </c>
      <c r="K137" s="5">
        <f>VLOOKUP(D137,clorius[#All],81,0)</f>
        <v>16</v>
      </c>
      <c r="L137" s="5" t="s">
        <v>5478</v>
      </c>
      <c r="M137" s="5" t="s">
        <v>5451</v>
      </c>
      <c r="N137" s="5" t="s">
        <v>36</v>
      </c>
      <c r="O137" s="6" t="s">
        <v>5554</v>
      </c>
      <c r="P137" s="5" t="str">
        <f>IFERROR(IF(F137="по запросу","Заказ, цена по запросу",IF(VLOOKUP(D137,clorius[#All],107,0)=0,"Заказ","Склад")),"Заказ")</f>
        <v>Склад</v>
      </c>
    </row>
    <row r="138" spans="1:16" x14ac:dyDescent="0.2">
      <c r="A138" s="5" t="s">
        <v>5437</v>
      </c>
      <c r="B138" s="5" t="s">
        <v>5432</v>
      </c>
      <c r="C138" s="8" t="s">
        <v>695</v>
      </c>
      <c r="D138" s="8" t="s">
        <v>696</v>
      </c>
      <c r="E138" s="8" t="s">
        <v>5487</v>
      </c>
      <c r="F138" s="9">
        <v>10763</v>
      </c>
      <c r="G138" s="10" t="str">
        <f>VLOOKUP(D138,clorius[#All],117,0)</f>
        <v>1-2212158 RU</v>
      </c>
      <c r="H138" s="10" t="s">
        <v>240</v>
      </c>
      <c r="I138" s="12">
        <v>10</v>
      </c>
      <c r="J138" s="25">
        <f>VLOOKUP(D138,clorius[#All],78,0)</f>
        <v>20</v>
      </c>
      <c r="K138" s="5">
        <f>VLOOKUP(D138,clorius[#All],81,0)</f>
        <v>16</v>
      </c>
      <c r="L138" s="5" t="s">
        <v>5478</v>
      </c>
      <c r="M138" s="5" t="s">
        <v>5451</v>
      </c>
      <c r="N138" s="5" t="s">
        <v>36</v>
      </c>
      <c r="O138" s="6" t="s">
        <v>5554</v>
      </c>
      <c r="P138" s="5" t="str">
        <f>IFERROR(IF(F138="по запросу","Заказ, цена по запросу",IF(VLOOKUP(D138,clorius[#All],107,0)=0,"Заказ","Склад")),"Заказ")</f>
        <v>Склад</v>
      </c>
    </row>
    <row r="139" spans="1:16" x14ac:dyDescent="0.2">
      <c r="A139" s="5" t="s">
        <v>5437</v>
      </c>
      <c r="B139" s="5" t="s">
        <v>5432</v>
      </c>
      <c r="C139" s="8" t="s">
        <v>702</v>
      </c>
      <c r="D139" s="8" t="s">
        <v>703</v>
      </c>
      <c r="E139" s="8" t="s">
        <v>5488</v>
      </c>
      <c r="F139" s="9">
        <v>14489</v>
      </c>
      <c r="G139" s="10" t="str">
        <f>VLOOKUP(D139,clorius[#All],117,0)</f>
        <v>1-2212161 RU</v>
      </c>
      <c r="H139" s="10" t="s">
        <v>240</v>
      </c>
      <c r="I139" s="12">
        <v>16</v>
      </c>
      <c r="J139" s="25">
        <f>VLOOKUP(D139,clorius[#All],78,0)</f>
        <v>32</v>
      </c>
      <c r="K139" s="5">
        <f>VLOOKUP(D139,clorius[#All],81,0)</f>
        <v>16</v>
      </c>
      <c r="L139" s="5" t="s">
        <v>5478</v>
      </c>
      <c r="M139" s="5" t="s">
        <v>5451</v>
      </c>
      <c r="N139" s="5" t="s">
        <v>36</v>
      </c>
      <c r="O139" s="6" t="s">
        <v>5554</v>
      </c>
      <c r="P139" s="5" t="str">
        <f>IFERROR(IF(F139="по запросу","Заказ, цена по запросу",IF(VLOOKUP(D139,clorius[#All],107,0)=0,"Заказ","Склад")),"Заказ")</f>
        <v>Склад</v>
      </c>
    </row>
    <row r="140" spans="1:16" x14ac:dyDescent="0.2">
      <c r="A140" s="5" t="s">
        <v>5437</v>
      </c>
      <c r="B140" s="5" t="s">
        <v>5432</v>
      </c>
      <c r="C140" s="8" t="s">
        <v>709</v>
      </c>
      <c r="D140" s="8" t="s">
        <v>710</v>
      </c>
      <c r="E140" s="8" t="s">
        <v>5489</v>
      </c>
      <c r="F140" s="9">
        <v>16099</v>
      </c>
      <c r="G140" s="10" t="str">
        <f>VLOOKUP(D140,clorius[#All],117,0)</f>
        <v>1-2212165 RU</v>
      </c>
      <c r="H140" s="10" t="s">
        <v>240</v>
      </c>
      <c r="I140" s="12">
        <v>25</v>
      </c>
      <c r="J140" s="25">
        <f>VLOOKUP(D140,clorius[#All],78,0)</f>
        <v>40</v>
      </c>
      <c r="K140" s="5">
        <f>VLOOKUP(D140,clorius[#All],81,0)</f>
        <v>16</v>
      </c>
      <c r="L140" s="5" t="s">
        <v>5478</v>
      </c>
      <c r="M140" s="5" t="s">
        <v>5451</v>
      </c>
      <c r="N140" s="5" t="s">
        <v>36</v>
      </c>
      <c r="O140" s="6" t="s">
        <v>5554</v>
      </c>
      <c r="P140" s="5" t="str">
        <f>IFERROR(IF(F140="по запросу","Заказ, цена по запросу",IF(VLOOKUP(D140,clorius[#All],107,0)=0,"Заказ","Склад")),"Заказ")</f>
        <v>Склад</v>
      </c>
    </row>
    <row r="141" spans="1:16" x14ac:dyDescent="0.2">
      <c r="A141" s="5" t="s">
        <v>5437</v>
      </c>
      <c r="B141" s="5" t="s">
        <v>5433</v>
      </c>
      <c r="C141" s="8" t="s">
        <v>4106</v>
      </c>
      <c r="D141" s="8" t="s">
        <v>4107</v>
      </c>
      <c r="E141" s="8" t="s">
        <v>5490</v>
      </c>
      <c r="F141" s="9">
        <v>20429</v>
      </c>
      <c r="G141" s="10" t="s">
        <v>4108</v>
      </c>
      <c r="H141" s="10" t="s">
        <v>5472</v>
      </c>
      <c r="I141" s="12">
        <v>4</v>
      </c>
      <c r="J141" s="25">
        <f>VLOOKUP(D141,clorius[#All],78,0)</f>
        <v>15</v>
      </c>
      <c r="K141" s="5">
        <f>VLOOKUP(D141,clorius[#All],81,0)</f>
        <v>25</v>
      </c>
      <c r="L141" s="5" t="s">
        <v>37</v>
      </c>
      <c r="M141" s="5" t="s">
        <v>5451</v>
      </c>
      <c r="N141" s="5" t="s">
        <v>5560</v>
      </c>
      <c r="O141" s="6" t="s">
        <v>5555</v>
      </c>
      <c r="P141" s="5" t="str">
        <f>IFERROR(IF(F141="по запросу","Заказ, цена по запросу",IF(VLOOKUP(D141,clorius[#All],107,0)=0,"Заказ","Склад")),"Заказ")</f>
        <v>Заказ</v>
      </c>
    </row>
    <row r="142" spans="1:16" x14ac:dyDescent="0.2">
      <c r="A142" s="5" t="s">
        <v>5437</v>
      </c>
      <c r="B142" s="5" t="s">
        <v>5433</v>
      </c>
      <c r="C142" s="8" t="s">
        <v>4189</v>
      </c>
      <c r="D142" s="8" t="s">
        <v>4190</v>
      </c>
      <c r="E142" s="8" t="s">
        <v>5491</v>
      </c>
      <c r="F142" s="9">
        <v>22240</v>
      </c>
      <c r="G142" s="10" t="s">
        <v>4191</v>
      </c>
      <c r="H142" s="10" t="s">
        <v>5473</v>
      </c>
      <c r="I142" s="12">
        <v>6.3</v>
      </c>
      <c r="J142" s="25">
        <f>VLOOKUP(D142,clorius[#All],78,0)</f>
        <v>20</v>
      </c>
      <c r="K142" s="5">
        <f>VLOOKUP(D142,clorius[#All],81,0)</f>
        <v>25</v>
      </c>
      <c r="L142" s="5" t="s">
        <v>37</v>
      </c>
      <c r="M142" s="5" t="s">
        <v>5451</v>
      </c>
      <c r="N142" s="5" t="s">
        <v>5560</v>
      </c>
      <c r="O142" s="6" t="s">
        <v>5555</v>
      </c>
      <c r="P142" s="5" t="str">
        <f>IFERROR(IF(F142="по запросу","Заказ, цена по запросу",IF(VLOOKUP(D142,clorius[#All],107,0)=0,"Заказ","Склад")),"Заказ")</f>
        <v>Заказ</v>
      </c>
    </row>
    <row r="143" spans="1:16" x14ac:dyDescent="0.2">
      <c r="A143" s="5" t="s">
        <v>5437</v>
      </c>
      <c r="B143" s="5" t="s">
        <v>5433</v>
      </c>
      <c r="C143" s="8" t="s">
        <v>4197</v>
      </c>
      <c r="D143" s="8" t="s">
        <v>4198</v>
      </c>
      <c r="E143" s="8" t="s">
        <v>5492</v>
      </c>
      <c r="F143" s="9">
        <v>24757</v>
      </c>
      <c r="G143" s="10" t="s">
        <v>4199</v>
      </c>
      <c r="H143" s="10" t="s">
        <v>5474</v>
      </c>
      <c r="I143" s="12">
        <v>10</v>
      </c>
      <c r="J143" s="25">
        <f>VLOOKUP(D143,clorius[#All],78,0)</f>
        <v>25</v>
      </c>
      <c r="K143" s="5">
        <f>VLOOKUP(D143,clorius[#All],81,0)</f>
        <v>25</v>
      </c>
      <c r="L143" s="5" t="s">
        <v>37</v>
      </c>
      <c r="M143" s="5" t="s">
        <v>5451</v>
      </c>
      <c r="N143" s="5" t="s">
        <v>5560</v>
      </c>
      <c r="O143" s="6" t="s">
        <v>5555</v>
      </c>
      <c r="P143" s="5" t="str">
        <f>IFERROR(IF(F143="по запросу","Заказ, цена по запросу",IF(VLOOKUP(D143,clorius[#All],107,0)=0,"Заказ","Склад")),"Заказ")</f>
        <v>Заказ</v>
      </c>
    </row>
    <row r="144" spans="1:16" x14ac:dyDescent="0.2">
      <c r="A144" s="5" t="s">
        <v>5437</v>
      </c>
      <c r="B144" s="5" t="s">
        <v>5433</v>
      </c>
      <c r="C144" s="8" t="s">
        <v>5479</v>
      </c>
      <c r="D144" s="8" t="s">
        <v>4206</v>
      </c>
      <c r="E144" s="8" t="s">
        <v>5493</v>
      </c>
      <c r="F144" s="9">
        <v>26972</v>
      </c>
      <c r="G144" s="10" t="s">
        <v>4207</v>
      </c>
      <c r="H144" s="10" t="s">
        <v>5475</v>
      </c>
      <c r="I144" s="12">
        <v>16</v>
      </c>
      <c r="J144" s="25">
        <f>VLOOKUP(D144,clorius[#All],78,0)</f>
        <v>32</v>
      </c>
      <c r="K144" s="5">
        <f>VLOOKUP(D144,clorius[#All],81,0)</f>
        <v>25</v>
      </c>
      <c r="L144" s="5" t="s">
        <v>37</v>
      </c>
      <c r="M144" s="5" t="s">
        <v>5451</v>
      </c>
      <c r="N144" s="5" t="s">
        <v>5560</v>
      </c>
      <c r="O144" s="6" t="s">
        <v>5555</v>
      </c>
      <c r="P144" s="5" t="str">
        <f>IFERROR(IF(F144="по запросу","Заказ, цена по запросу",IF(VLOOKUP(D144,clorius[#All],107,0)=0,"Заказ","Склад")),"Заказ")</f>
        <v>Заказ</v>
      </c>
    </row>
    <row r="145" spans="1:16" x14ac:dyDescent="0.2">
      <c r="A145" s="5" t="s">
        <v>5437</v>
      </c>
      <c r="B145" s="5" t="s">
        <v>5433</v>
      </c>
      <c r="C145" s="8" t="s">
        <v>5480</v>
      </c>
      <c r="D145" s="8" t="s">
        <v>4214</v>
      </c>
      <c r="E145" s="8" t="s">
        <v>5494</v>
      </c>
      <c r="F145" s="9">
        <v>29388</v>
      </c>
      <c r="G145" s="10" t="s">
        <v>4215</v>
      </c>
      <c r="H145" s="10" t="s">
        <v>5477</v>
      </c>
      <c r="I145" s="12">
        <v>25</v>
      </c>
      <c r="J145" s="25">
        <f>VLOOKUP(D145,clorius[#All],78,0)</f>
        <v>40</v>
      </c>
      <c r="K145" s="5">
        <f>VLOOKUP(D145,clorius[#All],81,0)</f>
        <v>25</v>
      </c>
      <c r="L145" s="5" t="s">
        <v>37</v>
      </c>
      <c r="M145" s="5" t="s">
        <v>5451</v>
      </c>
      <c r="N145" s="5" t="s">
        <v>5560</v>
      </c>
      <c r="O145" s="6" t="s">
        <v>5555</v>
      </c>
      <c r="P145" s="5" t="str">
        <f>IFERROR(IF(F145="по запросу","Заказ, цена по запросу",IF(VLOOKUP(D145,clorius[#All],107,0)=0,"Заказ","Склад")),"Заказ")</f>
        <v>Заказ</v>
      </c>
    </row>
    <row r="146" spans="1:16" x14ac:dyDescent="0.2">
      <c r="A146" s="5" t="s">
        <v>5437</v>
      </c>
      <c r="B146" s="5" t="s">
        <v>5433</v>
      </c>
      <c r="C146" s="8" t="s">
        <v>4221</v>
      </c>
      <c r="D146" s="8" t="s">
        <v>4222</v>
      </c>
      <c r="E146" s="8" t="s">
        <v>5495</v>
      </c>
      <c r="F146" s="9">
        <v>34220</v>
      </c>
      <c r="G146" s="10" t="s">
        <v>4223</v>
      </c>
      <c r="H146" s="10" t="s">
        <v>5639</v>
      </c>
      <c r="I146" s="12">
        <v>40</v>
      </c>
      <c r="J146" s="25">
        <f>VLOOKUP(D146,clorius[#All],78,0)</f>
        <v>50</v>
      </c>
      <c r="K146" s="5">
        <f>VLOOKUP(D146,clorius[#All],81,0)</f>
        <v>25</v>
      </c>
      <c r="L146" s="5" t="s">
        <v>37</v>
      </c>
      <c r="M146" s="5" t="s">
        <v>5451</v>
      </c>
      <c r="N146" s="5" t="s">
        <v>5560</v>
      </c>
      <c r="O146" s="6" t="s">
        <v>5555</v>
      </c>
      <c r="P146" s="5" t="str">
        <f>IFERROR(IF(F146="по запросу","Заказ, цена по запросу",IF(VLOOKUP(D146,clorius[#All],107,0)=0,"Заказ","Склад")),"Заказ")</f>
        <v>Заказ</v>
      </c>
    </row>
    <row r="147" spans="1:16" x14ac:dyDescent="0.2">
      <c r="A147" s="5" t="s">
        <v>5437</v>
      </c>
      <c r="B147" s="5" t="s">
        <v>38</v>
      </c>
      <c r="C147" s="10" t="s">
        <v>0</v>
      </c>
      <c r="D147" s="10" t="s">
        <v>1</v>
      </c>
      <c r="E147" s="10" t="s">
        <v>5467</v>
      </c>
      <c r="F147" s="13">
        <v>6232</v>
      </c>
      <c r="G147" s="10" t="s">
        <v>5467</v>
      </c>
      <c r="H147" s="10" t="s">
        <v>5472</v>
      </c>
      <c r="I147" s="12">
        <v>0.4</v>
      </c>
      <c r="J147" s="25">
        <f>VLOOKUP(D147,clorius[#All],78,0)</f>
        <v>15</v>
      </c>
      <c r="K147" s="5">
        <f>VLOOKUP(D147,clorius[#All],81,0)</f>
        <v>16</v>
      </c>
      <c r="L147" s="5" t="s">
        <v>37</v>
      </c>
      <c r="M147" s="5" t="s">
        <v>5451</v>
      </c>
      <c r="N147" s="5" t="s">
        <v>36</v>
      </c>
      <c r="O147" s="6" t="s">
        <v>5554</v>
      </c>
      <c r="P147" s="5" t="str">
        <f>IFERROR(IF(F147="по запросу","Заказ, цена по запросу",IF(VLOOKUP(D147,clorius[#All],107,0)=0,"Заказ","Склад")),"Заказ")</f>
        <v>Заказ</v>
      </c>
    </row>
    <row r="148" spans="1:16" x14ac:dyDescent="0.2">
      <c r="A148" s="5" t="s">
        <v>5437</v>
      </c>
      <c r="B148" s="5" t="s">
        <v>38</v>
      </c>
      <c r="C148" s="10" t="s">
        <v>3</v>
      </c>
      <c r="D148" s="10" t="s">
        <v>4</v>
      </c>
      <c r="E148" s="10" t="s">
        <v>5468</v>
      </c>
      <c r="F148" s="13">
        <v>6232</v>
      </c>
      <c r="G148" s="10" t="s">
        <v>5468</v>
      </c>
      <c r="H148" s="10" t="s">
        <v>5472</v>
      </c>
      <c r="I148" s="12">
        <v>0.63</v>
      </c>
      <c r="J148" s="25">
        <f>VLOOKUP(D148,clorius[#All],78,0)</f>
        <v>15</v>
      </c>
      <c r="K148" s="5">
        <f>VLOOKUP(D148,clorius[#All],81,0)</f>
        <v>16</v>
      </c>
      <c r="L148" s="5" t="s">
        <v>37</v>
      </c>
      <c r="M148" s="5" t="s">
        <v>5451</v>
      </c>
      <c r="N148" s="5" t="s">
        <v>36</v>
      </c>
      <c r="O148" s="6" t="s">
        <v>5554</v>
      </c>
      <c r="P148" s="5" t="str">
        <f>IFERROR(IF(F148="по запросу","Заказ, цена по запросу",IF(VLOOKUP(D148,clorius[#All],107,0)=0,"Заказ","Склад")),"Заказ")</f>
        <v>Заказ</v>
      </c>
    </row>
    <row r="149" spans="1:16" x14ac:dyDescent="0.2">
      <c r="A149" s="5" t="s">
        <v>5437</v>
      </c>
      <c r="B149" s="5" t="s">
        <v>38</v>
      </c>
      <c r="C149" s="10" t="s">
        <v>5</v>
      </c>
      <c r="D149" s="10" t="s">
        <v>6</v>
      </c>
      <c r="E149" s="10" t="s">
        <v>5469</v>
      </c>
      <c r="F149" s="13">
        <v>6232</v>
      </c>
      <c r="G149" s="10" t="s">
        <v>5469</v>
      </c>
      <c r="H149" s="10" t="s">
        <v>5472</v>
      </c>
      <c r="I149" s="12">
        <v>1</v>
      </c>
      <c r="J149" s="25">
        <f>VLOOKUP(D149,clorius[#All],78,0)</f>
        <v>15</v>
      </c>
      <c r="K149" s="5">
        <f>VLOOKUP(D149,clorius[#All],81,0)</f>
        <v>16</v>
      </c>
      <c r="L149" s="5" t="s">
        <v>37</v>
      </c>
      <c r="M149" s="5" t="s">
        <v>5451</v>
      </c>
      <c r="N149" s="5" t="s">
        <v>36</v>
      </c>
      <c r="O149" s="6" t="s">
        <v>5554</v>
      </c>
      <c r="P149" s="5" t="str">
        <f>IFERROR(IF(F149="по запросу","Заказ, цена по запросу",IF(VLOOKUP(D149,clorius[#All],107,0)=0,"Заказ","Склад")),"Заказ")</f>
        <v>Заказ</v>
      </c>
    </row>
    <row r="150" spans="1:16" x14ac:dyDescent="0.2">
      <c r="A150" s="5" t="s">
        <v>5437</v>
      </c>
      <c r="B150" s="5" t="s">
        <v>38</v>
      </c>
      <c r="C150" s="10" t="s">
        <v>7</v>
      </c>
      <c r="D150" s="10" t="s">
        <v>8</v>
      </c>
      <c r="E150" s="10" t="s">
        <v>5470</v>
      </c>
      <c r="F150" s="13">
        <v>6232</v>
      </c>
      <c r="G150" s="10" t="s">
        <v>5470</v>
      </c>
      <c r="H150" s="10" t="s">
        <v>5472</v>
      </c>
      <c r="I150" s="12">
        <v>1.6</v>
      </c>
      <c r="J150" s="25">
        <f>VLOOKUP(D150,clorius[#All],78,0)</f>
        <v>15</v>
      </c>
      <c r="K150" s="5">
        <f>VLOOKUP(D150,clorius[#All],81,0)</f>
        <v>16</v>
      </c>
      <c r="L150" s="5" t="s">
        <v>37</v>
      </c>
      <c r="M150" s="5" t="s">
        <v>5451</v>
      </c>
      <c r="N150" s="5" t="s">
        <v>36</v>
      </c>
      <c r="O150" s="6" t="s">
        <v>5554</v>
      </c>
      <c r="P150" s="5" t="str">
        <f>IFERROR(IF(F150="по запросу","Заказ, цена по запросу",IF(VLOOKUP(D150,clorius[#All],107,0)=0,"Заказ","Склад")),"Заказ")</f>
        <v>Заказ</v>
      </c>
    </row>
    <row r="151" spans="1:16" x14ac:dyDescent="0.2">
      <c r="A151" s="5" t="s">
        <v>5437</v>
      </c>
      <c r="B151" s="5" t="s">
        <v>38</v>
      </c>
      <c r="C151" s="10" t="s">
        <v>9</v>
      </c>
      <c r="D151" s="10" t="s">
        <v>10</v>
      </c>
      <c r="E151" s="10" t="s">
        <v>5471</v>
      </c>
      <c r="F151" s="13">
        <v>6232</v>
      </c>
      <c r="G151" s="10" t="s">
        <v>5471</v>
      </c>
      <c r="H151" s="10" t="s">
        <v>5472</v>
      </c>
      <c r="I151" s="12">
        <v>2.5</v>
      </c>
      <c r="J151" s="25">
        <f>VLOOKUP(D151,clorius[#All],78,0)</f>
        <v>15</v>
      </c>
      <c r="K151" s="5">
        <f>VLOOKUP(D151,clorius[#All],81,0)</f>
        <v>16</v>
      </c>
      <c r="L151" s="5" t="s">
        <v>37</v>
      </c>
      <c r="M151" s="5" t="s">
        <v>5451</v>
      </c>
      <c r="N151" s="5" t="s">
        <v>36</v>
      </c>
      <c r="O151" s="6" t="s">
        <v>5554</v>
      </c>
      <c r="P151" s="5" t="str">
        <f>IFERROR(IF(F151="по запросу","Заказ, цена по запросу",IF(VLOOKUP(D151,clorius[#All],107,0)=0,"Заказ","Склад")),"Заказ")</f>
        <v>Заказ</v>
      </c>
    </row>
    <row r="152" spans="1:16" x14ac:dyDescent="0.2">
      <c r="A152" s="5" t="s">
        <v>5437</v>
      </c>
      <c r="B152" s="5" t="s">
        <v>38</v>
      </c>
      <c r="C152" s="10" t="s">
        <v>11</v>
      </c>
      <c r="D152" s="10" t="s">
        <v>12</v>
      </c>
      <c r="E152" s="10" t="s">
        <v>2</v>
      </c>
      <c r="F152" s="13">
        <v>6232</v>
      </c>
      <c r="G152" s="10" t="str">
        <f>VLOOKUP(D152,clorius[#All],117,0)</f>
        <v>1-2212105 RU</v>
      </c>
      <c r="H152" s="10" t="s">
        <v>5472</v>
      </c>
      <c r="I152" s="12">
        <v>4</v>
      </c>
      <c r="J152" s="25">
        <f>VLOOKUP(D152,clorius[#All],78,0)</f>
        <v>15</v>
      </c>
      <c r="K152" s="5">
        <f>VLOOKUP(D152,clorius[#All],81,0)</f>
        <v>16</v>
      </c>
      <c r="L152" s="5" t="s">
        <v>37</v>
      </c>
      <c r="M152" s="5" t="s">
        <v>5451</v>
      </c>
      <c r="N152" s="5" t="s">
        <v>36</v>
      </c>
      <c r="O152" s="6" t="s">
        <v>5554</v>
      </c>
      <c r="P152" s="5" t="str">
        <f>IFERROR(IF(F152="по запросу","Заказ, цена по запросу",IF(VLOOKUP(D152,clorius[#All],107,0)=0,"Заказ","Склад")),"Заказ")</f>
        <v>Склад</v>
      </c>
    </row>
    <row r="153" spans="1:16" x14ac:dyDescent="0.2">
      <c r="A153" s="5" t="s">
        <v>5437</v>
      </c>
      <c r="B153" s="5" t="s">
        <v>38</v>
      </c>
      <c r="C153" s="10" t="s">
        <v>14</v>
      </c>
      <c r="D153" s="10" t="s">
        <v>15</v>
      </c>
      <c r="E153" s="10" t="s">
        <v>5481</v>
      </c>
      <c r="F153" s="13">
        <v>6736</v>
      </c>
      <c r="G153" s="10" t="str">
        <f>VLOOKUP(D153,clorius[#All],117,0)</f>
        <v>1-2212109 RU</v>
      </c>
      <c r="H153" s="10" t="s">
        <v>5473</v>
      </c>
      <c r="I153" s="12">
        <v>6.3</v>
      </c>
      <c r="J153" s="25">
        <f>VLOOKUP(D153,clorius[#All],78,0)</f>
        <v>20</v>
      </c>
      <c r="K153" s="5">
        <f>VLOOKUP(D153,clorius[#All],81,0)</f>
        <v>16</v>
      </c>
      <c r="L153" s="5" t="s">
        <v>37</v>
      </c>
      <c r="M153" s="5" t="s">
        <v>5451</v>
      </c>
      <c r="N153" s="5" t="s">
        <v>36</v>
      </c>
      <c r="O153" s="6" t="s">
        <v>5554</v>
      </c>
      <c r="P153" s="5" t="str">
        <f>IFERROR(IF(F153="по запросу","Заказ, цена по запросу",IF(VLOOKUP(D153,clorius[#All],107,0)=0,"Заказ","Склад")),"Заказ")</f>
        <v>Склад</v>
      </c>
    </row>
    <row r="154" spans="1:16" x14ac:dyDescent="0.2">
      <c r="A154" s="5" t="s">
        <v>5437</v>
      </c>
      <c r="B154" s="5" t="s">
        <v>38</v>
      </c>
      <c r="C154" s="10" t="s">
        <v>17</v>
      </c>
      <c r="D154" s="10" t="s">
        <v>18</v>
      </c>
      <c r="E154" s="10" t="s">
        <v>5482</v>
      </c>
      <c r="F154" s="13">
        <v>7340</v>
      </c>
      <c r="G154" s="10" t="str">
        <f>VLOOKUP(D154,clorius[#All],117,0)</f>
        <v>1-2212112 RU</v>
      </c>
      <c r="H154" s="10" t="s">
        <v>5474</v>
      </c>
      <c r="I154" s="12">
        <v>10</v>
      </c>
      <c r="J154" s="25">
        <f>VLOOKUP(D154,clorius[#All],78,0)</f>
        <v>25</v>
      </c>
      <c r="K154" s="5">
        <f>VLOOKUP(D154,clorius[#All],81,0)</f>
        <v>16</v>
      </c>
      <c r="L154" s="5" t="s">
        <v>37</v>
      </c>
      <c r="M154" s="5" t="s">
        <v>5451</v>
      </c>
      <c r="N154" s="5" t="s">
        <v>36</v>
      </c>
      <c r="O154" s="6" t="s">
        <v>5554</v>
      </c>
      <c r="P154" s="5" t="str">
        <f>IFERROR(IF(F154="по запросу","Заказ, цена по запросу",IF(VLOOKUP(D154,clorius[#All],107,0)=0,"Заказ","Склад")),"Заказ")</f>
        <v>Склад</v>
      </c>
    </row>
    <row r="155" spans="1:16" x14ac:dyDescent="0.2">
      <c r="A155" s="5" t="s">
        <v>5437</v>
      </c>
      <c r="B155" s="5" t="s">
        <v>38</v>
      </c>
      <c r="C155" s="10" t="s">
        <v>20</v>
      </c>
      <c r="D155" s="10" t="s">
        <v>21</v>
      </c>
      <c r="E155" s="10" t="s">
        <v>5483</v>
      </c>
      <c r="F155" s="13">
        <v>9253</v>
      </c>
      <c r="G155" s="10" t="str">
        <f>VLOOKUP(D155,clorius[#All],117,0)</f>
        <v>1-2212115 RU</v>
      </c>
      <c r="H155" s="10" t="s">
        <v>5475</v>
      </c>
      <c r="I155" s="12">
        <v>16</v>
      </c>
      <c r="J155" s="25">
        <f>VLOOKUP(D155,clorius[#All],78,0)</f>
        <v>32</v>
      </c>
      <c r="K155" s="5">
        <f>VLOOKUP(D155,clorius[#All],81,0)</f>
        <v>16</v>
      </c>
      <c r="L155" s="5" t="s">
        <v>37</v>
      </c>
      <c r="M155" s="5" t="s">
        <v>5451</v>
      </c>
      <c r="N155" s="5" t="s">
        <v>36</v>
      </c>
      <c r="O155" s="6" t="s">
        <v>5554</v>
      </c>
      <c r="P155" s="5" t="str">
        <f>IFERROR(IF(F155="по запросу","Заказ, цена по запросу",IF(VLOOKUP(D155,clorius[#All],107,0)=0,"Заказ","Склад")),"Заказ")</f>
        <v>Склад</v>
      </c>
    </row>
    <row r="156" spans="1:16" x14ac:dyDescent="0.2">
      <c r="A156" s="5" t="s">
        <v>5437</v>
      </c>
      <c r="B156" s="5" t="s">
        <v>38</v>
      </c>
      <c r="C156" s="10" t="s">
        <v>23</v>
      </c>
      <c r="D156" s="10" t="s">
        <v>24</v>
      </c>
      <c r="E156" s="10" t="s">
        <v>5484</v>
      </c>
      <c r="F156" s="13">
        <v>10360</v>
      </c>
      <c r="G156" s="10" t="str">
        <f>VLOOKUP(D156,clorius[#All],117,0)</f>
        <v>1-2212118 RU</v>
      </c>
      <c r="H156" s="10" t="s">
        <v>5477</v>
      </c>
      <c r="I156" s="12">
        <v>25</v>
      </c>
      <c r="J156" s="25">
        <f>VLOOKUP(D156,clorius[#All],78,0)</f>
        <v>40</v>
      </c>
      <c r="K156" s="5">
        <f>VLOOKUP(D156,clorius[#All],81,0)</f>
        <v>16</v>
      </c>
      <c r="L156" s="5" t="s">
        <v>37</v>
      </c>
      <c r="M156" s="5" t="s">
        <v>5451</v>
      </c>
      <c r="N156" s="5" t="s">
        <v>36</v>
      </c>
      <c r="O156" s="6" t="s">
        <v>5554</v>
      </c>
      <c r="P156" s="5" t="str">
        <f>IFERROR(IF(F156="по запросу","Заказ, цена по запросу",IF(VLOOKUP(D156,clorius[#All],107,0)=0,"Заказ","Склад")),"Заказ")</f>
        <v>Склад</v>
      </c>
    </row>
    <row r="157" spans="1:16" x14ac:dyDescent="0.2">
      <c r="A157" s="5" t="s">
        <v>5462</v>
      </c>
      <c r="B157" s="5" t="s">
        <v>3158</v>
      </c>
      <c r="C157" s="8" t="s">
        <v>3148</v>
      </c>
      <c r="D157" s="8" t="s">
        <v>3149</v>
      </c>
      <c r="E157" s="8" t="s">
        <v>5530</v>
      </c>
      <c r="F157" s="9">
        <v>23045</v>
      </c>
      <c r="G157" s="10" t="str">
        <f>VLOOKUP(D157,clorius[#All],117,0)</f>
        <v>1-2220636 RU</v>
      </c>
      <c r="H157" s="10" t="s">
        <v>240</v>
      </c>
      <c r="I157" s="12">
        <v>5</v>
      </c>
      <c r="J157" s="25">
        <f>VLOOKUP(D157,clorius[#All],78,0)</f>
        <v>20</v>
      </c>
      <c r="K157" s="5">
        <f>VLOOKUP(D157,clorius[#All],81,0)</f>
        <v>16</v>
      </c>
      <c r="L157" s="5" t="s">
        <v>5478</v>
      </c>
      <c r="M157" s="5" t="s">
        <v>5455</v>
      </c>
      <c r="N157" s="5" t="s">
        <v>5561</v>
      </c>
      <c r="O157" s="4" t="s">
        <v>5450</v>
      </c>
      <c r="P157" s="5" t="str">
        <f>IFERROR(IF(F157="по запросу","Заказ, цена по запросу",IF(VLOOKUP(D157,clorius[#All],107,0)=0,"Заказ","Склад")),"Заказ")</f>
        <v>Склад</v>
      </c>
    </row>
    <row r="158" spans="1:16" x14ac:dyDescent="0.2">
      <c r="A158" s="5" t="s">
        <v>5462</v>
      </c>
      <c r="B158" s="5" t="s">
        <v>3158</v>
      </c>
      <c r="C158" s="8" t="s">
        <v>3154</v>
      </c>
      <c r="D158" s="8" t="s">
        <v>3155</v>
      </c>
      <c r="E158" s="8" t="s">
        <v>5531</v>
      </c>
      <c r="F158" s="9">
        <v>25965</v>
      </c>
      <c r="G158" s="10" t="str">
        <f>VLOOKUP(D158,clorius[#All],117,0)</f>
        <v>1-2220652 RU</v>
      </c>
      <c r="H158" s="10" t="s">
        <v>240</v>
      </c>
      <c r="I158" s="12">
        <v>7.5</v>
      </c>
      <c r="J158" s="25">
        <f>VLOOKUP(D158,clorius[#All],78,0)</f>
        <v>25</v>
      </c>
      <c r="K158" s="5">
        <f>VLOOKUP(D158,clorius[#All],81,0)</f>
        <v>16</v>
      </c>
      <c r="L158" s="5" t="s">
        <v>5478</v>
      </c>
      <c r="M158" s="5" t="s">
        <v>5455</v>
      </c>
      <c r="N158" s="5" t="s">
        <v>5561</v>
      </c>
      <c r="O158" s="4" t="s">
        <v>5450</v>
      </c>
      <c r="P158" s="5" t="str">
        <f>IFERROR(IF(F158="по запросу","Заказ, цена по запросу",IF(VLOOKUP(D158,clorius[#All],107,0)=0,"Заказ","Склад")),"Заказ")</f>
        <v>Склад</v>
      </c>
    </row>
    <row r="159" spans="1:16" x14ac:dyDescent="0.2">
      <c r="A159" s="5" t="s">
        <v>5462</v>
      </c>
      <c r="B159" s="5" t="s">
        <v>3158</v>
      </c>
      <c r="C159" s="8" t="s">
        <v>3161</v>
      </c>
      <c r="D159" s="8" t="s">
        <v>3162</v>
      </c>
      <c r="E159" s="8" t="s">
        <v>5532</v>
      </c>
      <c r="F159" s="9">
        <v>33415</v>
      </c>
      <c r="G159" s="10" t="str">
        <f>VLOOKUP(D159,clorius[#All],117,0)</f>
        <v>1-2220687 RU</v>
      </c>
      <c r="H159" s="10" t="s">
        <v>240</v>
      </c>
      <c r="I159" s="12">
        <v>12.5</v>
      </c>
      <c r="J159" s="25">
        <f>VLOOKUP(D159,clorius[#All],78,0)</f>
        <v>32</v>
      </c>
      <c r="K159" s="5">
        <f>VLOOKUP(D159,clorius[#All],81,0)</f>
        <v>16</v>
      </c>
      <c r="L159" s="5" t="s">
        <v>5478</v>
      </c>
      <c r="M159" s="5" t="s">
        <v>5455</v>
      </c>
      <c r="N159" s="5" t="s">
        <v>5561</v>
      </c>
      <c r="O159" s="4" t="s">
        <v>5450</v>
      </c>
      <c r="P159" s="5" t="str">
        <f>IFERROR(IF(F159="по запросу","Заказ, цена по запросу",IF(VLOOKUP(D159,clorius[#All],107,0)=0,"Заказ","Склад")),"Заказ")</f>
        <v>Склад</v>
      </c>
    </row>
    <row r="160" spans="1:16" x14ac:dyDescent="0.2">
      <c r="A160" s="5" t="s">
        <v>5462</v>
      </c>
      <c r="B160" s="5" t="s">
        <v>3158</v>
      </c>
      <c r="C160" s="8" t="s">
        <v>3167</v>
      </c>
      <c r="D160" s="8" t="s">
        <v>3168</v>
      </c>
      <c r="E160" s="8" t="s">
        <v>5533</v>
      </c>
      <c r="F160" s="9">
        <v>37946</v>
      </c>
      <c r="G160" s="10" t="str">
        <f>VLOOKUP(D160,clorius[#All],117,0)</f>
        <v>1-2220709 RU</v>
      </c>
      <c r="H160" s="10" t="s">
        <v>240</v>
      </c>
      <c r="I160" s="12">
        <v>20</v>
      </c>
      <c r="J160" s="25">
        <f>VLOOKUP(D160,clorius[#All],78,0)</f>
        <v>40</v>
      </c>
      <c r="K160" s="5">
        <f>VLOOKUP(D160,clorius[#All],81,0)</f>
        <v>16</v>
      </c>
      <c r="L160" s="5" t="s">
        <v>5478</v>
      </c>
      <c r="M160" s="5" t="s">
        <v>5455</v>
      </c>
      <c r="N160" s="5" t="s">
        <v>5561</v>
      </c>
      <c r="O160" s="4" t="s">
        <v>5450</v>
      </c>
      <c r="P160" s="5" t="str">
        <f>IFERROR(IF(F160="по запросу","Заказ, цена по запросу",IF(VLOOKUP(D160,clorius[#All],107,0)=0,"Заказ","Склад")),"Заказ")</f>
        <v>Склад</v>
      </c>
    </row>
    <row r="161" spans="1:16" x14ac:dyDescent="0.2">
      <c r="A161" s="5" t="s">
        <v>5462</v>
      </c>
      <c r="B161" s="5" t="s">
        <v>3158</v>
      </c>
      <c r="C161" s="8" t="s">
        <v>3173</v>
      </c>
      <c r="D161" s="8" t="s">
        <v>3174</v>
      </c>
      <c r="E161" s="8" t="s">
        <v>5534</v>
      </c>
      <c r="F161" s="9">
        <v>44189</v>
      </c>
      <c r="G161" s="10" t="str">
        <f>VLOOKUP(D161,clorius[#All],117,0)</f>
        <v>1-2220725 RU</v>
      </c>
      <c r="H161" s="10" t="s">
        <v>240</v>
      </c>
      <c r="I161" s="12">
        <v>30</v>
      </c>
      <c r="J161" s="25">
        <f>VLOOKUP(D161,clorius[#All],78,0)</f>
        <v>50</v>
      </c>
      <c r="K161" s="5">
        <f>VLOOKUP(D161,clorius[#All],81,0)</f>
        <v>16</v>
      </c>
      <c r="L161" s="5" t="s">
        <v>5478</v>
      </c>
      <c r="M161" s="5" t="s">
        <v>5455</v>
      </c>
      <c r="N161" s="5" t="s">
        <v>5561</v>
      </c>
      <c r="O161" s="4" t="s">
        <v>5450</v>
      </c>
      <c r="P161" s="5" t="str">
        <f>IFERROR(IF(F161="по запросу","Заказ, цена по запросу",IF(VLOOKUP(D161,clorius[#All],107,0)=0,"Заказ","Склад")),"Заказ")</f>
        <v>Склад</v>
      </c>
    </row>
    <row r="162" spans="1:16" x14ac:dyDescent="0.2">
      <c r="A162" s="5" t="s">
        <v>5462</v>
      </c>
      <c r="B162" s="5" t="s">
        <v>3158</v>
      </c>
      <c r="C162" s="8" t="s">
        <v>3179</v>
      </c>
      <c r="D162" s="8" t="s">
        <v>3180</v>
      </c>
      <c r="E162" s="8" t="s">
        <v>5535</v>
      </c>
      <c r="F162" s="9">
        <v>68150</v>
      </c>
      <c r="G162" s="10" t="str">
        <f>VLOOKUP(D162,clorius[#All],117,0)</f>
        <v>1-2220776 RU</v>
      </c>
      <c r="H162" s="10" t="s">
        <v>240</v>
      </c>
      <c r="I162" s="12">
        <v>50</v>
      </c>
      <c r="J162" s="25">
        <f>VLOOKUP(D162,clorius[#All],78,0)</f>
        <v>65</v>
      </c>
      <c r="K162" s="5">
        <f>VLOOKUP(D162,clorius[#All],81,0)</f>
        <v>16</v>
      </c>
      <c r="L162" s="5" t="s">
        <v>5478</v>
      </c>
      <c r="M162" s="5" t="s">
        <v>5455</v>
      </c>
      <c r="N162" s="5" t="s">
        <v>5561</v>
      </c>
      <c r="O162" s="4" t="s">
        <v>5463</v>
      </c>
      <c r="P162" s="5" t="str">
        <f>IFERROR(IF(F162="по запросу","Заказ, цена по запросу",IF(VLOOKUP(D162,clorius[#All],107,0)=0,"Заказ","Склад")),"Заказ")</f>
        <v>Склад</v>
      </c>
    </row>
    <row r="163" spans="1:16" x14ac:dyDescent="0.2">
      <c r="A163" s="5" t="s">
        <v>5462</v>
      </c>
      <c r="B163" s="5" t="s">
        <v>3158</v>
      </c>
      <c r="C163" s="8" t="s">
        <v>3186</v>
      </c>
      <c r="D163" s="8" t="s">
        <v>3187</v>
      </c>
      <c r="E163" s="8" t="s">
        <v>5536</v>
      </c>
      <c r="F163" s="9">
        <v>91709</v>
      </c>
      <c r="G163" s="10" t="str">
        <f>VLOOKUP(D163,clorius[#All],117,0)</f>
        <v>1-2220784 RU</v>
      </c>
      <c r="H163" s="10" t="s">
        <v>240</v>
      </c>
      <c r="I163" s="12">
        <v>80</v>
      </c>
      <c r="J163" s="25">
        <f>VLOOKUP(D163,clorius[#All],78,0)</f>
        <v>80</v>
      </c>
      <c r="K163" s="5">
        <f>VLOOKUP(D163,clorius[#All],81,0)</f>
        <v>16</v>
      </c>
      <c r="L163" s="5" t="s">
        <v>5478</v>
      </c>
      <c r="M163" s="5" t="s">
        <v>5455</v>
      </c>
      <c r="N163" s="5" t="s">
        <v>5561</v>
      </c>
      <c r="O163" s="4" t="s">
        <v>5463</v>
      </c>
      <c r="P163" s="5" t="str">
        <f>IFERROR(IF(F163="по запросу","Заказ, цена по запросу",IF(VLOOKUP(D163,clorius[#All],107,0)=0,"Заказ","Склад")),"Заказ")</f>
        <v>Склад</v>
      </c>
    </row>
    <row r="164" spans="1:16" x14ac:dyDescent="0.2">
      <c r="A164" s="5" t="s">
        <v>5462</v>
      </c>
      <c r="B164" s="5" t="s">
        <v>3158</v>
      </c>
      <c r="C164" s="8" t="s">
        <v>3192</v>
      </c>
      <c r="D164" s="8" t="s">
        <v>3193</v>
      </c>
      <c r="E164" s="8" t="s">
        <v>5537</v>
      </c>
      <c r="F164" s="9">
        <v>134999</v>
      </c>
      <c r="G164" s="10" t="str">
        <f>VLOOKUP(D164,clorius[#All],117,0)</f>
        <v>1-2220377 RU</v>
      </c>
      <c r="H164" s="10" t="s">
        <v>240</v>
      </c>
      <c r="I164" s="12">
        <v>125</v>
      </c>
      <c r="J164" s="25">
        <f>VLOOKUP(D164,clorius[#All],78,0)</f>
        <v>100</v>
      </c>
      <c r="K164" s="5">
        <f>VLOOKUP(D164,clorius[#All],81,0)</f>
        <v>16</v>
      </c>
      <c r="L164" s="5" t="s">
        <v>5478</v>
      </c>
      <c r="M164" s="5" t="s">
        <v>5455</v>
      </c>
      <c r="N164" s="5" t="s">
        <v>5561</v>
      </c>
      <c r="O164" s="4" t="s">
        <v>5464</v>
      </c>
      <c r="P164" s="5" t="str">
        <f>IFERROR(IF(F164="по запросу","Заказ, цена по запросу",IF(VLOOKUP(D164,clorius[#All],107,0)=0,"Заказ","Склад")),"Заказ")</f>
        <v>Склад</v>
      </c>
    </row>
    <row r="165" spans="1:16" x14ac:dyDescent="0.2">
      <c r="A165" s="5" t="s">
        <v>5462</v>
      </c>
      <c r="B165" s="5" t="s">
        <v>3158</v>
      </c>
      <c r="C165" s="8" t="s">
        <v>3198</v>
      </c>
      <c r="D165" s="8" t="s">
        <v>3199</v>
      </c>
      <c r="E165" s="8" t="s">
        <v>3200</v>
      </c>
      <c r="F165" s="9">
        <v>277358</v>
      </c>
      <c r="G165" s="10" t="str">
        <f>VLOOKUP(D165,clorius[#All],117,0)</f>
        <v>1-2220393 RU</v>
      </c>
      <c r="H165" s="10" t="s">
        <v>240</v>
      </c>
      <c r="I165" s="12">
        <v>215</v>
      </c>
      <c r="J165" s="25">
        <f>VLOOKUP(D165,clorius[#All],78,0)</f>
        <v>125</v>
      </c>
      <c r="K165" s="5">
        <f>VLOOKUP(D165,clorius[#All],81,0)</f>
        <v>16</v>
      </c>
      <c r="L165" s="5" t="s">
        <v>5478</v>
      </c>
      <c r="M165" s="5" t="s">
        <v>5455</v>
      </c>
      <c r="N165" s="5" t="s">
        <v>5561</v>
      </c>
      <c r="O165" s="4" t="s">
        <v>5464</v>
      </c>
      <c r="P165" s="5" t="str">
        <f>IFERROR(IF(F165="по запросу","Заказ, цена по запросу",IF(VLOOKUP(D165,clorius[#All],107,0)=0,"Заказ","Склад")),"Заказ")</f>
        <v>Заказ</v>
      </c>
    </row>
    <row r="166" spans="1:16" x14ac:dyDescent="0.2">
      <c r="A166" s="5" t="s">
        <v>5462</v>
      </c>
      <c r="B166" s="5" t="s">
        <v>3158</v>
      </c>
      <c r="C166" s="8" t="s">
        <v>3206</v>
      </c>
      <c r="D166" s="8" t="s">
        <v>3207</v>
      </c>
      <c r="E166" s="8" t="s">
        <v>5538</v>
      </c>
      <c r="F166" s="9">
        <v>307864</v>
      </c>
      <c r="G166" s="10" t="str">
        <f>VLOOKUP(D166,clorius[#All],117,0)</f>
        <v>1-2220415 RU</v>
      </c>
      <c r="H166" s="10" t="s">
        <v>240</v>
      </c>
      <c r="I166" s="12">
        <v>310</v>
      </c>
      <c r="J166" s="25">
        <f>VLOOKUP(D166,clorius[#All],78,0)</f>
        <v>150</v>
      </c>
      <c r="K166" s="5">
        <f>VLOOKUP(D166,clorius[#All],81,0)</f>
        <v>16</v>
      </c>
      <c r="L166" s="5" t="s">
        <v>5478</v>
      </c>
      <c r="M166" s="5" t="s">
        <v>5455</v>
      </c>
      <c r="N166" s="5" t="s">
        <v>5561</v>
      </c>
      <c r="O166" s="4" t="s">
        <v>5464</v>
      </c>
      <c r="P166" s="5" t="str">
        <f>IFERROR(IF(F166="по запросу","Заказ, цена по запросу",IF(VLOOKUP(D166,clorius[#All],107,0)=0,"Заказ","Склад")),"Заказ")</f>
        <v>Склад</v>
      </c>
    </row>
    <row r="167" spans="1:16" x14ac:dyDescent="0.2">
      <c r="A167" s="5" t="s">
        <v>5465</v>
      </c>
      <c r="B167" s="5" t="s">
        <v>5558</v>
      </c>
      <c r="C167" s="8" t="s">
        <v>3213</v>
      </c>
      <c r="D167" s="8" t="s">
        <v>3214</v>
      </c>
      <c r="E167" s="8" t="s">
        <v>3215</v>
      </c>
      <c r="F167" s="9">
        <v>50297</v>
      </c>
      <c r="G167" s="8" t="str">
        <f>VLOOKUP(D167,clorius[#All],117,0)</f>
        <v>1-2230194</v>
      </c>
      <c r="H167" s="10" t="s">
        <v>240</v>
      </c>
      <c r="I167" s="12">
        <v>10</v>
      </c>
      <c r="J167" s="25">
        <f>VLOOKUP(D167,clorius[#All],78,0)</f>
        <v>25</v>
      </c>
      <c r="K167" s="5">
        <f>VLOOKUP(D167,clorius[#All],81,0)</f>
        <v>16</v>
      </c>
      <c r="L167" s="5" t="s">
        <v>5478</v>
      </c>
      <c r="M167" s="5" t="s">
        <v>5451</v>
      </c>
      <c r="N167" s="5" t="s">
        <v>5559</v>
      </c>
      <c r="O167" s="4" t="s">
        <v>5562</v>
      </c>
      <c r="P167" s="5" t="str">
        <f>IFERROR(IF(F167="по запросу","Заказ, цена по запросу",IF(VLOOKUP(D167,clorius[#All],107,0)=0,"Заказ","Склад")),"Заказ")</f>
        <v>Заказ</v>
      </c>
    </row>
    <row r="168" spans="1:16" x14ac:dyDescent="0.2">
      <c r="A168" s="5" t="s">
        <v>5465</v>
      </c>
      <c r="B168" s="5" t="s">
        <v>5558</v>
      </c>
      <c r="C168" s="8" t="s">
        <v>3220</v>
      </c>
      <c r="D168" s="8" t="s">
        <v>3221</v>
      </c>
      <c r="E168" s="8" t="s">
        <v>3222</v>
      </c>
      <c r="F168" s="9">
        <v>56854</v>
      </c>
      <c r="G168" s="8" t="str">
        <f>VLOOKUP(D168,clorius[#All],117,0)</f>
        <v>1-2230208</v>
      </c>
      <c r="H168" s="10" t="s">
        <v>240</v>
      </c>
      <c r="I168" s="12">
        <v>16</v>
      </c>
      <c r="J168" s="25">
        <f>VLOOKUP(D168,clorius[#All],78,0)</f>
        <v>32</v>
      </c>
      <c r="K168" s="5">
        <f>VLOOKUP(D168,clorius[#All],81,0)</f>
        <v>16</v>
      </c>
      <c r="L168" s="5" t="s">
        <v>5478</v>
      </c>
      <c r="M168" s="5" t="s">
        <v>5451</v>
      </c>
      <c r="N168" s="5" t="s">
        <v>5559</v>
      </c>
      <c r="O168" s="4" t="s">
        <v>5562</v>
      </c>
      <c r="P168" s="5" t="str">
        <f>IFERROR(IF(F168="по запросу","Заказ, цена по запросу",IF(VLOOKUP(D168,clorius[#All],107,0)=0,"Заказ","Склад")),"Заказ")</f>
        <v>Заказ</v>
      </c>
    </row>
    <row r="169" spans="1:16" x14ac:dyDescent="0.2">
      <c r="A169" s="5" t="s">
        <v>5465</v>
      </c>
      <c r="B169" s="5" t="s">
        <v>5558</v>
      </c>
      <c r="C169" s="8" t="s">
        <v>3226</v>
      </c>
      <c r="D169" s="8" t="s">
        <v>3227</v>
      </c>
      <c r="E169" s="8" t="s">
        <v>5617</v>
      </c>
      <c r="F169" s="9">
        <v>67430</v>
      </c>
      <c r="G169" s="8" t="str">
        <f>VLOOKUP(D169,clorius[#All],117,0)</f>
        <v>1-2230216 RU</v>
      </c>
      <c r="H169" s="10" t="s">
        <v>240</v>
      </c>
      <c r="I169" s="12">
        <v>25</v>
      </c>
      <c r="J169" s="25">
        <f>VLOOKUP(D169,clorius[#All],78,0)</f>
        <v>40</v>
      </c>
      <c r="K169" s="5">
        <f>VLOOKUP(D169,clorius[#All],81,0)</f>
        <v>16</v>
      </c>
      <c r="L169" s="5" t="s">
        <v>5478</v>
      </c>
      <c r="M169" s="5" t="s">
        <v>5451</v>
      </c>
      <c r="N169" s="5" t="s">
        <v>5559</v>
      </c>
      <c r="O169" s="4" t="s">
        <v>5562</v>
      </c>
      <c r="P169" s="5" t="str">
        <f>IFERROR(IF(F169="по запросу","Заказ, цена по запросу",IF(VLOOKUP(D169,clorius[#All],107,0)=0,"Заказ","Склад")),"Заказ")</f>
        <v>Склад</v>
      </c>
    </row>
    <row r="170" spans="1:16" x14ac:dyDescent="0.2">
      <c r="A170" s="5" t="s">
        <v>5465</v>
      </c>
      <c r="B170" s="5" t="s">
        <v>5558</v>
      </c>
      <c r="C170" s="8" t="s">
        <v>3233</v>
      </c>
      <c r="D170" s="8" t="s">
        <v>3234</v>
      </c>
      <c r="E170" s="8" t="s">
        <v>5618</v>
      </c>
      <c r="F170" s="9">
        <v>90339</v>
      </c>
      <c r="G170" s="8" t="str">
        <f>VLOOKUP(D170,clorius[#All],117,0)</f>
        <v>1-2230224 RU</v>
      </c>
      <c r="H170" s="10" t="s">
        <v>240</v>
      </c>
      <c r="I170" s="12">
        <v>38</v>
      </c>
      <c r="J170" s="25">
        <f>VLOOKUP(D170,clorius[#All],78,0)</f>
        <v>50</v>
      </c>
      <c r="K170" s="5">
        <f>VLOOKUP(D170,clorius[#All],81,0)</f>
        <v>16</v>
      </c>
      <c r="L170" s="5" t="s">
        <v>5478</v>
      </c>
      <c r="M170" s="5" t="s">
        <v>5451</v>
      </c>
      <c r="N170" s="5" t="s">
        <v>5559</v>
      </c>
      <c r="O170" s="4" t="s">
        <v>5562</v>
      </c>
      <c r="P170" s="5" t="str">
        <f>IFERROR(IF(F170="по запросу","Заказ, цена по запросу",IF(VLOOKUP(D170,clorius[#All],107,0)=0,"Заказ","Склад")),"Заказ")</f>
        <v>Заказ</v>
      </c>
    </row>
    <row r="171" spans="1:16" x14ac:dyDescent="0.2">
      <c r="A171" s="5" t="s">
        <v>5465</v>
      </c>
      <c r="B171" s="5" t="s">
        <v>5558</v>
      </c>
      <c r="C171" s="8" t="s">
        <v>3240</v>
      </c>
      <c r="D171" s="8" t="s">
        <v>3241</v>
      </c>
      <c r="E171" s="8" t="s">
        <v>5619</v>
      </c>
      <c r="F171" s="9">
        <v>106920</v>
      </c>
      <c r="G171" s="8" t="str">
        <f>VLOOKUP(D171,clorius[#All],117,0)</f>
        <v>1-2230232 RU</v>
      </c>
      <c r="H171" s="10" t="s">
        <v>240</v>
      </c>
      <c r="I171" s="12">
        <v>63</v>
      </c>
      <c r="J171" s="25">
        <f>VLOOKUP(D171,clorius[#All],78,0)</f>
        <v>65</v>
      </c>
      <c r="K171" s="5">
        <f>VLOOKUP(D171,clorius[#All],81,0)</f>
        <v>16</v>
      </c>
      <c r="L171" s="5" t="s">
        <v>5478</v>
      </c>
      <c r="M171" s="5" t="s">
        <v>5451</v>
      </c>
      <c r="N171" s="5" t="s">
        <v>5559</v>
      </c>
      <c r="O171" s="4" t="s">
        <v>5562</v>
      </c>
      <c r="P171" s="5" t="str">
        <f>IFERROR(IF(F171="по запросу","Заказ, цена по запросу",IF(VLOOKUP(D171,clorius[#All],107,0)=0,"Заказ","Склад")),"Заказ")</f>
        <v>Склад</v>
      </c>
    </row>
    <row r="172" spans="1:16" x14ac:dyDescent="0.2">
      <c r="A172" s="5" t="s">
        <v>5465</v>
      </c>
      <c r="B172" s="5" t="s">
        <v>5558</v>
      </c>
      <c r="C172" s="8" t="s">
        <v>3247</v>
      </c>
      <c r="D172" s="8" t="s">
        <v>3248</v>
      </c>
      <c r="E172" s="8" t="s">
        <v>5620</v>
      </c>
      <c r="F172" s="9">
        <v>155547</v>
      </c>
      <c r="G172" s="8" t="str">
        <f>VLOOKUP(D172,clorius[#All],117,0)</f>
        <v>1-2230589 RU</v>
      </c>
      <c r="H172" s="10" t="s">
        <v>240</v>
      </c>
      <c r="I172" s="12" t="s">
        <v>518</v>
      </c>
      <c r="J172" s="25">
        <f>VLOOKUP(D172,clorius[#All],78,0)</f>
        <v>80</v>
      </c>
      <c r="K172" s="5">
        <f>VLOOKUP(D172,clorius[#All],81,0)</f>
        <v>10</v>
      </c>
      <c r="L172" s="5" t="s">
        <v>5478</v>
      </c>
      <c r="M172" s="5" t="s">
        <v>5549</v>
      </c>
      <c r="N172" s="5" t="s">
        <v>5561</v>
      </c>
      <c r="O172" s="4" t="s">
        <v>5562</v>
      </c>
      <c r="P172" s="5" t="str">
        <f>IFERROR(IF(F172="по запросу","Заказ, цена по запросу",IF(VLOOKUP(D172,clorius[#All],107,0)=0,"Заказ","Склад")),"Заказ")</f>
        <v>Заказ</v>
      </c>
    </row>
    <row r="173" spans="1:16" x14ac:dyDescent="0.2">
      <c r="A173" s="5" t="s">
        <v>5465</v>
      </c>
      <c r="B173" s="5" t="s">
        <v>5558</v>
      </c>
      <c r="C173" s="8" t="s">
        <v>3253</v>
      </c>
      <c r="D173" s="8" t="s">
        <v>3254</v>
      </c>
      <c r="E173" s="8" t="s">
        <v>5621</v>
      </c>
      <c r="F173" s="9">
        <v>188923</v>
      </c>
      <c r="G173" s="8" t="str">
        <f>VLOOKUP(D173,clorius[#All],117,0)</f>
        <v>1-2230597 RU</v>
      </c>
      <c r="H173" s="10" t="s">
        <v>240</v>
      </c>
      <c r="I173" s="12" t="s">
        <v>601</v>
      </c>
      <c r="J173" s="25">
        <f>VLOOKUP(D173,clorius[#All],78,0)</f>
        <v>100</v>
      </c>
      <c r="K173" s="5">
        <f>VLOOKUP(D173,clorius[#All],81,0)</f>
        <v>10</v>
      </c>
      <c r="L173" s="5" t="s">
        <v>5478</v>
      </c>
      <c r="M173" s="5" t="s">
        <v>5549</v>
      </c>
      <c r="N173" s="5" t="s">
        <v>5561</v>
      </c>
      <c r="O173" s="4" t="s">
        <v>5562</v>
      </c>
      <c r="P173" s="5" t="str">
        <f>IFERROR(IF(F173="по запросу","Заказ, цена по запросу",IF(VLOOKUP(D173,clorius[#All],107,0)=0,"Заказ","Склад")),"Заказ")</f>
        <v>Заказ</v>
      </c>
    </row>
    <row r="174" spans="1:16" x14ac:dyDescent="0.2">
      <c r="A174" s="5" t="s">
        <v>5465</v>
      </c>
      <c r="B174" s="5" t="s">
        <v>5558</v>
      </c>
      <c r="C174" s="8" t="s">
        <v>3259</v>
      </c>
      <c r="D174" s="8" t="s">
        <v>3260</v>
      </c>
      <c r="E174" s="8" t="s">
        <v>5622</v>
      </c>
      <c r="F174" s="9">
        <v>233816</v>
      </c>
      <c r="G174" s="8" t="str">
        <f>VLOOKUP(D174,clorius[#All],117,0)</f>
        <v>1-2230119 RU</v>
      </c>
      <c r="H174" s="10" t="s">
        <v>240</v>
      </c>
      <c r="I174" s="12" t="s">
        <v>1900</v>
      </c>
      <c r="J174" s="25">
        <f>VLOOKUP(D174,clorius[#All],78,0)</f>
        <v>125</v>
      </c>
      <c r="K174" s="5">
        <f>VLOOKUP(D174,clorius[#All],81,0)</f>
        <v>10</v>
      </c>
      <c r="L174" s="5" t="s">
        <v>5478</v>
      </c>
      <c r="M174" s="5" t="s">
        <v>5549</v>
      </c>
      <c r="N174" s="5" t="s">
        <v>5561</v>
      </c>
      <c r="O174" s="4" t="s">
        <v>5562</v>
      </c>
      <c r="P174" s="5" t="str">
        <f>IFERROR(IF(F174="по запросу","Заказ, цена по запросу",IF(VLOOKUP(D174,clorius[#All],107,0)=0,"Заказ","Склад")),"Заказ")</f>
        <v>Заказ</v>
      </c>
    </row>
    <row r="175" spans="1:16" x14ac:dyDescent="0.2">
      <c r="A175" s="5" t="s">
        <v>5465</v>
      </c>
      <c r="B175" s="5" t="s">
        <v>5558</v>
      </c>
      <c r="C175" s="8" t="s">
        <v>3265</v>
      </c>
      <c r="D175" s="8" t="s">
        <v>3266</v>
      </c>
      <c r="E175" s="8" t="s">
        <v>5623</v>
      </c>
      <c r="F175" s="9">
        <v>303638</v>
      </c>
      <c r="G175" s="8" t="str">
        <f>VLOOKUP(D175,clorius[#All],117,0)</f>
        <v>1-2230127 RU</v>
      </c>
      <c r="H175" s="10" t="s">
        <v>240</v>
      </c>
      <c r="I175" s="12" t="s">
        <v>1909</v>
      </c>
      <c r="J175" s="25">
        <f>VLOOKUP(D175,clorius[#All],78,0)</f>
        <v>150</v>
      </c>
      <c r="K175" s="5">
        <f>VLOOKUP(D175,clorius[#All],81,0)</f>
        <v>10</v>
      </c>
      <c r="L175" s="5" t="s">
        <v>5478</v>
      </c>
      <c r="M175" s="5" t="s">
        <v>5549</v>
      </c>
      <c r="N175" s="5" t="s">
        <v>5561</v>
      </c>
      <c r="O175" s="4" t="s">
        <v>5562</v>
      </c>
      <c r="P175" s="5" t="str">
        <f>IFERROR(IF(F175="по запросу","Заказ, цена по запросу",IF(VLOOKUP(D175,clorius[#All],107,0)=0,"Заказ","Склад")),"Заказ")</f>
        <v>Склад</v>
      </c>
    </row>
    <row r="176" spans="1:16" x14ac:dyDescent="0.2">
      <c r="A176" s="5" t="s">
        <v>5465</v>
      </c>
      <c r="B176" s="5" t="s">
        <v>5563</v>
      </c>
      <c r="C176" s="8" t="s">
        <v>1884</v>
      </c>
      <c r="D176" s="8" t="s">
        <v>1885</v>
      </c>
      <c r="E176" s="8" t="s">
        <v>5624</v>
      </c>
      <c r="F176" s="9" t="s">
        <v>5436</v>
      </c>
      <c r="G176" s="8" t="str">
        <f>VLOOKUP(D176,clorius[#All],117,0)</f>
        <v>1-2230408 RU</v>
      </c>
      <c r="H176" s="10" t="s">
        <v>240</v>
      </c>
      <c r="I176" s="12" t="s">
        <v>5572</v>
      </c>
      <c r="J176" s="25">
        <f>VLOOKUP(D176,clorius[#All],78,0)</f>
        <v>100</v>
      </c>
      <c r="K176" s="5">
        <f>VLOOKUP(D176,clorius[#All],81,0)</f>
        <v>10</v>
      </c>
      <c r="L176" s="5" t="s">
        <v>5478</v>
      </c>
      <c r="M176" s="5" t="s">
        <v>5549</v>
      </c>
      <c r="N176" s="5" t="s">
        <v>5561</v>
      </c>
      <c r="O176" s="4" t="s">
        <v>5553</v>
      </c>
      <c r="P176" s="5" t="str">
        <f>IFERROR(IF(F176="по запросу","Заказ, цена по запросу",IF(VLOOKUP(D176,clorius[#All],107,0)=0,"Заказ","Склад")),"Заказ")</f>
        <v>Заказ, цена по запросу</v>
      </c>
    </row>
    <row r="177" spans="1:16" x14ac:dyDescent="0.2">
      <c r="A177" s="5" t="s">
        <v>5465</v>
      </c>
      <c r="B177" s="5" t="s">
        <v>5563</v>
      </c>
      <c r="C177" s="8" t="s">
        <v>1892</v>
      </c>
      <c r="D177" s="8" t="s">
        <v>1893</v>
      </c>
      <c r="E177" s="8" t="s">
        <v>5625</v>
      </c>
      <c r="F177" s="9" t="s">
        <v>5436</v>
      </c>
      <c r="G177" s="8" t="str">
        <f>VLOOKUP(D177,clorius[#All],117,0)</f>
        <v>1-2230412 RU</v>
      </c>
      <c r="H177" s="10" t="s">
        <v>240</v>
      </c>
      <c r="I177" s="12" t="s">
        <v>1900</v>
      </c>
      <c r="J177" s="25">
        <f>VLOOKUP(D177,clorius[#All],78,0)</f>
        <v>125</v>
      </c>
      <c r="K177" s="5">
        <f>VLOOKUP(D177,clorius[#All],81,0)</f>
        <v>10</v>
      </c>
      <c r="L177" s="5" t="s">
        <v>5478</v>
      </c>
      <c r="M177" s="5" t="s">
        <v>5549</v>
      </c>
      <c r="N177" s="5" t="s">
        <v>5561</v>
      </c>
      <c r="O177" s="4" t="s">
        <v>5553</v>
      </c>
      <c r="P177" s="5" t="str">
        <f>IFERROR(IF(F177="по запросу","Заказ, цена по запросу",IF(VLOOKUP(D177,clorius[#All],107,0)=0,"Заказ","Склад")),"Заказ")</f>
        <v>Заказ, цена по запросу</v>
      </c>
    </row>
    <row r="178" spans="1:16" x14ac:dyDescent="0.2">
      <c r="A178" s="5" t="s">
        <v>5465</v>
      </c>
      <c r="B178" s="5" t="s">
        <v>5563</v>
      </c>
      <c r="C178" s="8" t="s">
        <v>1901</v>
      </c>
      <c r="D178" s="8" t="s">
        <v>1902</v>
      </c>
      <c r="E178" s="8" t="s">
        <v>5626</v>
      </c>
      <c r="F178" s="9" t="s">
        <v>5436</v>
      </c>
      <c r="G178" s="8" t="str">
        <f>VLOOKUP(D178,clorius[#All],117,0)</f>
        <v>1-2230416 RU</v>
      </c>
      <c r="H178" s="10" t="s">
        <v>240</v>
      </c>
      <c r="I178" s="12" t="s">
        <v>1909</v>
      </c>
      <c r="J178" s="25">
        <f>VLOOKUP(D178,clorius[#All],78,0)</f>
        <v>150</v>
      </c>
      <c r="K178" s="5">
        <f>VLOOKUP(D178,clorius[#All],81,0)</f>
        <v>10</v>
      </c>
      <c r="L178" s="5" t="s">
        <v>5478</v>
      </c>
      <c r="M178" s="5" t="s">
        <v>5549</v>
      </c>
      <c r="N178" s="5" t="s">
        <v>5561</v>
      </c>
      <c r="O178" s="4" t="s">
        <v>5553</v>
      </c>
      <c r="P178" s="5" t="str">
        <f>IFERROR(IF(F178="по запросу","Заказ, цена по запросу",IF(VLOOKUP(D178,clorius[#All],107,0)=0,"Заказ","Склад")),"Заказ")</f>
        <v>Заказ, цена по запросу</v>
      </c>
    </row>
    <row r="179" spans="1:16" x14ac:dyDescent="0.2">
      <c r="A179" s="5" t="s">
        <v>5465</v>
      </c>
      <c r="B179" s="5" t="s">
        <v>5563</v>
      </c>
      <c r="C179" s="8" t="s">
        <v>1910</v>
      </c>
      <c r="D179" s="8" t="s">
        <v>1911</v>
      </c>
      <c r="E179" s="8" t="s">
        <v>5627</v>
      </c>
      <c r="F179" s="9" t="s">
        <v>5436</v>
      </c>
      <c r="G179" s="8" t="str">
        <f>VLOOKUP(D179,clorius[#All],117,0)</f>
        <v>1-2230424 RU</v>
      </c>
      <c r="H179" s="10" t="s">
        <v>240</v>
      </c>
      <c r="I179" s="12" t="s">
        <v>1918</v>
      </c>
      <c r="J179" s="25">
        <f>VLOOKUP(D179,clorius[#All],78,0)</f>
        <v>200</v>
      </c>
      <c r="K179" s="5">
        <f>VLOOKUP(D179,clorius[#All],81,0)</f>
        <v>16</v>
      </c>
      <c r="L179" s="5" t="s">
        <v>5478</v>
      </c>
      <c r="M179" s="5" t="s">
        <v>5549</v>
      </c>
      <c r="N179" s="5" t="s">
        <v>5561</v>
      </c>
      <c r="O179" s="4" t="s">
        <v>5553</v>
      </c>
      <c r="P179" s="5" t="str">
        <f>IFERROR(IF(F179="по запросу","Заказ, цена по запросу",IF(VLOOKUP(D179,clorius[#All],107,0)=0,"Заказ","Склад")),"Заказ")</f>
        <v>Заказ, цена по запросу</v>
      </c>
    </row>
    <row r="180" spans="1:16" x14ac:dyDescent="0.2">
      <c r="A180" s="5" t="s">
        <v>5465</v>
      </c>
      <c r="B180" s="5" t="s">
        <v>5563</v>
      </c>
      <c r="C180" s="8" t="s">
        <v>1928</v>
      </c>
      <c r="D180" s="8" t="s">
        <v>1929</v>
      </c>
      <c r="E180" s="8" t="s">
        <v>5628</v>
      </c>
      <c r="F180" s="9" t="s">
        <v>5436</v>
      </c>
      <c r="G180" s="8" t="str">
        <f>VLOOKUP(D180,clorius[#All],117,0)</f>
        <v>1-2230432 RU</v>
      </c>
      <c r="H180" s="10" t="s">
        <v>240</v>
      </c>
      <c r="I180" s="12" t="s">
        <v>1935</v>
      </c>
      <c r="J180" s="25">
        <f>VLOOKUP(D180,clorius[#All],78,0)</f>
        <v>300</v>
      </c>
      <c r="K180" s="5">
        <f>VLOOKUP(D180,clorius[#All],81,0)</f>
        <v>10</v>
      </c>
      <c r="L180" s="5" t="s">
        <v>5478</v>
      </c>
      <c r="M180" s="5" t="s">
        <v>5549</v>
      </c>
      <c r="N180" s="5" t="s">
        <v>5561</v>
      </c>
      <c r="O180" s="4" t="s">
        <v>5553</v>
      </c>
      <c r="P180" s="5" t="str">
        <f>IFERROR(IF(F180="по запросу","Заказ, цена по запросу",IF(VLOOKUP(D180,clorius[#All],107,0)=0,"Заказ","Склад")),"Заказ")</f>
        <v>Заказ, цена по запросу</v>
      </c>
    </row>
    <row r="181" spans="1:16" x14ac:dyDescent="0.2">
      <c r="A181" s="5" t="s">
        <v>5465</v>
      </c>
      <c r="B181" s="5" t="s">
        <v>5563</v>
      </c>
      <c r="C181" s="8" t="s">
        <v>1919</v>
      </c>
      <c r="D181" s="8" t="s">
        <v>1920</v>
      </c>
      <c r="E181" s="8" t="s">
        <v>5629</v>
      </c>
      <c r="F181" s="9" t="s">
        <v>5436</v>
      </c>
      <c r="G181" s="8" t="str">
        <f>VLOOKUP(D181,clorius[#All],117,0)</f>
        <v>1-2230428 RU</v>
      </c>
      <c r="H181" s="10" t="s">
        <v>240</v>
      </c>
      <c r="I181" s="12" t="s">
        <v>1927</v>
      </c>
      <c r="J181" s="25">
        <f>VLOOKUP(D181,clorius[#All],78,0)</f>
        <v>300</v>
      </c>
      <c r="K181" s="5">
        <f>VLOOKUP(D181,clorius[#All],81,0)</f>
        <v>10</v>
      </c>
      <c r="L181" s="5" t="s">
        <v>5478</v>
      </c>
      <c r="M181" s="5" t="s">
        <v>5549</v>
      </c>
      <c r="N181" s="5" t="s">
        <v>5561</v>
      </c>
      <c r="O181" s="4" t="s">
        <v>5553</v>
      </c>
      <c r="P181" s="5" t="str">
        <f>IFERROR(IF(F181="по запросу","Заказ, цена по запросу",IF(VLOOKUP(D181,clorius[#All],107,0)=0,"Заказ","Склад")),"Заказ")</f>
        <v>Заказ, цена по запросу</v>
      </c>
    </row>
    <row r="182" spans="1:16" x14ac:dyDescent="0.2">
      <c r="A182" s="5" t="s">
        <v>5465</v>
      </c>
      <c r="B182" s="5" t="s">
        <v>720</v>
      </c>
      <c r="C182" s="8" t="s">
        <v>726</v>
      </c>
      <c r="D182" s="8" t="s">
        <v>727</v>
      </c>
      <c r="E182" s="8" t="s">
        <v>5630</v>
      </c>
      <c r="F182" s="9">
        <v>8809</v>
      </c>
      <c r="G182" s="8" t="str">
        <f>VLOOKUP(D182,clorius[#All],117,0)</f>
        <v>1-2231110 RU</v>
      </c>
      <c r="H182" s="10" t="s">
        <v>240</v>
      </c>
      <c r="I182" s="12">
        <v>4</v>
      </c>
      <c r="J182" s="25">
        <f>VLOOKUP(D182,clorius[#All],78,0)</f>
        <v>15</v>
      </c>
      <c r="K182" s="5">
        <f>VLOOKUP(D182,clorius[#All],81,0)</f>
        <v>16</v>
      </c>
      <c r="L182" s="5" t="s">
        <v>5478</v>
      </c>
      <c r="M182" s="5" t="s">
        <v>5451</v>
      </c>
      <c r="N182" s="5" t="s">
        <v>36</v>
      </c>
      <c r="O182" s="4" t="s">
        <v>5554</v>
      </c>
      <c r="P182" s="5" t="str">
        <f>IFERROR(IF(F182="по запросу","Заказ, цена по запросу",IF(VLOOKUP(D182,clorius[#All],107,0)=0,"Заказ","Склад")),"Заказ")</f>
        <v>Заказ</v>
      </c>
    </row>
    <row r="183" spans="1:16" x14ac:dyDescent="0.2">
      <c r="A183" s="5" t="s">
        <v>5465</v>
      </c>
      <c r="B183" s="5" t="s">
        <v>720</v>
      </c>
      <c r="C183" s="8" t="s">
        <v>716</v>
      </c>
      <c r="D183" s="8" t="s">
        <v>717</v>
      </c>
      <c r="E183" s="8" t="s">
        <v>718</v>
      </c>
      <c r="F183" s="9">
        <v>10360</v>
      </c>
      <c r="G183" s="8" t="str">
        <f>VLOOKUP(D183,clorius[#All],117,0)</f>
        <v>1-2231113</v>
      </c>
      <c r="H183" s="10" t="s">
        <v>240</v>
      </c>
      <c r="I183" s="12">
        <v>6.3</v>
      </c>
      <c r="J183" s="25">
        <f>VLOOKUP(D183,clorius[#All],78,0)</f>
        <v>20</v>
      </c>
      <c r="K183" s="5">
        <f>VLOOKUP(D183,clorius[#All],81,0)</f>
        <v>16</v>
      </c>
      <c r="L183" s="5" t="s">
        <v>5478</v>
      </c>
      <c r="M183" s="5" t="s">
        <v>5451</v>
      </c>
      <c r="N183" s="5" t="s">
        <v>36</v>
      </c>
      <c r="O183" s="4" t="s">
        <v>5554</v>
      </c>
      <c r="P183" s="5" t="str">
        <f>IFERROR(IF(F183="по запросу","Заказ, цена по запросу",IF(VLOOKUP(D183,clorius[#All],107,0)=0,"Заказ","Склад")),"Заказ")</f>
        <v>Заказ</v>
      </c>
    </row>
    <row r="184" spans="1:16" x14ac:dyDescent="0.2">
      <c r="A184" s="5" t="s">
        <v>5465</v>
      </c>
      <c r="B184" s="5" t="s">
        <v>5466</v>
      </c>
      <c r="C184" s="8" t="s">
        <v>241</v>
      </c>
      <c r="D184" s="8" t="s">
        <v>242</v>
      </c>
      <c r="E184" s="8" t="s">
        <v>243</v>
      </c>
      <c r="F184" s="9">
        <v>5931</v>
      </c>
      <c r="G184" s="10" t="str">
        <f>VLOOKUP(D184,clorius[#All],117,0)</f>
        <v>1-2230963</v>
      </c>
      <c r="H184" s="10" t="s">
        <v>5472</v>
      </c>
      <c r="I184" s="12">
        <v>1.6</v>
      </c>
      <c r="J184" s="25">
        <f>VLOOKUP(D184,clorius[#All],78,0)</f>
        <v>15</v>
      </c>
      <c r="K184" s="5">
        <f>VLOOKUP(D184,clorius[#All],81,0)</f>
        <v>16</v>
      </c>
      <c r="L184" s="5" t="s">
        <v>37</v>
      </c>
      <c r="M184" s="5" t="s">
        <v>5451</v>
      </c>
      <c r="N184" s="5" t="s">
        <v>36</v>
      </c>
      <c r="O184" s="4" t="s">
        <v>5554</v>
      </c>
      <c r="P184" s="5" t="str">
        <f>IFERROR(IF(F184="по запросу","Заказ, цена по запросу",IF(VLOOKUP(D184,clorius[#All],107,0)=0,"Заказ","Склад")),"Заказ")</f>
        <v>Заказ</v>
      </c>
    </row>
    <row r="185" spans="1:16" x14ac:dyDescent="0.2">
      <c r="A185" s="5" t="s">
        <v>5465</v>
      </c>
      <c r="B185" s="5" t="s">
        <v>5466</v>
      </c>
      <c r="C185" s="8" t="s">
        <v>2503</v>
      </c>
      <c r="D185" s="8" t="s">
        <v>2504</v>
      </c>
      <c r="E185" s="8" t="s">
        <v>2505</v>
      </c>
      <c r="F185" s="9">
        <v>5931</v>
      </c>
      <c r="G185" s="10" t="str">
        <f>VLOOKUP(D185,clorius[#All],117,0)</f>
        <v>1-2230961</v>
      </c>
      <c r="H185" s="10" t="s">
        <v>5472</v>
      </c>
      <c r="I185" s="12">
        <v>1</v>
      </c>
      <c r="J185" s="25">
        <f>VLOOKUP(D185,clorius[#All],78,0)</f>
        <v>15</v>
      </c>
      <c r="K185" s="5">
        <f>VLOOKUP(D185,clorius[#All],81,0)</f>
        <v>16</v>
      </c>
      <c r="L185" s="5" t="s">
        <v>37</v>
      </c>
      <c r="M185" s="5" t="s">
        <v>5451</v>
      </c>
      <c r="N185" s="5" t="s">
        <v>36</v>
      </c>
      <c r="O185" s="4" t="s">
        <v>5554</v>
      </c>
      <c r="P185" s="5" t="str">
        <f>IFERROR(IF(F185="по запросу","Заказ, цена по запросу",IF(VLOOKUP(D185,clorius[#All],107,0)=0,"Заказ","Склад")),"Заказ")</f>
        <v>Заказ</v>
      </c>
    </row>
    <row r="186" spans="1:16" x14ac:dyDescent="0.2">
      <c r="A186" s="5" t="s">
        <v>5465</v>
      </c>
      <c r="B186" s="5" t="s">
        <v>5466</v>
      </c>
      <c r="C186" s="8" t="s">
        <v>1995</v>
      </c>
      <c r="D186" s="8" t="s">
        <v>1996</v>
      </c>
      <c r="E186" s="8" t="s">
        <v>5648</v>
      </c>
      <c r="F186" s="9">
        <v>5931</v>
      </c>
      <c r="G186" s="10" t="s">
        <v>5648</v>
      </c>
      <c r="H186" s="10" t="s">
        <v>5472</v>
      </c>
      <c r="I186" s="12">
        <v>2.5</v>
      </c>
      <c r="J186" s="25">
        <f>VLOOKUP(D186,clorius[#All],78,0)</f>
        <v>15</v>
      </c>
      <c r="K186" s="5">
        <f>VLOOKUP(D186,clorius[#All],81,0)</f>
        <v>16</v>
      </c>
      <c r="L186" s="5" t="s">
        <v>37</v>
      </c>
      <c r="M186" s="5" t="s">
        <v>5451</v>
      </c>
      <c r="N186" s="5" t="s">
        <v>36</v>
      </c>
      <c r="O186" s="4" t="s">
        <v>5554</v>
      </c>
      <c r="P186" s="5" t="str">
        <f>IFERROR(IF(F186="по запросу","Заказ, цена по запросу",IF(VLOOKUP(D186,clorius[#All],107,0)=0,"Заказ","Склад")),"Заказ")</f>
        <v>Заказ</v>
      </c>
    </row>
    <row r="187" spans="1:16" x14ac:dyDescent="0.2">
      <c r="A187" s="5" t="s">
        <v>5465</v>
      </c>
      <c r="B187" s="5" t="s">
        <v>5466</v>
      </c>
      <c r="C187" s="8" t="s">
        <v>753</v>
      </c>
      <c r="D187" s="8" t="s">
        <v>754</v>
      </c>
      <c r="E187" s="8" t="s">
        <v>5546</v>
      </c>
      <c r="F187" s="9">
        <v>5931</v>
      </c>
      <c r="G187" s="10" t="str">
        <f>VLOOKUP(D187,clorius[#All],117,0)</f>
        <v>1-2230987 RU</v>
      </c>
      <c r="H187" s="10" t="s">
        <v>5472</v>
      </c>
      <c r="I187" s="12">
        <v>4</v>
      </c>
      <c r="J187" s="25">
        <f>VLOOKUP(D187,clorius[#All],78,0)</f>
        <v>15</v>
      </c>
      <c r="K187" s="5">
        <f>VLOOKUP(D187,clorius[#All],81,0)</f>
        <v>16</v>
      </c>
      <c r="L187" s="5" t="s">
        <v>37</v>
      </c>
      <c r="M187" s="5" t="s">
        <v>5451</v>
      </c>
      <c r="N187" s="5" t="s">
        <v>36</v>
      </c>
      <c r="O187" s="4" t="s">
        <v>5554</v>
      </c>
      <c r="P187" s="5" t="str">
        <f>IFERROR(IF(F187="по запросу","Заказ, цена по запросу",IF(VLOOKUP(D187,clorius[#All],107,0)=0,"Заказ","Склад")),"Заказ")</f>
        <v>Склад</v>
      </c>
    </row>
    <row r="188" spans="1:16" x14ac:dyDescent="0.2">
      <c r="A188" s="5" t="s">
        <v>5465</v>
      </c>
      <c r="B188" s="5" t="s">
        <v>5466</v>
      </c>
      <c r="C188" s="8" t="s">
        <v>759</v>
      </c>
      <c r="D188" s="8" t="s">
        <v>760</v>
      </c>
      <c r="E188" s="8" t="s">
        <v>5547</v>
      </c>
      <c r="F188" s="9">
        <v>6636</v>
      </c>
      <c r="G188" s="10" t="str">
        <f>VLOOKUP(D188,clorius[#All],117,0)</f>
        <v>1-2230991 RU</v>
      </c>
      <c r="H188" s="10" t="s">
        <v>5473</v>
      </c>
      <c r="I188" s="12">
        <v>6.3</v>
      </c>
      <c r="J188" s="25">
        <f>VLOOKUP(D188,clorius[#All],78,0)</f>
        <v>20</v>
      </c>
      <c r="K188" s="5">
        <f>VLOOKUP(D188,clorius[#All],81,0)</f>
        <v>16</v>
      </c>
      <c r="L188" s="5" t="s">
        <v>37</v>
      </c>
      <c r="M188" s="5" t="s">
        <v>5451</v>
      </c>
      <c r="N188" s="5" t="s">
        <v>36</v>
      </c>
      <c r="O188" s="4" t="s">
        <v>5554</v>
      </c>
      <c r="P188" s="5" t="str">
        <f>IFERROR(IF(F188="по запросу","Заказ, цена по запросу",IF(VLOOKUP(D188,clorius[#All],107,0)=0,"Заказ","Склад")),"Заказ")</f>
        <v>Склад</v>
      </c>
    </row>
    <row r="189" spans="1:16" x14ac:dyDescent="0.2">
      <c r="A189" s="5" t="s">
        <v>5465</v>
      </c>
      <c r="B189" s="5" t="s">
        <v>5466</v>
      </c>
      <c r="C189" s="8" t="s">
        <v>766</v>
      </c>
      <c r="D189" s="8" t="s">
        <v>767</v>
      </c>
      <c r="E189" s="8" t="s">
        <v>768</v>
      </c>
      <c r="F189" s="9">
        <v>7642</v>
      </c>
      <c r="G189" s="10" t="str">
        <f>VLOOKUP(D189,clorius[#All],117,0)</f>
        <v>1-2230995</v>
      </c>
      <c r="H189" s="10" t="s">
        <v>5474</v>
      </c>
      <c r="I189" s="12">
        <v>10</v>
      </c>
      <c r="J189" s="25">
        <f>VLOOKUP(D189,clorius[#All],78,0)</f>
        <v>25</v>
      </c>
      <c r="K189" s="5">
        <f>VLOOKUP(D189,clorius[#All],81,0)</f>
        <v>16</v>
      </c>
      <c r="L189" s="5" t="s">
        <v>37</v>
      </c>
      <c r="M189" s="5" t="s">
        <v>5451</v>
      </c>
      <c r="N189" s="5" t="s">
        <v>36</v>
      </c>
      <c r="O189" s="4" t="s">
        <v>5554</v>
      </c>
      <c r="P189" s="5" t="str">
        <f>IFERROR(IF(F189="по запросу","Заказ, цена по запросу",IF(VLOOKUP(D189,clorius[#All],107,0)=0,"Заказ","Склад")),"Заказ")</f>
        <v>Склад</v>
      </c>
    </row>
    <row r="190" spans="1:16" x14ac:dyDescent="0.2">
      <c r="A190" s="5" t="s">
        <v>5465</v>
      </c>
      <c r="B190" s="5" t="s">
        <v>5466</v>
      </c>
      <c r="C190" s="8" t="s">
        <v>773</v>
      </c>
      <c r="D190" s="8" t="s">
        <v>774</v>
      </c>
      <c r="E190" s="8" t="s">
        <v>775</v>
      </c>
      <c r="F190" s="9">
        <v>9555</v>
      </c>
      <c r="G190" s="10" t="str">
        <f>VLOOKUP(D190,clorius[#All],117,0)</f>
        <v>1-2230998</v>
      </c>
      <c r="H190" s="10" t="s">
        <v>5475</v>
      </c>
      <c r="I190" s="12">
        <v>16</v>
      </c>
      <c r="J190" s="25">
        <f>VLOOKUP(D190,clorius[#All],78,0)</f>
        <v>32</v>
      </c>
      <c r="K190" s="5">
        <f>VLOOKUP(D190,clorius[#All],81,0)</f>
        <v>16</v>
      </c>
      <c r="L190" s="5" t="s">
        <v>37</v>
      </c>
      <c r="M190" s="5" t="s">
        <v>5451</v>
      </c>
      <c r="N190" s="5" t="s">
        <v>36</v>
      </c>
      <c r="O190" s="4" t="s">
        <v>5554</v>
      </c>
      <c r="P190" s="5" t="str">
        <f>IFERROR(IF(F190="по запросу","Заказ, цена по запросу",IF(VLOOKUP(D190,clorius[#All],107,0)=0,"Заказ","Склад")),"Заказ")</f>
        <v>Склад</v>
      </c>
    </row>
    <row r="191" spans="1:16" x14ac:dyDescent="0.2">
      <c r="A191" s="5" t="s">
        <v>5465</v>
      </c>
      <c r="B191" s="5" t="s">
        <v>5466</v>
      </c>
      <c r="C191" s="8" t="s">
        <v>780</v>
      </c>
      <c r="D191" s="8" t="s">
        <v>781</v>
      </c>
      <c r="E191" s="8" t="s">
        <v>5548</v>
      </c>
      <c r="F191" s="9">
        <v>10763</v>
      </c>
      <c r="G191" s="10" t="str">
        <f>VLOOKUP(D191,clorius[#All],117,0)</f>
        <v>1-2231000 RU</v>
      </c>
      <c r="H191" s="10" t="s">
        <v>5477</v>
      </c>
      <c r="I191" s="12">
        <v>25</v>
      </c>
      <c r="J191" s="25">
        <f>VLOOKUP(D191,clorius[#All],78,0)</f>
        <v>40</v>
      </c>
      <c r="K191" s="5">
        <f>VLOOKUP(D191,clorius[#All],81,0)</f>
        <v>16</v>
      </c>
      <c r="L191" s="5" t="s">
        <v>37</v>
      </c>
      <c r="M191" s="5" t="s">
        <v>5451</v>
      </c>
      <c r="N191" s="5" t="s">
        <v>36</v>
      </c>
      <c r="O191" s="4" t="s">
        <v>5554</v>
      </c>
      <c r="P191" s="5" t="str">
        <f>IFERROR(IF(F191="по запросу","Заказ, цена по запросу",IF(VLOOKUP(D191,clorius[#All],107,0)=0,"Заказ","Склад")),"Заказ")</f>
        <v>Заказ</v>
      </c>
    </row>
    <row r="192" spans="1:16" x14ac:dyDescent="0.2">
      <c r="A192" s="5" t="s">
        <v>5655</v>
      </c>
      <c r="B192" s="5" t="s">
        <v>5658</v>
      </c>
      <c r="C192" s="8" t="s">
        <v>5659</v>
      </c>
      <c r="D192" s="8" t="s">
        <v>3663</v>
      </c>
      <c r="E192" s="8" t="s">
        <v>3664</v>
      </c>
      <c r="F192" s="9">
        <v>52855</v>
      </c>
      <c r="G192" s="10" t="str">
        <f>VLOOKUP(D192,clorius[#All],117,0)</f>
        <v>1-3999902</v>
      </c>
      <c r="H192" s="10" t="s">
        <v>240</v>
      </c>
      <c r="I192" s="11" t="s">
        <v>240</v>
      </c>
      <c r="J192" s="25" t="s">
        <v>240</v>
      </c>
      <c r="K192" s="5">
        <v>6</v>
      </c>
      <c r="L192" s="5" t="s">
        <v>240</v>
      </c>
      <c r="M192" s="5" t="s">
        <v>240</v>
      </c>
      <c r="N192" s="5" t="s">
        <v>240</v>
      </c>
      <c r="O192" s="4" t="s">
        <v>5660</v>
      </c>
      <c r="P192" s="5" t="str">
        <f>IFERROR(IF(F192="по запросу","Заказ, цена по запросу",IF(VLOOKUP(D192,clorius[#All],107,0)=0,"Заказ","Склад")),"Заказ")</f>
        <v>Заказ</v>
      </c>
    </row>
    <row r="193" spans="1:16" x14ac:dyDescent="0.2">
      <c r="A193" s="5" t="s">
        <v>5655</v>
      </c>
      <c r="B193" s="5" t="s">
        <v>5657</v>
      </c>
      <c r="C193" s="8" t="s">
        <v>3654</v>
      </c>
      <c r="D193" s="8" t="s">
        <v>3655</v>
      </c>
      <c r="E193" s="8" t="s">
        <v>3656</v>
      </c>
      <c r="F193" s="9">
        <v>75686</v>
      </c>
      <c r="G193" s="10" t="str">
        <f>VLOOKUP(D193,clorius[#All],117,0)</f>
        <v>1-3999898 RU</v>
      </c>
      <c r="H193" s="10" t="s">
        <v>240</v>
      </c>
      <c r="I193" s="11" t="s">
        <v>240</v>
      </c>
      <c r="J193" s="25" t="s">
        <v>240</v>
      </c>
      <c r="K193" s="5">
        <v>6</v>
      </c>
      <c r="L193" s="5" t="s">
        <v>240</v>
      </c>
      <c r="M193" s="5" t="s">
        <v>240</v>
      </c>
      <c r="N193" s="5" t="s">
        <v>240</v>
      </c>
      <c r="O193" s="4" t="s">
        <v>5661</v>
      </c>
      <c r="P193" s="5" t="str">
        <f>IFERROR(IF(F193="по запросу","Заказ, цена по запросу",IF(VLOOKUP(D193,clorius[#All],107,0)=0,"Заказ","Склад")),"Заказ")</f>
        <v>Заказ</v>
      </c>
    </row>
    <row r="194" spans="1:16" x14ac:dyDescent="0.2">
      <c r="A194" s="5" t="s">
        <v>5655</v>
      </c>
      <c r="B194" s="5" t="s">
        <v>5664</v>
      </c>
      <c r="C194" s="8" t="s">
        <v>3668</v>
      </c>
      <c r="D194" s="8" t="s">
        <v>3669</v>
      </c>
      <c r="E194" s="8" t="s">
        <v>5656</v>
      </c>
      <c r="F194" s="9">
        <v>60760</v>
      </c>
      <c r="G194" s="10" t="str">
        <f>VLOOKUP(D194,clorius[#All],117,0)</f>
        <v>1-3999852 RU</v>
      </c>
      <c r="H194" s="20" t="s">
        <v>5474</v>
      </c>
      <c r="I194" s="11" t="s">
        <v>240</v>
      </c>
      <c r="J194" s="25" t="s">
        <v>240</v>
      </c>
      <c r="K194" s="5">
        <v>6</v>
      </c>
      <c r="L194" s="5" t="s">
        <v>240</v>
      </c>
      <c r="M194" s="5" t="s">
        <v>240</v>
      </c>
      <c r="N194" s="5" t="s">
        <v>240</v>
      </c>
      <c r="O194" s="4" t="s">
        <v>5665</v>
      </c>
      <c r="P194" s="5" t="str">
        <f>IFERROR(IF(F194="по запросу","Заказ, цена по запросу",IF(VLOOKUP(D194,clorius[#All],107,0)=0,"Заказ","Склад")),"Заказ")</f>
        <v>Заказ</v>
      </c>
    </row>
    <row r="195" spans="1:16" x14ac:dyDescent="0.2">
      <c r="A195" s="5" t="s">
        <v>5655</v>
      </c>
      <c r="B195" s="5" t="s">
        <v>5663</v>
      </c>
      <c r="C195" s="8" t="s">
        <v>3675</v>
      </c>
      <c r="D195" s="8" t="s">
        <v>3676</v>
      </c>
      <c r="E195" s="8" t="s">
        <v>3677</v>
      </c>
      <c r="F195" s="9">
        <v>60760</v>
      </c>
      <c r="G195" s="10" t="str">
        <f>VLOOKUP(D195,clorius[#All],117,0)</f>
        <v>1-3999856</v>
      </c>
      <c r="H195" s="10" t="s">
        <v>5474</v>
      </c>
      <c r="I195" s="11" t="s">
        <v>240</v>
      </c>
      <c r="J195" s="25" t="s">
        <v>240</v>
      </c>
      <c r="K195" s="5">
        <v>6</v>
      </c>
      <c r="L195" s="5" t="s">
        <v>240</v>
      </c>
      <c r="M195" s="5" t="s">
        <v>240</v>
      </c>
      <c r="N195" s="5" t="s">
        <v>240</v>
      </c>
      <c r="O195" s="4" t="s">
        <v>5666</v>
      </c>
      <c r="P195" s="5" t="str">
        <f>IFERROR(IF(F195="по запросу","Заказ, цена по запросу",IF(VLOOKUP(D195,clorius[#All],107,0)=0,"Заказ","Склад")),"Заказ")</f>
        <v>Заказ</v>
      </c>
    </row>
    <row r="196" spans="1:16" x14ac:dyDescent="0.2">
      <c r="A196" s="5" t="s">
        <v>5655</v>
      </c>
      <c r="B196" s="5" t="s">
        <v>5671</v>
      </c>
      <c r="C196" s="8" t="s">
        <v>3681</v>
      </c>
      <c r="D196" s="8" t="s">
        <v>3682</v>
      </c>
      <c r="E196" s="8" t="s">
        <v>3683</v>
      </c>
      <c r="F196" s="9">
        <v>61650</v>
      </c>
      <c r="G196" s="10" t="str">
        <f>VLOOKUP(D196,clorius[#All],117,0)</f>
        <v>1-3999990</v>
      </c>
      <c r="H196" s="10" t="s">
        <v>5474</v>
      </c>
      <c r="I196" s="11" t="s">
        <v>240</v>
      </c>
      <c r="J196" s="25" t="s">
        <v>240</v>
      </c>
      <c r="K196" s="5">
        <v>6</v>
      </c>
      <c r="L196" s="5" t="s">
        <v>240</v>
      </c>
      <c r="M196" s="5" t="s">
        <v>240</v>
      </c>
      <c r="N196" s="5" t="s">
        <v>240</v>
      </c>
      <c r="O196" s="4" t="s">
        <v>5667</v>
      </c>
      <c r="P196" s="5" t="str">
        <f>IFERROR(IF(F196="по запросу","Заказ, цена по запросу",IF(VLOOKUP(D196,clorius[#All],107,0)=0,"Заказ","Склад")),"Заказ")</f>
        <v>Заказ</v>
      </c>
    </row>
    <row r="197" spans="1:16" x14ac:dyDescent="0.2">
      <c r="A197" s="5" t="s">
        <v>5655</v>
      </c>
      <c r="B197" s="5" t="s">
        <v>5662</v>
      </c>
      <c r="C197" s="8" t="s">
        <v>2554</v>
      </c>
      <c r="D197" s="8" t="s">
        <v>2555</v>
      </c>
      <c r="E197" s="8" t="s">
        <v>2556</v>
      </c>
      <c r="F197" s="9">
        <v>86313</v>
      </c>
      <c r="G197" s="10" t="str">
        <f>VLOOKUP(D197,clorius[#All],117,0)</f>
        <v>1-3999993</v>
      </c>
      <c r="H197" s="10" t="s">
        <v>5474</v>
      </c>
      <c r="I197" s="11" t="s">
        <v>240</v>
      </c>
      <c r="J197" s="25" t="s">
        <v>240</v>
      </c>
      <c r="K197" s="5">
        <v>6</v>
      </c>
      <c r="L197" s="5" t="s">
        <v>240</v>
      </c>
      <c r="M197" s="5" t="s">
        <v>240</v>
      </c>
      <c r="N197" s="5" t="s">
        <v>240</v>
      </c>
      <c r="O197" s="4" t="s">
        <v>5668</v>
      </c>
      <c r="P197" s="5" t="str">
        <f>IFERROR(IF(F197="по запросу","Заказ, цена по запросу",IF(VLOOKUP(D197,clorius[#All],107,0)=0,"Заказ","Склад")),"Заказ")</f>
        <v>Заказ</v>
      </c>
    </row>
    <row r="198" spans="1:16" x14ac:dyDescent="0.2">
      <c r="A198" s="5" t="s">
        <v>5655</v>
      </c>
      <c r="B198" s="5" t="s">
        <v>5670</v>
      </c>
      <c r="C198" s="8" t="s">
        <v>2939</v>
      </c>
      <c r="D198" s="8" t="s">
        <v>2940</v>
      </c>
      <c r="E198" s="8" t="s">
        <v>2941</v>
      </c>
      <c r="F198" s="9">
        <v>61650</v>
      </c>
      <c r="G198" s="10" t="str">
        <f>VLOOKUP(D198,clorius[#All],117,0)</f>
        <v>1-3999861</v>
      </c>
      <c r="H198" s="10" t="s">
        <v>5474</v>
      </c>
      <c r="I198" s="11" t="s">
        <v>240</v>
      </c>
      <c r="J198" s="25" t="s">
        <v>240</v>
      </c>
      <c r="K198" s="5">
        <v>6</v>
      </c>
      <c r="L198" s="5" t="s">
        <v>240</v>
      </c>
      <c r="M198" s="5" t="s">
        <v>240</v>
      </c>
      <c r="N198" s="5" t="s">
        <v>240</v>
      </c>
      <c r="O198" s="4" t="s">
        <v>5669</v>
      </c>
      <c r="P198" s="5" t="str">
        <f>IFERROR(IF(F198="по запросу","Заказ, цена по запросу",IF(VLOOKUP(D198,clorius[#All],107,0)=0,"Заказ","Склад")),"Заказ")</f>
        <v>Заказ</v>
      </c>
    </row>
    <row r="199" spans="1:16" s="21" customFormat="1" x14ac:dyDescent="0.2">
      <c r="F199" s="22"/>
      <c r="G199" s="23"/>
      <c r="H199" s="23"/>
      <c r="I199" s="24"/>
      <c r="J199" s="26"/>
      <c r="O199" s="3"/>
    </row>
    <row r="200" spans="1:16" x14ac:dyDescent="0.2">
      <c r="A200" s="5" t="s">
        <v>5674</v>
      </c>
      <c r="B200" s="5" t="s">
        <v>3460</v>
      </c>
      <c r="C200" s="8" t="s">
        <v>5126</v>
      </c>
      <c r="D200" s="8" t="s">
        <v>5127</v>
      </c>
      <c r="E200" s="8" t="s">
        <v>5128</v>
      </c>
      <c r="F200" s="9">
        <v>28466</v>
      </c>
      <c r="G200" s="10" t="s">
        <v>5128</v>
      </c>
      <c r="H200" s="10" t="s">
        <v>5473</v>
      </c>
      <c r="I200" s="11" t="s">
        <v>5705</v>
      </c>
      <c r="J200" s="25" t="s">
        <v>240</v>
      </c>
      <c r="K200" s="5" t="s">
        <v>240</v>
      </c>
      <c r="L200" s="5" t="s">
        <v>240</v>
      </c>
      <c r="M200" s="5" t="s">
        <v>5698</v>
      </c>
      <c r="N200" s="5" t="s">
        <v>5676</v>
      </c>
      <c r="P200" s="5" t="str">
        <f>IFERROR(IF(F200="по запросу","Заказ, цена по запросу",IF(VLOOKUP(D200,clorius[#All],107,0)=0,"Заказ","Склад")),"Заказ")</f>
        <v>Заказ</v>
      </c>
    </row>
    <row r="201" spans="1:16" x14ac:dyDescent="0.2">
      <c r="A201" s="5" t="s">
        <v>5692</v>
      </c>
      <c r="B201" s="5" t="s">
        <v>3460</v>
      </c>
      <c r="C201" s="8" t="s">
        <v>5673</v>
      </c>
      <c r="D201" s="8" t="s">
        <v>3524</v>
      </c>
      <c r="E201" s="8" t="s">
        <v>3525</v>
      </c>
      <c r="F201" s="9">
        <v>28185</v>
      </c>
      <c r="G201" s="10" t="str">
        <f>VLOOKUP(D201,clorius[#All],117,0)</f>
        <v>1-2053181801000</v>
      </c>
      <c r="H201" s="10" t="s">
        <v>5473</v>
      </c>
      <c r="I201" s="11" t="s">
        <v>5707</v>
      </c>
      <c r="J201" s="25" t="s">
        <v>240</v>
      </c>
      <c r="K201" s="5" t="s">
        <v>240</v>
      </c>
      <c r="L201" s="5" t="s">
        <v>240</v>
      </c>
      <c r="M201" s="5" t="s">
        <v>5698</v>
      </c>
      <c r="N201" s="5" t="s">
        <v>5676</v>
      </c>
      <c r="P201" s="5" t="str">
        <f>IFERROR(IF(F201="по запросу","Заказ, цена по запросу",IF(VLOOKUP(D201,clorius[#All],107,0)=0,"Заказ","Склад")),"Заказ")</f>
        <v>Заказ</v>
      </c>
    </row>
    <row r="202" spans="1:16" x14ac:dyDescent="0.2">
      <c r="A202" s="5" t="s">
        <v>5675</v>
      </c>
      <c r="B202" s="5" t="s">
        <v>3460</v>
      </c>
      <c r="C202" s="8" t="s">
        <v>2537</v>
      </c>
      <c r="D202" s="8" t="s">
        <v>2538</v>
      </c>
      <c r="E202" s="8" t="s">
        <v>2539</v>
      </c>
      <c r="F202" s="9">
        <v>26908</v>
      </c>
      <c r="G202" s="10" t="str">
        <f>VLOOKUP(D202,clorius[#All],117,0)</f>
        <v>1-2051120210000</v>
      </c>
      <c r="H202" s="10" t="s">
        <v>5473</v>
      </c>
      <c r="I202" s="11" t="s">
        <v>5706</v>
      </c>
      <c r="J202" s="25" t="s">
        <v>240</v>
      </c>
      <c r="K202" s="5" t="s">
        <v>240</v>
      </c>
      <c r="L202" s="5" t="s">
        <v>240</v>
      </c>
      <c r="M202" s="5" t="s">
        <v>5699</v>
      </c>
      <c r="N202" s="5" t="s">
        <v>5676</v>
      </c>
      <c r="P202" s="5" t="str">
        <f>IFERROR(IF(F202="по запросу","Заказ, цена по запросу",IF(VLOOKUP(D202,clorius[#All],107,0)=0,"Заказ","Склад")),"Заказ")</f>
        <v>Заказ</v>
      </c>
    </row>
    <row r="203" spans="1:16" x14ac:dyDescent="0.2">
      <c r="A203" s="5" t="s">
        <v>5675</v>
      </c>
      <c r="B203" s="5" t="s">
        <v>3460</v>
      </c>
      <c r="C203" s="8" t="s">
        <v>571</v>
      </c>
      <c r="D203" s="8" t="s">
        <v>572</v>
      </c>
      <c r="E203" s="8" t="s">
        <v>573</v>
      </c>
      <c r="F203" s="9">
        <v>26908</v>
      </c>
      <c r="G203" s="10" t="str">
        <f>VLOOKUP(D203,clorius[#All],117,0)</f>
        <v>1-2051180210000</v>
      </c>
      <c r="H203" s="10" t="s">
        <v>5473</v>
      </c>
      <c r="I203" s="11" t="s">
        <v>5706</v>
      </c>
      <c r="J203" s="25" t="s">
        <v>240</v>
      </c>
      <c r="K203" s="5" t="s">
        <v>240</v>
      </c>
      <c r="L203" s="5" t="s">
        <v>240</v>
      </c>
      <c r="M203" s="5" t="s">
        <v>5698</v>
      </c>
      <c r="N203" s="5" t="s">
        <v>5676</v>
      </c>
      <c r="P203" s="5" t="str">
        <f>IFERROR(IF(F203="по запросу","Заказ, цена по запросу",IF(VLOOKUP(D203,clorius[#All],107,0)=0,"Заказ","Склад")),"Заказ")</f>
        <v>Заказ</v>
      </c>
    </row>
    <row r="204" spans="1:16" x14ac:dyDescent="0.2">
      <c r="A204" s="5" t="s">
        <v>5675</v>
      </c>
      <c r="B204" s="5" t="s">
        <v>3460</v>
      </c>
      <c r="C204" s="8" t="s">
        <v>2030</v>
      </c>
      <c r="D204" s="8" t="s">
        <v>2031</v>
      </c>
      <c r="E204" s="8" t="s">
        <v>2032</v>
      </c>
      <c r="F204" s="9">
        <v>28474</v>
      </c>
      <c r="G204" s="10" t="str">
        <f>VLOOKUP(D204,clorius[#All],117,0)</f>
        <v>1-2051180213000</v>
      </c>
      <c r="H204" s="10" t="s">
        <v>5473</v>
      </c>
      <c r="I204" s="11" t="s">
        <v>5708</v>
      </c>
      <c r="J204" s="25" t="s">
        <v>240</v>
      </c>
      <c r="K204" s="5" t="s">
        <v>240</v>
      </c>
      <c r="L204" s="5" t="s">
        <v>240</v>
      </c>
      <c r="M204" s="5" t="s">
        <v>5698</v>
      </c>
      <c r="N204" s="5" t="s">
        <v>5676</v>
      </c>
      <c r="P204" s="5" t="str">
        <f>IFERROR(IF(F204="по запросу","Заказ, цена по запросу",IF(VLOOKUP(D204,clorius[#All],107,0)=0,"Заказ","Склад")),"Заказ")</f>
        <v>Заказ</v>
      </c>
    </row>
    <row r="205" spans="1:16" x14ac:dyDescent="0.2">
      <c r="A205" s="5" t="s">
        <v>5675</v>
      </c>
      <c r="B205" s="5" t="s">
        <v>3460</v>
      </c>
      <c r="C205" s="8" t="s">
        <v>2980</v>
      </c>
      <c r="D205" s="8" t="s">
        <v>2981</v>
      </c>
      <c r="E205" s="8" t="s">
        <v>2982</v>
      </c>
      <c r="F205" s="9">
        <v>29845</v>
      </c>
      <c r="G205" s="10" t="str">
        <f>VLOOKUP(D205,clorius[#All],117,0)</f>
        <v>1-2051120218000</v>
      </c>
      <c r="H205" s="10" t="s">
        <v>5473</v>
      </c>
      <c r="I205" s="11" t="s">
        <v>5709</v>
      </c>
      <c r="J205" s="25" t="s">
        <v>240</v>
      </c>
      <c r="K205" s="5" t="s">
        <v>240</v>
      </c>
      <c r="L205" s="5" t="s">
        <v>240</v>
      </c>
      <c r="M205" s="5" t="s">
        <v>5699</v>
      </c>
      <c r="N205" s="5" t="s">
        <v>5676</v>
      </c>
      <c r="P205" s="5" t="str">
        <f>IFERROR(IF(F205="по запросу","Заказ, цена по запросу",IF(VLOOKUP(D205,clorius[#All],107,0)=0,"Заказ","Склад")),"Заказ")</f>
        <v>Заказ</v>
      </c>
    </row>
    <row r="206" spans="1:16" x14ac:dyDescent="0.2">
      <c r="A206" s="5" t="s">
        <v>5675</v>
      </c>
      <c r="B206" s="5" t="s">
        <v>3460</v>
      </c>
      <c r="C206" s="8" t="s">
        <v>2562</v>
      </c>
      <c r="D206" s="8" t="s">
        <v>2563</v>
      </c>
      <c r="E206" s="8" t="s">
        <v>2564</v>
      </c>
      <c r="F206" s="9">
        <v>29845</v>
      </c>
      <c r="G206" s="10" t="str">
        <f>VLOOKUP(D206,clorius[#All],117,0)</f>
        <v>1-2051180218000</v>
      </c>
      <c r="H206" s="10" t="s">
        <v>5473</v>
      </c>
      <c r="I206" s="11" t="s">
        <v>5709</v>
      </c>
      <c r="J206" s="25" t="s">
        <v>240</v>
      </c>
      <c r="K206" s="5" t="s">
        <v>240</v>
      </c>
      <c r="L206" s="5" t="s">
        <v>240</v>
      </c>
      <c r="M206" s="5" t="s">
        <v>5698</v>
      </c>
      <c r="N206" s="5" t="s">
        <v>5676</v>
      </c>
      <c r="P206" s="5" t="str">
        <f>IFERROR(IF(F206="по запросу","Заказ, цена по запросу",IF(VLOOKUP(D206,clorius[#All],107,0)=0,"Заказ","Склад")),"Заказ")</f>
        <v>Заказ</v>
      </c>
    </row>
    <row r="207" spans="1:16" x14ac:dyDescent="0.2">
      <c r="A207" s="5" t="s">
        <v>5675</v>
      </c>
      <c r="B207" s="5" t="s">
        <v>3460</v>
      </c>
      <c r="C207" s="8" t="s">
        <v>3487</v>
      </c>
      <c r="D207" s="8" t="s">
        <v>3488</v>
      </c>
      <c r="E207" s="8" t="s">
        <v>5847</v>
      </c>
      <c r="F207" s="9">
        <v>21720</v>
      </c>
      <c r="G207" s="10" t="str">
        <f>VLOOKUP(D207,clorius[#All],117,0)</f>
        <v>1-3210065 RU</v>
      </c>
      <c r="H207" s="10" t="s">
        <v>5473</v>
      </c>
      <c r="I207" s="11" t="s">
        <v>5707</v>
      </c>
      <c r="J207" s="25" t="s">
        <v>240</v>
      </c>
      <c r="K207" s="5" t="s">
        <v>240</v>
      </c>
      <c r="L207" s="5" t="s">
        <v>240</v>
      </c>
      <c r="M207" s="5" t="s">
        <v>5699</v>
      </c>
      <c r="N207" s="5" t="s">
        <v>5676</v>
      </c>
      <c r="P207" s="5" t="str">
        <f>IFERROR(IF(F207="по запросу","Заказ, цена по запросу",IF(VLOOKUP(D207,clorius[#All],107,0)=0,"Заказ","Склад")),"Заказ")</f>
        <v>Заказ</v>
      </c>
    </row>
    <row r="208" spans="1:16" x14ac:dyDescent="0.2">
      <c r="A208" s="5" t="s">
        <v>5675</v>
      </c>
      <c r="B208" s="5" t="s">
        <v>3460</v>
      </c>
      <c r="C208" s="8" t="s">
        <v>3455</v>
      </c>
      <c r="D208" s="8" t="s">
        <v>3456</v>
      </c>
      <c r="E208" s="8" t="s">
        <v>5848</v>
      </c>
      <c r="F208" s="9">
        <v>21720</v>
      </c>
      <c r="G208" s="10" t="str">
        <f>VLOOKUP(D208,clorius[#All],117,0)</f>
        <v>1-3210022 RU</v>
      </c>
      <c r="H208" s="10" t="s">
        <v>5473</v>
      </c>
      <c r="I208" s="11" t="s">
        <v>5707</v>
      </c>
      <c r="J208" s="25" t="s">
        <v>240</v>
      </c>
      <c r="K208" s="5" t="s">
        <v>240</v>
      </c>
      <c r="L208" s="5" t="s">
        <v>240</v>
      </c>
      <c r="M208" s="5" t="s">
        <v>5698</v>
      </c>
      <c r="N208" s="5" t="s">
        <v>5676</v>
      </c>
      <c r="P208" s="5" t="str">
        <f>IFERROR(IF(F208="по запросу","Заказ, цена по запросу",IF(VLOOKUP(D208,clorius[#All],107,0)=0,"Заказ","Склад")),"Заказ")</f>
        <v>Склад</v>
      </c>
    </row>
    <row r="209" spans="1:16" x14ac:dyDescent="0.2">
      <c r="A209" s="5" t="s">
        <v>5675</v>
      </c>
      <c r="B209" s="5" t="s">
        <v>3460</v>
      </c>
      <c r="C209" s="8" t="s">
        <v>3517</v>
      </c>
      <c r="D209" s="8" t="s">
        <v>3518</v>
      </c>
      <c r="E209" s="8" t="s">
        <v>3519</v>
      </c>
      <c r="F209" s="9">
        <v>31313</v>
      </c>
      <c r="G209" s="10" t="str">
        <f>VLOOKUP(D209,clorius[#All],117,0)</f>
        <v>1-2051180902000</v>
      </c>
      <c r="H209" s="10" t="s">
        <v>5473</v>
      </c>
      <c r="I209" s="11" t="s">
        <v>5707</v>
      </c>
      <c r="J209" s="25" t="s">
        <v>240</v>
      </c>
      <c r="K209" s="5" t="s">
        <v>240</v>
      </c>
      <c r="L209" s="5" t="s">
        <v>240</v>
      </c>
      <c r="M209" s="5" t="s">
        <v>5698</v>
      </c>
      <c r="N209" s="5" t="s">
        <v>5677</v>
      </c>
      <c r="P209" s="5" t="str">
        <f>IFERROR(IF(F209="по запросу","Заказ, цена по запросу",IF(VLOOKUP(D209,clorius[#All],107,0)=0,"Заказ","Склад")),"Заказ")</f>
        <v>Заказ</v>
      </c>
    </row>
    <row r="210" spans="1:16" x14ac:dyDescent="0.2">
      <c r="A210" s="5" t="s">
        <v>5675</v>
      </c>
      <c r="B210" s="5" t="s">
        <v>3460</v>
      </c>
      <c r="C210" s="8" t="s">
        <v>3493</v>
      </c>
      <c r="D210" s="8" t="s">
        <v>3494</v>
      </c>
      <c r="E210" s="8" t="s">
        <v>3495</v>
      </c>
      <c r="F210" s="9">
        <v>21720</v>
      </c>
      <c r="G210" s="10" t="str">
        <f>VLOOKUP(D210,clorius[#All],117,0)</f>
        <v>1-3210073</v>
      </c>
      <c r="H210" s="10" t="s">
        <v>5473</v>
      </c>
      <c r="I210" s="11" t="s">
        <v>5707</v>
      </c>
      <c r="J210" s="25" t="s">
        <v>240</v>
      </c>
      <c r="K210" s="5" t="s">
        <v>240</v>
      </c>
      <c r="L210" s="5" t="s">
        <v>240</v>
      </c>
      <c r="M210" s="5" t="s">
        <v>5700</v>
      </c>
      <c r="N210" s="5" t="s">
        <v>5676</v>
      </c>
      <c r="P210" s="5" t="str">
        <f>IFERROR(IF(F210="по запросу","Заказ, цена по запросу",IF(VLOOKUP(D210,clorius[#All],107,0)=0,"Заказ","Склад")),"Заказ")</f>
        <v>Заказ</v>
      </c>
    </row>
    <row r="211" spans="1:16" x14ac:dyDescent="0.2">
      <c r="A211" s="5" t="s">
        <v>5675</v>
      </c>
      <c r="B211" s="5" t="s">
        <v>3460</v>
      </c>
      <c r="C211" s="8" t="s">
        <v>5274</v>
      </c>
      <c r="D211" s="8" t="s">
        <v>5275</v>
      </c>
      <c r="E211" s="8" t="s">
        <v>5276</v>
      </c>
      <c r="F211" s="9">
        <v>31313</v>
      </c>
      <c r="G211" s="10" t="str">
        <f>VLOOKUP(D211,clorius[#All],117,0)</f>
        <v>1-2051220902000</v>
      </c>
      <c r="H211" s="10" t="s">
        <v>5473</v>
      </c>
      <c r="I211" s="11" t="s">
        <v>5707</v>
      </c>
      <c r="J211" s="25" t="s">
        <v>240</v>
      </c>
      <c r="K211" s="5" t="s">
        <v>240</v>
      </c>
      <c r="L211" s="5" t="s">
        <v>240</v>
      </c>
      <c r="M211" s="5" t="s">
        <v>5700</v>
      </c>
      <c r="N211" s="5" t="s">
        <v>5677</v>
      </c>
      <c r="P211" s="5" t="str">
        <f>IFERROR(IF(F211="по запросу","Заказ, цена по запросу",IF(VLOOKUP(D211,clorius[#All],107,0)=0,"Заказ","Склад")),"Заказ")</f>
        <v>Заказ</v>
      </c>
    </row>
    <row r="212" spans="1:16" x14ac:dyDescent="0.2">
      <c r="A212" s="5" t="s">
        <v>5675</v>
      </c>
      <c r="B212" s="5" t="s">
        <v>3460</v>
      </c>
      <c r="C212" s="8" t="s">
        <v>2546</v>
      </c>
      <c r="D212" s="8" t="s">
        <v>2547</v>
      </c>
      <c r="E212" s="8" t="s">
        <v>2548</v>
      </c>
      <c r="F212" s="9">
        <v>23286</v>
      </c>
      <c r="G212" s="10" t="str">
        <f>VLOOKUP(D212,clorius[#All],117,0)</f>
        <v xml:space="preserve">1-2051120204000 </v>
      </c>
      <c r="H212" s="10" t="s">
        <v>5473</v>
      </c>
      <c r="I212" s="11" t="s">
        <v>5705</v>
      </c>
      <c r="J212" s="25" t="s">
        <v>240</v>
      </c>
      <c r="K212" s="5" t="s">
        <v>240</v>
      </c>
      <c r="L212" s="5" t="s">
        <v>240</v>
      </c>
      <c r="M212" s="5" t="s">
        <v>5699</v>
      </c>
      <c r="N212" s="5" t="s">
        <v>5676</v>
      </c>
      <c r="P212" s="5" t="str">
        <f>IFERROR(IF(F212="по запросу","Заказ, цена по запросу",IF(VLOOKUP(D212,clorius[#All],107,0)=0,"Заказ","Склад")),"Заказ")</f>
        <v>Заказ</v>
      </c>
    </row>
    <row r="213" spans="1:16" x14ac:dyDescent="0.2">
      <c r="A213" s="5" t="s">
        <v>5675</v>
      </c>
      <c r="B213" s="5" t="s">
        <v>3460</v>
      </c>
      <c r="C213" s="8" t="s">
        <v>4007</v>
      </c>
      <c r="D213" s="8" t="s">
        <v>4008</v>
      </c>
      <c r="E213" s="8" t="s">
        <v>4009</v>
      </c>
      <c r="F213" s="9">
        <v>23286</v>
      </c>
      <c r="G213" s="10" t="str">
        <f>VLOOKUP(D213,clorius[#All],117,0)</f>
        <v>1-2051180204000</v>
      </c>
      <c r="H213" s="10" t="s">
        <v>5473</v>
      </c>
      <c r="I213" s="11" t="s">
        <v>5705</v>
      </c>
      <c r="J213" s="25" t="s">
        <v>240</v>
      </c>
      <c r="K213" s="5" t="s">
        <v>240</v>
      </c>
      <c r="L213" s="5" t="s">
        <v>240</v>
      </c>
      <c r="M213" s="5" t="s">
        <v>5698</v>
      </c>
      <c r="N213" s="5" t="s">
        <v>5676</v>
      </c>
      <c r="P213" s="5" t="str">
        <f>IFERROR(IF(F213="по запросу","Заказ, цена по запросу",IF(VLOOKUP(D213,clorius[#All],107,0)=0,"Заказ","Склад")),"Заказ")</f>
        <v>Склад</v>
      </c>
    </row>
    <row r="214" spans="1:16" x14ac:dyDescent="0.2">
      <c r="A214" s="5" t="s">
        <v>5675</v>
      </c>
      <c r="B214" s="5" t="s">
        <v>3460</v>
      </c>
      <c r="C214" s="8" t="s">
        <v>5703</v>
      </c>
      <c r="D214" s="8" t="s">
        <v>2251</v>
      </c>
      <c r="E214" s="8" t="s">
        <v>2252</v>
      </c>
      <c r="F214" s="9">
        <v>37675</v>
      </c>
      <c r="G214" s="10" t="str">
        <f>VLOOKUP(D214,clorius[#All],117,0)</f>
        <v>1-2051180205000</v>
      </c>
      <c r="H214" s="10" t="s">
        <v>5473</v>
      </c>
      <c r="I214" s="11" t="s">
        <v>5705</v>
      </c>
      <c r="J214" s="25" t="s">
        <v>240</v>
      </c>
      <c r="K214" s="5" t="s">
        <v>240</v>
      </c>
      <c r="L214" s="5" t="s">
        <v>240</v>
      </c>
      <c r="M214" s="5" t="s">
        <v>5698</v>
      </c>
      <c r="N214" s="5" t="s">
        <v>5677</v>
      </c>
      <c r="P214" s="5" t="str">
        <f>IFERROR(IF(F214="по запросу","Заказ, цена по запросу",IF(VLOOKUP(D214,clorius[#All],107,0)=0,"Заказ","Склад")),"Заказ")</f>
        <v>Заказ</v>
      </c>
    </row>
    <row r="215" spans="1:16" x14ac:dyDescent="0.2">
      <c r="A215" s="5" t="s">
        <v>5675</v>
      </c>
      <c r="B215" s="5" t="s">
        <v>3460</v>
      </c>
      <c r="C215" s="8" t="s">
        <v>2001</v>
      </c>
      <c r="D215" s="8" t="s">
        <v>2002</v>
      </c>
      <c r="E215" s="8" t="s">
        <v>2003</v>
      </c>
      <c r="F215" s="9">
        <v>23286</v>
      </c>
      <c r="G215" s="10" t="str">
        <f>VLOOKUP(D215,clorius[#All],117,0)</f>
        <v>1-2051220204000</v>
      </c>
      <c r="H215" s="10" t="s">
        <v>5473</v>
      </c>
      <c r="I215" s="11" t="s">
        <v>5705</v>
      </c>
      <c r="J215" s="25" t="s">
        <v>240</v>
      </c>
      <c r="K215" s="5" t="s">
        <v>240</v>
      </c>
      <c r="L215" s="5" t="s">
        <v>240</v>
      </c>
      <c r="M215" s="5" t="s">
        <v>5700</v>
      </c>
      <c r="N215" s="5" t="s">
        <v>5676</v>
      </c>
      <c r="P215" s="5" t="str">
        <f>IFERROR(IF(F215="по запросу","Заказ, цена по запросу",IF(VLOOKUP(D215,clorius[#All],107,0)=0,"Заказ","Склад")),"Заказ")</f>
        <v>Заказ</v>
      </c>
    </row>
    <row r="216" spans="1:16" x14ac:dyDescent="0.2">
      <c r="A216" s="5" t="s">
        <v>5675</v>
      </c>
      <c r="B216" s="5" t="s">
        <v>3460</v>
      </c>
      <c r="C216" s="8" t="s">
        <v>5693</v>
      </c>
      <c r="D216" s="8" t="s">
        <v>5293</v>
      </c>
      <c r="E216" s="8" t="s">
        <v>5294</v>
      </c>
      <c r="F216" s="9">
        <v>31313</v>
      </c>
      <c r="G216" s="10" t="str">
        <f>VLOOKUP(D216,clorius[#All],117,0)</f>
        <v>1-2054320901000</v>
      </c>
      <c r="H216" s="10" t="s">
        <v>5473</v>
      </c>
      <c r="I216" s="11" t="s">
        <v>5707</v>
      </c>
      <c r="J216" s="25" t="s">
        <v>240</v>
      </c>
      <c r="K216" s="5" t="s">
        <v>240</v>
      </c>
      <c r="L216" s="5" t="s">
        <v>240</v>
      </c>
      <c r="M216" s="5" t="s">
        <v>5701</v>
      </c>
      <c r="N216" s="5" t="s">
        <v>5677</v>
      </c>
      <c r="P216" s="5" t="str">
        <f>IFERROR(IF(F216="по запросу","Заказ, цена по запросу",IF(VLOOKUP(D216,clorius[#All],107,0)=0,"Заказ","Склад")),"Заказ")</f>
        <v>Заказ</v>
      </c>
    </row>
    <row r="217" spans="1:16" x14ac:dyDescent="0.2">
      <c r="A217" s="5" t="s">
        <v>5675</v>
      </c>
      <c r="B217" s="5" t="s">
        <v>5694</v>
      </c>
      <c r="C217" s="8" t="s">
        <v>5691</v>
      </c>
      <c r="D217" s="8" t="s">
        <v>5156</v>
      </c>
      <c r="E217" s="8" t="s">
        <v>5157</v>
      </c>
      <c r="F217" s="9">
        <v>56650</v>
      </c>
      <c r="G217" s="10" t="s">
        <v>5157</v>
      </c>
      <c r="H217" s="10" t="s">
        <v>5474</v>
      </c>
      <c r="I217" s="11" t="s">
        <v>5710</v>
      </c>
      <c r="J217" s="25" t="s">
        <v>240</v>
      </c>
      <c r="K217" s="5" t="s">
        <v>240</v>
      </c>
      <c r="L217" s="5" t="s">
        <v>240</v>
      </c>
      <c r="M217" s="5" t="s">
        <v>5696</v>
      </c>
      <c r="N217" s="5" t="s">
        <v>5677</v>
      </c>
      <c r="P217" s="5" t="str">
        <f>IFERROR(IF(F217="по запросу","Заказ, цена по запросу",IF(VLOOKUP(D217,clorius[#All],107,0)=0,"Заказ","Склад")),"Заказ")</f>
        <v>Заказ</v>
      </c>
    </row>
    <row r="218" spans="1:16" x14ac:dyDescent="0.2">
      <c r="A218" s="5" t="s">
        <v>5692</v>
      </c>
      <c r="B218" s="5" t="s">
        <v>3467</v>
      </c>
      <c r="C218" s="8" t="s">
        <v>5704</v>
      </c>
      <c r="D218" s="8" t="s">
        <v>3996</v>
      </c>
      <c r="E218" s="8" t="s">
        <v>5849</v>
      </c>
      <c r="F218" s="9">
        <v>34724</v>
      </c>
      <c r="G218" s="10" t="str">
        <f>VLOOKUP(D218,clorius[#All],117,0)</f>
        <v>1-3240134 RU</v>
      </c>
      <c r="H218" s="10" t="s">
        <v>5639</v>
      </c>
      <c r="I218" s="11" t="s">
        <v>5705</v>
      </c>
      <c r="J218" s="25" t="s">
        <v>240</v>
      </c>
      <c r="K218" s="5" t="s">
        <v>240</v>
      </c>
      <c r="L218" s="5" t="s">
        <v>240</v>
      </c>
      <c r="M218" s="5" t="s">
        <v>5696</v>
      </c>
      <c r="N218" s="5" t="s">
        <v>5676</v>
      </c>
      <c r="P218" s="5" t="str">
        <f>IFERROR(IF(F218="по запросу","Заказ, цена по запросу",IF(VLOOKUP(D218,clorius[#All],107,0)=0,"Заказ","Склад")),"Заказ")</f>
        <v>Заказ</v>
      </c>
    </row>
    <row r="219" spans="1:16" x14ac:dyDescent="0.2">
      <c r="A219" s="5" t="s">
        <v>5692</v>
      </c>
      <c r="B219" s="5" t="s">
        <v>3467</v>
      </c>
      <c r="C219" s="8" t="s">
        <v>3529</v>
      </c>
      <c r="D219" s="8" t="s">
        <v>3530</v>
      </c>
      <c r="E219" s="8" t="s">
        <v>5850</v>
      </c>
      <c r="F219" s="9">
        <v>32901</v>
      </c>
      <c r="G219" s="10" t="str">
        <f>VLOOKUP(D219,clorius[#All],117,0)</f>
        <v>1-3240126 RU</v>
      </c>
      <c r="H219" s="10" t="s">
        <v>5639</v>
      </c>
      <c r="I219" s="11" t="s">
        <v>5707</v>
      </c>
      <c r="J219" s="25" t="s">
        <v>240</v>
      </c>
      <c r="K219" s="5" t="s">
        <v>240</v>
      </c>
      <c r="L219" s="5" t="s">
        <v>240</v>
      </c>
      <c r="M219" s="5" t="s">
        <v>5696</v>
      </c>
      <c r="N219" s="5" t="s">
        <v>5676</v>
      </c>
      <c r="P219" s="5" t="str">
        <f>IFERROR(IF(F219="по запросу","Заказ, цена по запросу",IF(VLOOKUP(D219,clorius[#All],107,0)=0,"Заказ","Склад")),"Заказ")</f>
        <v>Заказ</v>
      </c>
    </row>
    <row r="220" spans="1:16" x14ac:dyDescent="0.2">
      <c r="A220" s="5" t="s">
        <v>5692</v>
      </c>
      <c r="B220" s="5" t="s">
        <v>3467</v>
      </c>
      <c r="C220" s="8" t="s">
        <v>3836</v>
      </c>
      <c r="D220" s="8" t="s">
        <v>3837</v>
      </c>
      <c r="E220" s="8" t="s">
        <v>3838</v>
      </c>
      <c r="F220" s="9">
        <v>32901</v>
      </c>
      <c r="G220" s="10" t="str">
        <f>VLOOKUP(D220,clorius[#All],117,0)</f>
        <v>1-4053201801000</v>
      </c>
      <c r="H220" s="10" t="s">
        <v>5639</v>
      </c>
      <c r="I220" s="11" t="s">
        <v>5707</v>
      </c>
      <c r="J220" s="25" t="s">
        <v>240</v>
      </c>
      <c r="K220" s="5" t="s">
        <v>240</v>
      </c>
      <c r="L220" s="5" t="s">
        <v>240</v>
      </c>
      <c r="M220" s="5" t="s">
        <v>5697</v>
      </c>
      <c r="N220" s="5" t="s">
        <v>5676</v>
      </c>
      <c r="P220" s="5" t="str">
        <f>IFERROR(IF(F220="по запросу","Заказ, цена по запросу",IF(VLOOKUP(D220,clorius[#All],107,0)=0,"Заказ","Склад")),"Заказ")</f>
        <v>Заказ</v>
      </c>
    </row>
    <row r="221" spans="1:16" x14ac:dyDescent="0.2">
      <c r="A221" s="5" t="s">
        <v>5692</v>
      </c>
      <c r="B221" s="5" t="s">
        <v>3467</v>
      </c>
      <c r="C221" s="8" t="s">
        <v>3820</v>
      </c>
      <c r="D221" s="8" t="s">
        <v>3821</v>
      </c>
      <c r="E221" s="8" t="s">
        <v>5851</v>
      </c>
      <c r="F221" s="9">
        <v>33758</v>
      </c>
      <c r="G221" s="10" t="s">
        <v>3822</v>
      </c>
      <c r="H221" s="10" t="s">
        <v>5639</v>
      </c>
      <c r="I221" s="11" t="s">
        <v>5712</v>
      </c>
      <c r="J221" s="25" t="s">
        <v>240</v>
      </c>
      <c r="K221" s="5" t="s">
        <v>240</v>
      </c>
      <c r="L221" s="5" t="s">
        <v>240</v>
      </c>
      <c r="M221" s="5" t="s">
        <v>5696</v>
      </c>
      <c r="N221" s="5" t="s">
        <v>5676</v>
      </c>
      <c r="P221" s="5" t="str">
        <f>IFERROR(IF(F221="по запросу","Заказ, цена по запросу",IF(VLOOKUP(D221,clorius[#All],107,0)=0,"Заказ","Склад")),"Заказ")</f>
        <v>Заказ</v>
      </c>
    </row>
    <row r="222" spans="1:16" x14ac:dyDescent="0.2">
      <c r="A222" s="5" t="s">
        <v>5675</v>
      </c>
      <c r="B222" s="5" t="s">
        <v>3467</v>
      </c>
      <c r="C222" s="8" t="s">
        <v>2522</v>
      </c>
      <c r="D222" s="8" t="s">
        <v>2523</v>
      </c>
      <c r="E222" s="8" t="s">
        <v>2524</v>
      </c>
      <c r="F222" s="9">
        <v>37688</v>
      </c>
      <c r="G222" s="10" t="str">
        <f>VLOOKUP(D222,clorius[#All],117,0)</f>
        <v>1-4051140310000</v>
      </c>
      <c r="H222" s="10" t="s">
        <v>5474</v>
      </c>
      <c r="I222" s="11" t="s">
        <v>5706</v>
      </c>
      <c r="J222" s="25" t="s">
        <v>240</v>
      </c>
      <c r="K222" s="5" t="s">
        <v>240</v>
      </c>
      <c r="L222" s="5" t="s">
        <v>240</v>
      </c>
      <c r="M222" s="5" t="s">
        <v>5696</v>
      </c>
      <c r="N222" s="5" t="s">
        <v>5676</v>
      </c>
      <c r="P222" s="5" t="str">
        <f>IFERROR(IF(F222="по запросу","Заказ, цена по запросу",IF(VLOOKUP(D222,clorius[#All],107,0)=0,"Заказ","Склад")),"Заказ")</f>
        <v>Заказ</v>
      </c>
    </row>
    <row r="223" spans="1:16" x14ac:dyDescent="0.2">
      <c r="A223" s="5" t="s">
        <v>5675</v>
      </c>
      <c r="B223" s="5" t="s">
        <v>3467</v>
      </c>
      <c r="C223" s="8" t="s">
        <v>602</v>
      </c>
      <c r="D223" s="8" t="s">
        <v>603</v>
      </c>
      <c r="E223" s="8" t="s">
        <v>604</v>
      </c>
      <c r="F223" s="9">
        <v>43899</v>
      </c>
      <c r="G223" s="10" t="str">
        <f>VLOOKUP(D223,clorius[#All],117,0)</f>
        <v>1-4051141011000</v>
      </c>
      <c r="H223" s="10" t="s">
        <v>5474</v>
      </c>
      <c r="I223" s="11" t="s">
        <v>5706</v>
      </c>
      <c r="J223" s="25" t="s">
        <v>240</v>
      </c>
      <c r="K223" s="5" t="s">
        <v>240</v>
      </c>
      <c r="L223" s="5" t="s">
        <v>240</v>
      </c>
      <c r="M223" s="5" t="s">
        <v>5696</v>
      </c>
      <c r="N223" s="5" t="s">
        <v>5677</v>
      </c>
      <c r="P223" s="5" t="str">
        <f>IFERROR(IF(F223="по запросу","Заказ, цена по запросу",IF(VLOOKUP(D223,clorius[#All],107,0)=0,"Заказ","Склад")),"Заказ")</f>
        <v>Заказ</v>
      </c>
    </row>
    <row r="224" spans="1:16" x14ac:dyDescent="0.2">
      <c r="A224" s="5" t="s">
        <v>5675</v>
      </c>
      <c r="B224" s="5" t="s">
        <v>3467</v>
      </c>
      <c r="C224" s="8" t="s">
        <v>5425</v>
      </c>
      <c r="D224" s="8" t="s">
        <v>5426</v>
      </c>
      <c r="E224" s="8" t="s">
        <v>5427</v>
      </c>
      <c r="F224" s="9">
        <v>38583</v>
      </c>
      <c r="G224" s="10" t="str">
        <f>VLOOKUP(D224,clorius[#All],117,0)</f>
        <v>1-4051140313000</v>
      </c>
      <c r="H224" s="10" t="s">
        <v>5474</v>
      </c>
      <c r="I224" s="11" t="s">
        <v>5708</v>
      </c>
      <c r="J224" s="25" t="s">
        <v>240</v>
      </c>
      <c r="K224" s="5" t="s">
        <v>240</v>
      </c>
      <c r="L224" s="5" t="s">
        <v>240</v>
      </c>
      <c r="M224" s="5" t="s">
        <v>5696</v>
      </c>
      <c r="N224" s="5" t="s">
        <v>5676</v>
      </c>
      <c r="P224" s="5" t="str">
        <f>IFERROR(IF(F224="по запросу","Заказ, цена по запросу",IF(VLOOKUP(D224,clorius[#All],107,0)=0,"Заказ","Склад")),"Заказ")</f>
        <v>Заказ</v>
      </c>
    </row>
    <row r="225" spans="1:16" x14ac:dyDescent="0.2">
      <c r="A225" s="5" t="s">
        <v>5675</v>
      </c>
      <c r="B225" s="5" t="s">
        <v>3467</v>
      </c>
      <c r="C225" s="8" t="s">
        <v>382</v>
      </c>
      <c r="D225" s="8" t="s">
        <v>383</v>
      </c>
      <c r="E225" s="8" t="s">
        <v>384</v>
      </c>
      <c r="F225" s="9">
        <v>41355</v>
      </c>
      <c r="G225" s="10" t="str">
        <f>VLOOKUP(D225,clorius[#All],117,0)</f>
        <v>1-4051140318000</v>
      </c>
      <c r="H225" s="10" t="s">
        <v>5474</v>
      </c>
      <c r="I225" s="11" t="s">
        <v>5709</v>
      </c>
      <c r="J225" s="25" t="s">
        <v>240</v>
      </c>
      <c r="K225" s="5" t="s">
        <v>240</v>
      </c>
      <c r="L225" s="5" t="s">
        <v>240</v>
      </c>
      <c r="M225" s="5" t="s">
        <v>5696</v>
      </c>
      <c r="N225" s="5" t="s">
        <v>5676</v>
      </c>
      <c r="P225" s="5" t="str">
        <f>IFERROR(IF(F225="по запросу","Заказ, цена по запросу",IF(VLOOKUP(D225,clorius[#All],107,0)=0,"Заказ","Склад")),"Заказ")</f>
        <v>Заказ</v>
      </c>
    </row>
    <row r="226" spans="1:16" x14ac:dyDescent="0.2">
      <c r="A226" s="5" t="s">
        <v>5675</v>
      </c>
      <c r="B226" s="5" t="s">
        <v>3467</v>
      </c>
      <c r="C226" s="8" t="s">
        <v>5268</v>
      </c>
      <c r="D226" s="8" t="s">
        <v>5269</v>
      </c>
      <c r="E226" s="8" t="s">
        <v>5852</v>
      </c>
      <c r="F226" s="9">
        <v>40802</v>
      </c>
      <c r="G226" s="10" t="str">
        <f>VLOOKUP(D226,clorius[#All],117,0)</f>
        <v>1-3240622 RU</v>
      </c>
      <c r="H226" s="10" t="s">
        <v>5474</v>
      </c>
      <c r="I226" s="11" t="s">
        <v>5707</v>
      </c>
      <c r="J226" s="25" t="s">
        <v>240</v>
      </c>
      <c r="K226" s="5" t="s">
        <v>240</v>
      </c>
      <c r="L226" s="5" t="s">
        <v>240</v>
      </c>
      <c r="M226" s="5" t="s">
        <v>5696</v>
      </c>
      <c r="N226" s="5" t="s">
        <v>5677</v>
      </c>
      <c r="P226" s="5" t="str">
        <f>IFERROR(IF(F226="по запросу","Заказ, цена по запросу",IF(VLOOKUP(D226,clorius[#All],107,0)=0,"Заказ","Склад")),"Заказ")</f>
        <v>Заказ</v>
      </c>
    </row>
    <row r="227" spans="1:16" x14ac:dyDescent="0.2">
      <c r="A227" s="5" t="s">
        <v>5675</v>
      </c>
      <c r="B227" s="5" t="s">
        <v>3467</v>
      </c>
      <c r="C227" s="8" t="s">
        <v>3499</v>
      </c>
      <c r="D227" s="8" t="s">
        <v>3500</v>
      </c>
      <c r="E227" s="8" t="s">
        <v>5853</v>
      </c>
      <c r="F227" s="9">
        <v>31983</v>
      </c>
      <c r="G227" s="10" t="str">
        <f>VLOOKUP(D227,clorius[#All],117,0)</f>
        <v>1-3240061 RU</v>
      </c>
      <c r="H227" s="10" t="s">
        <v>5474</v>
      </c>
      <c r="I227" s="11" t="s">
        <v>5707</v>
      </c>
      <c r="J227" s="25" t="s">
        <v>240</v>
      </c>
      <c r="K227" s="5" t="s">
        <v>240</v>
      </c>
      <c r="L227" s="5" t="s">
        <v>240</v>
      </c>
      <c r="M227" s="5" t="s">
        <v>5697</v>
      </c>
      <c r="N227" s="5" t="s">
        <v>5676</v>
      </c>
      <c r="P227" s="5" t="str">
        <f>IFERROR(IF(F227="по запросу","Заказ, цена по запросу",IF(VLOOKUP(D227,clorius[#All],107,0)=0,"Заказ","Склад")),"Заказ")</f>
        <v>Заказ</v>
      </c>
    </row>
    <row r="228" spans="1:16" x14ac:dyDescent="0.2">
      <c r="A228" s="5" t="s">
        <v>5675</v>
      </c>
      <c r="B228" s="5" t="s">
        <v>3467</v>
      </c>
      <c r="C228" s="8" t="s">
        <v>1812</v>
      </c>
      <c r="D228" s="8" t="s">
        <v>1813</v>
      </c>
      <c r="E228" s="8" t="s">
        <v>1814</v>
      </c>
      <c r="F228" s="9">
        <v>40802</v>
      </c>
      <c r="G228" s="10" t="str">
        <f>VLOOKUP(D228,clorius[#All],117,0)</f>
        <v>1-4051201002000</v>
      </c>
      <c r="H228" s="10" t="s">
        <v>5474</v>
      </c>
      <c r="I228" s="11" t="s">
        <v>5707</v>
      </c>
      <c r="J228" s="25" t="s">
        <v>240</v>
      </c>
      <c r="K228" s="5" t="s">
        <v>240</v>
      </c>
      <c r="L228" s="5" t="s">
        <v>240</v>
      </c>
      <c r="M228" s="5" t="s">
        <v>5697</v>
      </c>
      <c r="N228" s="5" t="s">
        <v>5677</v>
      </c>
      <c r="P228" s="5" t="str">
        <f>IFERROR(IF(F228="по запросу","Заказ, цена по запросу",IF(VLOOKUP(D228,clorius[#All],107,0)=0,"Заказ","Склад")),"Заказ")</f>
        <v>Заказ</v>
      </c>
    </row>
    <row r="229" spans="1:16" x14ac:dyDescent="0.2">
      <c r="A229" s="5" t="s">
        <v>5675</v>
      </c>
      <c r="B229" s="5" t="s">
        <v>3467</v>
      </c>
      <c r="C229" s="8" t="s">
        <v>5177</v>
      </c>
      <c r="D229" s="8" t="s">
        <v>5178</v>
      </c>
      <c r="E229" s="8" t="s">
        <v>5179</v>
      </c>
      <c r="F229" s="9">
        <v>33884</v>
      </c>
      <c r="G229" s="10" t="str">
        <f>VLOOKUP(D229,clorius[#All],117,0)</f>
        <v>1-3240053</v>
      </c>
      <c r="H229" s="10" t="s">
        <v>5474</v>
      </c>
      <c r="I229" s="11" t="s">
        <v>5705</v>
      </c>
      <c r="J229" s="25" t="s">
        <v>240</v>
      </c>
      <c r="K229" s="5" t="s">
        <v>240</v>
      </c>
      <c r="L229" s="5" t="s">
        <v>240</v>
      </c>
      <c r="M229" s="5" t="s">
        <v>5696</v>
      </c>
      <c r="N229" s="5" t="s">
        <v>5676</v>
      </c>
      <c r="P229" s="5" t="str">
        <f>IFERROR(IF(F229="по запросу","Заказ, цена по запросу",IF(VLOOKUP(D229,clorius[#All],107,0)=0,"Заказ","Склад")),"Заказ")</f>
        <v>Заказ</v>
      </c>
    </row>
    <row r="230" spans="1:16" x14ac:dyDescent="0.2">
      <c r="A230" s="5" t="s">
        <v>5675</v>
      </c>
      <c r="B230" s="5" t="s">
        <v>3467</v>
      </c>
      <c r="C230" s="8" t="s">
        <v>3903</v>
      </c>
      <c r="D230" s="8" t="s">
        <v>3904</v>
      </c>
      <c r="E230" s="8" t="s">
        <v>3905</v>
      </c>
      <c r="F230" s="9">
        <v>33884</v>
      </c>
      <c r="G230" s="10" t="str">
        <f>VLOOKUP(D230,clorius[#All],117,0)</f>
        <v>1-4051200304000</v>
      </c>
      <c r="H230" s="10" t="s">
        <v>5474</v>
      </c>
      <c r="I230" s="11" t="s">
        <v>5705</v>
      </c>
      <c r="J230" s="25" t="s">
        <v>240</v>
      </c>
      <c r="K230" s="5" t="s">
        <v>240</v>
      </c>
      <c r="L230" s="5" t="s">
        <v>240</v>
      </c>
      <c r="M230" s="5" t="s">
        <v>5697</v>
      </c>
      <c r="N230" s="5" t="s">
        <v>5676</v>
      </c>
      <c r="P230" s="5" t="str">
        <f>IFERROR(IF(F230="по запросу","Заказ, цена по запросу",IF(VLOOKUP(D230,clorius[#All],107,0)=0,"Заказ","Склад")),"Заказ")</f>
        <v>Заказ</v>
      </c>
    </row>
    <row r="231" spans="1:16" x14ac:dyDescent="0.2">
      <c r="A231" s="5" t="s">
        <v>5675</v>
      </c>
      <c r="B231" s="5" t="s">
        <v>3467</v>
      </c>
      <c r="C231" s="8" t="s">
        <v>3798</v>
      </c>
      <c r="D231" s="8" t="s">
        <v>3799</v>
      </c>
      <c r="E231" s="8" t="s">
        <v>3800</v>
      </c>
      <c r="F231" s="9">
        <v>35786</v>
      </c>
      <c r="G231" s="10" t="str">
        <f>VLOOKUP(D231,clorius[#All],117,0)</f>
        <v>1-4051140307000</v>
      </c>
      <c r="H231" s="10" t="s">
        <v>5474</v>
      </c>
      <c r="I231" s="11" t="s">
        <v>5711</v>
      </c>
      <c r="J231" s="25" t="s">
        <v>240</v>
      </c>
      <c r="K231" s="5" t="s">
        <v>240</v>
      </c>
      <c r="L231" s="5" t="s">
        <v>240</v>
      </c>
      <c r="M231" s="5" t="s">
        <v>5696</v>
      </c>
      <c r="N231" s="5" t="s">
        <v>5676</v>
      </c>
      <c r="P231" s="5" t="str">
        <f>IFERROR(IF(F231="по запросу","Заказ, цена по запросу",IF(VLOOKUP(D231,clorius[#All],107,0)=0,"Заказ","Склад")),"Заказ")</f>
        <v>Заказ</v>
      </c>
    </row>
    <row r="232" spans="1:16" x14ac:dyDescent="0.2">
      <c r="A232" s="5" t="s">
        <v>5675</v>
      </c>
      <c r="B232" s="5" t="s">
        <v>3467</v>
      </c>
      <c r="C232" s="8" t="s">
        <v>3461</v>
      </c>
      <c r="D232" s="8" t="s">
        <v>3462</v>
      </c>
      <c r="E232" s="8" t="s">
        <v>5854</v>
      </c>
      <c r="F232" s="9">
        <v>31983</v>
      </c>
      <c r="G232" s="10" t="str">
        <f>VLOOKUP(D232,clorius[#All],117,0)</f>
        <v>1-3240045 RU</v>
      </c>
      <c r="H232" s="10" t="s">
        <v>5474</v>
      </c>
      <c r="I232" s="11" t="s">
        <v>5707</v>
      </c>
      <c r="J232" s="25" t="s">
        <v>240</v>
      </c>
      <c r="K232" s="5" t="s">
        <v>240</v>
      </c>
      <c r="L232" s="5" t="s">
        <v>240</v>
      </c>
      <c r="M232" s="5" t="s">
        <v>5696</v>
      </c>
      <c r="N232" s="5" t="s">
        <v>5676</v>
      </c>
      <c r="P232" s="5" t="str">
        <f>IFERROR(IF(F232="по запросу","Заказ, цена по запросу",IF(VLOOKUP(D232,clorius[#All],107,0)=0,"Заказ","Склад")),"Заказ")</f>
        <v>Склад</v>
      </c>
    </row>
    <row r="233" spans="1:16" x14ac:dyDescent="0.2">
      <c r="A233" s="5" t="s">
        <v>5674</v>
      </c>
      <c r="B233" s="5" t="s">
        <v>819</v>
      </c>
      <c r="C233" s="8" t="s">
        <v>3955</v>
      </c>
      <c r="D233" s="8" t="s">
        <v>3956</v>
      </c>
      <c r="E233" s="8" t="s">
        <v>3957</v>
      </c>
      <c r="F233" s="9">
        <v>56808</v>
      </c>
      <c r="G233" s="10" t="str">
        <f>VLOOKUP(D233,clorius[#All],117,0)</f>
        <v>1-4102181510000</v>
      </c>
      <c r="H233" s="10" t="s">
        <v>5639</v>
      </c>
      <c r="I233" s="11" t="s">
        <v>5706</v>
      </c>
      <c r="J233" s="25" t="s">
        <v>240</v>
      </c>
      <c r="K233" s="5" t="s">
        <v>240</v>
      </c>
      <c r="L233" s="5" t="s">
        <v>240</v>
      </c>
      <c r="M233" s="5" t="s">
        <v>5698</v>
      </c>
      <c r="N233" s="5" t="s">
        <v>5676</v>
      </c>
      <c r="P233" s="5" t="str">
        <f>IFERROR(IF(F233="по запросу","Заказ, цена по запросу",IF(VLOOKUP(D233,clorius[#All],107,0)=0,"Заказ","Склад")),"Заказ")</f>
        <v>Заказ</v>
      </c>
    </row>
    <row r="234" spans="1:16" x14ac:dyDescent="0.2">
      <c r="A234" s="5" t="s">
        <v>5674</v>
      </c>
      <c r="B234" s="5" t="s">
        <v>819</v>
      </c>
      <c r="C234" s="8" t="s">
        <v>3547</v>
      </c>
      <c r="D234" s="8" t="s">
        <v>3548</v>
      </c>
      <c r="E234" s="8" t="s">
        <v>3549</v>
      </c>
      <c r="F234" s="9">
        <v>40835</v>
      </c>
      <c r="G234" s="10" t="str">
        <f>VLOOKUP(D234,clorius[#All],117,0)</f>
        <v>1-3240223</v>
      </c>
      <c r="H234" s="10" t="s">
        <v>5639</v>
      </c>
      <c r="I234" s="11" t="s">
        <v>5707</v>
      </c>
      <c r="J234" s="25" t="s">
        <v>240</v>
      </c>
      <c r="K234" s="5" t="s">
        <v>240</v>
      </c>
      <c r="L234" s="5" t="s">
        <v>240</v>
      </c>
      <c r="M234" s="5" t="s">
        <v>5698</v>
      </c>
      <c r="N234" s="5" t="s">
        <v>5676</v>
      </c>
      <c r="P234" s="5" t="str">
        <f>IFERROR(IF(F234="по запросу","Заказ, цена по запросу",IF(VLOOKUP(D234,clorius[#All],107,0)=0,"Заказ","Склад")),"Заказ")</f>
        <v>Заказ</v>
      </c>
    </row>
    <row r="235" spans="1:16" x14ac:dyDescent="0.2">
      <c r="A235" s="5" t="s">
        <v>5674</v>
      </c>
      <c r="B235" s="5" t="s">
        <v>819</v>
      </c>
      <c r="C235" s="8" t="s">
        <v>2148</v>
      </c>
      <c r="D235" s="8" t="s">
        <v>2149</v>
      </c>
      <c r="E235" s="8" t="s">
        <v>2150</v>
      </c>
      <c r="F235" s="9">
        <v>40835</v>
      </c>
      <c r="G235" s="10" t="str">
        <f>VLOOKUP(D235,clorius[#All],117,0)</f>
        <v>1-4102221501000</v>
      </c>
      <c r="H235" s="10" t="s">
        <v>5639</v>
      </c>
      <c r="I235" s="11" t="s">
        <v>5707</v>
      </c>
      <c r="J235" s="25" t="s">
        <v>240</v>
      </c>
      <c r="K235" s="5" t="s">
        <v>240</v>
      </c>
      <c r="L235" s="5" t="s">
        <v>240</v>
      </c>
      <c r="M235" s="5" t="s">
        <v>5696</v>
      </c>
      <c r="N235" s="5" t="s">
        <v>5676</v>
      </c>
      <c r="P235" s="5" t="str">
        <f>IFERROR(IF(F235="по запросу","Заказ, цена по запросу",IF(VLOOKUP(D235,clorius[#All],107,0)=0,"Заказ","Склад")),"Заказ")</f>
        <v>Заказ</v>
      </c>
    </row>
    <row r="236" spans="1:16" x14ac:dyDescent="0.2">
      <c r="A236" s="5" t="s">
        <v>5674</v>
      </c>
      <c r="B236" s="5" t="s">
        <v>819</v>
      </c>
      <c r="C236" s="8" t="s">
        <v>2268</v>
      </c>
      <c r="D236" s="8" t="s">
        <v>2269</v>
      </c>
      <c r="E236" s="8" t="s">
        <v>2270</v>
      </c>
      <c r="F236" s="9">
        <v>40835</v>
      </c>
      <c r="G236" s="10" t="str">
        <f>VLOOKUP(D236,clorius[#All],117,0)</f>
        <v>1-3240215</v>
      </c>
      <c r="H236" s="10" t="s">
        <v>5639</v>
      </c>
      <c r="I236" s="11" t="s">
        <v>5707</v>
      </c>
      <c r="J236" s="25" t="s">
        <v>240</v>
      </c>
      <c r="K236" s="5" t="s">
        <v>240</v>
      </c>
      <c r="L236" s="5" t="s">
        <v>240</v>
      </c>
      <c r="M236" s="5" t="s">
        <v>5699</v>
      </c>
      <c r="N236" s="5" t="s">
        <v>5676</v>
      </c>
      <c r="P236" s="5" t="str">
        <f>IFERROR(IF(F236="по запросу","Заказ, цена по запросу",IF(VLOOKUP(D236,clorius[#All],107,0)=0,"Заказ","Склад")),"Заказ")</f>
        <v>Заказ</v>
      </c>
    </row>
    <row r="237" spans="1:16" x14ac:dyDescent="0.2">
      <c r="A237" s="5" t="s">
        <v>5692</v>
      </c>
      <c r="B237" s="5" t="s">
        <v>819</v>
      </c>
      <c r="C237" s="8" t="s">
        <v>1788</v>
      </c>
      <c r="D237" s="8" t="s">
        <v>1789</v>
      </c>
      <c r="E237" s="8" t="s">
        <v>1790</v>
      </c>
      <c r="F237" s="9">
        <v>35796</v>
      </c>
      <c r="G237" s="10" t="str">
        <f>VLOOKUP(D237,clorius[#All],117,0)</f>
        <v>1-3240231</v>
      </c>
      <c r="H237" s="10" t="s">
        <v>5639</v>
      </c>
      <c r="I237" s="11" t="s">
        <v>5707</v>
      </c>
      <c r="J237" s="25" t="s">
        <v>240</v>
      </c>
      <c r="K237" s="5" t="s">
        <v>240</v>
      </c>
      <c r="L237" s="5" t="s">
        <v>240</v>
      </c>
      <c r="M237" s="5" t="s">
        <v>5699</v>
      </c>
      <c r="N237" s="5" t="s">
        <v>5676</v>
      </c>
      <c r="P237" s="5" t="str">
        <f>IFERROR(IF(F237="по запросу","Заказ, цена по запросу",IF(VLOOKUP(D237,clorius[#All],107,0)=0,"Заказ","Склад")),"Заказ")</f>
        <v>Заказ</v>
      </c>
    </row>
    <row r="238" spans="1:16" x14ac:dyDescent="0.2">
      <c r="A238" s="5" t="s">
        <v>5692</v>
      </c>
      <c r="B238" s="5" t="s">
        <v>819</v>
      </c>
      <c r="C238" s="8" t="s">
        <v>3535</v>
      </c>
      <c r="D238" s="8" t="s">
        <v>3536</v>
      </c>
      <c r="E238" s="8" t="s">
        <v>3537</v>
      </c>
      <c r="F238" s="9">
        <v>35796</v>
      </c>
      <c r="G238" s="10" t="str">
        <f>VLOOKUP(D238,clorius[#All],117,0)</f>
        <v>1-4103181801000</v>
      </c>
      <c r="H238" s="10" t="s">
        <v>5639</v>
      </c>
      <c r="I238" s="11" t="s">
        <v>5707</v>
      </c>
      <c r="J238" s="25" t="s">
        <v>240</v>
      </c>
      <c r="K238" s="5" t="s">
        <v>240</v>
      </c>
      <c r="L238" s="5" t="s">
        <v>240</v>
      </c>
      <c r="M238" s="5" t="s">
        <v>5698</v>
      </c>
      <c r="N238" s="5" t="s">
        <v>5676</v>
      </c>
      <c r="P238" s="5" t="str">
        <f>IFERROR(IF(F238="по запросу","Заказ, цена по запросу",IF(VLOOKUP(D238,clorius[#All],107,0)=0,"Заказ","Склад")),"Заказ")</f>
        <v>Заказ</v>
      </c>
    </row>
    <row r="239" spans="1:16" x14ac:dyDescent="0.2">
      <c r="A239" s="5" t="s">
        <v>5692</v>
      </c>
      <c r="B239" s="5" t="s">
        <v>819</v>
      </c>
      <c r="C239" s="8" t="s">
        <v>354</v>
      </c>
      <c r="D239" s="8" t="s">
        <v>355</v>
      </c>
      <c r="E239" s="8" t="s">
        <v>5855</v>
      </c>
      <c r="F239" s="9">
        <v>37618</v>
      </c>
      <c r="G239" s="10" t="str">
        <f>VLOOKUP(D239,clorius[#All],117,0)</f>
        <v>1-3240258 RU</v>
      </c>
      <c r="H239" s="10" t="s">
        <v>5639</v>
      </c>
      <c r="I239" s="11" t="s">
        <v>5705</v>
      </c>
      <c r="J239" s="25" t="s">
        <v>240</v>
      </c>
      <c r="K239" s="5" t="s">
        <v>240</v>
      </c>
      <c r="L239" s="5" t="s">
        <v>240</v>
      </c>
      <c r="M239" s="5" t="s">
        <v>5699</v>
      </c>
      <c r="N239" s="5" t="s">
        <v>5676</v>
      </c>
      <c r="P239" s="5" t="str">
        <f>IFERROR(IF(F239="по запросу","Заказ, цена по запросу",IF(VLOOKUP(D239,clorius[#All],107,0)=0,"Заказ","Склад")),"Заказ")</f>
        <v>Заказ</v>
      </c>
    </row>
    <row r="240" spans="1:16" x14ac:dyDescent="0.2">
      <c r="A240" s="5" t="s">
        <v>5692</v>
      </c>
      <c r="B240" s="5" t="s">
        <v>819</v>
      </c>
      <c r="C240" s="8" t="s">
        <v>4001</v>
      </c>
      <c r="D240" s="8" t="s">
        <v>4002</v>
      </c>
      <c r="E240" s="8" t="s">
        <v>4003</v>
      </c>
      <c r="F240" s="9">
        <v>37618</v>
      </c>
      <c r="G240" s="10" t="str">
        <f>VLOOKUP(D240,clorius[#All],117,0)</f>
        <v>1-4103181804000</v>
      </c>
      <c r="H240" s="10" t="s">
        <v>5639</v>
      </c>
      <c r="I240" s="11" t="s">
        <v>5705</v>
      </c>
      <c r="J240" s="25" t="s">
        <v>240</v>
      </c>
      <c r="K240" s="5" t="s">
        <v>240</v>
      </c>
      <c r="L240" s="5" t="s">
        <v>240</v>
      </c>
      <c r="M240" s="5" t="s">
        <v>5698</v>
      </c>
      <c r="N240" s="5" t="s">
        <v>5676</v>
      </c>
      <c r="P240" s="5" t="str">
        <f>IFERROR(IF(F240="по запросу","Заказ, цена по запросу",IF(VLOOKUP(D240,clorius[#All],107,0)=0,"Заказ","Склад")),"Заказ")</f>
        <v>Заказ</v>
      </c>
    </row>
    <row r="241" spans="1:16" x14ac:dyDescent="0.2">
      <c r="A241" s="5" t="s">
        <v>5675</v>
      </c>
      <c r="B241" s="5" t="s">
        <v>819</v>
      </c>
      <c r="C241" s="8" t="s">
        <v>5685</v>
      </c>
      <c r="D241" s="8" t="s">
        <v>4670</v>
      </c>
      <c r="E241" s="8" t="s">
        <v>4671</v>
      </c>
      <c r="F241" s="9">
        <v>55568</v>
      </c>
      <c r="G241" s="10" t="str">
        <f>VLOOKUP(D241,clorius[#All],117,0)</f>
        <v>1-4101181010000</v>
      </c>
      <c r="H241" s="10" t="s">
        <v>5474</v>
      </c>
      <c r="I241" s="11" t="s">
        <v>5706</v>
      </c>
      <c r="J241" s="25" t="s">
        <v>240</v>
      </c>
      <c r="K241" s="5" t="s">
        <v>240</v>
      </c>
      <c r="L241" s="5" t="s">
        <v>240</v>
      </c>
      <c r="M241" s="5" t="s">
        <v>5698</v>
      </c>
      <c r="N241" s="5" t="s">
        <v>5677</v>
      </c>
      <c r="P241" s="5" t="str">
        <f>IFERROR(IF(F241="по запросу","Заказ, цена по запросу",IF(VLOOKUP(D241,clorius[#All],107,0)=0,"Заказ","Склад")),"Заказ")</f>
        <v>Заказ</v>
      </c>
    </row>
    <row r="242" spans="1:16" x14ac:dyDescent="0.2">
      <c r="A242" s="5" t="s">
        <v>5675</v>
      </c>
      <c r="B242" s="5" t="s">
        <v>819</v>
      </c>
      <c r="C242" s="8" t="s">
        <v>294</v>
      </c>
      <c r="D242" s="8" t="s">
        <v>295</v>
      </c>
      <c r="E242" s="8" t="s">
        <v>296</v>
      </c>
      <c r="F242" s="9">
        <v>38476</v>
      </c>
      <c r="G242" s="10" t="str">
        <f>VLOOKUP(D242,clorius[#All],117,0)</f>
        <v>1-4101120313000</v>
      </c>
      <c r="H242" s="10" t="s">
        <v>5474</v>
      </c>
      <c r="I242" s="11" t="s">
        <v>5708</v>
      </c>
      <c r="J242" s="25" t="s">
        <v>240</v>
      </c>
      <c r="K242" s="5" t="s">
        <v>240</v>
      </c>
      <c r="L242" s="5" t="s">
        <v>240</v>
      </c>
      <c r="M242" s="5" t="s">
        <v>5699</v>
      </c>
      <c r="N242" s="5" t="s">
        <v>5676</v>
      </c>
      <c r="P242" s="5" t="str">
        <f>IFERROR(IF(F242="по запросу","Заказ, цена по запросу",IF(VLOOKUP(D242,clorius[#All],107,0)=0,"Заказ","Склад")),"Заказ")</f>
        <v>Заказ</v>
      </c>
    </row>
    <row r="243" spans="1:16" x14ac:dyDescent="0.2">
      <c r="A243" s="5" t="s">
        <v>5675</v>
      </c>
      <c r="B243" s="5" t="s">
        <v>819</v>
      </c>
      <c r="C243" s="8" t="s">
        <v>302</v>
      </c>
      <c r="D243" s="8" t="s">
        <v>303</v>
      </c>
      <c r="E243" s="8" t="s">
        <v>304</v>
      </c>
      <c r="F243" s="9">
        <v>40620</v>
      </c>
      <c r="G243" s="10" t="str">
        <f>VLOOKUP(D243,clorius[#All],117,0)</f>
        <v>1-4101120316000</v>
      </c>
      <c r="H243" s="10" t="s">
        <v>5474</v>
      </c>
      <c r="I243" s="11" t="s">
        <v>5713</v>
      </c>
      <c r="J243" s="25" t="s">
        <v>240</v>
      </c>
      <c r="K243" s="5" t="s">
        <v>240</v>
      </c>
      <c r="L243" s="5" t="s">
        <v>240</v>
      </c>
      <c r="M243" s="5" t="s">
        <v>5699</v>
      </c>
      <c r="N243" s="5" t="s">
        <v>5676</v>
      </c>
      <c r="P243" s="5" t="str">
        <f>IFERROR(IF(F243="по запросу","Заказ, цена по запросу",IF(VLOOKUP(D243,clorius[#All],107,0)=0,"Заказ","Склад")),"Заказ")</f>
        <v>Заказ</v>
      </c>
    </row>
    <row r="244" spans="1:16" x14ac:dyDescent="0.2">
      <c r="A244" s="5" t="s">
        <v>5675</v>
      </c>
      <c r="B244" s="5" t="s">
        <v>819</v>
      </c>
      <c r="C244" s="8" t="s">
        <v>3505</v>
      </c>
      <c r="D244" s="8" t="s">
        <v>3506</v>
      </c>
      <c r="E244" s="8" t="s">
        <v>5856</v>
      </c>
      <c r="F244" s="9">
        <v>34081</v>
      </c>
      <c r="G244" s="10" t="str">
        <f>VLOOKUP(D244,clorius[#All],117,0)</f>
        <v>1-3240177 RU</v>
      </c>
      <c r="H244" s="10" t="s">
        <v>5474</v>
      </c>
      <c r="I244" s="11" t="s">
        <v>5707</v>
      </c>
      <c r="J244" s="25" t="s">
        <v>240</v>
      </c>
      <c r="K244" s="5" t="s">
        <v>240</v>
      </c>
      <c r="L244" s="5" t="s">
        <v>240</v>
      </c>
      <c r="M244" s="5" t="s">
        <v>5699</v>
      </c>
      <c r="N244" s="5" t="s">
        <v>5676</v>
      </c>
      <c r="P244" s="5" t="str">
        <f>IFERROR(IF(F244="по запросу","Заказ, цена по запросу",IF(VLOOKUP(D244,clorius[#All],107,0)=0,"Заказ","Склад")),"Заказ")</f>
        <v>Заказ</v>
      </c>
    </row>
    <row r="245" spans="1:16" x14ac:dyDescent="0.2">
      <c r="A245" s="5" t="s">
        <v>5675</v>
      </c>
      <c r="B245" s="5" t="s">
        <v>819</v>
      </c>
      <c r="C245" s="8" t="s">
        <v>5684</v>
      </c>
      <c r="D245" s="8" t="s">
        <v>4655</v>
      </c>
      <c r="E245" s="8" t="s">
        <v>5690</v>
      </c>
      <c r="F245" s="9">
        <v>45314</v>
      </c>
      <c r="G245" s="10" t="str">
        <f>VLOOKUP(D245,clorius[#All],117,0)</f>
        <v>1-3240169 RU</v>
      </c>
      <c r="H245" s="10" t="s">
        <v>5474</v>
      </c>
      <c r="I245" s="11" t="s">
        <v>5707</v>
      </c>
      <c r="J245" s="25" t="s">
        <v>240</v>
      </c>
      <c r="K245" s="5" t="s">
        <v>240</v>
      </c>
      <c r="L245" s="5" t="s">
        <v>240</v>
      </c>
      <c r="M245" s="5" t="s">
        <v>5698</v>
      </c>
      <c r="N245" s="5" t="s">
        <v>5677</v>
      </c>
      <c r="P245" s="5" t="str">
        <f>IFERROR(IF(F245="по запросу","Заказ, цена по запросу",IF(VLOOKUP(D245,clorius[#All],107,0)=0,"Заказ","Склад")),"Заказ")</f>
        <v>Заказ</v>
      </c>
    </row>
    <row r="246" spans="1:16" x14ac:dyDescent="0.2">
      <c r="A246" s="5" t="s">
        <v>5675</v>
      </c>
      <c r="B246" s="5" t="s">
        <v>819</v>
      </c>
      <c r="C246" s="8" t="s">
        <v>813</v>
      </c>
      <c r="D246" s="8" t="s">
        <v>814</v>
      </c>
      <c r="E246" s="8" t="s">
        <v>5857</v>
      </c>
      <c r="F246" s="9">
        <v>34081</v>
      </c>
      <c r="G246" s="10" t="str">
        <f>VLOOKUP(D246,clorius[#All],117,0)</f>
        <v>1-3240355 RU</v>
      </c>
      <c r="H246" s="10" t="s">
        <v>5474</v>
      </c>
      <c r="I246" s="11" t="s">
        <v>5707</v>
      </c>
      <c r="J246" s="25" t="s">
        <v>240</v>
      </c>
      <c r="K246" s="5" t="s">
        <v>240</v>
      </c>
      <c r="L246" s="5" t="s">
        <v>240</v>
      </c>
      <c r="M246" s="5" t="s">
        <v>5696</v>
      </c>
      <c r="N246" s="5" t="s">
        <v>5676</v>
      </c>
      <c r="P246" s="5" t="str">
        <f>IFERROR(IF(F246="по запросу","Заказ, цена по запросу",IF(VLOOKUP(D246,clorius[#All],107,0)=0,"Заказ","Склад")),"Заказ")</f>
        <v>Заказ</v>
      </c>
    </row>
    <row r="247" spans="1:16" x14ac:dyDescent="0.2">
      <c r="A247" s="5" t="s">
        <v>5675</v>
      </c>
      <c r="B247" s="5" t="s">
        <v>819</v>
      </c>
      <c r="C247" s="8" t="s">
        <v>5683</v>
      </c>
      <c r="D247" s="8" t="s">
        <v>3882</v>
      </c>
      <c r="E247" s="8" t="s">
        <v>3883</v>
      </c>
      <c r="F247" s="9">
        <v>45314</v>
      </c>
      <c r="G247" s="10" t="str">
        <f>VLOOKUP(D247,clorius[#All],117,0)</f>
        <v>1-4101221002000</v>
      </c>
      <c r="H247" s="10" t="s">
        <v>5474</v>
      </c>
      <c r="I247" s="11" t="s">
        <v>5707</v>
      </c>
      <c r="J247" s="25" t="s">
        <v>240</v>
      </c>
      <c r="K247" s="5" t="s">
        <v>240</v>
      </c>
      <c r="L247" s="5" t="s">
        <v>240</v>
      </c>
      <c r="M247" s="5" t="s">
        <v>5696</v>
      </c>
      <c r="N247" s="5" t="s">
        <v>5677</v>
      </c>
      <c r="P247" s="5" t="str">
        <f>IFERROR(IF(F247="по запросу","Заказ, цена по запросу",IF(VLOOKUP(D247,clorius[#All],107,0)=0,"Заказ","Склад")),"Заказ")</f>
        <v>Заказ</v>
      </c>
    </row>
    <row r="248" spans="1:16" x14ac:dyDescent="0.2">
      <c r="A248" s="5" t="s">
        <v>5675</v>
      </c>
      <c r="B248" s="5" t="s">
        <v>819</v>
      </c>
      <c r="C248" s="8" t="s">
        <v>5682</v>
      </c>
      <c r="D248" s="8" t="s">
        <v>4677</v>
      </c>
      <c r="E248" s="8" t="s">
        <v>4678</v>
      </c>
      <c r="F248" s="9">
        <v>53107</v>
      </c>
      <c r="G248" s="10" t="str">
        <f>VLOOKUP(D248,clorius[#All],117,0)</f>
        <v>1-4101181003000</v>
      </c>
      <c r="H248" s="10" t="s">
        <v>5474</v>
      </c>
      <c r="I248" s="11" t="s">
        <v>5712</v>
      </c>
      <c r="J248" s="25" t="s">
        <v>240</v>
      </c>
      <c r="K248" s="5" t="s">
        <v>240</v>
      </c>
      <c r="L248" s="5" t="s">
        <v>240</v>
      </c>
      <c r="M248" s="5" t="s">
        <v>5698</v>
      </c>
      <c r="N248" s="5" t="s">
        <v>5677</v>
      </c>
      <c r="P248" s="5" t="str">
        <f>IFERROR(IF(F248="по запросу","Заказ, цена по запросу",IF(VLOOKUP(D248,clorius[#All],107,0)=0,"Заказ","Склад")),"Заказ")</f>
        <v>Заказ</v>
      </c>
    </row>
    <row r="249" spans="1:16" x14ac:dyDescent="0.2">
      <c r="A249" s="5" t="s">
        <v>5675</v>
      </c>
      <c r="B249" s="5" t="s">
        <v>819</v>
      </c>
      <c r="C249" s="8" t="s">
        <v>2256</v>
      </c>
      <c r="D249" s="8" t="s">
        <v>2257</v>
      </c>
      <c r="E249" s="8" t="s">
        <v>2258</v>
      </c>
      <c r="F249" s="9">
        <v>36010</v>
      </c>
      <c r="G249" s="10" t="str">
        <f>VLOOKUP(D249,clorius[#All],117,0)</f>
        <v>1-3240185</v>
      </c>
      <c r="H249" s="10" t="s">
        <v>5474</v>
      </c>
      <c r="I249" s="11" t="s">
        <v>5705</v>
      </c>
      <c r="J249" s="25" t="s">
        <v>240</v>
      </c>
      <c r="K249" s="5" t="s">
        <v>240</v>
      </c>
      <c r="L249" s="5" t="s">
        <v>240</v>
      </c>
      <c r="M249" s="5" t="s">
        <v>5699</v>
      </c>
      <c r="N249" s="5" t="s">
        <v>5676</v>
      </c>
      <c r="P249" s="5" t="str">
        <f>IFERROR(IF(F249="по запросу","Заказ, цена по запросу",IF(VLOOKUP(D249,clorius[#All],107,0)=0,"Заказ","Склад")),"Заказ")</f>
        <v>Заказ</v>
      </c>
    </row>
    <row r="250" spans="1:16" x14ac:dyDescent="0.2">
      <c r="A250" s="5" t="s">
        <v>5675</v>
      </c>
      <c r="B250" s="5" t="s">
        <v>819</v>
      </c>
      <c r="C250" s="8" t="s">
        <v>5681</v>
      </c>
      <c r="D250" s="8" t="s">
        <v>3844</v>
      </c>
      <c r="E250" s="8" t="s">
        <v>3845</v>
      </c>
      <c r="F250" s="9">
        <v>60901</v>
      </c>
      <c r="G250" s="10" t="str">
        <f>VLOOKUP(D250,clorius[#All],117,0)</f>
        <v>1-4101121005000</v>
      </c>
      <c r="H250" s="10" t="s">
        <v>5474</v>
      </c>
      <c r="I250" s="11" t="s">
        <v>5705</v>
      </c>
      <c r="J250" s="25" t="s">
        <v>240</v>
      </c>
      <c r="K250" s="5" t="s">
        <v>240</v>
      </c>
      <c r="L250" s="5" t="s">
        <v>240</v>
      </c>
      <c r="M250" s="5" t="s">
        <v>5699</v>
      </c>
      <c r="N250" s="5" t="s">
        <v>5677</v>
      </c>
      <c r="P250" s="5" t="str">
        <f>IFERROR(IF(F250="по запросу","Заказ, цена по запросу",IF(VLOOKUP(D250,clorius[#All],107,0)=0,"Заказ","Склад")),"Заказ")</f>
        <v>Заказ</v>
      </c>
    </row>
    <row r="251" spans="1:16" x14ac:dyDescent="0.2">
      <c r="A251" s="5" t="s">
        <v>5675</v>
      </c>
      <c r="B251" s="5" t="s">
        <v>819</v>
      </c>
      <c r="C251" s="8" t="s">
        <v>5007</v>
      </c>
      <c r="D251" s="8" t="s">
        <v>5008</v>
      </c>
      <c r="E251" s="8" t="s">
        <v>5009</v>
      </c>
      <c r="F251" s="9">
        <v>36010</v>
      </c>
      <c r="G251" s="10" t="str">
        <f>VLOOKUP(D251,clorius[#All],117,0)</f>
        <v>1-3240207</v>
      </c>
      <c r="H251" s="10" t="s">
        <v>5474</v>
      </c>
      <c r="I251" s="11" t="s">
        <v>5705</v>
      </c>
      <c r="J251" s="25" t="s">
        <v>240</v>
      </c>
      <c r="K251" s="5" t="s">
        <v>240</v>
      </c>
      <c r="L251" s="5" t="s">
        <v>240</v>
      </c>
      <c r="M251" s="5" t="s">
        <v>5698</v>
      </c>
      <c r="N251" s="5" t="s">
        <v>5676</v>
      </c>
      <c r="P251" s="5" t="str">
        <f>IFERROR(IF(F251="по запросу","Заказ, цена по запросу",IF(VLOOKUP(D251,clorius[#All],107,0)=0,"Заказ","Склад")),"Заказ")</f>
        <v>Заказ</v>
      </c>
    </row>
    <row r="252" spans="1:16" x14ac:dyDescent="0.2">
      <c r="A252" s="5" t="s">
        <v>5675</v>
      </c>
      <c r="B252" s="5" t="s">
        <v>819</v>
      </c>
      <c r="C252" s="8" t="s">
        <v>5680</v>
      </c>
      <c r="D252" s="8" t="s">
        <v>4790</v>
      </c>
      <c r="E252" s="8" t="s">
        <v>4791</v>
      </c>
      <c r="F252" s="9">
        <v>60901</v>
      </c>
      <c r="G252" s="10" t="str">
        <f>VLOOKUP(D252,clorius[#All],117,0)</f>
        <v>1-4101181004000</v>
      </c>
      <c r="H252" s="10" t="s">
        <v>5474</v>
      </c>
      <c r="I252" s="11" t="s">
        <v>5705</v>
      </c>
      <c r="J252" s="25" t="s">
        <v>240</v>
      </c>
      <c r="K252" s="5" t="s">
        <v>240</v>
      </c>
      <c r="L252" s="5" t="s">
        <v>240</v>
      </c>
      <c r="M252" s="5" t="s">
        <v>5698</v>
      </c>
      <c r="N252" s="5" t="s">
        <v>5677</v>
      </c>
      <c r="P252" s="5" t="str">
        <f>IFERROR(IF(F252="по запросу","Заказ, цена по запросу",IF(VLOOKUP(D252,clorius[#All],107,0)=0,"Заказ","Склад")),"Заказ")</f>
        <v>Заказ</v>
      </c>
    </row>
    <row r="253" spans="1:16" x14ac:dyDescent="0.2">
      <c r="A253" s="5" t="s">
        <v>5675</v>
      </c>
      <c r="B253" s="5" t="s">
        <v>819</v>
      </c>
      <c r="C253" s="8" t="s">
        <v>1735</v>
      </c>
      <c r="D253" s="8" t="s">
        <v>1736</v>
      </c>
      <c r="E253" s="8" t="s">
        <v>1737</v>
      </c>
      <c r="F253" s="9">
        <v>36010</v>
      </c>
      <c r="G253" s="10" t="str">
        <f>VLOOKUP(D253,clorius[#All],117,0)</f>
        <v>1-3240533</v>
      </c>
      <c r="H253" s="10" t="s">
        <v>5474</v>
      </c>
      <c r="I253" s="11" t="s">
        <v>5705</v>
      </c>
      <c r="J253" s="25" t="s">
        <v>240</v>
      </c>
      <c r="K253" s="5" t="s">
        <v>240</v>
      </c>
      <c r="L253" s="5" t="s">
        <v>240</v>
      </c>
      <c r="M253" s="5" t="s">
        <v>5696</v>
      </c>
      <c r="N253" s="5" t="s">
        <v>5676</v>
      </c>
      <c r="P253" s="5" t="str">
        <f>IFERROR(IF(F253="по запросу","Заказ, цена по запросу",IF(VLOOKUP(D253,clorius[#All],107,0)=0,"Заказ","Склад")),"Заказ")</f>
        <v>Заказ</v>
      </c>
    </row>
    <row r="254" spans="1:16" x14ac:dyDescent="0.2">
      <c r="A254" s="5" t="s">
        <v>5675</v>
      </c>
      <c r="B254" s="5" t="s">
        <v>819</v>
      </c>
      <c r="C254" s="8" t="s">
        <v>5679</v>
      </c>
      <c r="D254" s="8" t="s">
        <v>2238</v>
      </c>
      <c r="E254" s="8" t="s">
        <v>2239</v>
      </c>
      <c r="F254" s="9">
        <v>60901</v>
      </c>
      <c r="G254" s="10" t="str">
        <f>VLOOKUP(D254,clorius[#All],117,0)</f>
        <v>1-4101221004000</v>
      </c>
      <c r="H254" s="10" t="s">
        <v>5474</v>
      </c>
      <c r="I254" s="11" t="s">
        <v>5705</v>
      </c>
      <c r="J254" s="25" t="s">
        <v>240</v>
      </c>
      <c r="K254" s="5" t="s">
        <v>240</v>
      </c>
      <c r="L254" s="5" t="s">
        <v>240</v>
      </c>
      <c r="M254" s="5" t="s">
        <v>5696</v>
      </c>
      <c r="N254" s="5" t="s">
        <v>5677</v>
      </c>
      <c r="P254" s="5" t="str">
        <f>IFERROR(IF(F254="по запросу","Заказ, цена по запросу",IF(VLOOKUP(D254,clorius[#All],107,0)=0,"Заказ","Склад")),"Заказ")</f>
        <v>Заказ</v>
      </c>
    </row>
    <row r="255" spans="1:16" x14ac:dyDescent="0.2">
      <c r="A255" s="5" t="s">
        <v>5675</v>
      </c>
      <c r="B255" s="5" t="s">
        <v>819</v>
      </c>
      <c r="C255" s="8" t="s">
        <v>5686</v>
      </c>
      <c r="D255" s="8" t="s">
        <v>285</v>
      </c>
      <c r="E255" s="8" t="s">
        <v>286</v>
      </c>
      <c r="F255" s="9">
        <v>75730</v>
      </c>
      <c r="G255" s="10" t="str">
        <f>VLOOKUP(D255,clorius[#All],117,0)</f>
        <v>1-4101121008000</v>
      </c>
      <c r="H255" s="10" t="s">
        <v>5474</v>
      </c>
      <c r="I255" s="11" t="s">
        <v>5711</v>
      </c>
      <c r="J255" s="25" t="s">
        <v>240</v>
      </c>
      <c r="K255" s="5" t="s">
        <v>240</v>
      </c>
      <c r="L255" s="5" t="s">
        <v>240</v>
      </c>
      <c r="M255" s="5" t="s">
        <v>5699</v>
      </c>
      <c r="N255" s="5" t="s">
        <v>5677</v>
      </c>
      <c r="P255" s="5" t="str">
        <f>IFERROR(IF(F255="по запросу","Заказ, цена по запросу",IF(VLOOKUP(D255,clorius[#All],107,0)=0,"Заказ","Склад")),"Заказ")</f>
        <v>Заказ</v>
      </c>
    </row>
    <row r="256" spans="1:16" x14ac:dyDescent="0.2">
      <c r="A256" s="5" t="s">
        <v>5675</v>
      </c>
      <c r="B256" s="5" t="s">
        <v>819</v>
      </c>
      <c r="C256" s="8" t="s">
        <v>2453</v>
      </c>
      <c r="D256" s="8" t="s">
        <v>2454</v>
      </c>
      <c r="E256" s="8" t="s">
        <v>5858</v>
      </c>
      <c r="F256" s="9">
        <v>36331</v>
      </c>
      <c r="G256" s="10" t="s">
        <v>2455</v>
      </c>
      <c r="H256" s="10" t="s">
        <v>5474</v>
      </c>
      <c r="I256" s="11" t="s">
        <v>5711</v>
      </c>
      <c r="J256" s="25" t="s">
        <v>240</v>
      </c>
      <c r="K256" s="5" t="s">
        <v>240</v>
      </c>
      <c r="L256" s="5" t="s">
        <v>240</v>
      </c>
      <c r="M256" s="7" t="s">
        <v>5702</v>
      </c>
      <c r="N256" s="5" t="s">
        <v>5676</v>
      </c>
      <c r="P256" s="5" t="str">
        <f>IFERROR(IF(F256="по запросу","Заказ, цена по запросу",IF(VLOOKUP(D256,clorius[#All],107,0)=0,"Заказ","Склад")),"Заказ")</f>
        <v>Заказ</v>
      </c>
    </row>
    <row r="257" spans="1:16" x14ac:dyDescent="0.2">
      <c r="A257" s="5" t="s">
        <v>5675</v>
      </c>
      <c r="B257" s="5" t="s">
        <v>819</v>
      </c>
      <c r="C257" s="8" t="s">
        <v>4032</v>
      </c>
      <c r="D257" s="8" t="s">
        <v>4033</v>
      </c>
      <c r="E257" s="8" t="s">
        <v>4034</v>
      </c>
      <c r="F257" s="9">
        <v>36331</v>
      </c>
      <c r="G257" s="10" t="str">
        <f>VLOOKUP(D257,clorius[#All],117,0)</f>
        <v>1-4101180307000</v>
      </c>
      <c r="H257" s="10" t="s">
        <v>5474</v>
      </c>
      <c r="I257" s="11" t="s">
        <v>5711</v>
      </c>
      <c r="J257" s="25" t="s">
        <v>240</v>
      </c>
      <c r="K257" s="5" t="s">
        <v>240</v>
      </c>
      <c r="L257" s="5" t="s">
        <v>240</v>
      </c>
      <c r="M257" s="5" t="s">
        <v>5698</v>
      </c>
      <c r="N257" s="5" t="s">
        <v>5676</v>
      </c>
      <c r="P257" s="5" t="str">
        <f>IFERROR(IF(F257="по запросу","Заказ, цена по запросу",IF(VLOOKUP(D257,clorius[#All],107,0)=0,"Заказ","Склад")),"Заказ")</f>
        <v>Заказ</v>
      </c>
    </row>
    <row r="258" spans="1:16" x14ac:dyDescent="0.2">
      <c r="A258" s="5" t="s">
        <v>5675</v>
      </c>
      <c r="B258" s="5" t="s">
        <v>819</v>
      </c>
      <c r="C258" s="8" t="s">
        <v>5678</v>
      </c>
      <c r="D258" s="8" t="s">
        <v>1937</v>
      </c>
      <c r="E258" s="8" t="s">
        <v>1938</v>
      </c>
      <c r="F258" s="9">
        <v>75730</v>
      </c>
      <c r="G258" s="10" t="str">
        <f>VLOOKUP(D258,clorius[#All],117,0)</f>
        <v>1-4101221008000</v>
      </c>
      <c r="H258" s="10" t="s">
        <v>5474</v>
      </c>
      <c r="I258" s="11" t="s">
        <v>5711</v>
      </c>
      <c r="J258" s="25" t="s">
        <v>240</v>
      </c>
      <c r="K258" s="5" t="s">
        <v>240</v>
      </c>
      <c r="L258" s="5" t="s">
        <v>240</v>
      </c>
      <c r="M258" s="5" t="s">
        <v>5696</v>
      </c>
      <c r="N258" s="5" t="s">
        <v>5677</v>
      </c>
      <c r="P258" s="5" t="str">
        <f>IFERROR(IF(F258="по запросу","Заказ, цена по запросу",IF(VLOOKUP(D258,clorius[#All],107,0)=0,"Заказ","Склад")),"Заказ")</f>
        <v>Заказ</v>
      </c>
    </row>
    <row r="259" spans="1:16" x14ac:dyDescent="0.2">
      <c r="A259" s="5" t="s">
        <v>5675</v>
      </c>
      <c r="B259" s="5" t="s">
        <v>819</v>
      </c>
      <c r="C259" s="8" t="s">
        <v>3468</v>
      </c>
      <c r="D259" s="8" t="s">
        <v>3469</v>
      </c>
      <c r="E259" s="8" t="s">
        <v>5859</v>
      </c>
      <c r="F259" s="9">
        <v>34081</v>
      </c>
      <c r="G259" s="10" t="str">
        <f>VLOOKUP(D259,clorius[#All],117,0)</f>
        <v>1-3240193 RU</v>
      </c>
      <c r="H259" s="10" t="s">
        <v>5474</v>
      </c>
      <c r="I259" s="11" t="s">
        <v>5707</v>
      </c>
      <c r="J259" s="25" t="s">
        <v>240</v>
      </c>
      <c r="K259" s="5" t="s">
        <v>240</v>
      </c>
      <c r="L259" s="5" t="s">
        <v>240</v>
      </c>
      <c r="M259" s="5" t="s">
        <v>5698</v>
      </c>
      <c r="N259" s="5" t="s">
        <v>5676</v>
      </c>
      <c r="P259" s="5" t="str">
        <f>IFERROR(IF(F259="по запросу","Заказ, цена по запросу",IF(VLOOKUP(D259,clorius[#All],107,0)=0,"Заказ","Склад")),"Заказ")</f>
        <v>Склад</v>
      </c>
    </row>
    <row r="260" spans="1:16" x14ac:dyDescent="0.2">
      <c r="A260" s="5" t="s">
        <v>5674</v>
      </c>
      <c r="B260" s="5" t="s">
        <v>3480</v>
      </c>
      <c r="C260" s="8" t="s">
        <v>3553</v>
      </c>
      <c r="D260" s="8" t="s">
        <v>3554</v>
      </c>
      <c r="E260" s="8" t="s">
        <v>3555</v>
      </c>
      <c r="F260" s="9">
        <v>54771</v>
      </c>
      <c r="G260" s="10" t="str">
        <f>VLOOKUP(D260,clorius[#All],117,0)</f>
        <v>1-8092141501000</v>
      </c>
      <c r="H260" s="10" t="s">
        <v>5639</v>
      </c>
      <c r="I260" s="11" t="s">
        <v>5707</v>
      </c>
      <c r="J260" s="25" t="s">
        <v>240</v>
      </c>
      <c r="K260" s="5" t="s">
        <v>240</v>
      </c>
      <c r="L260" s="5" t="s">
        <v>240</v>
      </c>
      <c r="M260" s="5" t="s">
        <v>5696</v>
      </c>
      <c r="N260" s="5" t="s">
        <v>5676</v>
      </c>
      <c r="P260" s="5" t="str">
        <f>IFERROR(IF(F260="по запросу","Заказ, цена по запросу",IF(VLOOKUP(D260,clorius[#All],107,0)=0,"Заказ","Склад")),"Заказ")</f>
        <v>Заказ</v>
      </c>
    </row>
    <row r="261" spans="1:16" x14ac:dyDescent="0.2">
      <c r="A261" s="5" t="s">
        <v>5692</v>
      </c>
      <c r="B261" s="5" t="s">
        <v>3480</v>
      </c>
      <c r="C261" s="8" t="s">
        <v>462</v>
      </c>
      <c r="D261" s="8" t="s">
        <v>463</v>
      </c>
      <c r="E261" s="8" t="s">
        <v>464</v>
      </c>
      <c r="F261" s="9">
        <v>61631</v>
      </c>
      <c r="G261" s="10" t="str">
        <f>VLOOKUP(D261,clorius[#All],117,0)</f>
        <v>1-8093141818000</v>
      </c>
      <c r="H261" s="10" t="s">
        <v>5639</v>
      </c>
      <c r="I261" s="11" t="s">
        <v>5709</v>
      </c>
      <c r="J261" s="25" t="s">
        <v>240</v>
      </c>
      <c r="K261" s="5" t="s">
        <v>240</v>
      </c>
      <c r="L261" s="5" t="s">
        <v>240</v>
      </c>
      <c r="M261" s="5" t="s">
        <v>5696</v>
      </c>
      <c r="N261" s="5" t="s">
        <v>5676</v>
      </c>
      <c r="P261" s="5" t="str">
        <f>IFERROR(IF(F261="по запросу","Заказ, цена по запросу",IF(VLOOKUP(D261,clorius[#All],107,0)=0,"Заказ","Склад")),"Заказ")</f>
        <v>Заказ</v>
      </c>
    </row>
    <row r="262" spans="1:16" x14ac:dyDescent="0.2">
      <c r="A262" s="5" t="s">
        <v>5692</v>
      </c>
      <c r="B262" s="5" t="s">
        <v>3480</v>
      </c>
      <c r="C262" s="8" t="s">
        <v>3541</v>
      </c>
      <c r="D262" s="8" t="s">
        <v>3542</v>
      </c>
      <c r="E262" s="8" t="s">
        <v>3543</v>
      </c>
      <c r="F262" s="9">
        <v>50160</v>
      </c>
      <c r="G262" s="10" t="str">
        <f>VLOOKUP(D262,clorius[#All],117,0)</f>
        <v>1-8093141801000</v>
      </c>
      <c r="H262" s="10" t="s">
        <v>5639</v>
      </c>
      <c r="I262" s="11" t="s">
        <v>5707</v>
      </c>
      <c r="J262" s="25" t="s">
        <v>240</v>
      </c>
      <c r="K262" s="5" t="s">
        <v>240</v>
      </c>
      <c r="L262" s="5" t="s">
        <v>240</v>
      </c>
      <c r="M262" s="5" t="s">
        <v>5696</v>
      </c>
      <c r="N262" s="5" t="s">
        <v>5676</v>
      </c>
      <c r="P262" s="5" t="str">
        <f>IFERROR(IF(F262="по запросу","Заказ, цена по запросу",IF(VLOOKUP(D262,clorius[#All],107,0)=0,"Заказ","Склад")),"Заказ")</f>
        <v>Заказ</v>
      </c>
    </row>
    <row r="263" spans="1:16" x14ac:dyDescent="0.2">
      <c r="A263" s="5" t="s">
        <v>5692</v>
      </c>
      <c r="B263" s="5" t="s">
        <v>3480</v>
      </c>
      <c r="C263" s="8" t="s">
        <v>3989</v>
      </c>
      <c r="D263" s="8" t="s">
        <v>3990</v>
      </c>
      <c r="E263" s="8" t="s">
        <v>3991</v>
      </c>
      <c r="F263" s="9">
        <v>51983</v>
      </c>
      <c r="G263" s="10" t="str">
        <f>VLOOKUP(D263,clorius[#All],117,0)</f>
        <v>1-8093141804000</v>
      </c>
      <c r="H263" s="10" t="s">
        <v>5639</v>
      </c>
      <c r="I263" s="11" t="s">
        <v>5705</v>
      </c>
      <c r="J263" s="25" t="s">
        <v>240</v>
      </c>
      <c r="K263" s="5" t="s">
        <v>240</v>
      </c>
      <c r="L263" s="5" t="s">
        <v>240</v>
      </c>
      <c r="M263" s="5" t="s">
        <v>5696</v>
      </c>
      <c r="N263" s="5" t="s">
        <v>5676</v>
      </c>
      <c r="P263" s="5" t="str">
        <f>IFERROR(IF(F263="по запросу","Заказ, цена по запросу",IF(VLOOKUP(D263,clorius[#All],107,0)=0,"Заказ","Склад")),"Заказ")</f>
        <v>Заказ</v>
      </c>
    </row>
    <row r="264" spans="1:16" x14ac:dyDescent="0.2">
      <c r="A264" s="5" t="s">
        <v>5675</v>
      </c>
      <c r="B264" s="5" t="s">
        <v>3480</v>
      </c>
      <c r="C264" s="8" t="s">
        <v>3511</v>
      </c>
      <c r="D264" s="8" t="s">
        <v>3512</v>
      </c>
      <c r="E264" s="8" t="s">
        <v>3513</v>
      </c>
      <c r="F264" s="9">
        <v>46749</v>
      </c>
      <c r="G264" s="10" t="str">
        <f>VLOOKUP(D264,clorius[#All],117,0)</f>
        <v>1-8091200401000</v>
      </c>
      <c r="H264" s="10" t="s">
        <v>5639</v>
      </c>
      <c r="I264" s="11" t="s">
        <v>5707</v>
      </c>
      <c r="J264" s="25" t="s">
        <v>240</v>
      </c>
      <c r="K264" s="5" t="s">
        <v>240</v>
      </c>
      <c r="L264" s="5" t="s">
        <v>240</v>
      </c>
      <c r="M264" s="5" t="s">
        <v>5697</v>
      </c>
      <c r="N264" s="5" t="s">
        <v>5676</v>
      </c>
      <c r="P264" s="5" t="str">
        <f>IFERROR(IF(F264="по запросу","Заказ, цена по запросу",IF(VLOOKUP(D264,clorius[#All],107,0)=0,"Заказ","Склад")),"Заказ")</f>
        <v>Заказ</v>
      </c>
    </row>
    <row r="265" spans="1:16" x14ac:dyDescent="0.2">
      <c r="A265" s="5" t="s">
        <v>5675</v>
      </c>
      <c r="B265" s="5" t="s">
        <v>3480</v>
      </c>
      <c r="C265" s="8" t="s">
        <v>4999</v>
      </c>
      <c r="D265" s="8" t="s">
        <v>5000</v>
      </c>
      <c r="E265" s="8" t="s">
        <v>5001</v>
      </c>
      <c r="F265" s="9">
        <v>47695</v>
      </c>
      <c r="G265" s="10" t="str">
        <f>VLOOKUP(D265,clorius[#All],117,0)</f>
        <v>1-8091140407000</v>
      </c>
      <c r="H265" s="10" t="s">
        <v>5639</v>
      </c>
      <c r="I265" s="11" t="s">
        <v>5711</v>
      </c>
      <c r="J265" s="25" t="s">
        <v>240</v>
      </c>
      <c r="K265" s="5" t="s">
        <v>240</v>
      </c>
      <c r="L265" s="5" t="s">
        <v>240</v>
      </c>
      <c r="M265" s="5" t="s">
        <v>5696</v>
      </c>
      <c r="N265" s="5" t="s">
        <v>5676</v>
      </c>
      <c r="P265" s="5" t="str">
        <f>IFERROR(IF(F265="по запросу","Заказ, цена по запросу",IF(VLOOKUP(D265,clorius[#All],107,0)=0,"Заказ","Склад")),"Заказ")</f>
        <v>Заказ</v>
      </c>
    </row>
    <row r="266" spans="1:16" x14ac:dyDescent="0.2">
      <c r="A266" s="5" t="s">
        <v>5675</v>
      </c>
      <c r="B266" s="5" t="s">
        <v>3480</v>
      </c>
      <c r="C266" s="8" t="s">
        <v>5687</v>
      </c>
      <c r="D266" s="8" t="s">
        <v>5066</v>
      </c>
      <c r="E266" s="8" t="s">
        <v>5067</v>
      </c>
      <c r="F266" s="9">
        <v>72325</v>
      </c>
      <c r="G266" s="10" t="str">
        <f>VLOOKUP(D266,clorius[#All],117,0)</f>
        <v xml:space="preserve">1-8091141114000 </v>
      </c>
      <c r="H266" s="10" t="s">
        <v>5639</v>
      </c>
      <c r="I266" s="11" t="s">
        <v>5708</v>
      </c>
      <c r="J266" s="25" t="s">
        <v>240</v>
      </c>
      <c r="K266" s="5" t="s">
        <v>240</v>
      </c>
      <c r="L266" s="5" t="s">
        <v>240</v>
      </c>
      <c r="M266" s="5" t="s">
        <v>5696</v>
      </c>
      <c r="N266" s="5" t="s">
        <v>5677</v>
      </c>
      <c r="P266" s="5" t="str">
        <f>IFERROR(IF(F266="по запросу","Заказ, цена по запросу",IF(VLOOKUP(D266,clorius[#All],107,0)=0,"Заказ","Склад")),"Заказ")</f>
        <v>Заказ</v>
      </c>
    </row>
    <row r="267" spans="1:16" x14ac:dyDescent="0.2">
      <c r="A267" s="5" t="s">
        <v>5675</v>
      </c>
      <c r="B267" s="5" t="s">
        <v>3480</v>
      </c>
      <c r="C267" s="8" t="s">
        <v>3474</v>
      </c>
      <c r="D267" s="8" t="s">
        <v>3475</v>
      </c>
      <c r="E267" s="8" t="s">
        <v>5860</v>
      </c>
      <c r="F267" s="9">
        <v>46749</v>
      </c>
      <c r="G267" s="10" t="str">
        <f>VLOOKUP(D267,clorius[#All],117,0)</f>
        <v>1-3270033 RU</v>
      </c>
      <c r="H267" s="10" t="s">
        <v>5639</v>
      </c>
      <c r="I267" s="11" t="s">
        <v>5707</v>
      </c>
      <c r="J267" s="25" t="s">
        <v>240</v>
      </c>
      <c r="K267" s="5" t="s">
        <v>240</v>
      </c>
      <c r="L267" s="5" t="s">
        <v>240</v>
      </c>
      <c r="M267" s="5" t="s">
        <v>5696</v>
      </c>
      <c r="N267" s="5" t="s">
        <v>5676</v>
      </c>
      <c r="P267" s="5" t="str">
        <f>IFERROR(IF(F267="по запросу","Заказ, цена по запросу",IF(VLOOKUP(D267,clorius[#All],107,0)=0,"Заказ","Склад")),"Заказ")</f>
        <v>Заказ</v>
      </c>
    </row>
    <row r="268" spans="1:16" x14ac:dyDescent="0.2">
      <c r="A268" s="5" t="s">
        <v>5675</v>
      </c>
      <c r="B268" s="5" t="s">
        <v>5695</v>
      </c>
      <c r="C268" s="8" t="s">
        <v>5688</v>
      </c>
      <c r="D268" s="8" t="s">
        <v>1870</v>
      </c>
      <c r="E268" s="8" t="s">
        <v>1871</v>
      </c>
      <c r="F268" s="9">
        <v>71257</v>
      </c>
      <c r="G268" s="10" t="str">
        <f>VLOOKUP(D268,clorius[#All],117,0)</f>
        <v>1-8181121101000</v>
      </c>
      <c r="H268" s="10" t="s">
        <v>5639</v>
      </c>
      <c r="I268" s="11" t="s">
        <v>5707</v>
      </c>
      <c r="J268" s="25" t="s">
        <v>240</v>
      </c>
      <c r="K268" s="5" t="s">
        <v>240</v>
      </c>
      <c r="L268" s="5" t="s">
        <v>240</v>
      </c>
      <c r="M268" s="5" t="s">
        <v>5699</v>
      </c>
      <c r="N268" s="5" t="s">
        <v>5677</v>
      </c>
      <c r="P268" s="5" t="str">
        <f>IFERROR(IF(F268="по запросу","Заказ, цена по запросу",IF(VLOOKUP(D268,clorius[#All],107,0)=0,"Заказ","Склад")),"Заказ")</f>
        <v>Заказ</v>
      </c>
    </row>
    <row r="269" spans="1:16" x14ac:dyDescent="0.2">
      <c r="A269" s="5" t="s">
        <v>5675</v>
      </c>
      <c r="B269" s="5" t="s">
        <v>5695</v>
      </c>
      <c r="C269" s="8" t="s">
        <v>3481</v>
      </c>
      <c r="D269" s="8" t="s">
        <v>3482</v>
      </c>
      <c r="E269" s="8" t="s">
        <v>3483</v>
      </c>
      <c r="F269" s="9">
        <v>71257</v>
      </c>
      <c r="G269" s="10" t="str">
        <f>VLOOKUP(D269,clorius[#All],117,0)</f>
        <v>1-8181181101000</v>
      </c>
      <c r="H269" s="10" t="s">
        <v>5639</v>
      </c>
      <c r="I269" s="11" t="s">
        <v>5707</v>
      </c>
      <c r="J269" s="25" t="s">
        <v>240</v>
      </c>
      <c r="K269" s="5" t="s">
        <v>240</v>
      </c>
      <c r="L269" s="5" t="s">
        <v>240</v>
      </c>
      <c r="M269" s="5" t="s">
        <v>5698</v>
      </c>
      <c r="N269" s="5" t="s">
        <v>5677</v>
      </c>
      <c r="P269" s="5" t="str">
        <f>IFERROR(IF(F269="по запросу","Заказ, цена по запросу",IF(VLOOKUP(D269,clorius[#All],107,0)=0,"Заказ","Склад")),"Заказ")</f>
        <v>Заказ</v>
      </c>
    </row>
    <row r="270" spans="1:16" x14ac:dyDescent="0.2">
      <c r="A270" s="5" t="s">
        <v>5675</v>
      </c>
      <c r="B270" s="5" t="s">
        <v>5695</v>
      </c>
      <c r="C270" s="8" t="s">
        <v>2223</v>
      </c>
      <c r="D270" s="8" t="s">
        <v>2224</v>
      </c>
      <c r="E270" s="8" t="s">
        <v>2225</v>
      </c>
      <c r="F270" s="9">
        <v>71257</v>
      </c>
      <c r="G270" s="10" t="str">
        <f>VLOOKUP(D270,clorius[#All],117,0)</f>
        <v>1-8181221101000</v>
      </c>
      <c r="H270" s="10" t="s">
        <v>5639</v>
      </c>
      <c r="I270" s="11" t="s">
        <v>5707</v>
      </c>
      <c r="J270" s="25" t="s">
        <v>240</v>
      </c>
      <c r="K270" s="5" t="s">
        <v>240</v>
      </c>
      <c r="L270" s="5" t="s">
        <v>240</v>
      </c>
      <c r="M270" s="5" t="s">
        <v>5696</v>
      </c>
      <c r="N270" s="5" t="s">
        <v>5677</v>
      </c>
      <c r="P270" s="5" t="str">
        <f>IFERROR(IF(F270="по запросу","Заказ, цена по запросу",IF(VLOOKUP(D270,clorius[#All],107,0)=0,"Заказ","Склад")),"Заказ")</f>
        <v>Заказ</v>
      </c>
    </row>
    <row r="271" spans="1:16" x14ac:dyDescent="0.2">
      <c r="A271" s="5" t="s">
        <v>5675</v>
      </c>
      <c r="B271" s="5" t="s">
        <v>5695</v>
      </c>
      <c r="C271" s="8" t="s">
        <v>2513</v>
      </c>
      <c r="D271" s="8" t="s">
        <v>2514</v>
      </c>
      <c r="E271" s="8" t="s">
        <v>2515</v>
      </c>
      <c r="F271" s="9">
        <v>76437</v>
      </c>
      <c r="G271" s="10" t="str">
        <f>VLOOKUP(D271,clorius[#All],117,0)</f>
        <v>1-8181181104000</v>
      </c>
      <c r="H271" s="10" t="s">
        <v>5639</v>
      </c>
      <c r="I271" s="11" t="s">
        <v>5705</v>
      </c>
      <c r="J271" s="25" t="s">
        <v>240</v>
      </c>
      <c r="K271" s="5" t="s">
        <v>240</v>
      </c>
      <c r="L271" s="5" t="s">
        <v>240</v>
      </c>
      <c r="M271" s="5" t="s">
        <v>5698</v>
      </c>
      <c r="N271" s="5" t="s">
        <v>5677</v>
      </c>
      <c r="P271" s="5" t="str">
        <f>IFERROR(IF(F271="по запросу","Заказ, цена по запросу",IF(VLOOKUP(D271,clorius[#All],107,0)=0,"Заказ","Склад")),"Заказ")</f>
        <v>Заказ</v>
      </c>
    </row>
    <row r="272" spans="1:16" x14ac:dyDescent="0.2">
      <c r="A272" s="5" t="s">
        <v>5675</v>
      </c>
      <c r="B272" s="5" t="s">
        <v>5695</v>
      </c>
      <c r="C272" s="8" t="s">
        <v>4091</v>
      </c>
      <c r="D272" s="8" t="s">
        <v>4092</v>
      </c>
      <c r="E272" s="8" t="s">
        <v>4093</v>
      </c>
      <c r="F272" s="9">
        <v>82554</v>
      </c>
      <c r="G272" s="10" t="str">
        <f>VLOOKUP(D272,clorius[#All],117,0)</f>
        <v>1-8181181107000</v>
      </c>
      <c r="H272" s="10" t="s">
        <v>5639</v>
      </c>
      <c r="I272" s="11" t="s">
        <v>5711</v>
      </c>
      <c r="J272" s="25" t="s">
        <v>240</v>
      </c>
      <c r="K272" s="5" t="s">
        <v>240</v>
      </c>
      <c r="L272" s="5" t="s">
        <v>240</v>
      </c>
      <c r="M272" s="5" t="s">
        <v>5698</v>
      </c>
      <c r="N272" s="5" t="s">
        <v>5677</v>
      </c>
      <c r="P272" s="5" t="str">
        <f>IFERROR(IF(F272="по запросу","Заказ, цена по запросу",IF(VLOOKUP(D272,clorius[#All],107,0)=0,"Заказ","Склад")),"Заказ")</f>
        <v>Заказ</v>
      </c>
    </row>
    <row r="273" spans="1:16" x14ac:dyDescent="0.2">
      <c r="A273" s="5" t="s">
        <v>5675</v>
      </c>
      <c r="B273" s="5" t="s">
        <v>5695</v>
      </c>
      <c r="C273" s="8" t="s">
        <v>5689</v>
      </c>
      <c r="D273" s="8" t="s">
        <v>1853</v>
      </c>
      <c r="E273" s="8" t="s">
        <v>1854</v>
      </c>
      <c r="F273" s="9">
        <v>82554</v>
      </c>
      <c r="G273" s="10" t="str">
        <f>VLOOKUP(D273,clorius[#All],117,0)</f>
        <v>1-8181221108000</v>
      </c>
      <c r="H273" s="10" t="s">
        <v>5639</v>
      </c>
      <c r="I273" s="11" t="s">
        <v>5711</v>
      </c>
      <c r="J273" s="25" t="s">
        <v>240</v>
      </c>
      <c r="K273" s="5" t="s">
        <v>240</v>
      </c>
      <c r="L273" s="5" t="s">
        <v>240</v>
      </c>
      <c r="M273" s="5" t="s">
        <v>5696</v>
      </c>
      <c r="N273" s="5" t="s">
        <v>5677</v>
      </c>
      <c r="P273" s="5" t="str">
        <f>IFERROR(IF(F273="по запросу","Заказ, цена по запросу",IF(VLOOKUP(D273,clorius[#All],107,0)=0,"Заказ","Склад")),"Заказ")</f>
        <v>Заказ</v>
      </c>
    </row>
    <row r="274" spans="1:16" x14ac:dyDescent="0.2">
      <c r="A274" s="5" t="s">
        <v>5716</v>
      </c>
      <c r="B274" s="5" t="s">
        <v>5870</v>
      </c>
      <c r="C274" s="8" t="s">
        <v>4551</v>
      </c>
      <c r="D274" s="8" t="s">
        <v>4552</v>
      </c>
      <c r="E274" s="8" t="s">
        <v>4553</v>
      </c>
      <c r="F274" s="9">
        <v>108443</v>
      </c>
      <c r="G274" s="10" t="str">
        <f>VLOOKUP(D274,clorius[#All],117,0)</f>
        <v>1-2212630</v>
      </c>
      <c r="H274" s="27" t="s">
        <v>5720</v>
      </c>
      <c r="I274" s="11">
        <f>VLOOKUP(D274,clorius[#All],97,0)</f>
        <v>4</v>
      </c>
      <c r="J274" s="25">
        <f>VLOOKUP(D274,clorius[#All],78,0)</f>
        <v>15</v>
      </c>
      <c r="K274" s="5">
        <f>VLOOKUP(D274,clorius[#All],81,0)</f>
        <v>16</v>
      </c>
      <c r="L274" s="5" t="s">
        <v>5478</v>
      </c>
      <c r="M274" s="5" t="s">
        <v>5451</v>
      </c>
      <c r="N274" s="5" t="s">
        <v>5719</v>
      </c>
      <c r="P274" s="5" t="str">
        <f>IFERROR(IF(F274="по запросу","Заказ, цена по запросу",IF(VLOOKUP(D274,clorius[#All],107,0)=0,"Заказ","Склад")),"Заказ")</f>
        <v>Заказ</v>
      </c>
    </row>
    <row r="275" spans="1:16" x14ac:dyDescent="0.2">
      <c r="A275" s="5" t="s">
        <v>5716</v>
      </c>
      <c r="B275" s="5" t="s">
        <v>5870</v>
      </c>
      <c r="C275" s="8" t="s">
        <v>1844</v>
      </c>
      <c r="D275" s="8" t="s">
        <v>1845</v>
      </c>
      <c r="E275" s="8" t="s">
        <v>1846</v>
      </c>
      <c r="F275" s="9">
        <v>111674</v>
      </c>
      <c r="G275" s="10" t="str">
        <f>VLOOKUP(D275,clorius[#All],117,0)</f>
        <v>1-2212650</v>
      </c>
      <c r="H275" s="27" t="s">
        <v>5835</v>
      </c>
      <c r="I275" s="11">
        <f>VLOOKUP(D275,clorius[#All],97,0)</f>
        <v>6.3</v>
      </c>
      <c r="J275" s="25">
        <f>VLOOKUP(D275,clorius[#All],78,0)</f>
        <v>20</v>
      </c>
      <c r="K275" s="5">
        <f>VLOOKUP(D275,clorius[#All],81,0)</f>
        <v>16</v>
      </c>
      <c r="L275" s="5" t="s">
        <v>5478</v>
      </c>
      <c r="M275" s="5" t="s">
        <v>5451</v>
      </c>
      <c r="N275" s="5" t="s">
        <v>5719</v>
      </c>
      <c r="P275" s="5" t="str">
        <f>IFERROR(IF(F275="по запросу","Заказ, цена по запросу",IF(VLOOKUP(D275,clorius[#All],107,0)=0,"Заказ","Склад")),"Заказ")</f>
        <v>Заказ</v>
      </c>
    </row>
    <row r="276" spans="1:16" x14ac:dyDescent="0.2">
      <c r="A276" s="5" t="s">
        <v>5716</v>
      </c>
      <c r="B276" s="5" t="s">
        <v>5870</v>
      </c>
      <c r="C276" s="8" t="s">
        <v>5721</v>
      </c>
      <c r="D276" s="8" t="s">
        <v>1778</v>
      </c>
      <c r="E276" s="8" t="s">
        <v>1779</v>
      </c>
      <c r="F276" s="9">
        <v>111674</v>
      </c>
      <c r="G276" s="10" t="str">
        <f>VLOOKUP(D276,clorius[#All],117,0)</f>
        <v>1-2212660</v>
      </c>
      <c r="H276" s="27" t="s">
        <v>5836</v>
      </c>
      <c r="I276" s="11">
        <f>VLOOKUP(D276,clorius[#All],97,0)</f>
        <v>6.3</v>
      </c>
      <c r="J276" s="25">
        <f>VLOOKUP(D276,clorius[#All],78,0)</f>
        <v>20</v>
      </c>
      <c r="K276" s="5">
        <f>VLOOKUP(D276,clorius[#All],81,0)</f>
        <v>16</v>
      </c>
      <c r="L276" s="5" t="s">
        <v>5478</v>
      </c>
      <c r="M276" s="5" t="s">
        <v>5451</v>
      </c>
      <c r="N276" s="5" t="s">
        <v>5719</v>
      </c>
      <c r="P276" s="5" t="str">
        <f>IFERROR(IF(F276="по запросу","Заказ, цена по запросу",IF(VLOOKUP(D276,clorius[#All],107,0)=0,"Заказ","Склад")),"Заказ")</f>
        <v>Заказ</v>
      </c>
    </row>
    <row r="277" spans="1:16" x14ac:dyDescent="0.2">
      <c r="A277" s="5" t="s">
        <v>5716</v>
      </c>
      <c r="B277" s="5" t="s">
        <v>5870</v>
      </c>
      <c r="C277" s="8" t="s">
        <v>5722</v>
      </c>
      <c r="D277" s="8" t="s">
        <v>3888</v>
      </c>
      <c r="E277" s="8" t="s">
        <v>3889</v>
      </c>
      <c r="F277" s="9">
        <v>114903</v>
      </c>
      <c r="G277" s="10" t="str">
        <f>VLOOKUP(D277,clorius[#All],117,0)</f>
        <v>1-2212700</v>
      </c>
      <c r="H277" s="27" t="s">
        <v>5836</v>
      </c>
      <c r="I277" s="11">
        <f>VLOOKUP(D277,clorius[#All],97,0)</f>
        <v>10</v>
      </c>
      <c r="J277" s="25">
        <f>VLOOKUP(D277,clorius[#All],78,0)</f>
        <v>25</v>
      </c>
      <c r="K277" s="5">
        <f>VLOOKUP(D277,clorius[#All],81,0)</f>
        <v>16</v>
      </c>
      <c r="L277" s="5" t="s">
        <v>5478</v>
      </c>
      <c r="M277" s="5" t="s">
        <v>5451</v>
      </c>
      <c r="N277" s="5" t="s">
        <v>5719</v>
      </c>
      <c r="P277" s="5" t="str">
        <f>IFERROR(IF(F277="по запросу","Заказ, цена по запросу",IF(VLOOKUP(D277,clorius[#All],107,0)=0,"Заказ","Склад")),"Заказ")</f>
        <v>Заказ</v>
      </c>
    </row>
    <row r="278" spans="1:16" x14ac:dyDescent="0.2">
      <c r="A278" s="5" t="s">
        <v>5716</v>
      </c>
      <c r="B278" s="5" t="s">
        <v>5870</v>
      </c>
      <c r="C278" s="8" t="s">
        <v>4281</v>
      </c>
      <c r="D278" s="8" t="s">
        <v>4282</v>
      </c>
      <c r="E278" s="8" t="s">
        <v>4283</v>
      </c>
      <c r="F278" s="9">
        <v>114903</v>
      </c>
      <c r="G278" s="10" t="str">
        <f>VLOOKUP(D278,clorius[#All],117,0)</f>
        <v>1-2212710</v>
      </c>
      <c r="H278" s="27" t="s">
        <v>5720</v>
      </c>
      <c r="I278" s="11">
        <f>VLOOKUP(D278,clorius[#All],97,0)</f>
        <v>10</v>
      </c>
      <c r="J278" s="25">
        <f>VLOOKUP(D278,clorius[#All],78,0)</f>
        <v>25</v>
      </c>
      <c r="K278" s="5">
        <f>VLOOKUP(D278,clorius[#All],81,0)</f>
        <v>16</v>
      </c>
      <c r="L278" s="5" t="s">
        <v>5478</v>
      </c>
      <c r="M278" s="5" t="s">
        <v>5451</v>
      </c>
      <c r="N278" s="5" t="s">
        <v>5719</v>
      </c>
      <c r="P278" s="5" t="str">
        <f>IFERROR(IF(F278="по запросу","Заказ, цена по запросу",IF(VLOOKUP(D278,clorius[#All],107,0)=0,"Заказ","Склад")),"Заказ")</f>
        <v>Заказ</v>
      </c>
    </row>
    <row r="279" spans="1:16" x14ac:dyDescent="0.2">
      <c r="A279" s="5" t="s">
        <v>5716</v>
      </c>
      <c r="B279" s="5" t="s">
        <v>5870</v>
      </c>
      <c r="C279" s="8" t="s">
        <v>5723</v>
      </c>
      <c r="D279" s="8" t="s">
        <v>4047</v>
      </c>
      <c r="E279" s="8" t="s">
        <v>4048</v>
      </c>
      <c r="F279" s="9">
        <v>118428</v>
      </c>
      <c r="G279" s="10" t="str">
        <f>VLOOKUP(D279,clorius[#All],117,0)</f>
        <v>1-2212730</v>
      </c>
      <c r="H279" s="27" t="s">
        <v>5835</v>
      </c>
      <c r="I279" s="11">
        <f>VLOOKUP(D279,clorius[#All],97,0)</f>
        <v>16</v>
      </c>
      <c r="J279" s="25">
        <f>VLOOKUP(D279,clorius[#All],78,0)</f>
        <v>32</v>
      </c>
      <c r="K279" s="5">
        <v>16</v>
      </c>
      <c r="L279" s="5" t="s">
        <v>5478</v>
      </c>
      <c r="M279" s="5" t="s">
        <v>5451</v>
      </c>
      <c r="N279" s="5" t="s">
        <v>5719</v>
      </c>
      <c r="P279" s="5" t="str">
        <f>IFERROR(IF(F279="по запросу","Заказ, цена по запросу",IF(VLOOKUP(D279,clorius[#All],107,0)=0,"Заказ","Склад")),"Заказ")</f>
        <v>Заказ</v>
      </c>
    </row>
    <row r="280" spans="1:16" x14ac:dyDescent="0.2">
      <c r="A280" s="5" t="s">
        <v>5716</v>
      </c>
      <c r="B280" s="5" t="s">
        <v>5870</v>
      </c>
      <c r="C280" s="8" t="s">
        <v>4288</v>
      </c>
      <c r="D280" s="8" t="s">
        <v>4289</v>
      </c>
      <c r="E280" s="8" t="s">
        <v>4290</v>
      </c>
      <c r="F280" s="9">
        <v>118428</v>
      </c>
      <c r="G280" s="10" t="str">
        <f>VLOOKUP(D280,clorius[#All],117,0)</f>
        <v>1-2212750</v>
      </c>
      <c r="H280" s="27" t="s">
        <v>5720</v>
      </c>
      <c r="I280" s="11">
        <f>VLOOKUP(D280,clorius[#All],97,0)</f>
        <v>16</v>
      </c>
      <c r="J280" s="25">
        <f>VLOOKUP(D280,clorius[#All],78,0)</f>
        <v>32</v>
      </c>
      <c r="K280" s="5">
        <f>VLOOKUP(D280,clorius[#All],81,0)</f>
        <v>16</v>
      </c>
      <c r="L280" s="5" t="s">
        <v>5478</v>
      </c>
      <c r="M280" s="5" t="s">
        <v>5451</v>
      </c>
      <c r="N280" s="5" t="s">
        <v>5719</v>
      </c>
      <c r="P280" s="5" t="str">
        <f>IFERROR(IF(F280="по запросу","Заказ, цена по запросу",IF(VLOOKUP(D280,clorius[#All],107,0)=0,"Заказ","Склад")),"Заказ")</f>
        <v>Заказ</v>
      </c>
    </row>
    <row r="281" spans="1:16" x14ac:dyDescent="0.2">
      <c r="A281" s="5" t="s">
        <v>5716</v>
      </c>
      <c r="B281" s="5" t="s">
        <v>5870</v>
      </c>
      <c r="C281" s="8" t="s">
        <v>5724</v>
      </c>
      <c r="D281" s="8" t="s">
        <v>2416</v>
      </c>
      <c r="E281" s="8" t="s">
        <v>2417</v>
      </c>
      <c r="F281" s="9">
        <v>119993</v>
      </c>
      <c r="G281" s="10" t="str">
        <f>VLOOKUP(D281,clorius[#All],117,0)</f>
        <v>1-2212760</v>
      </c>
      <c r="H281" s="27" t="s">
        <v>5837</v>
      </c>
      <c r="I281" s="11">
        <f>VLOOKUP(D281,clorius[#All],97,0)</f>
        <v>25</v>
      </c>
      <c r="J281" s="25">
        <f>VLOOKUP(D281,clorius[#All],78,0)</f>
        <v>40</v>
      </c>
      <c r="K281" s="5">
        <v>16</v>
      </c>
      <c r="L281" s="5" t="s">
        <v>5478</v>
      </c>
      <c r="M281" s="5" t="s">
        <v>5451</v>
      </c>
      <c r="N281" s="5" t="s">
        <v>5719</v>
      </c>
      <c r="P281" s="5" t="str">
        <f>IFERROR(IF(F281="по запросу","Заказ, цена по запросу",IF(VLOOKUP(D281,clorius[#All],107,0)=0,"Заказ","Склад")),"Заказ")</f>
        <v>Заказ</v>
      </c>
    </row>
    <row r="282" spans="1:16" x14ac:dyDescent="0.2">
      <c r="A282" s="5" t="s">
        <v>5716</v>
      </c>
      <c r="B282" s="5" t="s">
        <v>5870</v>
      </c>
      <c r="C282" s="8" t="s">
        <v>5725</v>
      </c>
      <c r="D282" s="8" t="s">
        <v>5029</v>
      </c>
      <c r="E282" s="8" t="s">
        <v>5030</v>
      </c>
      <c r="F282" s="9">
        <v>119993</v>
      </c>
      <c r="G282" s="10" t="str">
        <f>VLOOKUP(D282,clorius[#All],117,0)</f>
        <v>1-2212770</v>
      </c>
      <c r="H282" s="27" t="s">
        <v>5835</v>
      </c>
      <c r="I282" s="11">
        <f>VLOOKUP(D282,clorius[#All],97,0)</f>
        <v>25</v>
      </c>
      <c r="J282" s="25">
        <f>VLOOKUP(D282,clorius[#All],78,0)</f>
        <v>40</v>
      </c>
      <c r="K282" s="5">
        <v>16</v>
      </c>
      <c r="L282" s="5" t="s">
        <v>5478</v>
      </c>
      <c r="M282" s="5" t="s">
        <v>5451</v>
      </c>
      <c r="N282" s="5" t="s">
        <v>5719</v>
      </c>
      <c r="P282" s="5" t="str">
        <f>IFERROR(IF(F282="по запросу","Заказ, цена по запросу",IF(VLOOKUP(D282,clorius[#All],107,0)=0,"Заказ","Склад")),"Заказ")</f>
        <v>Заказ</v>
      </c>
    </row>
    <row r="283" spans="1:16" x14ac:dyDescent="0.2">
      <c r="A283" s="5" t="s">
        <v>5716</v>
      </c>
      <c r="B283" s="5" t="s">
        <v>5870</v>
      </c>
      <c r="C283" s="8" t="s">
        <v>5726</v>
      </c>
      <c r="D283" s="8" t="s">
        <v>4296</v>
      </c>
      <c r="E283" s="8" t="s">
        <v>4297</v>
      </c>
      <c r="F283" s="9">
        <v>119993</v>
      </c>
      <c r="G283" s="10" t="str">
        <f>VLOOKUP(D283,clorius[#All],117,0)</f>
        <v>1-2212780</v>
      </c>
      <c r="H283" s="27" t="s">
        <v>5836</v>
      </c>
      <c r="I283" s="11">
        <f>VLOOKUP(D283,clorius[#All],97,0)</f>
        <v>25</v>
      </c>
      <c r="J283" s="25">
        <f>VLOOKUP(D283,clorius[#All],78,0)</f>
        <v>40</v>
      </c>
      <c r="K283" s="5">
        <v>16</v>
      </c>
      <c r="L283" s="5" t="s">
        <v>5478</v>
      </c>
      <c r="M283" s="5" t="s">
        <v>5451</v>
      </c>
      <c r="N283" s="5" t="s">
        <v>5719</v>
      </c>
      <c r="P283" s="5" t="str">
        <f>IFERROR(IF(F283="по запросу","Заказ, цена по запросу",IF(VLOOKUP(D283,clorius[#All],107,0)=0,"Заказ","Склад")),"Заказ")</f>
        <v>Заказ</v>
      </c>
    </row>
    <row r="284" spans="1:16" x14ac:dyDescent="0.2">
      <c r="A284" s="5" t="s">
        <v>5716</v>
      </c>
      <c r="B284" s="5" t="s">
        <v>5870</v>
      </c>
      <c r="C284" s="8" t="s">
        <v>4302</v>
      </c>
      <c r="D284" s="8" t="s">
        <v>4303</v>
      </c>
      <c r="E284" s="8" t="s">
        <v>4304</v>
      </c>
      <c r="F284" s="9">
        <v>119993</v>
      </c>
      <c r="G284" s="10" t="str">
        <f>VLOOKUP(D284,clorius[#All],117,0)</f>
        <v>1-2212790</v>
      </c>
      <c r="H284" s="27" t="s">
        <v>5720</v>
      </c>
      <c r="I284" s="11">
        <f>VLOOKUP(D284,clorius[#All],97,0)</f>
        <v>25</v>
      </c>
      <c r="J284" s="25">
        <f>VLOOKUP(D284,clorius[#All],78,0)</f>
        <v>40</v>
      </c>
      <c r="K284" s="5">
        <v>16</v>
      </c>
      <c r="L284" s="5" t="s">
        <v>5478</v>
      </c>
      <c r="M284" s="5" t="s">
        <v>5451</v>
      </c>
      <c r="N284" s="5" t="s">
        <v>5719</v>
      </c>
      <c r="P284" s="5" t="str">
        <f>IFERROR(IF(F284="по запросу","Заказ, цена по запросу",IF(VLOOKUP(D284,clorius[#All],107,0)=0,"Заказ","Склад")),"Заказ")</f>
        <v>Заказ</v>
      </c>
    </row>
    <row r="285" spans="1:16" x14ac:dyDescent="0.2">
      <c r="A285" s="5" t="s">
        <v>5716</v>
      </c>
      <c r="B285" s="5" t="s">
        <v>5870</v>
      </c>
      <c r="C285" s="8" t="s">
        <v>2406</v>
      </c>
      <c r="D285" s="8" t="s">
        <v>2407</v>
      </c>
      <c r="E285" s="8" t="s">
        <v>5861</v>
      </c>
      <c r="F285" s="9">
        <v>131249</v>
      </c>
      <c r="G285" s="10" t="str">
        <f>VLOOKUP(D285,clorius[#All],117,0)</f>
        <v>1-2212800 RU</v>
      </c>
      <c r="H285" s="27" t="s">
        <v>5837</v>
      </c>
      <c r="I285" s="11">
        <f>VLOOKUP(D285,clorius[#All],97,0)</f>
        <v>35</v>
      </c>
      <c r="J285" s="25">
        <f>VLOOKUP(D285,clorius[#All],78,0)</f>
        <v>50</v>
      </c>
      <c r="K285" s="5">
        <v>16</v>
      </c>
      <c r="L285" s="5" t="s">
        <v>5478</v>
      </c>
      <c r="M285" s="5" t="s">
        <v>5451</v>
      </c>
      <c r="N285" s="5" t="s">
        <v>5719</v>
      </c>
      <c r="P285" s="5" t="str">
        <f>IFERROR(IF(F285="по запросу","Заказ, цена по запросу",IF(VLOOKUP(D285,clorius[#All],107,0)=0,"Заказ","Склад")),"Заказ")</f>
        <v>Заказ</v>
      </c>
    </row>
    <row r="286" spans="1:16" x14ac:dyDescent="0.2">
      <c r="A286" s="5" t="s">
        <v>5716</v>
      </c>
      <c r="B286" s="5" t="s">
        <v>5870</v>
      </c>
      <c r="C286" s="8" t="s">
        <v>4309</v>
      </c>
      <c r="D286" s="8" t="s">
        <v>4310</v>
      </c>
      <c r="E286" s="8" t="s">
        <v>4311</v>
      </c>
      <c r="F286" s="9">
        <v>131249</v>
      </c>
      <c r="G286" s="10" t="str">
        <f>VLOOKUP(D286,clorius[#All],117,0)</f>
        <v>1-2212830</v>
      </c>
      <c r="H286" s="27" t="s">
        <v>5720</v>
      </c>
      <c r="I286" s="11">
        <f>VLOOKUP(D286,clorius[#All],97,0)</f>
        <v>35</v>
      </c>
      <c r="J286" s="25">
        <f>VLOOKUP(D286,clorius[#All],78,0)</f>
        <v>50</v>
      </c>
      <c r="K286" s="5">
        <f>VLOOKUP(D286,clorius[#All],81,0)</f>
        <v>16</v>
      </c>
      <c r="L286" s="5" t="s">
        <v>5478</v>
      </c>
      <c r="M286" s="5" t="s">
        <v>5451</v>
      </c>
      <c r="N286" s="5" t="s">
        <v>5719</v>
      </c>
      <c r="P286" s="5" t="str">
        <f>IFERROR(IF(F286="по запросу","Заказ, цена по запросу",IF(VLOOKUP(D286,clorius[#All],107,0)=0,"Заказ","Склад")),"Заказ")</f>
        <v>Заказ</v>
      </c>
    </row>
    <row r="287" spans="1:16" x14ac:dyDescent="0.2">
      <c r="A287" s="5" t="s">
        <v>5716</v>
      </c>
      <c r="B287" s="5" t="s">
        <v>5870</v>
      </c>
      <c r="C287" s="8" t="s">
        <v>4316</v>
      </c>
      <c r="D287" s="8" t="s">
        <v>4317</v>
      </c>
      <c r="E287" s="8" t="s">
        <v>4318</v>
      </c>
      <c r="F287" s="9">
        <v>150532</v>
      </c>
      <c r="G287" s="10" t="str">
        <f>VLOOKUP(D287,clorius[#All],117,0)</f>
        <v>1-2212840</v>
      </c>
      <c r="H287" s="27" t="s">
        <v>5837</v>
      </c>
      <c r="I287" s="11">
        <f>VLOOKUP(D287,clorius[#All],97,0)</f>
        <v>58</v>
      </c>
      <c r="J287" s="25">
        <f>VLOOKUP(D287,clorius[#All],78,0)</f>
        <v>65</v>
      </c>
      <c r="K287" s="5">
        <f>VLOOKUP(D287,clorius[#All],81,0)</f>
        <v>25</v>
      </c>
      <c r="L287" s="5" t="s">
        <v>5478</v>
      </c>
      <c r="M287" s="5" t="s">
        <v>5451</v>
      </c>
      <c r="N287" s="5" t="s">
        <v>5719</v>
      </c>
      <c r="P287" s="5" t="str">
        <f>IFERROR(IF(F287="по запросу","Заказ, цена по запросу",IF(VLOOKUP(D287,clorius[#All],107,0)=0,"Заказ","Склад")),"Заказ")</f>
        <v>Заказ</v>
      </c>
    </row>
    <row r="288" spans="1:16" x14ac:dyDescent="0.2">
      <c r="A288" s="5" t="s">
        <v>5716</v>
      </c>
      <c r="B288" s="5" t="s">
        <v>5870</v>
      </c>
      <c r="C288" s="8" t="s">
        <v>4323</v>
      </c>
      <c r="D288" s="8" t="s">
        <v>4324</v>
      </c>
      <c r="E288" s="8" t="s">
        <v>4325</v>
      </c>
      <c r="F288" s="9">
        <v>150532</v>
      </c>
      <c r="G288" s="10" t="str">
        <f>VLOOKUP(D288,clorius[#All],117,0)</f>
        <v>1-2212850</v>
      </c>
      <c r="H288" s="27" t="s">
        <v>5835</v>
      </c>
      <c r="I288" s="11">
        <f>VLOOKUP(D288,clorius[#All],97,0)</f>
        <v>58</v>
      </c>
      <c r="J288" s="25">
        <f>VLOOKUP(D288,clorius[#All],78,0)</f>
        <v>65</v>
      </c>
      <c r="K288" s="5">
        <f>VLOOKUP(D288,clorius[#All],81,0)</f>
        <v>25</v>
      </c>
      <c r="L288" s="5" t="s">
        <v>5478</v>
      </c>
      <c r="M288" s="5" t="s">
        <v>5451</v>
      </c>
      <c r="N288" s="5" t="s">
        <v>5719</v>
      </c>
      <c r="P288" s="5" t="str">
        <f>IFERROR(IF(F288="по запросу","Заказ, цена по запросу",IF(VLOOKUP(D288,clorius[#All],107,0)=0,"Заказ","Склад")),"Заказ")</f>
        <v>Заказ</v>
      </c>
    </row>
    <row r="289" spans="1:16" x14ac:dyDescent="0.2">
      <c r="A289" s="5" t="s">
        <v>5716</v>
      </c>
      <c r="B289" s="5" t="s">
        <v>5870</v>
      </c>
      <c r="C289" s="8" t="s">
        <v>4330</v>
      </c>
      <c r="D289" s="8" t="s">
        <v>4331</v>
      </c>
      <c r="E289" s="8" t="s">
        <v>4332</v>
      </c>
      <c r="F289" s="9">
        <v>150532</v>
      </c>
      <c r="G289" s="10" t="str">
        <f>VLOOKUP(D289,clorius[#All],117,0)</f>
        <v>1-2212860</v>
      </c>
      <c r="H289" s="27" t="s">
        <v>5836</v>
      </c>
      <c r="I289" s="11">
        <f>VLOOKUP(D289,clorius[#All],97,0)</f>
        <v>58</v>
      </c>
      <c r="J289" s="25">
        <f>VLOOKUP(D289,clorius[#All],78,0)</f>
        <v>65</v>
      </c>
      <c r="K289" s="5">
        <f>VLOOKUP(D289,clorius[#All],81,0)</f>
        <v>25</v>
      </c>
      <c r="L289" s="5" t="s">
        <v>5478</v>
      </c>
      <c r="M289" s="5" t="s">
        <v>5451</v>
      </c>
      <c r="N289" s="5" t="s">
        <v>5719</v>
      </c>
      <c r="P289" s="5" t="str">
        <f>IFERROR(IF(F289="по запросу","Заказ, цена по запросу",IF(VLOOKUP(D289,clorius[#All],107,0)=0,"Заказ","Склад")),"Заказ")</f>
        <v>Заказ</v>
      </c>
    </row>
    <row r="290" spans="1:16" x14ac:dyDescent="0.2">
      <c r="A290" s="5" t="s">
        <v>5716</v>
      </c>
      <c r="B290" s="5" t="s">
        <v>5870</v>
      </c>
      <c r="C290" s="8" t="s">
        <v>4337</v>
      </c>
      <c r="D290" s="8" t="s">
        <v>4338</v>
      </c>
      <c r="E290" s="8" t="s">
        <v>5862</v>
      </c>
      <c r="F290" s="9">
        <v>150532</v>
      </c>
      <c r="G290" s="10" t="str">
        <f>VLOOKUP(D290,clorius[#All],117,0)</f>
        <v>1-2212870 RU</v>
      </c>
      <c r="H290" s="27" t="s">
        <v>5720</v>
      </c>
      <c r="I290" s="11">
        <f>VLOOKUP(D290,clorius[#All],97,0)</f>
        <v>58</v>
      </c>
      <c r="J290" s="25">
        <f>VLOOKUP(D290,clorius[#All],78,0)</f>
        <v>65</v>
      </c>
      <c r="K290" s="5">
        <f>VLOOKUP(D290,clorius[#All],81,0)</f>
        <v>25</v>
      </c>
      <c r="L290" s="5" t="s">
        <v>5478</v>
      </c>
      <c r="M290" s="5" t="s">
        <v>5451</v>
      </c>
      <c r="N290" s="5" t="s">
        <v>5719</v>
      </c>
      <c r="P290" s="5" t="str">
        <f>IFERROR(IF(F290="по запросу","Заказ, цена по запросу",IF(VLOOKUP(D290,clorius[#All],107,0)=0,"Заказ","Склад")),"Заказ")</f>
        <v>Заказ</v>
      </c>
    </row>
    <row r="291" spans="1:16" x14ac:dyDescent="0.2">
      <c r="A291" s="5" t="s">
        <v>5716</v>
      </c>
      <c r="B291" s="5" t="s">
        <v>5870</v>
      </c>
      <c r="C291" s="8" t="s">
        <v>2090</v>
      </c>
      <c r="D291" s="8" t="s">
        <v>2091</v>
      </c>
      <c r="E291" s="8" t="s">
        <v>2092</v>
      </c>
      <c r="F291" s="9">
        <v>175688</v>
      </c>
      <c r="G291" s="10" t="str">
        <f>VLOOKUP(D291,clorius[#All],117,0)</f>
        <v>1-2212880</v>
      </c>
      <c r="H291" s="27" t="s">
        <v>5837</v>
      </c>
      <c r="I291" s="11">
        <f>VLOOKUP(D291,clorius[#All],97,0)</f>
        <v>80</v>
      </c>
      <c r="J291" s="25">
        <f>VLOOKUP(D291,clorius[#All],78,0)</f>
        <v>80</v>
      </c>
      <c r="K291" s="5">
        <v>16</v>
      </c>
      <c r="L291" s="5" t="s">
        <v>5478</v>
      </c>
      <c r="M291" s="5" t="s">
        <v>5451</v>
      </c>
      <c r="N291" s="5" t="s">
        <v>5719</v>
      </c>
      <c r="P291" s="5" t="str">
        <f>IFERROR(IF(F291="по запросу","Заказ, цена по запросу",IF(VLOOKUP(D291,clorius[#All],107,0)=0,"Заказ","Склад")),"Заказ")</f>
        <v>Заказ</v>
      </c>
    </row>
    <row r="292" spans="1:16" x14ac:dyDescent="0.2">
      <c r="A292" s="5" t="s">
        <v>5716</v>
      </c>
      <c r="B292" s="5" t="s">
        <v>5870</v>
      </c>
      <c r="C292" s="8" t="s">
        <v>4344</v>
      </c>
      <c r="D292" s="8" t="s">
        <v>4345</v>
      </c>
      <c r="E292" s="8" t="s">
        <v>4346</v>
      </c>
      <c r="F292" s="9">
        <v>175688</v>
      </c>
      <c r="G292" s="10" t="str">
        <f>VLOOKUP(D292,clorius[#All],117,0)</f>
        <v>1-2212900</v>
      </c>
      <c r="H292" s="27" t="s">
        <v>5836</v>
      </c>
      <c r="I292" s="11">
        <f>VLOOKUP(D292,clorius[#All],97,0)</f>
        <v>80</v>
      </c>
      <c r="J292" s="25">
        <f>VLOOKUP(D292,clorius[#All],78,0)</f>
        <v>80</v>
      </c>
      <c r="K292" s="5">
        <f>VLOOKUP(D292,clorius[#All],81,0)</f>
        <v>16</v>
      </c>
      <c r="L292" s="5" t="s">
        <v>5478</v>
      </c>
      <c r="M292" s="5" t="s">
        <v>5451</v>
      </c>
      <c r="N292" s="5" t="s">
        <v>5719</v>
      </c>
      <c r="P292" s="5" t="str">
        <f>IFERROR(IF(F292="по запросу","Заказ, цена по запросу",IF(VLOOKUP(D292,clorius[#All],107,0)=0,"Заказ","Склад")),"Заказ")</f>
        <v>Заказ</v>
      </c>
    </row>
    <row r="293" spans="1:16" x14ac:dyDescent="0.2">
      <c r="A293" s="5" t="s">
        <v>5716</v>
      </c>
      <c r="B293" s="5" t="s">
        <v>5870</v>
      </c>
      <c r="C293" s="8" t="s">
        <v>4351</v>
      </c>
      <c r="D293" s="8" t="s">
        <v>4352</v>
      </c>
      <c r="E293" s="8" t="s">
        <v>4353</v>
      </c>
      <c r="F293" s="9">
        <v>175688</v>
      </c>
      <c r="G293" s="10" t="str">
        <f>VLOOKUP(D293,clorius[#All],117,0)</f>
        <v>1-2212910</v>
      </c>
      <c r="H293" s="27" t="s">
        <v>5720</v>
      </c>
      <c r="I293" s="11">
        <f>VLOOKUP(D293,clorius[#All],97,0)</f>
        <v>80</v>
      </c>
      <c r="J293" s="25">
        <f>VLOOKUP(D293,clorius[#All],78,0)</f>
        <v>80</v>
      </c>
      <c r="K293" s="5">
        <f>VLOOKUP(D293,clorius[#All],81,0)</f>
        <v>16</v>
      </c>
      <c r="L293" s="5" t="s">
        <v>5478</v>
      </c>
      <c r="M293" s="5" t="s">
        <v>5451</v>
      </c>
      <c r="N293" s="5" t="s">
        <v>5719</v>
      </c>
      <c r="P293" s="5" t="str">
        <f>IFERROR(IF(F293="по запросу","Заказ, цена по запросу",IF(VLOOKUP(D293,clorius[#All],107,0)=0,"Заказ","Склад")),"Заказ")</f>
        <v>Заказ</v>
      </c>
    </row>
    <row r="294" spans="1:16" x14ac:dyDescent="0.2">
      <c r="A294" s="5" t="s">
        <v>5716</v>
      </c>
      <c r="B294" s="5" t="s">
        <v>5871</v>
      </c>
      <c r="C294" s="8" t="s">
        <v>4560</v>
      </c>
      <c r="D294" s="8" t="s">
        <v>4561</v>
      </c>
      <c r="E294" s="8" t="s">
        <v>4562</v>
      </c>
      <c r="F294" s="9">
        <v>114022</v>
      </c>
      <c r="G294" s="10" t="str">
        <f>VLOOKUP(D294,clorius[#All],117,0)</f>
        <v>1-2411710</v>
      </c>
      <c r="H294" s="27" t="s">
        <v>5720</v>
      </c>
      <c r="I294" s="11">
        <f>VLOOKUP(D294,clorius[#All],97,0)</f>
        <v>10</v>
      </c>
      <c r="J294" s="25">
        <f>VLOOKUP(D294,clorius[#All],78,0)</f>
        <v>25</v>
      </c>
      <c r="K294" s="5">
        <v>25</v>
      </c>
      <c r="L294" s="5" t="s">
        <v>5478</v>
      </c>
      <c r="M294" s="5" t="s">
        <v>5451</v>
      </c>
      <c r="N294" s="5" t="s">
        <v>5719</v>
      </c>
      <c r="P294" s="5" t="str">
        <f>IFERROR(IF(F294="по запросу","Заказ, цена по запросу",IF(VLOOKUP(D294,clorius[#All],107,0)=0,"Заказ","Склад")),"Заказ")</f>
        <v>Заказ</v>
      </c>
    </row>
    <row r="295" spans="1:16" x14ac:dyDescent="0.2">
      <c r="A295" s="5" t="s">
        <v>5716</v>
      </c>
      <c r="B295" s="5" t="s">
        <v>5871</v>
      </c>
      <c r="C295" s="8" t="s">
        <v>4568</v>
      </c>
      <c r="D295" s="8" t="s">
        <v>4569</v>
      </c>
      <c r="E295" s="8" t="s">
        <v>4570</v>
      </c>
      <c r="F295" s="9">
        <v>120482</v>
      </c>
      <c r="G295" s="10" t="str">
        <f>VLOOKUP(D295,clorius[#All],117,0)</f>
        <v>1-2411750</v>
      </c>
      <c r="H295" s="27" t="s">
        <v>5720</v>
      </c>
      <c r="I295" s="11">
        <f>VLOOKUP(D295,clorius[#All],97,0)</f>
        <v>16</v>
      </c>
      <c r="J295" s="25">
        <f>VLOOKUP(D295,clorius[#All],78,0)</f>
        <v>32</v>
      </c>
      <c r="K295" s="5">
        <v>25</v>
      </c>
      <c r="L295" s="5" t="s">
        <v>5478</v>
      </c>
      <c r="M295" s="5" t="s">
        <v>5451</v>
      </c>
      <c r="N295" s="5" t="s">
        <v>5719</v>
      </c>
      <c r="P295" s="5" t="str">
        <f>IFERROR(IF(F295="по запросу","Заказ, цена по запросу",IF(VLOOKUP(D295,clorius[#All],107,0)=0,"Заказ","Склад")),"Заказ")</f>
        <v>Заказ</v>
      </c>
    </row>
    <row r="296" spans="1:16" x14ac:dyDescent="0.2">
      <c r="A296" s="5" t="s">
        <v>5716</v>
      </c>
      <c r="B296" s="5" t="s">
        <v>5871</v>
      </c>
      <c r="C296" s="8" t="s">
        <v>5727</v>
      </c>
      <c r="D296" s="8" t="s">
        <v>2100</v>
      </c>
      <c r="E296" s="8" t="s">
        <v>2101</v>
      </c>
      <c r="F296" s="9">
        <v>122049</v>
      </c>
      <c r="G296" s="10" t="str">
        <f>VLOOKUP(D296,clorius[#All],117,0)</f>
        <v>1-2411780</v>
      </c>
      <c r="H296" s="27" t="s">
        <v>5836</v>
      </c>
      <c r="I296" s="11">
        <f>VLOOKUP(D296,clorius[#All],97,0)</f>
        <v>25</v>
      </c>
      <c r="J296" s="25">
        <f>VLOOKUP(D296,clorius[#All],78,0)</f>
        <v>40</v>
      </c>
      <c r="K296" s="5">
        <v>25</v>
      </c>
      <c r="L296" s="5" t="s">
        <v>5478</v>
      </c>
      <c r="M296" s="5" t="s">
        <v>5451</v>
      </c>
      <c r="N296" s="5" t="s">
        <v>5719</v>
      </c>
      <c r="P296" s="5" t="str">
        <f>IFERROR(IF(F296="по запросу","Заказ, цена по запросу",IF(VLOOKUP(D296,clorius[#All],107,0)=0,"Заказ","Склад")),"Заказ")</f>
        <v>Заказ</v>
      </c>
    </row>
    <row r="297" spans="1:16" x14ac:dyDescent="0.2">
      <c r="A297" s="5" t="s">
        <v>5716</v>
      </c>
      <c r="B297" s="5" t="s">
        <v>5871</v>
      </c>
      <c r="C297" s="8" t="s">
        <v>4576</v>
      </c>
      <c r="D297" s="8" t="s">
        <v>4577</v>
      </c>
      <c r="E297" s="8" t="s">
        <v>5863</v>
      </c>
      <c r="F297" s="9">
        <v>122049</v>
      </c>
      <c r="G297" s="10" t="str">
        <f>VLOOKUP(D297,clorius[#All],117,0)</f>
        <v>1-2411790 RU</v>
      </c>
      <c r="H297" s="27" t="s">
        <v>5720</v>
      </c>
      <c r="I297" s="11">
        <f>VLOOKUP(D297,clorius[#All],97,0)</f>
        <v>25</v>
      </c>
      <c r="J297" s="25">
        <f>VLOOKUP(D297,clorius[#All],78,0)</f>
        <v>40</v>
      </c>
      <c r="K297" s="5">
        <v>25</v>
      </c>
      <c r="L297" s="5" t="s">
        <v>5478</v>
      </c>
      <c r="M297" s="5" t="s">
        <v>5451</v>
      </c>
      <c r="N297" s="5" t="s">
        <v>5719</v>
      </c>
      <c r="P297" s="5" t="str">
        <f>IFERROR(IF(F297="по запросу","Заказ, цена по запросу",IF(VLOOKUP(D297,clorius[#All],107,0)=0,"Заказ","Склад")),"Заказ")</f>
        <v>Заказ</v>
      </c>
    </row>
    <row r="298" spans="1:16" x14ac:dyDescent="0.2">
      <c r="A298" s="5" t="s">
        <v>5716</v>
      </c>
      <c r="B298" s="5" t="s">
        <v>5871</v>
      </c>
      <c r="C298" s="8" t="s">
        <v>5013</v>
      </c>
      <c r="D298" s="8" t="s">
        <v>5014</v>
      </c>
      <c r="E298" s="8" t="s">
        <v>5015</v>
      </c>
      <c r="F298" s="9">
        <v>153078</v>
      </c>
      <c r="G298" s="10" t="str">
        <f>VLOOKUP(D298,clorius[#All],117,0)</f>
        <v>1-2411840</v>
      </c>
      <c r="H298" s="27" t="s">
        <v>5837</v>
      </c>
      <c r="I298" s="11">
        <f>VLOOKUP(D298,clorius[#All],97,0)</f>
        <v>58</v>
      </c>
      <c r="J298" s="25">
        <f>VLOOKUP(D298,clorius[#All],78,0)</f>
        <v>65</v>
      </c>
      <c r="K298" s="5">
        <v>25</v>
      </c>
      <c r="L298" s="5" t="s">
        <v>5478</v>
      </c>
      <c r="M298" s="5" t="s">
        <v>5451</v>
      </c>
      <c r="N298" s="5" t="s">
        <v>5719</v>
      </c>
      <c r="P298" s="5" t="str">
        <f>IFERROR(IF(F298="по запросу","Заказ, цена по запросу",IF(VLOOKUP(D298,clorius[#All],107,0)=0,"Заказ","Склад")),"Заказ")</f>
        <v>Заказ</v>
      </c>
    </row>
    <row r="299" spans="1:16" x14ac:dyDescent="0.2">
      <c r="A299" s="5" t="s">
        <v>5716</v>
      </c>
      <c r="B299" s="5" t="s">
        <v>5871</v>
      </c>
      <c r="C299" s="8" t="s">
        <v>2423</v>
      </c>
      <c r="D299" s="8" t="s">
        <v>2424</v>
      </c>
      <c r="E299" s="8" t="s">
        <v>2425</v>
      </c>
      <c r="F299" s="9">
        <v>153078</v>
      </c>
      <c r="G299" s="10" t="str">
        <f>VLOOKUP(D299,clorius[#All],117,0)</f>
        <v>1-2411860</v>
      </c>
      <c r="H299" s="27" t="s">
        <v>5836</v>
      </c>
      <c r="I299" s="11">
        <f>VLOOKUP(D299,clorius[#All],97,0)</f>
        <v>58</v>
      </c>
      <c r="J299" s="25">
        <f>VLOOKUP(D299,clorius[#All],78,0)</f>
        <v>65</v>
      </c>
      <c r="K299" s="5">
        <f>VLOOKUP(D299,clorius[#All],81,0)</f>
        <v>25</v>
      </c>
      <c r="L299" s="5" t="s">
        <v>5478</v>
      </c>
      <c r="M299" s="5" t="s">
        <v>5451</v>
      </c>
      <c r="N299" s="5" t="s">
        <v>5719</v>
      </c>
      <c r="P299" s="5" t="str">
        <f>IFERROR(IF(F299="по запросу","Заказ, цена по запросу",IF(VLOOKUP(D299,clorius[#All],107,0)=0,"Заказ","Склад")),"Заказ")</f>
        <v>Заказ</v>
      </c>
    </row>
    <row r="300" spans="1:16" x14ac:dyDescent="0.2">
      <c r="A300" s="5" t="s">
        <v>5716</v>
      </c>
      <c r="B300" s="5" t="s">
        <v>5871</v>
      </c>
      <c r="C300" s="8" t="s">
        <v>5225</v>
      </c>
      <c r="D300" s="8" t="s">
        <v>5226</v>
      </c>
      <c r="E300" s="8" t="s">
        <v>5227</v>
      </c>
      <c r="F300" s="9">
        <v>178722</v>
      </c>
      <c r="G300" s="10" t="str">
        <f>VLOOKUP(D300,clorius[#All],117,0)</f>
        <v>1-2411900</v>
      </c>
      <c r="H300" s="27" t="s">
        <v>5836</v>
      </c>
      <c r="I300" s="11">
        <f>VLOOKUP(D300,clorius[#All],97,0)</f>
        <v>80</v>
      </c>
      <c r="J300" s="25">
        <f>VLOOKUP(D300,clorius[#All],78,0)</f>
        <v>80</v>
      </c>
      <c r="K300" s="5">
        <v>25</v>
      </c>
      <c r="L300" s="5" t="s">
        <v>5478</v>
      </c>
      <c r="M300" s="5" t="s">
        <v>5451</v>
      </c>
      <c r="N300" s="5" t="s">
        <v>5719</v>
      </c>
      <c r="P300" s="5" t="str">
        <f>IFERROR(IF(F300="по запросу","Заказ, цена по запросу",IF(VLOOKUP(D300,clorius[#All],107,0)=0,"Заказ","Склад")),"Заказ")</f>
        <v>Заказ</v>
      </c>
    </row>
    <row r="301" spans="1:16" x14ac:dyDescent="0.2">
      <c r="A301" s="5" t="s">
        <v>5716</v>
      </c>
      <c r="B301" s="5" t="s">
        <v>5871</v>
      </c>
      <c r="C301" s="8" t="s">
        <v>4394</v>
      </c>
      <c r="D301" s="8" t="s">
        <v>4395</v>
      </c>
      <c r="E301" s="8" t="s">
        <v>4396</v>
      </c>
      <c r="F301" s="9">
        <v>178722</v>
      </c>
      <c r="G301" s="10" t="str">
        <f>VLOOKUP(D301,clorius[#All],117,0)</f>
        <v>1-2411910</v>
      </c>
      <c r="H301" s="27" t="s">
        <v>5720</v>
      </c>
      <c r="I301" s="11">
        <f>VLOOKUP(D301,clorius[#All],97,0)</f>
        <v>80</v>
      </c>
      <c r="J301" s="25">
        <f>VLOOKUP(D301,clorius[#All],78,0)</f>
        <v>80</v>
      </c>
      <c r="K301" s="5">
        <v>25</v>
      </c>
      <c r="L301" s="5" t="s">
        <v>5478</v>
      </c>
      <c r="M301" s="5" t="s">
        <v>5451</v>
      </c>
      <c r="N301" s="5" t="s">
        <v>5719</v>
      </c>
      <c r="P301" s="5" t="str">
        <f>IFERROR(IF(F301="по запросу","Заказ, цена по запросу",IF(VLOOKUP(D301,clorius[#All],107,0)=0,"Заказ","Склад")),"Заказ")</f>
        <v>Заказ</v>
      </c>
    </row>
    <row r="302" spans="1:16" x14ac:dyDescent="0.2">
      <c r="A302" s="5" t="s">
        <v>5716</v>
      </c>
      <c r="B302" s="5" t="s">
        <v>5872</v>
      </c>
      <c r="C302" s="8" t="s">
        <v>5728</v>
      </c>
      <c r="D302" s="8" t="s">
        <v>821</v>
      </c>
      <c r="E302" s="8" t="s">
        <v>822</v>
      </c>
      <c r="F302" s="9">
        <v>60000</v>
      </c>
      <c r="G302" s="10" t="str">
        <f>VLOOKUP(D302,clorius[#All],117,0)</f>
        <v>RDT-1.1-15-4.0</v>
      </c>
      <c r="H302" s="27" t="s">
        <v>5838</v>
      </c>
      <c r="I302" s="11">
        <f>VLOOKUP(D302,clorius[#All],97,0)</f>
        <v>4</v>
      </c>
      <c r="J302" s="25">
        <f>VLOOKUP(D302,clorius[#All],78,0)</f>
        <v>15</v>
      </c>
      <c r="K302" s="5">
        <f>VLOOKUP(D302,clorius[#All],81,0)</f>
        <v>16</v>
      </c>
      <c r="L302" s="5" t="s">
        <v>5478</v>
      </c>
      <c r="M302" s="5" t="s">
        <v>5451</v>
      </c>
      <c r="N302" s="5" t="s">
        <v>5719</v>
      </c>
      <c r="P302" s="5" t="str">
        <f>IFERROR(IF(F302="по запросу","Заказ, цена по запросу",IF(VLOOKUP(D302,clorius[#All],107,0)=0,"Заказ","Склад")),"Заказ")</f>
        <v>Заказ</v>
      </c>
    </row>
    <row r="303" spans="1:16" x14ac:dyDescent="0.2">
      <c r="A303" s="5" t="s">
        <v>5716</v>
      </c>
      <c r="B303" s="5" t="s">
        <v>5872</v>
      </c>
      <c r="C303" s="8" t="s">
        <v>5729</v>
      </c>
      <c r="D303" s="8" t="s">
        <v>835</v>
      </c>
      <c r="E303" s="8" t="s">
        <v>836</v>
      </c>
      <c r="F303" s="9">
        <v>60000</v>
      </c>
      <c r="G303" s="10" t="str">
        <f>VLOOKUP(D303,clorius[#All],117,0)</f>
        <v>RDT-1.2-15-4.0</v>
      </c>
      <c r="H303" s="27" t="s">
        <v>5839</v>
      </c>
      <c r="I303" s="11">
        <f>VLOOKUP(D303,clorius[#All],97,0)</f>
        <v>4</v>
      </c>
      <c r="J303" s="25">
        <f>VLOOKUP(D303,clorius[#All],78,0)</f>
        <v>15</v>
      </c>
      <c r="K303" s="5">
        <f>VLOOKUP(D303,clorius[#All],81,0)</f>
        <v>16</v>
      </c>
      <c r="L303" s="5" t="s">
        <v>5478</v>
      </c>
      <c r="M303" s="5" t="s">
        <v>5451</v>
      </c>
      <c r="N303" s="5" t="s">
        <v>5719</v>
      </c>
      <c r="P303" s="5" t="str">
        <f>IFERROR(IF(F303="по запросу","Заказ, цена по запросу",IF(VLOOKUP(D303,clorius[#All],107,0)=0,"Заказ","Склад")),"Заказ")</f>
        <v>Заказ</v>
      </c>
    </row>
    <row r="304" spans="1:16" x14ac:dyDescent="0.2">
      <c r="A304" s="5" t="s">
        <v>5716</v>
      </c>
      <c r="B304" s="5" t="s">
        <v>5872</v>
      </c>
      <c r="C304" s="8" t="s">
        <v>5730</v>
      </c>
      <c r="D304" s="8" t="s">
        <v>842</v>
      </c>
      <c r="E304" s="8" t="s">
        <v>843</v>
      </c>
      <c r="F304" s="9">
        <v>60000</v>
      </c>
      <c r="G304" s="10" t="str">
        <f>VLOOKUP(D304,clorius[#All],117,0)</f>
        <v>RDT-2.2-15-4.0</v>
      </c>
      <c r="H304" s="27" t="s">
        <v>5840</v>
      </c>
      <c r="I304" s="11">
        <f>VLOOKUP(D304,clorius[#All],97,0)</f>
        <v>4</v>
      </c>
      <c r="J304" s="25">
        <f>VLOOKUP(D304,clorius[#All],78,0)</f>
        <v>15</v>
      </c>
      <c r="K304" s="5">
        <f>VLOOKUP(D304,clorius[#All],81,0)</f>
        <v>16</v>
      </c>
      <c r="L304" s="5" t="s">
        <v>5478</v>
      </c>
      <c r="M304" s="5" t="s">
        <v>5451</v>
      </c>
      <c r="N304" s="5" t="s">
        <v>5719</v>
      </c>
      <c r="P304" s="5" t="str">
        <f>IFERROR(IF(F304="по запросу","Заказ, цена по запросу",IF(VLOOKUP(D304,clorius[#All],107,0)=0,"Заказ","Склад")),"Заказ")</f>
        <v>Заказ</v>
      </c>
    </row>
    <row r="305" spans="1:16" x14ac:dyDescent="0.2">
      <c r="A305" s="5" t="s">
        <v>5716</v>
      </c>
      <c r="B305" s="5" t="s">
        <v>5872</v>
      </c>
      <c r="C305" s="8" t="s">
        <v>847</v>
      </c>
      <c r="D305" s="8" t="s">
        <v>848</v>
      </c>
      <c r="E305" s="8" t="s">
        <v>849</v>
      </c>
      <c r="F305" s="9">
        <v>60000</v>
      </c>
      <c r="G305" s="10" t="str">
        <f>VLOOKUP(D305,clorius[#All],117,0)</f>
        <v>RDT-2.3-15-4.0</v>
      </c>
      <c r="H305" s="27" t="s">
        <v>5841</v>
      </c>
      <c r="I305" s="11">
        <f>VLOOKUP(D305,clorius[#All],97,0)</f>
        <v>4</v>
      </c>
      <c r="J305" s="25">
        <f>VLOOKUP(D305,clorius[#All],78,0)</f>
        <v>15</v>
      </c>
      <c r="K305" s="5">
        <f>VLOOKUP(D305,clorius[#All],81,0)</f>
        <v>16</v>
      </c>
      <c r="L305" s="5" t="s">
        <v>5478</v>
      </c>
      <c r="M305" s="5" t="s">
        <v>5451</v>
      </c>
      <c r="N305" s="5" t="s">
        <v>5719</v>
      </c>
      <c r="P305" s="5" t="str">
        <f>IFERROR(IF(F305="по запросу","Заказ, цена по запросу",IF(VLOOKUP(D305,clorius[#All],107,0)=0,"Заказ","Склад")),"Заказ")</f>
        <v>Заказ</v>
      </c>
    </row>
    <row r="306" spans="1:16" x14ac:dyDescent="0.2">
      <c r="A306" s="5" t="s">
        <v>5716</v>
      </c>
      <c r="B306" s="5" t="s">
        <v>5872</v>
      </c>
      <c r="C306" s="8" t="s">
        <v>5731</v>
      </c>
      <c r="D306" s="8" t="s">
        <v>854</v>
      </c>
      <c r="E306" s="8" t="s">
        <v>855</v>
      </c>
      <c r="F306" s="9">
        <v>62375</v>
      </c>
      <c r="G306" s="10" t="str">
        <f>VLOOKUP(D306,clorius[#All],117,0)</f>
        <v>RDT-1.1-20-6.3</v>
      </c>
      <c r="H306" s="27" t="s">
        <v>5838</v>
      </c>
      <c r="I306" s="11">
        <f>VLOOKUP(D306,clorius[#All],97,0)</f>
        <v>6.3</v>
      </c>
      <c r="J306" s="25">
        <f>VLOOKUP(D306,clorius[#All],78,0)</f>
        <v>20</v>
      </c>
      <c r="K306" s="5">
        <f>VLOOKUP(D306,clorius[#All],81,0)</f>
        <v>16</v>
      </c>
      <c r="L306" s="5" t="s">
        <v>5478</v>
      </c>
      <c r="M306" s="5" t="s">
        <v>5451</v>
      </c>
      <c r="N306" s="5" t="s">
        <v>5719</v>
      </c>
      <c r="P306" s="5" t="str">
        <f>IFERROR(IF(F306="по запросу","Заказ, цена по запросу",IF(VLOOKUP(D306,clorius[#All],107,0)=0,"Заказ","Склад")),"Заказ")</f>
        <v>Заказ</v>
      </c>
    </row>
    <row r="307" spans="1:16" x14ac:dyDescent="0.2">
      <c r="A307" s="5" t="s">
        <v>5716</v>
      </c>
      <c r="B307" s="5" t="s">
        <v>5872</v>
      </c>
      <c r="C307" s="8" t="s">
        <v>5732</v>
      </c>
      <c r="D307" s="8" t="s">
        <v>861</v>
      </c>
      <c r="E307" s="8" t="s">
        <v>862</v>
      </c>
      <c r="F307" s="9">
        <v>62375</v>
      </c>
      <c r="G307" s="10" t="str">
        <f>VLOOKUP(D307,clorius[#All],117,0)</f>
        <v>RDT-1.2-20-6.3</v>
      </c>
      <c r="H307" s="27" t="s">
        <v>5839</v>
      </c>
      <c r="I307" s="11">
        <f>VLOOKUP(D307,clorius[#All],97,0)</f>
        <v>6.3</v>
      </c>
      <c r="J307" s="25">
        <f>VLOOKUP(D307,clorius[#All],78,0)</f>
        <v>20</v>
      </c>
      <c r="K307" s="5">
        <f>VLOOKUP(D307,clorius[#All],81,0)</f>
        <v>16</v>
      </c>
      <c r="L307" s="5" t="s">
        <v>5478</v>
      </c>
      <c r="M307" s="5" t="s">
        <v>5451</v>
      </c>
      <c r="N307" s="5" t="s">
        <v>5719</v>
      </c>
      <c r="P307" s="5" t="str">
        <f>IFERROR(IF(F307="по запросу","Заказ, цена по запросу",IF(VLOOKUP(D307,clorius[#All],107,0)=0,"Заказ","Склад")),"Заказ")</f>
        <v>Заказ</v>
      </c>
    </row>
    <row r="308" spans="1:16" x14ac:dyDescent="0.2">
      <c r="A308" s="5" t="s">
        <v>5716</v>
      </c>
      <c r="B308" s="5" t="s">
        <v>5872</v>
      </c>
      <c r="C308" s="8" t="s">
        <v>5733</v>
      </c>
      <c r="D308" s="8" t="s">
        <v>867</v>
      </c>
      <c r="E308" s="8" t="s">
        <v>868</v>
      </c>
      <c r="F308" s="9">
        <v>62375</v>
      </c>
      <c r="G308" s="10" t="str">
        <f>VLOOKUP(D308,clorius[#All],117,0)</f>
        <v>RDT-2.2-20-6.3</v>
      </c>
      <c r="H308" s="27" t="s">
        <v>5840</v>
      </c>
      <c r="I308" s="11">
        <f>VLOOKUP(D308,clorius[#All],97,0)</f>
        <v>6.3</v>
      </c>
      <c r="J308" s="25">
        <f>VLOOKUP(D308,clorius[#All],78,0)</f>
        <v>20</v>
      </c>
      <c r="K308" s="5">
        <f>VLOOKUP(D308,clorius[#All],81,0)</f>
        <v>16</v>
      </c>
      <c r="L308" s="5" t="s">
        <v>5478</v>
      </c>
      <c r="M308" s="5" t="s">
        <v>5451</v>
      </c>
      <c r="N308" s="5" t="s">
        <v>5719</v>
      </c>
      <c r="P308" s="5" t="str">
        <f>IFERROR(IF(F308="по запросу","Заказ, цена по запросу",IF(VLOOKUP(D308,clorius[#All],107,0)=0,"Заказ","Склад")),"Заказ")</f>
        <v>Заказ</v>
      </c>
    </row>
    <row r="309" spans="1:16" x14ac:dyDescent="0.2">
      <c r="A309" s="5" t="s">
        <v>5716</v>
      </c>
      <c r="B309" s="5" t="s">
        <v>5872</v>
      </c>
      <c r="C309" s="8" t="s">
        <v>5734</v>
      </c>
      <c r="D309" s="8" t="s">
        <v>873</v>
      </c>
      <c r="E309" s="8" t="s">
        <v>874</v>
      </c>
      <c r="F309" s="9">
        <v>62375</v>
      </c>
      <c r="G309" s="10" t="str">
        <f>VLOOKUP(D309,clorius[#All],117,0)</f>
        <v>RDT-2.3-20-6.3</v>
      </c>
      <c r="H309" s="27" t="s">
        <v>5841</v>
      </c>
      <c r="I309" s="11">
        <f>VLOOKUP(D309,clorius[#All],97,0)</f>
        <v>6.3</v>
      </c>
      <c r="J309" s="25">
        <f>VLOOKUP(D309,clorius[#All],78,0)</f>
        <v>20</v>
      </c>
      <c r="K309" s="5">
        <f>VLOOKUP(D309,clorius[#All],81,0)</f>
        <v>16</v>
      </c>
      <c r="L309" s="5" t="s">
        <v>5478</v>
      </c>
      <c r="M309" s="5" t="s">
        <v>5451</v>
      </c>
      <c r="N309" s="5" t="s">
        <v>5719</v>
      </c>
      <c r="P309" s="5" t="str">
        <f>IFERROR(IF(F309="по запросу","Заказ, цена по запросу",IF(VLOOKUP(D309,clorius[#All],107,0)=0,"Заказ","Склад")),"Заказ")</f>
        <v>Заказ</v>
      </c>
    </row>
    <row r="310" spans="1:16" x14ac:dyDescent="0.2">
      <c r="A310" s="5" t="s">
        <v>5716</v>
      </c>
      <c r="B310" s="5" t="s">
        <v>5872</v>
      </c>
      <c r="C310" s="8" t="s">
        <v>5735</v>
      </c>
      <c r="D310" s="8" t="s">
        <v>879</v>
      </c>
      <c r="E310" s="8" t="s">
        <v>880</v>
      </c>
      <c r="F310" s="9">
        <v>63781</v>
      </c>
      <c r="G310" s="10" t="str">
        <f>VLOOKUP(D310,clorius[#All],117,0)</f>
        <v>RDT-1.1-25-8.0</v>
      </c>
      <c r="H310" s="27" t="s">
        <v>5838</v>
      </c>
      <c r="I310" s="11">
        <f>VLOOKUP(D310,clorius[#All],97,0)</f>
        <v>8</v>
      </c>
      <c r="J310" s="25">
        <f>VLOOKUP(D310,clorius[#All],78,0)</f>
        <v>25</v>
      </c>
      <c r="K310" s="5">
        <f>VLOOKUP(D310,clorius[#All],81,0)</f>
        <v>16</v>
      </c>
      <c r="L310" s="5" t="s">
        <v>5478</v>
      </c>
      <c r="M310" s="5" t="s">
        <v>5451</v>
      </c>
      <c r="N310" s="5" t="s">
        <v>5719</v>
      </c>
      <c r="P310" s="5" t="str">
        <f>IFERROR(IF(F310="по запросу","Заказ, цена по запросу",IF(VLOOKUP(D310,clorius[#All],107,0)=0,"Заказ","Склад")),"Заказ")</f>
        <v>Заказ</v>
      </c>
    </row>
    <row r="311" spans="1:16" x14ac:dyDescent="0.2">
      <c r="A311" s="5" t="s">
        <v>5716</v>
      </c>
      <c r="B311" s="5" t="s">
        <v>5872</v>
      </c>
      <c r="C311" s="8" t="s">
        <v>5736</v>
      </c>
      <c r="D311" s="8" t="s">
        <v>886</v>
      </c>
      <c r="E311" s="8" t="s">
        <v>887</v>
      </c>
      <c r="F311" s="9">
        <v>63781</v>
      </c>
      <c r="G311" s="10" t="str">
        <f>VLOOKUP(D311,clorius[#All],117,0)</f>
        <v>RDT-1.2-25-8.0</v>
      </c>
      <c r="H311" s="27" t="s">
        <v>5839</v>
      </c>
      <c r="I311" s="11">
        <f>VLOOKUP(D311,clorius[#All],97,0)</f>
        <v>8</v>
      </c>
      <c r="J311" s="25">
        <f>VLOOKUP(D311,clorius[#All],78,0)</f>
        <v>25</v>
      </c>
      <c r="K311" s="5">
        <f>VLOOKUP(D311,clorius[#All],81,0)</f>
        <v>16</v>
      </c>
      <c r="L311" s="5" t="s">
        <v>5478</v>
      </c>
      <c r="M311" s="5" t="s">
        <v>5451</v>
      </c>
      <c r="N311" s="5" t="s">
        <v>5719</v>
      </c>
      <c r="P311" s="5" t="str">
        <f>IFERROR(IF(F311="по запросу","Заказ, цена по запросу",IF(VLOOKUP(D311,clorius[#All],107,0)=0,"Заказ","Склад")),"Заказ")</f>
        <v>Заказ</v>
      </c>
    </row>
    <row r="312" spans="1:16" x14ac:dyDescent="0.2">
      <c r="A312" s="5" t="s">
        <v>5716</v>
      </c>
      <c r="B312" s="5" t="s">
        <v>5872</v>
      </c>
      <c r="C312" s="8" t="s">
        <v>5737</v>
      </c>
      <c r="D312" s="8" t="s">
        <v>892</v>
      </c>
      <c r="E312" s="8" t="s">
        <v>893</v>
      </c>
      <c r="F312" s="9">
        <v>63781</v>
      </c>
      <c r="G312" s="10" t="str">
        <f>VLOOKUP(D312,clorius[#All],117,0)</f>
        <v>RDT-2.2-25-8.0</v>
      </c>
      <c r="H312" s="27" t="s">
        <v>5840</v>
      </c>
      <c r="I312" s="11">
        <f>VLOOKUP(D312,clorius[#All],97,0)</f>
        <v>8</v>
      </c>
      <c r="J312" s="25">
        <f>VLOOKUP(D312,clorius[#All],78,0)</f>
        <v>25</v>
      </c>
      <c r="K312" s="5">
        <f>VLOOKUP(D312,clorius[#All],81,0)</f>
        <v>16</v>
      </c>
      <c r="L312" s="5" t="s">
        <v>5478</v>
      </c>
      <c r="M312" s="5" t="s">
        <v>5451</v>
      </c>
      <c r="N312" s="5" t="s">
        <v>5719</v>
      </c>
      <c r="P312" s="5" t="str">
        <f>IFERROR(IF(F312="по запросу","Заказ, цена по запросу",IF(VLOOKUP(D312,clorius[#All],107,0)=0,"Заказ","Склад")),"Заказ")</f>
        <v>Заказ</v>
      </c>
    </row>
    <row r="313" spans="1:16" x14ac:dyDescent="0.2">
      <c r="A313" s="5" t="s">
        <v>5716</v>
      </c>
      <c r="B313" s="5" t="s">
        <v>5872</v>
      </c>
      <c r="C313" s="8" t="s">
        <v>897</v>
      </c>
      <c r="D313" s="8" t="s">
        <v>898</v>
      </c>
      <c r="E313" s="8" t="s">
        <v>899</v>
      </c>
      <c r="F313" s="9">
        <v>63781</v>
      </c>
      <c r="G313" s="10" t="str">
        <f>VLOOKUP(D313,clorius[#All],117,0)</f>
        <v>RDT-2.3-25-8.0</v>
      </c>
      <c r="H313" s="27" t="s">
        <v>5841</v>
      </c>
      <c r="I313" s="11">
        <f>VLOOKUP(D313,clorius[#All],97,0)</f>
        <v>8</v>
      </c>
      <c r="J313" s="25">
        <f>VLOOKUP(D313,clorius[#All],78,0)</f>
        <v>25</v>
      </c>
      <c r="K313" s="5">
        <f>VLOOKUP(D313,clorius[#All],81,0)</f>
        <v>16</v>
      </c>
      <c r="L313" s="5" t="s">
        <v>5478</v>
      </c>
      <c r="M313" s="5" t="s">
        <v>5451</v>
      </c>
      <c r="N313" s="5" t="s">
        <v>5719</v>
      </c>
      <c r="P313" s="5" t="str">
        <f>IFERROR(IF(F313="по запросу","Заказ, цена по запросу",IF(VLOOKUP(D313,clorius[#All],107,0)=0,"Заказ","Склад")),"Заказ")</f>
        <v>Заказ</v>
      </c>
    </row>
    <row r="314" spans="1:16" x14ac:dyDescent="0.2">
      <c r="A314" s="5" t="s">
        <v>5716</v>
      </c>
      <c r="B314" s="5" t="s">
        <v>5872</v>
      </c>
      <c r="C314" s="8" t="s">
        <v>5738</v>
      </c>
      <c r="D314" s="8" t="s">
        <v>904</v>
      </c>
      <c r="E314" s="8" t="s">
        <v>905</v>
      </c>
      <c r="F314" s="9">
        <v>68000</v>
      </c>
      <c r="G314" s="10" t="str">
        <f>VLOOKUP(D314,clorius[#All],117,0)</f>
        <v>RDT-1.1-32-16</v>
      </c>
      <c r="H314" s="27" t="s">
        <v>5838</v>
      </c>
      <c r="I314" s="11">
        <f>VLOOKUP(D314,clorius[#All],97,0)</f>
        <v>16</v>
      </c>
      <c r="J314" s="25">
        <f>VLOOKUP(D314,clorius[#All],78,0)</f>
        <v>32</v>
      </c>
      <c r="K314" s="5">
        <f>VLOOKUP(D314,clorius[#All],81,0)</f>
        <v>16</v>
      </c>
      <c r="L314" s="5" t="s">
        <v>5478</v>
      </c>
      <c r="M314" s="5" t="s">
        <v>5451</v>
      </c>
      <c r="N314" s="5" t="s">
        <v>5719</v>
      </c>
      <c r="P314" s="5" t="str">
        <f>IFERROR(IF(F314="по запросу","Заказ, цена по запросу",IF(VLOOKUP(D314,clorius[#All],107,0)=0,"Заказ","Склад")),"Заказ")</f>
        <v>Заказ</v>
      </c>
    </row>
    <row r="315" spans="1:16" x14ac:dyDescent="0.2">
      <c r="A315" s="5" t="s">
        <v>5716</v>
      </c>
      <c r="B315" s="5" t="s">
        <v>5872</v>
      </c>
      <c r="C315" s="8" t="s">
        <v>5739</v>
      </c>
      <c r="D315" s="8" t="s">
        <v>911</v>
      </c>
      <c r="E315" s="8" t="s">
        <v>912</v>
      </c>
      <c r="F315" s="9">
        <v>68000</v>
      </c>
      <c r="G315" s="10" t="str">
        <f>VLOOKUP(D315,clorius[#All],117,0)</f>
        <v>RDT-1.2-32-16</v>
      </c>
      <c r="H315" s="27" t="s">
        <v>5839</v>
      </c>
      <c r="I315" s="11">
        <f>VLOOKUP(D315,clorius[#All],97,0)</f>
        <v>16</v>
      </c>
      <c r="J315" s="25">
        <f>VLOOKUP(D315,clorius[#All],78,0)</f>
        <v>32</v>
      </c>
      <c r="K315" s="5">
        <f>VLOOKUP(D315,clorius[#All],81,0)</f>
        <v>16</v>
      </c>
      <c r="L315" s="5" t="s">
        <v>5478</v>
      </c>
      <c r="M315" s="5" t="s">
        <v>5451</v>
      </c>
      <c r="N315" s="5" t="s">
        <v>5719</v>
      </c>
      <c r="P315" s="5" t="str">
        <f>IFERROR(IF(F315="по запросу","Заказ, цена по запросу",IF(VLOOKUP(D315,clorius[#All],107,0)=0,"Заказ","Склад")),"Заказ")</f>
        <v>Заказ</v>
      </c>
    </row>
    <row r="316" spans="1:16" x14ac:dyDescent="0.2">
      <c r="A316" s="5" t="s">
        <v>5716</v>
      </c>
      <c r="B316" s="5" t="s">
        <v>5872</v>
      </c>
      <c r="C316" s="8" t="s">
        <v>5740</v>
      </c>
      <c r="D316" s="8" t="s">
        <v>917</v>
      </c>
      <c r="E316" s="8" t="s">
        <v>918</v>
      </c>
      <c r="F316" s="9">
        <v>68000</v>
      </c>
      <c r="G316" s="10" t="str">
        <f>VLOOKUP(D316,clorius[#All],117,0)</f>
        <v>RDT-2.2-32-16</v>
      </c>
      <c r="H316" s="27" t="s">
        <v>5840</v>
      </c>
      <c r="I316" s="11">
        <f>VLOOKUP(D316,clorius[#All],97,0)</f>
        <v>16</v>
      </c>
      <c r="J316" s="25">
        <f>VLOOKUP(D316,clorius[#All],78,0)</f>
        <v>32</v>
      </c>
      <c r="K316" s="5">
        <f>VLOOKUP(D316,clorius[#All],81,0)</f>
        <v>16</v>
      </c>
      <c r="L316" s="5" t="s">
        <v>5478</v>
      </c>
      <c r="M316" s="5" t="s">
        <v>5451</v>
      </c>
      <c r="N316" s="5" t="s">
        <v>5719</v>
      </c>
      <c r="P316" s="5" t="str">
        <f>IFERROR(IF(F316="по запросу","Заказ, цена по запросу",IF(VLOOKUP(D316,clorius[#All],107,0)=0,"Заказ","Склад")),"Заказ")</f>
        <v>Заказ</v>
      </c>
    </row>
    <row r="317" spans="1:16" x14ac:dyDescent="0.2">
      <c r="A317" s="5" t="s">
        <v>5716</v>
      </c>
      <c r="B317" s="5" t="s">
        <v>5872</v>
      </c>
      <c r="C317" s="8" t="s">
        <v>922</v>
      </c>
      <c r="D317" s="8" t="s">
        <v>923</v>
      </c>
      <c r="E317" s="8" t="s">
        <v>924</v>
      </c>
      <c r="F317" s="9">
        <v>68000</v>
      </c>
      <c r="G317" s="10" t="str">
        <f>VLOOKUP(D317,clorius[#All],117,0)</f>
        <v>RDT-2.3-32-16</v>
      </c>
      <c r="H317" s="27" t="s">
        <v>5841</v>
      </c>
      <c r="I317" s="11">
        <f>VLOOKUP(D317,clorius[#All],97,0)</f>
        <v>16</v>
      </c>
      <c r="J317" s="25">
        <f>VLOOKUP(D317,clorius[#All],78,0)</f>
        <v>32</v>
      </c>
      <c r="K317" s="5">
        <f>VLOOKUP(D317,clorius[#All],81,0)</f>
        <v>16</v>
      </c>
      <c r="L317" s="5" t="s">
        <v>5478</v>
      </c>
      <c r="M317" s="5" t="s">
        <v>5451</v>
      </c>
      <c r="N317" s="5" t="s">
        <v>5719</v>
      </c>
      <c r="P317" s="5" t="str">
        <f>IFERROR(IF(F317="по запросу","Заказ, цена по запросу",IF(VLOOKUP(D317,clorius[#All],107,0)=0,"Заказ","Склад")),"Заказ")</f>
        <v>Заказ</v>
      </c>
    </row>
    <row r="318" spans="1:16" x14ac:dyDescent="0.2">
      <c r="A318" s="5" t="s">
        <v>5716</v>
      </c>
      <c r="B318" s="5" t="s">
        <v>5872</v>
      </c>
      <c r="C318" s="8" t="s">
        <v>5741</v>
      </c>
      <c r="D318" s="8" t="s">
        <v>929</v>
      </c>
      <c r="E318" s="8" t="s">
        <v>930</v>
      </c>
      <c r="F318" s="9">
        <v>72406</v>
      </c>
      <c r="G318" s="10" t="str">
        <f>VLOOKUP(D318,clorius[#All],117,0)</f>
        <v>RDT-1.1-40-20</v>
      </c>
      <c r="H318" s="27" t="s">
        <v>5838</v>
      </c>
      <c r="I318" s="11">
        <f>VLOOKUP(D318,clorius[#All],97,0)</f>
        <v>20</v>
      </c>
      <c r="J318" s="25">
        <f>VLOOKUP(D318,clorius[#All],78,0)</f>
        <v>40</v>
      </c>
      <c r="K318" s="5">
        <f>VLOOKUP(D318,clorius[#All],81,0)</f>
        <v>16</v>
      </c>
      <c r="L318" s="5" t="s">
        <v>5478</v>
      </c>
      <c r="M318" s="5" t="s">
        <v>5451</v>
      </c>
      <c r="N318" s="5" t="s">
        <v>5719</v>
      </c>
      <c r="P318" s="5" t="str">
        <f>IFERROR(IF(F318="по запросу","Заказ, цена по запросу",IF(VLOOKUP(D318,clorius[#All],107,0)=0,"Заказ","Склад")),"Заказ")</f>
        <v>Заказ</v>
      </c>
    </row>
    <row r="319" spans="1:16" x14ac:dyDescent="0.2">
      <c r="A319" s="5" t="s">
        <v>5716</v>
      </c>
      <c r="B319" s="5" t="s">
        <v>5872</v>
      </c>
      <c r="C319" s="8" t="s">
        <v>5742</v>
      </c>
      <c r="D319" s="8" t="s">
        <v>936</v>
      </c>
      <c r="E319" s="8" t="s">
        <v>937</v>
      </c>
      <c r="F319" s="9">
        <v>72406</v>
      </c>
      <c r="G319" s="10" t="str">
        <f>VLOOKUP(D319,clorius[#All],117,0)</f>
        <v>RDT-1.2-40-20</v>
      </c>
      <c r="H319" s="27" t="s">
        <v>5839</v>
      </c>
      <c r="I319" s="11">
        <f>VLOOKUP(D319,clorius[#All],97,0)</f>
        <v>20</v>
      </c>
      <c r="J319" s="25">
        <f>VLOOKUP(D319,clorius[#All],78,0)</f>
        <v>40</v>
      </c>
      <c r="K319" s="5">
        <f>VLOOKUP(D319,clorius[#All],81,0)</f>
        <v>16</v>
      </c>
      <c r="L319" s="5" t="s">
        <v>5478</v>
      </c>
      <c r="M319" s="5" t="s">
        <v>5451</v>
      </c>
      <c r="N319" s="5" t="s">
        <v>5719</v>
      </c>
      <c r="P319" s="5" t="str">
        <f>IFERROR(IF(F319="по запросу","Заказ, цена по запросу",IF(VLOOKUP(D319,clorius[#All],107,0)=0,"Заказ","Склад")),"Заказ")</f>
        <v>Заказ</v>
      </c>
    </row>
    <row r="320" spans="1:16" x14ac:dyDescent="0.2">
      <c r="A320" s="5" t="s">
        <v>5716</v>
      </c>
      <c r="B320" s="5" t="s">
        <v>5872</v>
      </c>
      <c r="C320" s="8" t="s">
        <v>5743</v>
      </c>
      <c r="D320" s="8" t="s">
        <v>942</v>
      </c>
      <c r="E320" s="8" t="s">
        <v>943</v>
      </c>
      <c r="F320" s="9">
        <v>72406</v>
      </c>
      <c r="G320" s="10" t="str">
        <f>VLOOKUP(D320,clorius[#All],117,0)</f>
        <v>RDT-2.2-40-20</v>
      </c>
      <c r="H320" s="27" t="s">
        <v>5840</v>
      </c>
      <c r="I320" s="11">
        <f>VLOOKUP(D320,clorius[#All],97,0)</f>
        <v>20</v>
      </c>
      <c r="J320" s="25">
        <f>VLOOKUP(D320,clorius[#All],78,0)</f>
        <v>40</v>
      </c>
      <c r="K320" s="5">
        <f>VLOOKUP(D320,clorius[#All],81,0)</f>
        <v>16</v>
      </c>
      <c r="L320" s="5" t="s">
        <v>5478</v>
      </c>
      <c r="M320" s="5" t="s">
        <v>5451</v>
      </c>
      <c r="N320" s="5" t="s">
        <v>5719</v>
      </c>
      <c r="P320" s="5" t="str">
        <f>IFERROR(IF(F320="по запросу","Заказ, цена по запросу",IF(VLOOKUP(D320,clorius[#All],107,0)=0,"Заказ","Склад")),"Заказ")</f>
        <v>Заказ</v>
      </c>
    </row>
    <row r="321" spans="1:16" x14ac:dyDescent="0.2">
      <c r="A321" s="5" t="s">
        <v>5716</v>
      </c>
      <c r="B321" s="5" t="s">
        <v>5872</v>
      </c>
      <c r="C321" s="8" t="s">
        <v>947</v>
      </c>
      <c r="D321" s="8" t="s">
        <v>948</v>
      </c>
      <c r="E321" s="8" t="s">
        <v>949</v>
      </c>
      <c r="F321" s="9">
        <v>72406</v>
      </c>
      <c r="G321" s="10" t="str">
        <f>VLOOKUP(D321,clorius[#All],117,0)</f>
        <v>RDT-2.3-40-20</v>
      </c>
      <c r="H321" s="27" t="s">
        <v>5841</v>
      </c>
      <c r="I321" s="11">
        <f>VLOOKUP(D321,clorius[#All],97,0)</f>
        <v>20</v>
      </c>
      <c r="J321" s="25">
        <f>VLOOKUP(D321,clorius[#All],78,0)</f>
        <v>40</v>
      </c>
      <c r="K321" s="5">
        <f>VLOOKUP(D321,clorius[#All],81,0)</f>
        <v>16</v>
      </c>
      <c r="L321" s="5" t="s">
        <v>5478</v>
      </c>
      <c r="M321" s="5" t="s">
        <v>5451</v>
      </c>
      <c r="N321" s="5" t="s">
        <v>5719</v>
      </c>
      <c r="P321" s="5" t="str">
        <f>IFERROR(IF(F321="по запросу","Заказ, цена по запросу",IF(VLOOKUP(D321,clorius[#All],107,0)=0,"Заказ","Склад")),"Заказ")</f>
        <v>Заказ</v>
      </c>
    </row>
    <row r="322" spans="1:16" x14ac:dyDescent="0.2">
      <c r="A322" s="5" t="s">
        <v>5716</v>
      </c>
      <c r="B322" s="5" t="s">
        <v>5872</v>
      </c>
      <c r="C322" s="8" t="s">
        <v>5744</v>
      </c>
      <c r="D322" s="8" t="s">
        <v>954</v>
      </c>
      <c r="E322" s="8" t="s">
        <v>955</v>
      </c>
      <c r="F322" s="9">
        <v>79625</v>
      </c>
      <c r="G322" s="10" t="str">
        <f>VLOOKUP(D322,clorius[#All],117,0)</f>
        <v>RDT-1.1-50-32</v>
      </c>
      <c r="H322" s="27" t="s">
        <v>5838</v>
      </c>
      <c r="I322" s="11">
        <f>VLOOKUP(D322,clorius[#All],97,0)</f>
        <v>32</v>
      </c>
      <c r="J322" s="25">
        <f>VLOOKUP(D322,clorius[#All],78,0)</f>
        <v>50</v>
      </c>
      <c r="K322" s="5">
        <f>VLOOKUP(D322,clorius[#All],81,0)</f>
        <v>16</v>
      </c>
      <c r="L322" s="5" t="s">
        <v>5478</v>
      </c>
      <c r="M322" s="5" t="s">
        <v>5451</v>
      </c>
      <c r="N322" s="5" t="s">
        <v>5719</v>
      </c>
      <c r="P322" s="5" t="str">
        <f>IFERROR(IF(F322="по запросу","Заказ, цена по запросу",IF(VLOOKUP(D322,clorius[#All],107,0)=0,"Заказ","Склад")),"Заказ")</f>
        <v>Заказ</v>
      </c>
    </row>
    <row r="323" spans="1:16" x14ac:dyDescent="0.2">
      <c r="A323" s="5" t="s">
        <v>5716</v>
      </c>
      <c r="B323" s="5" t="s">
        <v>5872</v>
      </c>
      <c r="C323" s="8" t="s">
        <v>5745</v>
      </c>
      <c r="D323" s="8" t="s">
        <v>961</v>
      </c>
      <c r="E323" s="8" t="s">
        <v>962</v>
      </c>
      <c r="F323" s="9">
        <v>79625</v>
      </c>
      <c r="G323" s="10" t="str">
        <f>VLOOKUP(D323,clorius[#All],117,0)</f>
        <v>RDT-1.2-50-32</v>
      </c>
      <c r="H323" s="27" t="s">
        <v>5839</v>
      </c>
      <c r="I323" s="11">
        <f>VLOOKUP(D323,clorius[#All],97,0)</f>
        <v>32</v>
      </c>
      <c r="J323" s="25">
        <f>VLOOKUP(D323,clorius[#All],78,0)</f>
        <v>50</v>
      </c>
      <c r="K323" s="5">
        <f>VLOOKUP(D323,clorius[#All],81,0)</f>
        <v>16</v>
      </c>
      <c r="L323" s="5" t="s">
        <v>5478</v>
      </c>
      <c r="M323" s="5" t="s">
        <v>5451</v>
      </c>
      <c r="N323" s="5" t="s">
        <v>5719</v>
      </c>
      <c r="P323" s="5" t="str">
        <f>IFERROR(IF(F323="по запросу","Заказ, цена по запросу",IF(VLOOKUP(D323,clorius[#All],107,0)=0,"Заказ","Склад")),"Заказ")</f>
        <v>Заказ</v>
      </c>
    </row>
    <row r="324" spans="1:16" x14ac:dyDescent="0.2">
      <c r="A324" s="5" t="s">
        <v>5716</v>
      </c>
      <c r="B324" s="5" t="s">
        <v>5872</v>
      </c>
      <c r="C324" s="8" t="s">
        <v>5746</v>
      </c>
      <c r="D324" s="8" t="s">
        <v>967</v>
      </c>
      <c r="E324" s="8" t="s">
        <v>968</v>
      </c>
      <c r="F324" s="9">
        <v>79625</v>
      </c>
      <c r="G324" s="10" t="str">
        <f>VLOOKUP(D324,clorius[#All],117,0)</f>
        <v>RDT-2.2-50-32</v>
      </c>
      <c r="H324" s="27" t="s">
        <v>5840</v>
      </c>
      <c r="I324" s="11">
        <f>VLOOKUP(D324,clorius[#All],97,0)</f>
        <v>32</v>
      </c>
      <c r="J324" s="25">
        <f>VLOOKUP(D324,clorius[#All],78,0)</f>
        <v>50</v>
      </c>
      <c r="K324" s="5">
        <f>VLOOKUP(D324,clorius[#All],81,0)</f>
        <v>16</v>
      </c>
      <c r="L324" s="5" t="s">
        <v>5478</v>
      </c>
      <c r="M324" s="5" t="s">
        <v>5451</v>
      </c>
      <c r="N324" s="5" t="s">
        <v>5719</v>
      </c>
      <c r="P324" s="5" t="str">
        <f>IFERROR(IF(F324="по запросу","Заказ, цена по запросу",IF(VLOOKUP(D324,clorius[#All],107,0)=0,"Заказ","Склад")),"Заказ")</f>
        <v>Заказ</v>
      </c>
    </row>
    <row r="325" spans="1:16" x14ac:dyDescent="0.2">
      <c r="A325" s="5" t="s">
        <v>5716</v>
      </c>
      <c r="B325" s="5" t="s">
        <v>5872</v>
      </c>
      <c r="C325" s="8" t="s">
        <v>972</v>
      </c>
      <c r="D325" s="8" t="s">
        <v>973</v>
      </c>
      <c r="E325" s="8" t="s">
        <v>974</v>
      </c>
      <c r="F325" s="9">
        <v>79625</v>
      </c>
      <c r="G325" s="10" t="str">
        <f>VLOOKUP(D325,clorius[#All],117,0)</f>
        <v>RDT-2.3-50-32</v>
      </c>
      <c r="H325" s="27" t="s">
        <v>5841</v>
      </c>
      <c r="I325" s="11">
        <f>VLOOKUP(D325,clorius[#All],97,0)</f>
        <v>32</v>
      </c>
      <c r="J325" s="25">
        <f>VLOOKUP(D325,clorius[#All],78,0)</f>
        <v>50</v>
      </c>
      <c r="K325" s="5">
        <f>VLOOKUP(D325,clorius[#All],81,0)</f>
        <v>16</v>
      </c>
      <c r="L325" s="5" t="s">
        <v>5478</v>
      </c>
      <c r="M325" s="5" t="s">
        <v>5451</v>
      </c>
      <c r="N325" s="5" t="s">
        <v>5719</v>
      </c>
      <c r="P325" s="5" t="str">
        <f>IFERROR(IF(F325="по запросу","Заказ, цена по запросу",IF(VLOOKUP(D325,clorius[#All],107,0)=0,"Заказ","Склад")),"Заказ")</f>
        <v>Заказ</v>
      </c>
    </row>
    <row r="326" spans="1:16" x14ac:dyDescent="0.2">
      <c r="A326" s="5" t="s">
        <v>5716</v>
      </c>
      <c r="B326" s="5" t="s">
        <v>5872</v>
      </c>
      <c r="C326" s="8" t="s">
        <v>5747</v>
      </c>
      <c r="D326" s="8" t="s">
        <v>979</v>
      </c>
      <c r="E326" s="8" t="s">
        <v>980</v>
      </c>
      <c r="F326" s="9">
        <v>98625</v>
      </c>
      <c r="G326" s="10" t="str">
        <f>VLOOKUP(D326,clorius[#All],117,0)</f>
        <v>RDT-1.1-65-50</v>
      </c>
      <c r="H326" s="27" t="s">
        <v>5838</v>
      </c>
      <c r="I326" s="11">
        <f>VLOOKUP(D326,clorius[#All],97,0)</f>
        <v>50</v>
      </c>
      <c r="J326" s="25">
        <f>VLOOKUP(D326,clorius[#All],78,0)</f>
        <v>65</v>
      </c>
      <c r="K326" s="5">
        <f>VLOOKUP(D326,clorius[#All],81,0)</f>
        <v>16</v>
      </c>
      <c r="L326" s="5" t="s">
        <v>5478</v>
      </c>
      <c r="M326" s="5" t="s">
        <v>5451</v>
      </c>
      <c r="N326" s="5" t="s">
        <v>5719</v>
      </c>
      <c r="P326" s="5" t="str">
        <f>IFERROR(IF(F326="по запросу","Заказ, цена по запросу",IF(VLOOKUP(D326,clorius[#All],107,0)=0,"Заказ","Склад")),"Заказ")</f>
        <v>Заказ</v>
      </c>
    </row>
    <row r="327" spans="1:16" x14ac:dyDescent="0.2">
      <c r="A327" s="5" t="s">
        <v>5716</v>
      </c>
      <c r="B327" s="5" t="s">
        <v>5872</v>
      </c>
      <c r="C327" s="8" t="s">
        <v>5748</v>
      </c>
      <c r="D327" s="8" t="s">
        <v>986</v>
      </c>
      <c r="E327" s="8" t="s">
        <v>987</v>
      </c>
      <c r="F327" s="9">
        <v>98625</v>
      </c>
      <c r="G327" s="10" t="str">
        <f>VLOOKUP(D327,clorius[#All],117,0)</f>
        <v>RDT-1.2-65-50</v>
      </c>
      <c r="H327" s="27" t="s">
        <v>5839</v>
      </c>
      <c r="I327" s="11">
        <f>VLOOKUP(D327,clorius[#All],97,0)</f>
        <v>50</v>
      </c>
      <c r="J327" s="25">
        <f>VLOOKUP(D327,clorius[#All],78,0)</f>
        <v>65</v>
      </c>
      <c r="K327" s="5">
        <f>VLOOKUP(D327,clorius[#All],81,0)</f>
        <v>16</v>
      </c>
      <c r="L327" s="5" t="s">
        <v>5478</v>
      </c>
      <c r="M327" s="5" t="s">
        <v>5451</v>
      </c>
      <c r="N327" s="5" t="s">
        <v>5719</v>
      </c>
      <c r="P327" s="5" t="str">
        <f>IFERROR(IF(F327="по запросу","Заказ, цена по запросу",IF(VLOOKUP(D327,clorius[#All],107,0)=0,"Заказ","Склад")),"Заказ")</f>
        <v>Заказ</v>
      </c>
    </row>
    <row r="328" spans="1:16" x14ac:dyDescent="0.2">
      <c r="A328" s="5" t="s">
        <v>5716</v>
      </c>
      <c r="B328" s="5" t="s">
        <v>5872</v>
      </c>
      <c r="C328" s="8" t="s">
        <v>5749</v>
      </c>
      <c r="D328" s="8" t="s">
        <v>992</v>
      </c>
      <c r="E328" s="8" t="s">
        <v>993</v>
      </c>
      <c r="F328" s="9">
        <v>98625</v>
      </c>
      <c r="G328" s="10" t="str">
        <f>VLOOKUP(D328,clorius[#All],117,0)</f>
        <v>RDT-2.2-65-50</v>
      </c>
      <c r="H328" s="27" t="s">
        <v>5840</v>
      </c>
      <c r="I328" s="11">
        <f>VLOOKUP(D328,clorius[#All],97,0)</f>
        <v>50</v>
      </c>
      <c r="J328" s="25">
        <f>VLOOKUP(D328,clorius[#All],78,0)</f>
        <v>65</v>
      </c>
      <c r="K328" s="5">
        <f>VLOOKUP(D328,clorius[#All],81,0)</f>
        <v>16</v>
      </c>
      <c r="L328" s="5" t="s">
        <v>5478</v>
      </c>
      <c r="M328" s="5" t="s">
        <v>5451</v>
      </c>
      <c r="N328" s="5" t="s">
        <v>5719</v>
      </c>
      <c r="P328" s="5" t="str">
        <f>IFERROR(IF(F328="по запросу","Заказ, цена по запросу",IF(VLOOKUP(D328,clorius[#All],107,0)=0,"Заказ","Склад")),"Заказ")</f>
        <v>Заказ</v>
      </c>
    </row>
    <row r="329" spans="1:16" x14ac:dyDescent="0.2">
      <c r="A329" s="5" t="s">
        <v>5716</v>
      </c>
      <c r="B329" s="5" t="s">
        <v>5872</v>
      </c>
      <c r="C329" s="8" t="s">
        <v>997</v>
      </c>
      <c r="D329" s="8" t="s">
        <v>998</v>
      </c>
      <c r="E329" s="8" t="s">
        <v>999</v>
      </c>
      <c r="F329" s="9">
        <v>98625</v>
      </c>
      <c r="G329" s="10" t="str">
        <f>VLOOKUP(D329,clorius[#All],117,0)</f>
        <v>RDT-2.3-65-50</v>
      </c>
      <c r="H329" s="27" t="s">
        <v>5841</v>
      </c>
      <c r="I329" s="11">
        <f>VLOOKUP(D329,clorius[#All],97,0)</f>
        <v>50</v>
      </c>
      <c r="J329" s="25">
        <f>VLOOKUP(D329,clorius[#All],78,0)</f>
        <v>65</v>
      </c>
      <c r="K329" s="5">
        <f>VLOOKUP(D329,clorius[#All],81,0)</f>
        <v>16</v>
      </c>
      <c r="L329" s="5" t="s">
        <v>5478</v>
      </c>
      <c r="M329" s="5" t="s">
        <v>5451</v>
      </c>
      <c r="N329" s="5" t="s">
        <v>5719</v>
      </c>
      <c r="P329" s="5" t="str">
        <f>IFERROR(IF(F329="по запросу","Заказ, цена по запросу",IF(VLOOKUP(D329,clorius[#All],107,0)=0,"Заказ","Склад")),"Заказ")</f>
        <v>Заказ</v>
      </c>
    </row>
    <row r="330" spans="1:16" x14ac:dyDescent="0.2">
      <c r="A330" s="5" t="s">
        <v>5716</v>
      </c>
      <c r="B330" s="5" t="s">
        <v>5872</v>
      </c>
      <c r="C330" s="8" t="s">
        <v>5750</v>
      </c>
      <c r="D330" s="8" t="s">
        <v>1004</v>
      </c>
      <c r="E330" s="8" t="s">
        <v>1005</v>
      </c>
      <c r="F330" s="9">
        <v>101781</v>
      </c>
      <c r="G330" s="10" t="str">
        <f>VLOOKUP(D330,clorius[#All],117,0)</f>
        <v>RDT-1.1-80-80</v>
      </c>
      <c r="H330" s="27" t="s">
        <v>5838</v>
      </c>
      <c r="I330" s="11">
        <f>VLOOKUP(D330,clorius[#All],97,0)</f>
        <v>80</v>
      </c>
      <c r="J330" s="25">
        <f>VLOOKUP(D330,clorius[#All],78,0)</f>
        <v>80</v>
      </c>
      <c r="K330" s="5">
        <f>VLOOKUP(D330,clorius[#All],81,0)</f>
        <v>16</v>
      </c>
      <c r="L330" s="5" t="s">
        <v>5478</v>
      </c>
      <c r="M330" s="5" t="s">
        <v>5451</v>
      </c>
      <c r="N330" s="5" t="s">
        <v>5719</v>
      </c>
      <c r="P330" s="5" t="str">
        <f>IFERROR(IF(F330="по запросу","Заказ, цена по запросу",IF(VLOOKUP(D330,clorius[#All],107,0)=0,"Заказ","Склад")),"Заказ")</f>
        <v>Заказ</v>
      </c>
    </row>
    <row r="331" spans="1:16" x14ac:dyDescent="0.2">
      <c r="A331" s="5" t="s">
        <v>5716</v>
      </c>
      <c r="B331" s="5" t="s">
        <v>5872</v>
      </c>
      <c r="C331" s="8" t="s">
        <v>5751</v>
      </c>
      <c r="D331" s="8" t="s">
        <v>1011</v>
      </c>
      <c r="E331" s="8" t="s">
        <v>1012</v>
      </c>
      <c r="F331" s="9">
        <v>101781</v>
      </c>
      <c r="G331" s="10" t="str">
        <f>VLOOKUP(D331,clorius[#All],117,0)</f>
        <v>RDT-1.2-80-80</v>
      </c>
      <c r="H331" s="27" t="s">
        <v>5839</v>
      </c>
      <c r="I331" s="11">
        <f>VLOOKUP(D331,clorius[#All],97,0)</f>
        <v>80</v>
      </c>
      <c r="J331" s="25">
        <f>VLOOKUP(D331,clorius[#All],78,0)</f>
        <v>80</v>
      </c>
      <c r="K331" s="5">
        <f>VLOOKUP(D331,clorius[#All],81,0)</f>
        <v>16</v>
      </c>
      <c r="L331" s="5" t="s">
        <v>5478</v>
      </c>
      <c r="M331" s="5" t="s">
        <v>5451</v>
      </c>
      <c r="N331" s="5" t="s">
        <v>5719</v>
      </c>
      <c r="P331" s="5" t="str">
        <f>IFERROR(IF(F331="по запросу","Заказ, цена по запросу",IF(VLOOKUP(D331,clorius[#All],107,0)=0,"Заказ","Склад")),"Заказ")</f>
        <v>Заказ</v>
      </c>
    </row>
    <row r="332" spans="1:16" x14ac:dyDescent="0.2">
      <c r="A332" s="5" t="s">
        <v>5716</v>
      </c>
      <c r="B332" s="5" t="s">
        <v>5872</v>
      </c>
      <c r="C332" s="8" t="s">
        <v>5752</v>
      </c>
      <c r="D332" s="8" t="s">
        <v>1017</v>
      </c>
      <c r="E332" s="8" t="s">
        <v>1018</v>
      </c>
      <c r="F332" s="9">
        <v>101781</v>
      </c>
      <c r="G332" s="10" t="str">
        <f>VLOOKUP(D332,clorius[#All],117,0)</f>
        <v>RDT-2.2-80-80</v>
      </c>
      <c r="H332" s="27" t="s">
        <v>5840</v>
      </c>
      <c r="I332" s="11">
        <f>VLOOKUP(D332,clorius[#All],97,0)</f>
        <v>80</v>
      </c>
      <c r="J332" s="25">
        <f>VLOOKUP(D332,clorius[#All],78,0)</f>
        <v>80</v>
      </c>
      <c r="K332" s="5">
        <f>VLOOKUP(D332,clorius[#All],81,0)</f>
        <v>16</v>
      </c>
      <c r="L332" s="5" t="s">
        <v>5478</v>
      </c>
      <c r="M332" s="5" t="s">
        <v>5451</v>
      </c>
      <c r="N332" s="5" t="s">
        <v>5719</v>
      </c>
      <c r="P332" s="5" t="str">
        <f>IFERROR(IF(F332="по запросу","Заказ, цена по запросу",IF(VLOOKUP(D332,clorius[#All],107,0)=0,"Заказ","Склад")),"Заказ")</f>
        <v>Заказ</v>
      </c>
    </row>
    <row r="333" spans="1:16" x14ac:dyDescent="0.2">
      <c r="A333" s="5" t="s">
        <v>5716</v>
      </c>
      <c r="B333" s="5" t="s">
        <v>5872</v>
      </c>
      <c r="C333" s="8" t="s">
        <v>1022</v>
      </c>
      <c r="D333" s="8" t="s">
        <v>1023</v>
      </c>
      <c r="E333" s="8" t="s">
        <v>1024</v>
      </c>
      <c r="F333" s="9">
        <v>101781</v>
      </c>
      <c r="G333" s="10" t="str">
        <f>VLOOKUP(D333,clorius[#All],117,0)</f>
        <v>RDT-2.3-80-80</v>
      </c>
      <c r="H333" s="27" t="s">
        <v>5841</v>
      </c>
      <c r="I333" s="11">
        <f>VLOOKUP(D333,clorius[#All],97,0)</f>
        <v>80</v>
      </c>
      <c r="J333" s="25">
        <f>VLOOKUP(D333,clorius[#All],78,0)</f>
        <v>80</v>
      </c>
      <c r="K333" s="5">
        <f>VLOOKUP(D333,clorius[#All],81,0)</f>
        <v>16</v>
      </c>
      <c r="L333" s="5" t="s">
        <v>5478</v>
      </c>
      <c r="M333" s="5" t="s">
        <v>5451</v>
      </c>
      <c r="N333" s="5" t="s">
        <v>5719</v>
      </c>
      <c r="P333" s="5" t="str">
        <f>IFERROR(IF(F333="по запросу","Заказ, цена по запросу",IF(VLOOKUP(D333,clorius[#All],107,0)=0,"Заказ","Склад")),"Заказ")</f>
        <v>Заказ</v>
      </c>
    </row>
    <row r="334" spans="1:16" x14ac:dyDescent="0.2">
      <c r="A334" s="5" t="s">
        <v>5716</v>
      </c>
      <c r="B334" s="5" t="s">
        <v>5872</v>
      </c>
      <c r="C334" s="8" t="s">
        <v>5753</v>
      </c>
      <c r="D334" s="8" t="s">
        <v>1029</v>
      </c>
      <c r="E334" s="8" t="s">
        <v>1030</v>
      </c>
      <c r="F334" s="9">
        <v>134093</v>
      </c>
      <c r="G334" s="10" t="str">
        <f>VLOOKUP(D334,clorius[#All],117,0)</f>
        <v>RDT-1.1-100-125</v>
      </c>
      <c r="H334" s="27" t="s">
        <v>5838</v>
      </c>
      <c r="I334" s="11">
        <f>VLOOKUP(D334,clorius[#All],97,0)</f>
        <v>125</v>
      </c>
      <c r="J334" s="25">
        <f>VLOOKUP(D334,clorius[#All],78,0)</f>
        <v>100</v>
      </c>
      <c r="K334" s="5">
        <f>VLOOKUP(D334,clorius[#All],81,0)</f>
        <v>16</v>
      </c>
      <c r="L334" s="5" t="s">
        <v>5478</v>
      </c>
      <c r="M334" s="5" t="s">
        <v>5451</v>
      </c>
      <c r="N334" s="5" t="s">
        <v>5719</v>
      </c>
      <c r="P334" s="5" t="str">
        <f>IFERROR(IF(F334="по запросу","Заказ, цена по запросу",IF(VLOOKUP(D334,clorius[#All],107,0)=0,"Заказ","Склад")),"Заказ")</f>
        <v>Заказ</v>
      </c>
    </row>
    <row r="335" spans="1:16" x14ac:dyDescent="0.2">
      <c r="A335" s="5" t="s">
        <v>5716</v>
      </c>
      <c r="B335" s="5" t="s">
        <v>5872</v>
      </c>
      <c r="C335" s="8" t="s">
        <v>5754</v>
      </c>
      <c r="D335" s="8" t="s">
        <v>1036</v>
      </c>
      <c r="E335" s="8" t="s">
        <v>1037</v>
      </c>
      <c r="F335" s="9">
        <v>134093</v>
      </c>
      <c r="G335" s="10" t="str">
        <f>VLOOKUP(D335,clorius[#All],117,0)</f>
        <v>RDT-1.2-100-125</v>
      </c>
      <c r="H335" s="27" t="s">
        <v>5839</v>
      </c>
      <c r="I335" s="11">
        <f>VLOOKUP(D335,clorius[#All],97,0)</f>
        <v>125</v>
      </c>
      <c r="J335" s="25">
        <f>VLOOKUP(D335,clorius[#All],78,0)</f>
        <v>100</v>
      </c>
      <c r="K335" s="5">
        <f>VLOOKUP(D335,clorius[#All],81,0)</f>
        <v>16</v>
      </c>
      <c r="L335" s="5" t="s">
        <v>5478</v>
      </c>
      <c r="M335" s="5" t="s">
        <v>5451</v>
      </c>
      <c r="N335" s="5" t="s">
        <v>5719</v>
      </c>
      <c r="P335" s="5" t="str">
        <f>IFERROR(IF(F335="по запросу","Заказ, цена по запросу",IF(VLOOKUP(D335,clorius[#All],107,0)=0,"Заказ","Склад")),"Заказ")</f>
        <v>Заказ</v>
      </c>
    </row>
    <row r="336" spans="1:16" x14ac:dyDescent="0.2">
      <c r="A336" s="5" t="s">
        <v>5716</v>
      </c>
      <c r="B336" s="5" t="s">
        <v>5872</v>
      </c>
      <c r="C336" s="8" t="s">
        <v>5755</v>
      </c>
      <c r="D336" s="8" t="s">
        <v>1044</v>
      </c>
      <c r="E336" s="8" t="s">
        <v>1045</v>
      </c>
      <c r="F336" s="9">
        <v>134093</v>
      </c>
      <c r="G336" s="10" t="str">
        <f>VLOOKUP(D336,clorius[#All],117,0)</f>
        <v>RDT-2.2-100-125</v>
      </c>
      <c r="H336" s="27" t="s">
        <v>5840</v>
      </c>
      <c r="I336" s="11">
        <f>VLOOKUP(D336,clorius[#All],97,0)</f>
        <v>125</v>
      </c>
      <c r="J336" s="25">
        <f>VLOOKUP(D336,clorius[#All],78,0)</f>
        <v>100</v>
      </c>
      <c r="K336" s="5">
        <f>VLOOKUP(D336,clorius[#All],81,0)</f>
        <v>16</v>
      </c>
      <c r="L336" s="5" t="s">
        <v>5478</v>
      </c>
      <c r="M336" s="5" t="s">
        <v>5451</v>
      </c>
      <c r="N336" s="5" t="s">
        <v>5719</v>
      </c>
      <c r="P336" s="5" t="str">
        <f>IFERROR(IF(F336="по запросу","Заказ, цена по запросу",IF(VLOOKUP(D336,clorius[#All],107,0)=0,"Заказ","Склад")),"Заказ")</f>
        <v>Заказ</v>
      </c>
    </row>
    <row r="337" spans="1:16" x14ac:dyDescent="0.2">
      <c r="A337" s="5" t="s">
        <v>5716</v>
      </c>
      <c r="B337" s="5" t="s">
        <v>5872</v>
      </c>
      <c r="C337" s="8" t="s">
        <v>1049</v>
      </c>
      <c r="D337" s="8" t="s">
        <v>1050</v>
      </c>
      <c r="E337" s="8" t="s">
        <v>1051</v>
      </c>
      <c r="F337" s="9">
        <v>134093</v>
      </c>
      <c r="G337" s="10" t="str">
        <f>VLOOKUP(D337,clorius[#All],117,0)</f>
        <v>RDT-2.3-100-125</v>
      </c>
      <c r="H337" s="27" t="s">
        <v>5841</v>
      </c>
      <c r="I337" s="11">
        <f>VLOOKUP(D337,clorius[#All],97,0)</f>
        <v>125</v>
      </c>
      <c r="J337" s="25">
        <f>VLOOKUP(D337,clorius[#All],78,0)</f>
        <v>100</v>
      </c>
      <c r="K337" s="5">
        <f>VLOOKUP(D337,clorius[#All],81,0)</f>
        <v>16</v>
      </c>
      <c r="L337" s="5" t="s">
        <v>5478</v>
      </c>
      <c r="M337" s="5" t="s">
        <v>5451</v>
      </c>
      <c r="N337" s="5" t="s">
        <v>5719</v>
      </c>
      <c r="P337" s="5" t="str">
        <f>IFERROR(IF(F337="по запросу","Заказ, цена по запросу",IF(VLOOKUP(D337,clorius[#All],107,0)=0,"Заказ","Склад")),"Заказ")</f>
        <v>Заказ</v>
      </c>
    </row>
    <row r="338" spans="1:16" x14ac:dyDescent="0.2">
      <c r="A338" s="5" t="s">
        <v>5716</v>
      </c>
      <c r="B338" s="5" t="s">
        <v>5872</v>
      </c>
      <c r="C338" s="8" t="s">
        <v>5756</v>
      </c>
      <c r="D338" s="8" t="s">
        <v>1056</v>
      </c>
      <c r="E338" s="8" t="s">
        <v>1057</v>
      </c>
      <c r="F338" s="9">
        <v>195531</v>
      </c>
      <c r="G338" s="10" t="str">
        <f>VLOOKUP(D338,clorius[#All],117,0)</f>
        <v>RDT-1.1-125-160</v>
      </c>
      <c r="H338" s="27" t="s">
        <v>5838</v>
      </c>
      <c r="I338" s="11">
        <f>VLOOKUP(D338,clorius[#All],97,0)</f>
        <v>160</v>
      </c>
      <c r="J338" s="25">
        <f>VLOOKUP(D338,clorius[#All],78,0)</f>
        <v>125</v>
      </c>
      <c r="K338" s="5">
        <f>VLOOKUP(D338,clorius[#All],81,0)</f>
        <v>16</v>
      </c>
      <c r="L338" s="5" t="s">
        <v>5478</v>
      </c>
      <c r="M338" s="5" t="s">
        <v>5451</v>
      </c>
      <c r="N338" s="5" t="s">
        <v>5719</v>
      </c>
      <c r="P338" s="5" t="str">
        <f>IFERROR(IF(F338="по запросу","Заказ, цена по запросу",IF(VLOOKUP(D338,clorius[#All],107,0)=0,"Заказ","Склад")),"Заказ")</f>
        <v>Заказ</v>
      </c>
    </row>
    <row r="339" spans="1:16" x14ac:dyDescent="0.2">
      <c r="A339" s="5" t="s">
        <v>5716</v>
      </c>
      <c r="B339" s="5" t="s">
        <v>5872</v>
      </c>
      <c r="C339" s="8" t="s">
        <v>5757</v>
      </c>
      <c r="D339" s="8" t="s">
        <v>1063</v>
      </c>
      <c r="E339" s="8" t="s">
        <v>1064</v>
      </c>
      <c r="F339" s="9">
        <v>195531</v>
      </c>
      <c r="G339" s="10" t="str">
        <f>VLOOKUP(D339,clorius[#All],117,0)</f>
        <v>RDT-1.2-125-160</v>
      </c>
      <c r="H339" s="27" t="s">
        <v>5839</v>
      </c>
      <c r="I339" s="11">
        <f>VLOOKUP(D339,clorius[#All],97,0)</f>
        <v>160</v>
      </c>
      <c r="J339" s="25">
        <f>VLOOKUP(D339,clorius[#All],78,0)</f>
        <v>125</v>
      </c>
      <c r="K339" s="5">
        <f>VLOOKUP(D339,clorius[#All],81,0)</f>
        <v>16</v>
      </c>
      <c r="L339" s="5" t="s">
        <v>5478</v>
      </c>
      <c r="M339" s="5" t="s">
        <v>5451</v>
      </c>
      <c r="N339" s="5" t="s">
        <v>5719</v>
      </c>
      <c r="P339" s="5" t="str">
        <f>IFERROR(IF(F339="по запросу","Заказ, цена по запросу",IF(VLOOKUP(D339,clorius[#All],107,0)=0,"Заказ","Склад")),"Заказ")</f>
        <v>Заказ</v>
      </c>
    </row>
    <row r="340" spans="1:16" x14ac:dyDescent="0.2">
      <c r="A340" s="5" t="s">
        <v>5716</v>
      </c>
      <c r="B340" s="5" t="s">
        <v>5872</v>
      </c>
      <c r="C340" s="8" t="s">
        <v>5758</v>
      </c>
      <c r="D340" s="8" t="s">
        <v>1069</v>
      </c>
      <c r="E340" s="8" t="s">
        <v>1070</v>
      </c>
      <c r="F340" s="9">
        <v>195531</v>
      </c>
      <c r="G340" s="10" t="str">
        <f>VLOOKUP(D340,clorius[#All],117,0)</f>
        <v>RDT-2.2-125-160</v>
      </c>
      <c r="H340" s="27" t="s">
        <v>5840</v>
      </c>
      <c r="I340" s="11">
        <f>VLOOKUP(D340,clorius[#All],97,0)</f>
        <v>160</v>
      </c>
      <c r="J340" s="25">
        <f>VLOOKUP(D340,clorius[#All],78,0)</f>
        <v>125</v>
      </c>
      <c r="K340" s="5">
        <f>VLOOKUP(D340,clorius[#All],81,0)</f>
        <v>16</v>
      </c>
      <c r="L340" s="5" t="s">
        <v>5478</v>
      </c>
      <c r="M340" s="5" t="s">
        <v>5451</v>
      </c>
      <c r="N340" s="5" t="s">
        <v>5719</v>
      </c>
      <c r="P340" s="5" t="str">
        <f>IFERROR(IF(F340="по запросу","Заказ, цена по запросу",IF(VLOOKUP(D340,clorius[#All],107,0)=0,"Заказ","Склад")),"Заказ")</f>
        <v>Заказ</v>
      </c>
    </row>
    <row r="341" spans="1:16" x14ac:dyDescent="0.2">
      <c r="A341" s="5" t="s">
        <v>5716</v>
      </c>
      <c r="B341" s="5" t="s">
        <v>5872</v>
      </c>
      <c r="C341" s="8" t="s">
        <v>1074</v>
      </c>
      <c r="D341" s="8" t="s">
        <v>1075</v>
      </c>
      <c r="E341" s="8" t="s">
        <v>1076</v>
      </c>
      <c r="F341" s="9">
        <v>195531</v>
      </c>
      <c r="G341" s="10" t="str">
        <f>VLOOKUP(D341,clorius[#All],117,0)</f>
        <v>RDT-2.3-125-160</v>
      </c>
      <c r="H341" s="27" t="s">
        <v>5841</v>
      </c>
      <c r="I341" s="11">
        <f>VLOOKUP(D341,clorius[#All],97,0)</f>
        <v>160</v>
      </c>
      <c r="J341" s="25">
        <f>VLOOKUP(D341,clorius[#All],78,0)</f>
        <v>125</v>
      </c>
      <c r="K341" s="5">
        <f>VLOOKUP(D341,clorius[#All],81,0)</f>
        <v>16</v>
      </c>
      <c r="L341" s="5" t="s">
        <v>5478</v>
      </c>
      <c r="M341" s="5" t="s">
        <v>5451</v>
      </c>
      <c r="N341" s="5" t="s">
        <v>5719</v>
      </c>
      <c r="P341" s="5" t="str">
        <f>IFERROR(IF(F341="по запросу","Заказ, цена по запросу",IF(VLOOKUP(D341,clorius[#All],107,0)=0,"Заказ","Склад")),"Заказ")</f>
        <v>Заказ</v>
      </c>
    </row>
    <row r="342" spans="1:16" x14ac:dyDescent="0.2">
      <c r="A342" s="5" t="s">
        <v>5716</v>
      </c>
      <c r="B342" s="5" t="s">
        <v>5872</v>
      </c>
      <c r="C342" s="8" t="s">
        <v>5759</v>
      </c>
      <c r="D342" s="8" t="s">
        <v>1081</v>
      </c>
      <c r="E342" s="8" t="s">
        <v>1082</v>
      </c>
      <c r="F342" s="9">
        <v>322093</v>
      </c>
      <c r="G342" s="10" t="str">
        <f>VLOOKUP(D342,clorius[#All],117,0)</f>
        <v>RDT-1.1-150-280</v>
      </c>
      <c r="H342" s="27" t="s">
        <v>5838</v>
      </c>
      <c r="I342" s="11">
        <f>VLOOKUP(D342,clorius[#All],97,0)</f>
        <v>280</v>
      </c>
      <c r="J342" s="25">
        <f>VLOOKUP(D342,clorius[#All],78,0)</f>
        <v>150</v>
      </c>
      <c r="K342" s="5">
        <f>VLOOKUP(D342,clorius[#All],81,0)</f>
        <v>16</v>
      </c>
      <c r="L342" s="5" t="s">
        <v>5478</v>
      </c>
      <c r="M342" s="5" t="s">
        <v>5451</v>
      </c>
      <c r="N342" s="5" t="s">
        <v>5719</v>
      </c>
      <c r="P342" s="5" t="str">
        <f>IFERROR(IF(F342="по запросу","Заказ, цена по запросу",IF(VLOOKUP(D342,clorius[#All],107,0)=0,"Заказ","Склад")),"Заказ")</f>
        <v>Заказ</v>
      </c>
    </row>
    <row r="343" spans="1:16" x14ac:dyDescent="0.2">
      <c r="A343" s="5" t="s">
        <v>5716</v>
      </c>
      <c r="B343" s="5" t="s">
        <v>5872</v>
      </c>
      <c r="C343" s="8" t="s">
        <v>5760</v>
      </c>
      <c r="D343" s="8" t="s">
        <v>1088</v>
      </c>
      <c r="E343" s="8" t="s">
        <v>1089</v>
      </c>
      <c r="F343" s="9">
        <v>322093</v>
      </c>
      <c r="G343" s="10" t="str">
        <f>VLOOKUP(D343,clorius[#All],117,0)</f>
        <v>RDT-1.2-150-280</v>
      </c>
      <c r="H343" s="27" t="s">
        <v>5839</v>
      </c>
      <c r="I343" s="11">
        <f>VLOOKUP(D343,clorius[#All],97,0)</f>
        <v>280</v>
      </c>
      <c r="J343" s="25">
        <f>VLOOKUP(D343,clorius[#All],78,0)</f>
        <v>150</v>
      </c>
      <c r="K343" s="5">
        <f>VLOOKUP(D343,clorius[#All],81,0)</f>
        <v>16</v>
      </c>
      <c r="L343" s="5" t="s">
        <v>5478</v>
      </c>
      <c r="M343" s="5" t="s">
        <v>5451</v>
      </c>
      <c r="N343" s="5" t="s">
        <v>5719</v>
      </c>
      <c r="P343" s="5" t="str">
        <f>IFERROR(IF(F343="по запросу","Заказ, цена по запросу",IF(VLOOKUP(D343,clorius[#All],107,0)=0,"Заказ","Склад")),"Заказ")</f>
        <v>Заказ</v>
      </c>
    </row>
    <row r="344" spans="1:16" x14ac:dyDescent="0.2">
      <c r="A344" s="5" t="s">
        <v>5716</v>
      </c>
      <c r="B344" s="5" t="s">
        <v>5872</v>
      </c>
      <c r="C344" s="8" t="s">
        <v>5761</v>
      </c>
      <c r="D344" s="8" t="s">
        <v>1094</v>
      </c>
      <c r="E344" s="8" t="s">
        <v>1095</v>
      </c>
      <c r="F344" s="9">
        <v>322093</v>
      </c>
      <c r="G344" s="10" t="str">
        <f>VLOOKUP(D344,clorius[#All],117,0)</f>
        <v>RDT-2.2-150-280</v>
      </c>
      <c r="H344" s="27" t="s">
        <v>5840</v>
      </c>
      <c r="I344" s="11">
        <f>VLOOKUP(D344,clorius[#All],97,0)</f>
        <v>280</v>
      </c>
      <c r="J344" s="25">
        <f>VLOOKUP(D344,clorius[#All],78,0)</f>
        <v>150</v>
      </c>
      <c r="K344" s="5">
        <f>VLOOKUP(D344,clorius[#All],81,0)</f>
        <v>16</v>
      </c>
      <c r="L344" s="5" t="s">
        <v>5478</v>
      </c>
      <c r="M344" s="5" t="s">
        <v>5451</v>
      </c>
      <c r="N344" s="5" t="s">
        <v>5719</v>
      </c>
      <c r="P344" s="5" t="str">
        <f>IFERROR(IF(F344="по запросу","Заказ, цена по запросу",IF(VLOOKUP(D344,clorius[#All],107,0)=0,"Заказ","Склад")),"Заказ")</f>
        <v>Заказ</v>
      </c>
    </row>
    <row r="345" spans="1:16" x14ac:dyDescent="0.2">
      <c r="A345" s="5" t="s">
        <v>5716</v>
      </c>
      <c r="B345" s="5" t="s">
        <v>5872</v>
      </c>
      <c r="C345" s="8" t="s">
        <v>1099</v>
      </c>
      <c r="D345" s="8" t="s">
        <v>1100</v>
      </c>
      <c r="E345" s="8" t="s">
        <v>1101</v>
      </c>
      <c r="F345" s="9">
        <v>322093</v>
      </c>
      <c r="G345" s="10" t="str">
        <f>VLOOKUP(D345,clorius[#All],117,0)</f>
        <v>RDT-2.3-150-280</v>
      </c>
      <c r="H345" s="27" t="s">
        <v>5841</v>
      </c>
      <c r="I345" s="11">
        <f>VLOOKUP(D345,clorius[#All],97,0)</f>
        <v>280</v>
      </c>
      <c r="J345" s="25">
        <f>VLOOKUP(D345,clorius[#All],78,0)</f>
        <v>150</v>
      </c>
      <c r="K345" s="5">
        <f>VLOOKUP(D345,clorius[#All],81,0)</f>
        <v>16</v>
      </c>
      <c r="L345" s="5" t="s">
        <v>5478</v>
      </c>
      <c r="M345" s="5" t="s">
        <v>5451</v>
      </c>
      <c r="N345" s="5" t="s">
        <v>5719</v>
      </c>
      <c r="P345" s="5" t="str">
        <f>IFERROR(IF(F345="по запросу","Заказ, цена по запросу",IF(VLOOKUP(D345,clorius[#All],107,0)=0,"Заказ","Склад")),"Заказ")</f>
        <v>Заказ</v>
      </c>
    </row>
    <row r="346" spans="1:16" x14ac:dyDescent="0.2">
      <c r="A346" s="5" t="s">
        <v>5716</v>
      </c>
      <c r="B346" s="5" t="s">
        <v>5874</v>
      </c>
      <c r="C346" s="8" t="s">
        <v>4584</v>
      </c>
      <c r="D346" s="8" t="s">
        <v>4585</v>
      </c>
      <c r="E346" s="8" t="s">
        <v>4586</v>
      </c>
      <c r="F346" s="9">
        <v>102178</v>
      </c>
      <c r="G346" s="10" t="str">
        <f>VLOOKUP(D346,clorius[#All],117,0)</f>
        <v>1-2411020</v>
      </c>
      <c r="H346" s="27" t="s">
        <v>5720</v>
      </c>
      <c r="I346" s="11">
        <f>VLOOKUP(D346,clorius[#All],97,0)</f>
        <v>4</v>
      </c>
      <c r="J346" s="25">
        <f>VLOOKUP(D346,clorius[#All],78,0)</f>
        <v>15</v>
      </c>
      <c r="K346" s="5">
        <v>25</v>
      </c>
      <c r="L346" s="5" t="s">
        <v>5478</v>
      </c>
      <c r="M346" s="5" t="s">
        <v>5451</v>
      </c>
      <c r="N346" s="5" t="s">
        <v>5719</v>
      </c>
      <c r="P346" s="5" t="str">
        <f>IFERROR(IF(F346="по запросу","Заказ, цена по запросу",IF(VLOOKUP(D346,clorius[#All],107,0)=0,"Заказ","Склад")),"Заказ")</f>
        <v>Заказ</v>
      </c>
    </row>
    <row r="347" spans="1:16" x14ac:dyDescent="0.2">
      <c r="A347" s="5" t="s">
        <v>5716</v>
      </c>
      <c r="B347" s="5" t="s">
        <v>5874</v>
      </c>
      <c r="C347" s="8" t="s">
        <v>3939</v>
      </c>
      <c r="D347" s="8" t="s">
        <v>3940</v>
      </c>
      <c r="E347" s="8" t="s">
        <v>3941</v>
      </c>
      <c r="F347" s="9">
        <v>102178</v>
      </c>
      <c r="G347" s="10" t="str">
        <f>VLOOKUP(D347,clorius[#All],117,0)</f>
        <v>1-2411030</v>
      </c>
      <c r="H347" s="27" t="s">
        <v>5842</v>
      </c>
      <c r="I347" s="11">
        <f>VLOOKUP(D347,clorius[#All],97,0)</f>
        <v>4</v>
      </c>
      <c r="J347" s="25">
        <f>VLOOKUP(D347,clorius[#All],78,0)</f>
        <v>15</v>
      </c>
      <c r="K347" s="5">
        <v>25</v>
      </c>
      <c r="L347" s="5" t="s">
        <v>5478</v>
      </c>
      <c r="M347" s="5" t="s">
        <v>5451</v>
      </c>
      <c r="N347" s="5" t="s">
        <v>5719</v>
      </c>
      <c r="P347" s="5" t="str">
        <f>IFERROR(IF(F347="по запросу","Заказ, цена по запросу",IF(VLOOKUP(D347,clorius[#All],107,0)=0,"Заказ","Склад")),"Заказ")</f>
        <v>Заказ</v>
      </c>
    </row>
    <row r="348" spans="1:16" x14ac:dyDescent="0.2">
      <c r="A348" s="5" t="s">
        <v>5716</v>
      </c>
      <c r="B348" s="5" t="s">
        <v>5874</v>
      </c>
      <c r="C348" s="8" t="s">
        <v>5762</v>
      </c>
      <c r="D348" s="8" t="s">
        <v>480</v>
      </c>
      <c r="E348" s="8" t="s">
        <v>481</v>
      </c>
      <c r="F348" s="9">
        <v>102864</v>
      </c>
      <c r="G348" s="10" t="str">
        <f>VLOOKUP(D348,clorius[#All],117,0)</f>
        <v>1-2411050</v>
      </c>
      <c r="H348" s="10" t="s">
        <v>5843</v>
      </c>
      <c r="I348" s="11">
        <f>VLOOKUP(D348,clorius[#All],97,0)</f>
        <v>6.3</v>
      </c>
      <c r="J348" s="25">
        <f>VLOOKUP(D348,clorius[#All],78,0)</f>
        <v>20</v>
      </c>
      <c r="K348" s="5">
        <v>25</v>
      </c>
      <c r="L348" s="5" t="s">
        <v>5478</v>
      </c>
      <c r="M348" s="5" t="s">
        <v>5451</v>
      </c>
      <c r="N348" s="5" t="s">
        <v>5719</v>
      </c>
      <c r="P348" s="5" t="str">
        <f>IFERROR(IF(F348="по запросу","Заказ, цена по запросу",IF(VLOOKUP(D348,clorius[#All],107,0)=0,"Заказ","Склад")),"Заказ")</f>
        <v>Заказ</v>
      </c>
    </row>
    <row r="349" spans="1:16" x14ac:dyDescent="0.2">
      <c r="A349" s="5" t="s">
        <v>5716</v>
      </c>
      <c r="B349" s="5" t="s">
        <v>5874</v>
      </c>
      <c r="C349" s="8" t="s">
        <v>3976</v>
      </c>
      <c r="D349" s="8" t="s">
        <v>3977</v>
      </c>
      <c r="E349" s="8" t="s">
        <v>3978</v>
      </c>
      <c r="F349" s="9">
        <v>102864</v>
      </c>
      <c r="G349" s="10" t="str">
        <f>VLOOKUP(D349,clorius[#All],117,0)</f>
        <v>1-2411080</v>
      </c>
      <c r="H349" s="27" t="s">
        <v>5842</v>
      </c>
      <c r="I349" s="11">
        <f>VLOOKUP(D349,clorius[#All],97,0)</f>
        <v>6.3</v>
      </c>
      <c r="J349" s="25">
        <f>VLOOKUP(D349,clorius[#All],78,0)</f>
        <v>20</v>
      </c>
      <c r="K349" s="5">
        <f>VLOOKUP(D349,clorius[#All],81,0)</f>
        <v>16</v>
      </c>
      <c r="L349" s="5" t="s">
        <v>5478</v>
      </c>
      <c r="M349" s="5" t="s">
        <v>5451</v>
      </c>
      <c r="N349" s="5" t="s">
        <v>5719</v>
      </c>
      <c r="P349" s="5" t="str">
        <f>IFERROR(IF(F349="по запросу","Заказ, цена по запросу",IF(VLOOKUP(D349,clorius[#All],107,0)=0,"Заказ","Склад")),"Заказ")</f>
        <v>Заказ</v>
      </c>
    </row>
    <row r="350" spans="1:16" x14ac:dyDescent="0.2">
      <c r="A350" s="5" t="s">
        <v>5716</v>
      </c>
      <c r="B350" s="5" t="s">
        <v>5874</v>
      </c>
      <c r="C350" s="8" t="s">
        <v>5233</v>
      </c>
      <c r="D350" s="8" t="s">
        <v>5234</v>
      </c>
      <c r="E350" s="8" t="s">
        <v>5235</v>
      </c>
      <c r="F350" s="9">
        <v>107269</v>
      </c>
      <c r="G350" s="10" t="str">
        <f>VLOOKUP(D350,clorius[#All],117,0)</f>
        <v>1-2411130</v>
      </c>
      <c r="H350" s="27" t="s">
        <v>5842</v>
      </c>
      <c r="I350" s="11">
        <f>VLOOKUP(D350,clorius[#All],97,0)</f>
        <v>10</v>
      </c>
      <c r="J350" s="25">
        <f>VLOOKUP(D350,clorius[#All],78,0)</f>
        <v>25</v>
      </c>
      <c r="K350" s="5">
        <v>25</v>
      </c>
      <c r="L350" s="5" t="s">
        <v>5478</v>
      </c>
      <c r="M350" s="5" t="s">
        <v>5451</v>
      </c>
      <c r="N350" s="5" t="s">
        <v>5719</v>
      </c>
      <c r="P350" s="5" t="str">
        <f>IFERROR(IF(F350="по запросу","Заказ, цена по запросу",IF(VLOOKUP(D350,clorius[#All],107,0)=0,"Заказ","Склад")),"Заказ")</f>
        <v>Заказ</v>
      </c>
    </row>
    <row r="351" spans="1:16" x14ac:dyDescent="0.2">
      <c r="A351" s="5" t="s">
        <v>5716</v>
      </c>
      <c r="B351" s="5" t="s">
        <v>5874</v>
      </c>
      <c r="C351" s="8" t="s">
        <v>5763</v>
      </c>
      <c r="D351" s="8" t="s">
        <v>488</v>
      </c>
      <c r="E351" s="8" t="s">
        <v>489</v>
      </c>
      <c r="F351" s="9">
        <v>112359</v>
      </c>
      <c r="G351" s="10" t="str">
        <f>VLOOKUP(D351,clorius[#All],117,0)</f>
        <v>1-2411150</v>
      </c>
      <c r="H351" s="10" t="s">
        <v>5843</v>
      </c>
      <c r="I351" s="11">
        <f>VLOOKUP(D351,clorius[#All],97,0)</f>
        <v>16</v>
      </c>
      <c r="J351" s="25">
        <f>VLOOKUP(D351,clorius[#All],78,0)</f>
        <v>32</v>
      </c>
      <c r="K351" s="5">
        <v>25</v>
      </c>
      <c r="L351" s="5" t="s">
        <v>5478</v>
      </c>
      <c r="M351" s="5" t="s">
        <v>5451</v>
      </c>
      <c r="N351" s="5" t="s">
        <v>5719</v>
      </c>
      <c r="P351" s="5" t="str">
        <f>IFERROR(IF(F351="по запросу","Заказ, цена по запросу",IF(VLOOKUP(D351,clorius[#All],107,0)=0,"Заказ","Склад")),"Заказ")</f>
        <v>Заказ</v>
      </c>
    </row>
    <row r="352" spans="1:16" x14ac:dyDescent="0.2">
      <c r="A352" s="5" t="s">
        <v>5716</v>
      </c>
      <c r="B352" s="5" t="s">
        <v>5874</v>
      </c>
      <c r="C352" s="8" t="s">
        <v>4608</v>
      </c>
      <c r="D352" s="8" t="s">
        <v>4609</v>
      </c>
      <c r="E352" s="8" t="s">
        <v>4610</v>
      </c>
      <c r="F352" s="9">
        <v>112359</v>
      </c>
      <c r="G352" s="10" t="str">
        <f>VLOOKUP(D352,clorius[#All],117,0)</f>
        <v>1-2411170</v>
      </c>
      <c r="H352" s="27" t="s">
        <v>5720</v>
      </c>
      <c r="I352" s="11">
        <f>VLOOKUP(D352,clorius[#All],97,0)</f>
        <v>16</v>
      </c>
      <c r="J352" s="25">
        <f>VLOOKUP(D352,clorius[#All],78,0)</f>
        <v>32</v>
      </c>
      <c r="K352" s="5">
        <v>25</v>
      </c>
      <c r="L352" s="5" t="s">
        <v>5478</v>
      </c>
      <c r="M352" s="5" t="s">
        <v>5451</v>
      </c>
      <c r="N352" s="5" t="s">
        <v>5719</v>
      </c>
      <c r="P352" s="5" t="str">
        <f>IFERROR(IF(F352="по запросу","Заказ, цена по запросу",IF(VLOOKUP(D352,clorius[#All],107,0)=0,"Заказ","Склад")),"Заказ")</f>
        <v>Заказ</v>
      </c>
    </row>
    <row r="353" spans="1:16" x14ac:dyDescent="0.2">
      <c r="A353" s="5" t="s">
        <v>5716</v>
      </c>
      <c r="B353" s="5" t="s">
        <v>5874</v>
      </c>
      <c r="C353" s="8" t="s">
        <v>5314</v>
      </c>
      <c r="D353" s="8" t="s">
        <v>5315</v>
      </c>
      <c r="E353" s="8" t="s">
        <v>5864</v>
      </c>
      <c r="F353" s="9">
        <v>112359</v>
      </c>
      <c r="G353" s="10" t="str">
        <f>VLOOKUP(D353,clorius[#All],117,0)</f>
        <v>1-2411180 RU</v>
      </c>
      <c r="H353" s="27" t="s">
        <v>5842</v>
      </c>
      <c r="I353" s="11">
        <f>VLOOKUP(D353,clorius[#All],97,0)</f>
        <v>16</v>
      </c>
      <c r="J353" s="25">
        <f>VLOOKUP(D353,clorius[#All],78,0)</f>
        <v>32</v>
      </c>
      <c r="K353" s="5">
        <v>25</v>
      </c>
      <c r="L353" s="5" t="s">
        <v>5478</v>
      </c>
      <c r="M353" s="5" t="s">
        <v>5451</v>
      </c>
      <c r="N353" s="5" t="s">
        <v>5719</v>
      </c>
      <c r="P353" s="5" t="str">
        <f>IFERROR(IF(F353="по запросу","Заказ, цена по запросу",IF(VLOOKUP(D353,clorius[#All],107,0)=0,"Заказ","Склад")),"Заказ")</f>
        <v>Заказ</v>
      </c>
    </row>
    <row r="354" spans="1:16" x14ac:dyDescent="0.2">
      <c r="A354" s="5" t="s">
        <v>5716</v>
      </c>
      <c r="B354" s="5" t="s">
        <v>5874</v>
      </c>
      <c r="C354" s="8" t="s">
        <v>309</v>
      </c>
      <c r="D354" s="8" t="s">
        <v>310</v>
      </c>
      <c r="E354" s="8" t="s">
        <v>311</v>
      </c>
      <c r="F354" s="9">
        <v>117546</v>
      </c>
      <c r="G354" s="10" t="str">
        <f>VLOOKUP(D354,clorius[#All],117,0)</f>
        <v>1-2411210</v>
      </c>
      <c r="H354" s="27" t="s">
        <v>5836</v>
      </c>
      <c r="I354" s="11">
        <f>VLOOKUP(D354,clorius[#All],97,0)</f>
        <v>25</v>
      </c>
      <c r="J354" s="25">
        <f>VLOOKUP(D354,clorius[#All],78,0)</f>
        <v>40</v>
      </c>
      <c r="K354" s="5">
        <f>VLOOKUP(D354,clorius[#All],81,0)</f>
        <v>25</v>
      </c>
      <c r="L354" s="5" t="s">
        <v>5478</v>
      </c>
      <c r="M354" s="5" t="s">
        <v>5451</v>
      </c>
      <c r="N354" s="5" t="s">
        <v>5719</v>
      </c>
      <c r="P354" s="5" t="str">
        <f>IFERROR(IF(F354="по запросу","Заказ, цена по запросу",IF(VLOOKUP(D354,clorius[#All],107,0)=0,"Заказ","Склад")),"Заказ")</f>
        <v>Заказ</v>
      </c>
    </row>
    <row r="355" spans="1:16" x14ac:dyDescent="0.2">
      <c r="A355" s="5" t="s">
        <v>5716</v>
      </c>
      <c r="B355" s="5" t="s">
        <v>5874</v>
      </c>
      <c r="C355" s="8" t="s">
        <v>3827</v>
      </c>
      <c r="D355" s="8" t="s">
        <v>3828</v>
      </c>
      <c r="E355" s="8" t="s">
        <v>5865</v>
      </c>
      <c r="F355" s="9">
        <v>117546</v>
      </c>
      <c r="G355" s="10" t="str">
        <f>VLOOKUP(D355,clorius[#All],117,0)</f>
        <v>1-2411220</v>
      </c>
      <c r="H355" s="27" t="s">
        <v>5842</v>
      </c>
      <c r="I355" s="11">
        <f>VLOOKUP(D355,clorius[#All],97,0)</f>
        <v>25</v>
      </c>
      <c r="J355" s="25">
        <f>VLOOKUP(D355,clorius[#All],78,0)</f>
        <v>50</v>
      </c>
      <c r="K355" s="5">
        <v>25</v>
      </c>
      <c r="L355" s="5" t="s">
        <v>5478</v>
      </c>
      <c r="M355" s="5" t="s">
        <v>5451</v>
      </c>
      <c r="N355" s="5" t="s">
        <v>5719</v>
      </c>
      <c r="P355" s="5" t="str">
        <f>IFERROR(IF(F355="по запросу","Заказ, цена по запросу",IF(VLOOKUP(D355,clorius[#All],107,0)=0,"Заказ","Склад")),"Заказ")</f>
        <v>Заказ</v>
      </c>
    </row>
    <row r="356" spans="1:16" x14ac:dyDescent="0.2">
      <c r="A356" s="5" t="s">
        <v>5716</v>
      </c>
      <c r="B356" s="5" t="s">
        <v>5874</v>
      </c>
      <c r="C356" s="8" t="s">
        <v>4623</v>
      </c>
      <c r="D356" s="8" t="s">
        <v>4624</v>
      </c>
      <c r="E356" s="8" t="s">
        <v>4625</v>
      </c>
      <c r="F356" s="9">
        <v>129194</v>
      </c>
      <c r="G356" s="10" t="str">
        <f>VLOOKUP(D356,clorius[#All],117,0)</f>
        <v>1-2411270</v>
      </c>
      <c r="H356" s="27" t="s">
        <v>5720</v>
      </c>
      <c r="I356" s="11">
        <f>VLOOKUP(D356,clorius[#All],97,0)</f>
        <v>35</v>
      </c>
      <c r="J356" s="25">
        <f>VLOOKUP(D356,clorius[#All],78,0)</f>
        <v>50</v>
      </c>
      <c r="K356" s="5">
        <v>25</v>
      </c>
      <c r="L356" s="5" t="s">
        <v>5478</v>
      </c>
      <c r="M356" s="5" t="s">
        <v>5451</v>
      </c>
      <c r="N356" s="5" t="s">
        <v>5719</v>
      </c>
      <c r="P356" s="5" t="str">
        <f>IFERROR(IF(F356="по запросу","Заказ, цена по запросу",IF(VLOOKUP(D356,clorius[#All],107,0)=0,"Заказ","Склад")),"Заказ")</f>
        <v>Заказ</v>
      </c>
    </row>
    <row r="357" spans="1:16" x14ac:dyDescent="0.2">
      <c r="A357" s="5" t="s">
        <v>5716</v>
      </c>
      <c r="B357" s="5" t="s">
        <v>5874</v>
      </c>
      <c r="C357" s="8" t="s">
        <v>2036</v>
      </c>
      <c r="D357" s="8" t="s">
        <v>2037</v>
      </c>
      <c r="E357" s="8" t="s">
        <v>2038</v>
      </c>
      <c r="F357" s="9">
        <v>129194</v>
      </c>
      <c r="G357" s="10" t="str">
        <f>VLOOKUP(D357,clorius[#All],117,0)</f>
        <v>1-2411280</v>
      </c>
      <c r="H357" s="27" t="s">
        <v>5842</v>
      </c>
      <c r="I357" s="11">
        <f>VLOOKUP(D357,clorius[#All],97,0)</f>
        <v>35</v>
      </c>
      <c r="J357" s="25">
        <f>VLOOKUP(D357,clorius[#All],78,0)</f>
        <v>50</v>
      </c>
      <c r="K357" s="5">
        <v>25</v>
      </c>
      <c r="L357" s="5" t="s">
        <v>5478</v>
      </c>
      <c r="M357" s="5" t="s">
        <v>5451</v>
      </c>
      <c r="N357" s="5" t="s">
        <v>5719</v>
      </c>
      <c r="P357" s="5" t="str">
        <f>IFERROR(IF(F357="по запросу","Заказ, цена по запросу",IF(VLOOKUP(D357,clorius[#All],107,0)=0,"Заказ","Склад")),"Заказ")</f>
        <v>Заказ</v>
      </c>
    </row>
    <row r="358" spans="1:16" x14ac:dyDescent="0.2">
      <c r="A358" s="5" t="s">
        <v>5716</v>
      </c>
      <c r="B358" s="5" t="s">
        <v>5874</v>
      </c>
      <c r="C358" s="8" t="s">
        <v>3930</v>
      </c>
      <c r="D358" s="8" t="s">
        <v>3931</v>
      </c>
      <c r="E358" s="8" t="s">
        <v>3932</v>
      </c>
      <c r="F358" s="9">
        <v>146911</v>
      </c>
      <c r="G358" s="10" t="str">
        <f>VLOOKUP(D358,clorius[#All],117,0)</f>
        <v>1-2411330</v>
      </c>
      <c r="H358" s="27" t="s">
        <v>5842</v>
      </c>
      <c r="I358" s="11">
        <f>VLOOKUP(D358,clorius[#All],97,0)</f>
        <v>58</v>
      </c>
      <c r="J358" s="25">
        <f>VLOOKUP(D358,clorius[#All],78,0)</f>
        <v>65</v>
      </c>
      <c r="K358" s="5">
        <v>25</v>
      </c>
      <c r="L358" s="5" t="s">
        <v>5478</v>
      </c>
      <c r="M358" s="5" t="s">
        <v>5451</v>
      </c>
      <c r="N358" s="5" t="s">
        <v>5719</v>
      </c>
      <c r="P358" s="5" t="str">
        <f>IFERROR(IF(F358="по запросу","Заказ, цена по запросу",IF(VLOOKUP(D358,clorius[#All],107,0)=0,"Заказ","Склад")),"Заказ")</f>
        <v>Заказ</v>
      </c>
    </row>
    <row r="359" spans="1:16" x14ac:dyDescent="0.2">
      <c r="A359" s="5" t="s">
        <v>5716</v>
      </c>
      <c r="B359" s="5" t="s">
        <v>5874</v>
      </c>
      <c r="C359" s="8" t="s">
        <v>641</v>
      </c>
      <c r="D359" s="8" t="s">
        <v>642</v>
      </c>
      <c r="E359" s="8" t="s">
        <v>643</v>
      </c>
      <c r="F359" s="9">
        <v>175199</v>
      </c>
      <c r="G359" s="10" t="str">
        <f>VLOOKUP(D359,clorius[#All],117,0)</f>
        <v>1-2411360</v>
      </c>
      <c r="H359" s="27" t="s">
        <v>5836</v>
      </c>
      <c r="I359" s="11">
        <f>VLOOKUP(D359,clorius[#All],97,0)</f>
        <v>80</v>
      </c>
      <c r="J359" s="25">
        <f>VLOOKUP(D359,clorius[#All],78,0)</f>
        <v>80</v>
      </c>
      <c r="K359" s="5">
        <f>VLOOKUP(D359,clorius[#All],81,0)</f>
        <v>25</v>
      </c>
      <c r="L359" s="5" t="s">
        <v>5478</v>
      </c>
      <c r="M359" s="5" t="s">
        <v>5451</v>
      </c>
      <c r="N359" s="5" t="s">
        <v>5719</v>
      </c>
      <c r="P359" s="5" t="str">
        <f>IFERROR(IF(F359="по запросу","Заказ, цена по запросу",IF(VLOOKUP(D359,clorius[#All],107,0)=0,"Заказ","Склад")),"Заказ")</f>
        <v>Заказ</v>
      </c>
    </row>
    <row r="360" spans="1:16" x14ac:dyDescent="0.2">
      <c r="A360" s="5" t="s">
        <v>5716</v>
      </c>
      <c r="B360" s="5" t="s">
        <v>5874</v>
      </c>
      <c r="C360" s="8" t="s">
        <v>4639</v>
      </c>
      <c r="D360" s="8" t="s">
        <v>4640</v>
      </c>
      <c r="E360" s="8" t="s">
        <v>5866</v>
      </c>
      <c r="F360" s="9">
        <v>175199</v>
      </c>
      <c r="G360" s="10" t="str">
        <f>VLOOKUP(D360,clorius[#All],117,0)</f>
        <v>1-2411370 RU</v>
      </c>
      <c r="H360" s="27" t="s">
        <v>5720</v>
      </c>
      <c r="I360" s="11">
        <f>VLOOKUP(D360,clorius[#All],97,0)</f>
        <v>80</v>
      </c>
      <c r="J360" s="25">
        <f>VLOOKUP(D360,clorius[#All],78,0)</f>
        <v>80</v>
      </c>
      <c r="K360" s="5">
        <v>25</v>
      </c>
      <c r="L360" s="5" t="s">
        <v>5478</v>
      </c>
      <c r="M360" s="5" t="s">
        <v>5451</v>
      </c>
      <c r="N360" s="5" t="s">
        <v>5719</v>
      </c>
      <c r="P360" s="5" t="str">
        <f>IFERROR(IF(F360="по запросу","Заказ, цена по запросу",IF(VLOOKUP(D360,clorius[#All],107,0)=0,"Заказ","Склад")),"Заказ")</f>
        <v>Заказ</v>
      </c>
    </row>
    <row r="361" spans="1:16" x14ac:dyDescent="0.2">
      <c r="A361" s="5" t="s">
        <v>5716</v>
      </c>
      <c r="B361" s="5" t="s">
        <v>5874</v>
      </c>
      <c r="C361" s="8" t="s">
        <v>5764</v>
      </c>
      <c r="D361" s="8" t="s">
        <v>662</v>
      </c>
      <c r="E361" s="8" t="s">
        <v>663</v>
      </c>
      <c r="F361" s="9">
        <v>32299</v>
      </c>
      <c r="G361" s="10" t="s">
        <v>663</v>
      </c>
      <c r="H361" s="27" t="s">
        <v>5840</v>
      </c>
      <c r="I361" s="11">
        <v>32</v>
      </c>
      <c r="J361" s="25">
        <f>VLOOKUP(D361,clorius[#All],78,0)</f>
        <v>50</v>
      </c>
      <c r="K361" s="5">
        <v>16</v>
      </c>
      <c r="L361" s="5" t="s">
        <v>5478</v>
      </c>
      <c r="M361" s="5" t="s">
        <v>5451</v>
      </c>
      <c r="N361" s="5" t="s">
        <v>5719</v>
      </c>
      <c r="P361" s="5" t="str">
        <f>IFERROR(IF(F361="по запросу","Заказ, цена по запросу",IF(VLOOKUP(D361,clorius[#All],107,0)=0,"Заказ","Склад")),"Заказ")</f>
        <v>Заказ</v>
      </c>
    </row>
    <row r="362" spans="1:16" x14ac:dyDescent="0.2">
      <c r="A362" s="5" t="s">
        <v>5716</v>
      </c>
      <c r="B362" s="5" t="s">
        <v>5875</v>
      </c>
      <c r="C362" s="8" t="s">
        <v>3858</v>
      </c>
      <c r="D362" s="8" t="s">
        <v>3859</v>
      </c>
      <c r="E362" s="8" t="s">
        <v>3860</v>
      </c>
      <c r="F362" s="9">
        <v>117644</v>
      </c>
      <c r="G362" s="10" t="str">
        <f>VLOOKUP(D362,clorius[#All],117,0)</f>
        <v>1-2312010</v>
      </c>
      <c r="H362" s="27" t="s">
        <v>5836</v>
      </c>
      <c r="I362" s="11">
        <f>VLOOKUP(D362,clorius[#All],97,0)</f>
        <v>4</v>
      </c>
      <c r="J362" s="25">
        <f>VLOOKUP(D362,clorius[#All],78,0)</f>
        <v>15</v>
      </c>
      <c r="K362" s="5">
        <f>VLOOKUP(D362,clorius[#All],81,0)</f>
        <v>40</v>
      </c>
      <c r="L362" s="5" t="s">
        <v>5478</v>
      </c>
      <c r="M362" s="5" t="s">
        <v>5451</v>
      </c>
      <c r="N362" s="5" t="s">
        <v>5677</v>
      </c>
      <c r="P362" s="5" t="str">
        <f>IFERROR(IF(F362="по запросу","Заказ, цена по запросу",IF(VLOOKUP(D362,clorius[#All],107,0)=0,"Заказ","Склад")),"Заказ")</f>
        <v>Заказ</v>
      </c>
    </row>
    <row r="363" spans="1:16" x14ac:dyDescent="0.2">
      <c r="A363" s="5" t="s">
        <v>5716</v>
      </c>
      <c r="B363" s="5" t="s">
        <v>5875</v>
      </c>
      <c r="C363" s="8" t="s">
        <v>330</v>
      </c>
      <c r="D363" s="8" t="s">
        <v>331</v>
      </c>
      <c r="E363" s="8" t="s">
        <v>332</v>
      </c>
      <c r="F363" s="9">
        <v>135753</v>
      </c>
      <c r="G363" s="10" t="str">
        <f>VLOOKUP(D363,clorius[#All],117,0)</f>
        <v>1-2312070</v>
      </c>
      <c r="H363" s="27" t="s">
        <v>5720</v>
      </c>
      <c r="I363" s="11">
        <f>VLOOKUP(D363,clorius[#All],97,0)</f>
        <v>6.3</v>
      </c>
      <c r="J363" s="25">
        <f>VLOOKUP(D363,clorius[#All],78,0)</f>
        <v>20</v>
      </c>
      <c r="K363" s="5">
        <v>40</v>
      </c>
      <c r="L363" s="5" t="s">
        <v>5478</v>
      </c>
      <c r="M363" s="5" t="s">
        <v>5451</v>
      </c>
      <c r="N363" s="5" t="s">
        <v>5677</v>
      </c>
      <c r="P363" s="5" t="str">
        <f>IFERROR(IF(F363="по запросу","Заказ, цена по запросу",IF(VLOOKUP(D363,clorius[#All],107,0)=0,"Заказ","Склад")),"Заказ")</f>
        <v>Заказ</v>
      </c>
    </row>
    <row r="364" spans="1:16" x14ac:dyDescent="0.2">
      <c r="A364" s="5" t="s">
        <v>5716</v>
      </c>
      <c r="B364" s="5" t="s">
        <v>5875</v>
      </c>
      <c r="C364" s="8" t="s">
        <v>472</v>
      </c>
      <c r="D364" s="8" t="s">
        <v>473</v>
      </c>
      <c r="E364" s="8" t="s">
        <v>474</v>
      </c>
      <c r="F364" s="9">
        <v>164432</v>
      </c>
      <c r="G364" s="10" t="str">
        <f>VLOOKUP(D364,clorius[#All],117,0)</f>
        <v>1-2312170</v>
      </c>
      <c r="H364" s="10" t="s">
        <v>5843</v>
      </c>
      <c r="I364" s="11">
        <f>VLOOKUP(D364,clorius[#All],97,0)</f>
        <v>16</v>
      </c>
      <c r="J364" s="25">
        <f>VLOOKUP(D364,clorius[#All],78,0)</f>
        <v>32</v>
      </c>
      <c r="K364" s="5">
        <v>40</v>
      </c>
      <c r="L364" s="5" t="s">
        <v>5478</v>
      </c>
      <c r="M364" s="5" t="s">
        <v>5451</v>
      </c>
      <c r="N364" s="5" t="s">
        <v>5677</v>
      </c>
      <c r="P364" s="5" t="str">
        <f>IFERROR(IF(F364="по запросу","Заказ, цена по запросу",IF(VLOOKUP(D364,clorius[#All],107,0)=0,"Заказ","Склад")),"Заказ")</f>
        <v>Заказ</v>
      </c>
    </row>
    <row r="365" spans="1:16" x14ac:dyDescent="0.2">
      <c r="A365" s="5" t="s">
        <v>5716</v>
      </c>
      <c r="B365" s="5" t="s">
        <v>5875</v>
      </c>
      <c r="C365" s="8" t="s">
        <v>1862</v>
      </c>
      <c r="D365" s="8" t="s">
        <v>1863</v>
      </c>
      <c r="E365" s="8" t="s">
        <v>5718</v>
      </c>
      <c r="F365" s="9">
        <v>164432</v>
      </c>
      <c r="G365" s="8" t="s">
        <v>5718</v>
      </c>
      <c r="H365" s="27" t="s">
        <v>5720</v>
      </c>
      <c r="I365" s="11">
        <f>VLOOKUP(D365,clorius[#All],97,0)</f>
        <v>16</v>
      </c>
      <c r="J365" s="25">
        <f>VLOOKUP(D365,clorius[#All],78,0)</f>
        <v>32</v>
      </c>
      <c r="K365" s="5">
        <v>40</v>
      </c>
      <c r="L365" s="5" t="s">
        <v>5478</v>
      </c>
      <c r="M365" s="5" t="s">
        <v>5451</v>
      </c>
      <c r="N365" s="5" t="s">
        <v>5677</v>
      </c>
      <c r="P365" s="5" t="str">
        <f>IFERROR(IF(F365="по запросу","Заказ, цена по запросу",IF(VLOOKUP(D365,clorius[#All],107,0)=0,"Заказ","Склад")),"Заказ")</f>
        <v>Заказ</v>
      </c>
    </row>
    <row r="366" spans="1:16" x14ac:dyDescent="0.2">
      <c r="A366" s="5" t="s">
        <v>5716</v>
      </c>
      <c r="B366" s="5" t="s">
        <v>5875</v>
      </c>
      <c r="C366" s="8" t="s">
        <v>495</v>
      </c>
      <c r="D366" s="8" t="s">
        <v>496</v>
      </c>
      <c r="E366" s="8" t="s">
        <v>497</v>
      </c>
      <c r="F366" s="9">
        <v>299214</v>
      </c>
      <c r="G366" s="10" t="str">
        <f>VLOOKUP(D366,clorius[#All],117,0)</f>
        <v>1-2312330</v>
      </c>
      <c r="H366" s="27" t="s">
        <v>5842</v>
      </c>
      <c r="I366" s="11">
        <f>VLOOKUP(D366,clorius[#All],97,0)</f>
        <v>58</v>
      </c>
      <c r="J366" s="25">
        <f>VLOOKUP(D366,clorius[#All],78,0)</f>
        <v>65</v>
      </c>
      <c r="K366" s="5">
        <f>VLOOKUP(D366,clorius[#All],81,0)</f>
        <v>40</v>
      </c>
      <c r="L366" s="5" t="s">
        <v>5478</v>
      </c>
      <c r="M366" s="5" t="s">
        <v>5451</v>
      </c>
      <c r="N366" s="5" t="s">
        <v>5677</v>
      </c>
      <c r="P366" s="5" t="str">
        <f>IFERROR(IF(F366="по запросу","Заказ, цена по запросу",IF(VLOOKUP(D366,clorius[#All],107,0)=0,"Заказ","Склад")),"Заказ")</f>
        <v>Заказ</v>
      </c>
    </row>
    <row r="367" spans="1:16" x14ac:dyDescent="0.2">
      <c r="A367" s="5" t="s">
        <v>5716</v>
      </c>
      <c r="B367" s="5" t="s">
        <v>5875</v>
      </c>
      <c r="C367" s="8" t="s">
        <v>339</v>
      </c>
      <c r="D367" s="8" t="s">
        <v>340</v>
      </c>
      <c r="E367" s="8" t="s">
        <v>341</v>
      </c>
      <c r="F367" s="9">
        <v>442845</v>
      </c>
      <c r="G367" s="10" t="str">
        <f>VLOOKUP(D367,clorius[#All],117,0)</f>
        <v>1-2312370</v>
      </c>
      <c r="H367" s="27" t="s">
        <v>5720</v>
      </c>
      <c r="I367" s="11">
        <f>VLOOKUP(D367,clorius[#All],97,0)</f>
        <v>80</v>
      </c>
      <c r="J367" s="25">
        <f>VLOOKUP(D367,clorius[#All],78,0)</f>
        <v>80</v>
      </c>
      <c r="K367" s="5">
        <f>VLOOKUP(D367,clorius[#All],81,0)</f>
        <v>40</v>
      </c>
      <c r="L367" s="5" t="s">
        <v>5478</v>
      </c>
      <c r="M367" s="5" t="s">
        <v>5451</v>
      </c>
      <c r="N367" s="5" t="s">
        <v>5677</v>
      </c>
      <c r="P367" s="5" t="str">
        <f>IFERROR(IF(F367="по запросу","Заказ, цена по запросу",IF(VLOOKUP(D367,clorius[#All],107,0)=0,"Заказ","Склад")),"Заказ")</f>
        <v>Заказ</v>
      </c>
    </row>
    <row r="368" spans="1:16" x14ac:dyDescent="0.2">
      <c r="A368" s="5" t="s">
        <v>5716</v>
      </c>
      <c r="B368" s="5" t="s">
        <v>5875</v>
      </c>
      <c r="C368" s="8" t="s">
        <v>3866</v>
      </c>
      <c r="D368" s="8" t="s">
        <v>3867</v>
      </c>
      <c r="E368" s="8" t="s">
        <v>3868</v>
      </c>
      <c r="F368" s="9">
        <v>452710</v>
      </c>
      <c r="G368" s="10" t="str">
        <f>VLOOKUP(D368,clorius[#All],117,0)</f>
        <v>1-2312380</v>
      </c>
      <c r="H368" s="27" t="s">
        <v>5842</v>
      </c>
      <c r="I368" s="11">
        <f>VLOOKUP(D368,clorius[#All],97,0)</f>
        <v>80</v>
      </c>
      <c r="J368" s="25">
        <f>VLOOKUP(D368,clorius[#All],78,0)</f>
        <v>80</v>
      </c>
      <c r="K368" s="5">
        <f>VLOOKUP(D368,clorius[#All],81,0)</f>
        <v>40</v>
      </c>
      <c r="L368" s="5" t="s">
        <v>5478</v>
      </c>
      <c r="M368" s="5" t="s">
        <v>5451</v>
      </c>
      <c r="N368" s="5" t="s">
        <v>5677</v>
      </c>
      <c r="P368" s="5" t="str">
        <f>IFERROR(IF(F368="по запросу","Заказ, цена по запросу",IF(VLOOKUP(D368,clorius[#All],107,0)=0,"Заказ","Склад")),"Заказ")</f>
        <v>Заказ</v>
      </c>
    </row>
    <row r="369" spans="1:16" x14ac:dyDescent="0.2">
      <c r="A369" s="5" t="s">
        <v>5716</v>
      </c>
      <c r="B369" s="5" t="s">
        <v>1192</v>
      </c>
      <c r="C369" s="8" t="s">
        <v>5765</v>
      </c>
      <c r="D369" s="8" t="s">
        <v>1106</v>
      </c>
      <c r="E369" s="8" t="s">
        <v>1107</v>
      </c>
      <c r="F369" s="9">
        <v>61562</v>
      </c>
      <c r="G369" s="10" t="str">
        <f>VLOOKUP(D369,clorius[#All],117,0)</f>
        <v>RDT-S-1.1-15-4.0</v>
      </c>
      <c r="H369" s="27" t="s">
        <v>5838</v>
      </c>
      <c r="I369" s="11">
        <f>VLOOKUP(D369,clorius[#All],97,0)</f>
        <v>4</v>
      </c>
      <c r="J369" s="25">
        <f>VLOOKUP(D369,clorius[#All],78,0)</f>
        <v>15</v>
      </c>
      <c r="K369" s="5">
        <f>VLOOKUP(D369,clorius[#All],81,0)</f>
        <v>16</v>
      </c>
      <c r="L369" s="5" t="s">
        <v>5478</v>
      </c>
      <c r="M369" s="5" t="s">
        <v>5451</v>
      </c>
      <c r="N369" s="5" t="s">
        <v>5719</v>
      </c>
      <c r="P369" s="5" t="str">
        <f>IFERROR(IF(F369="по запросу","Заказ, цена по запросу",IF(VLOOKUP(D369,clorius[#All],107,0)=0,"Заказ","Склад")),"Заказ")</f>
        <v>Заказ</v>
      </c>
    </row>
    <row r="370" spans="1:16" x14ac:dyDescent="0.2">
      <c r="A370" s="5" t="s">
        <v>5716</v>
      </c>
      <c r="B370" s="5" t="s">
        <v>1192</v>
      </c>
      <c r="C370" s="8" t="s">
        <v>5766</v>
      </c>
      <c r="D370" s="8" t="s">
        <v>1115</v>
      </c>
      <c r="E370" s="8" t="s">
        <v>1116</v>
      </c>
      <c r="F370" s="9">
        <v>61562</v>
      </c>
      <c r="G370" s="10" t="str">
        <f>VLOOKUP(D370,clorius[#All],117,0)</f>
        <v>RDT-S-1.2-15-4.0</v>
      </c>
      <c r="H370" s="27" t="s">
        <v>5839</v>
      </c>
      <c r="I370" s="11">
        <f>VLOOKUP(D370,clorius[#All],97,0)</f>
        <v>4</v>
      </c>
      <c r="J370" s="25">
        <f>VLOOKUP(D370,clorius[#All],78,0)</f>
        <v>15</v>
      </c>
      <c r="K370" s="5">
        <f>VLOOKUP(D370,clorius[#All],81,0)</f>
        <v>16</v>
      </c>
      <c r="L370" s="5" t="s">
        <v>5478</v>
      </c>
      <c r="M370" s="5" t="s">
        <v>5451</v>
      </c>
      <c r="N370" s="5" t="s">
        <v>5719</v>
      </c>
      <c r="P370" s="5" t="str">
        <f>IFERROR(IF(F370="по запросу","Заказ, цена по запросу",IF(VLOOKUP(D370,clorius[#All],107,0)=0,"Заказ","Склад")),"Заказ")</f>
        <v>Заказ</v>
      </c>
    </row>
    <row r="371" spans="1:16" x14ac:dyDescent="0.2">
      <c r="A371" s="5" t="s">
        <v>5716</v>
      </c>
      <c r="B371" s="5" t="s">
        <v>1192</v>
      </c>
      <c r="C371" s="8" t="s">
        <v>5767</v>
      </c>
      <c r="D371" s="8" t="s">
        <v>1121</v>
      </c>
      <c r="E371" s="8" t="s">
        <v>1122</v>
      </c>
      <c r="F371" s="9">
        <v>61562</v>
      </c>
      <c r="G371" s="10" t="str">
        <f>VLOOKUP(D371,clorius[#All],117,0)</f>
        <v>RDT-S-2.2-15-4.0</v>
      </c>
      <c r="H371" s="27" t="s">
        <v>5840</v>
      </c>
      <c r="I371" s="11">
        <f>VLOOKUP(D371,clorius[#All],97,0)</f>
        <v>4</v>
      </c>
      <c r="J371" s="25">
        <f>VLOOKUP(D371,clorius[#All],78,0)</f>
        <v>15</v>
      </c>
      <c r="K371" s="5">
        <f>VLOOKUP(D371,clorius[#All],81,0)</f>
        <v>16</v>
      </c>
      <c r="L371" s="5" t="s">
        <v>5478</v>
      </c>
      <c r="M371" s="5" t="s">
        <v>5451</v>
      </c>
      <c r="N371" s="5" t="s">
        <v>5719</v>
      </c>
      <c r="P371" s="5" t="str">
        <f>IFERROR(IF(F371="по запросу","Заказ, цена по запросу",IF(VLOOKUP(D371,clorius[#All],107,0)=0,"Заказ","Склад")),"Заказ")</f>
        <v>Заказ</v>
      </c>
    </row>
    <row r="372" spans="1:16" x14ac:dyDescent="0.2">
      <c r="A372" s="5" t="s">
        <v>5716</v>
      </c>
      <c r="B372" s="5" t="s">
        <v>1192</v>
      </c>
      <c r="C372" s="8" t="s">
        <v>1126</v>
      </c>
      <c r="D372" s="8" t="s">
        <v>1127</v>
      </c>
      <c r="E372" s="8" t="s">
        <v>1128</v>
      </c>
      <c r="F372" s="9">
        <v>61562</v>
      </c>
      <c r="G372" s="10" t="str">
        <f>VLOOKUP(D372,clorius[#All],117,0)</f>
        <v>RDT-S-2.3-15-4.0</v>
      </c>
      <c r="H372" s="27" t="s">
        <v>5841</v>
      </c>
      <c r="I372" s="11">
        <f>VLOOKUP(D372,clorius[#All],97,0)</f>
        <v>4</v>
      </c>
      <c r="J372" s="25">
        <f>VLOOKUP(D372,clorius[#All],78,0)</f>
        <v>15</v>
      </c>
      <c r="K372" s="5">
        <f>VLOOKUP(D372,clorius[#All],81,0)</f>
        <v>16</v>
      </c>
      <c r="L372" s="5" t="s">
        <v>5478</v>
      </c>
      <c r="M372" s="5" t="s">
        <v>5451</v>
      </c>
      <c r="N372" s="5" t="s">
        <v>5719</v>
      </c>
      <c r="P372" s="5" t="str">
        <f>IFERROR(IF(F372="по запросу","Заказ, цена по запросу",IF(VLOOKUP(D372,clorius[#All],107,0)=0,"Заказ","Склад")),"Заказ")</f>
        <v>Заказ</v>
      </c>
    </row>
    <row r="373" spans="1:16" x14ac:dyDescent="0.2">
      <c r="A373" s="5" t="s">
        <v>5716</v>
      </c>
      <c r="B373" s="5" t="s">
        <v>1192</v>
      </c>
      <c r="C373" s="8" t="s">
        <v>5768</v>
      </c>
      <c r="D373" s="8" t="s">
        <v>1133</v>
      </c>
      <c r="E373" s="8" t="s">
        <v>1134</v>
      </c>
      <c r="F373" s="9">
        <v>63937</v>
      </c>
      <c r="G373" s="10" t="str">
        <f>VLOOKUP(D373,clorius[#All],117,0)</f>
        <v>RDT-S-1.1-20-6.3</v>
      </c>
      <c r="H373" s="27" t="s">
        <v>5838</v>
      </c>
      <c r="I373" s="11">
        <f>VLOOKUP(D373,clorius[#All],97,0)</f>
        <v>6.3</v>
      </c>
      <c r="J373" s="25">
        <f>VLOOKUP(D373,clorius[#All],78,0)</f>
        <v>20</v>
      </c>
      <c r="K373" s="5">
        <f>VLOOKUP(D373,clorius[#All],81,0)</f>
        <v>16</v>
      </c>
      <c r="L373" s="5" t="s">
        <v>5478</v>
      </c>
      <c r="M373" s="5" t="s">
        <v>5451</v>
      </c>
      <c r="N373" s="5" t="s">
        <v>5719</v>
      </c>
      <c r="P373" s="5" t="str">
        <f>IFERROR(IF(F373="по запросу","Заказ, цена по запросу",IF(VLOOKUP(D373,clorius[#All],107,0)=0,"Заказ","Склад")),"Заказ")</f>
        <v>Заказ</v>
      </c>
    </row>
    <row r="374" spans="1:16" x14ac:dyDescent="0.2">
      <c r="A374" s="5" t="s">
        <v>5716</v>
      </c>
      <c r="B374" s="5" t="s">
        <v>1192</v>
      </c>
      <c r="C374" s="8" t="s">
        <v>5769</v>
      </c>
      <c r="D374" s="8" t="s">
        <v>1140</v>
      </c>
      <c r="E374" s="8" t="s">
        <v>1141</v>
      </c>
      <c r="F374" s="9">
        <v>63937</v>
      </c>
      <c r="G374" s="10" t="str">
        <f>VLOOKUP(D374,clorius[#All],117,0)</f>
        <v>RDT-S-1.2-20-6.3</v>
      </c>
      <c r="H374" s="27" t="s">
        <v>5839</v>
      </c>
      <c r="I374" s="11">
        <f>VLOOKUP(D374,clorius[#All],97,0)</f>
        <v>6.3</v>
      </c>
      <c r="J374" s="25">
        <f>VLOOKUP(D374,clorius[#All],78,0)</f>
        <v>20</v>
      </c>
      <c r="K374" s="5">
        <f>VLOOKUP(D374,clorius[#All],81,0)</f>
        <v>16</v>
      </c>
      <c r="L374" s="5" t="s">
        <v>5478</v>
      </c>
      <c r="M374" s="5" t="s">
        <v>5451</v>
      </c>
      <c r="N374" s="5" t="s">
        <v>5719</v>
      </c>
      <c r="P374" s="5" t="str">
        <f>IFERROR(IF(F374="по запросу","Заказ, цена по запросу",IF(VLOOKUP(D374,clorius[#All],107,0)=0,"Заказ","Склад")),"Заказ")</f>
        <v>Заказ</v>
      </c>
    </row>
    <row r="375" spans="1:16" x14ac:dyDescent="0.2">
      <c r="A375" s="5" t="s">
        <v>5716</v>
      </c>
      <c r="B375" s="5" t="s">
        <v>1192</v>
      </c>
      <c r="C375" s="8" t="s">
        <v>5770</v>
      </c>
      <c r="D375" s="8" t="s">
        <v>1146</v>
      </c>
      <c r="E375" s="8" t="s">
        <v>1147</v>
      </c>
      <c r="F375" s="9">
        <v>63937</v>
      </c>
      <c r="G375" s="10" t="str">
        <f>VLOOKUP(D375,clorius[#All],117,0)</f>
        <v>RDT-S-2.2-20-6.3</v>
      </c>
      <c r="H375" s="27" t="s">
        <v>5840</v>
      </c>
      <c r="I375" s="11">
        <f>VLOOKUP(D375,clorius[#All],97,0)</f>
        <v>6.3</v>
      </c>
      <c r="J375" s="25">
        <f>VLOOKUP(D375,clorius[#All],78,0)</f>
        <v>20</v>
      </c>
      <c r="K375" s="5">
        <f>VLOOKUP(D375,clorius[#All],81,0)</f>
        <v>16</v>
      </c>
      <c r="L375" s="5" t="s">
        <v>5478</v>
      </c>
      <c r="M375" s="5" t="s">
        <v>5451</v>
      </c>
      <c r="N375" s="5" t="s">
        <v>5719</v>
      </c>
      <c r="P375" s="5" t="str">
        <f>IFERROR(IF(F375="по запросу","Заказ, цена по запросу",IF(VLOOKUP(D375,clorius[#All],107,0)=0,"Заказ","Склад")),"Заказ")</f>
        <v>Заказ</v>
      </c>
    </row>
    <row r="376" spans="1:16" x14ac:dyDescent="0.2">
      <c r="A376" s="5" t="s">
        <v>5716</v>
      </c>
      <c r="B376" s="5" t="s">
        <v>1192</v>
      </c>
      <c r="C376" s="8" t="s">
        <v>5771</v>
      </c>
      <c r="D376" s="8" t="s">
        <v>1152</v>
      </c>
      <c r="E376" s="8" t="s">
        <v>1153</v>
      </c>
      <c r="F376" s="9">
        <v>63937</v>
      </c>
      <c r="G376" s="10" t="str">
        <f>VLOOKUP(D376,clorius[#All],117,0)</f>
        <v>RDT-S-2.3-20-6.3</v>
      </c>
      <c r="H376" s="27" t="s">
        <v>5841</v>
      </c>
      <c r="I376" s="11">
        <f>VLOOKUP(D376,clorius[#All],97,0)</f>
        <v>6.3</v>
      </c>
      <c r="J376" s="25">
        <f>VLOOKUP(D376,clorius[#All],78,0)</f>
        <v>20</v>
      </c>
      <c r="K376" s="5">
        <f>VLOOKUP(D376,clorius[#All],81,0)</f>
        <v>16</v>
      </c>
      <c r="L376" s="5" t="s">
        <v>5478</v>
      </c>
      <c r="M376" s="5" t="s">
        <v>5451</v>
      </c>
      <c r="N376" s="5" t="s">
        <v>5719</v>
      </c>
      <c r="P376" s="5" t="str">
        <f>IFERROR(IF(F376="по запросу","Заказ, цена по запросу",IF(VLOOKUP(D376,clorius[#All],107,0)=0,"Заказ","Склад")),"Заказ")</f>
        <v>Заказ</v>
      </c>
    </row>
    <row r="377" spans="1:16" x14ac:dyDescent="0.2">
      <c r="A377" s="5" t="s">
        <v>5716</v>
      </c>
      <c r="B377" s="5" t="s">
        <v>1192</v>
      </c>
      <c r="C377" s="8" t="s">
        <v>5772</v>
      </c>
      <c r="D377" s="8" t="s">
        <v>1158</v>
      </c>
      <c r="E377" s="8" t="s">
        <v>1159</v>
      </c>
      <c r="F377" s="9">
        <v>65343</v>
      </c>
      <c r="G377" s="10" t="str">
        <f>VLOOKUP(D377,clorius[#All],117,0)</f>
        <v>RDT-S-1.1-25-8.0</v>
      </c>
      <c r="H377" s="27" t="s">
        <v>5838</v>
      </c>
      <c r="I377" s="11">
        <f>VLOOKUP(D377,clorius[#All],97,0)</f>
        <v>8</v>
      </c>
      <c r="J377" s="25">
        <f>VLOOKUP(D377,clorius[#All],78,0)</f>
        <v>25</v>
      </c>
      <c r="K377" s="5">
        <f>VLOOKUP(D377,clorius[#All],81,0)</f>
        <v>16</v>
      </c>
      <c r="L377" s="5" t="s">
        <v>5478</v>
      </c>
      <c r="M377" s="5" t="s">
        <v>5451</v>
      </c>
      <c r="N377" s="5" t="s">
        <v>5719</v>
      </c>
      <c r="P377" s="5" t="str">
        <f>IFERROR(IF(F377="по запросу","Заказ, цена по запросу",IF(VLOOKUP(D377,clorius[#All],107,0)=0,"Заказ","Склад")),"Заказ")</f>
        <v>Заказ</v>
      </c>
    </row>
    <row r="378" spans="1:16" x14ac:dyDescent="0.2">
      <c r="A378" s="5" t="s">
        <v>5716</v>
      </c>
      <c r="B378" s="5" t="s">
        <v>1192</v>
      </c>
      <c r="C378" s="8" t="s">
        <v>5773</v>
      </c>
      <c r="D378" s="8" t="s">
        <v>1165</v>
      </c>
      <c r="E378" s="8" t="s">
        <v>1166</v>
      </c>
      <c r="F378" s="9">
        <v>65343</v>
      </c>
      <c r="G378" s="10" t="str">
        <f>VLOOKUP(D378,clorius[#All],117,0)</f>
        <v>RDT-S-1.2-25-8.0</v>
      </c>
      <c r="H378" s="27" t="s">
        <v>5839</v>
      </c>
      <c r="I378" s="11">
        <f>VLOOKUP(D378,clorius[#All],97,0)</f>
        <v>8</v>
      </c>
      <c r="J378" s="25">
        <f>VLOOKUP(D378,clorius[#All],78,0)</f>
        <v>25</v>
      </c>
      <c r="K378" s="5">
        <f>VLOOKUP(D378,clorius[#All],81,0)</f>
        <v>16</v>
      </c>
      <c r="L378" s="5" t="s">
        <v>5478</v>
      </c>
      <c r="M378" s="5" t="s">
        <v>5451</v>
      </c>
      <c r="N378" s="5" t="s">
        <v>5719</v>
      </c>
      <c r="P378" s="5" t="str">
        <f>IFERROR(IF(F378="по запросу","Заказ, цена по запросу",IF(VLOOKUP(D378,clorius[#All],107,0)=0,"Заказ","Склад")),"Заказ")</f>
        <v>Заказ</v>
      </c>
    </row>
    <row r="379" spans="1:16" x14ac:dyDescent="0.2">
      <c r="A379" s="5" t="s">
        <v>5716</v>
      </c>
      <c r="B379" s="5" t="s">
        <v>1192</v>
      </c>
      <c r="C379" s="8" t="s">
        <v>5774</v>
      </c>
      <c r="D379" s="8" t="s">
        <v>1171</v>
      </c>
      <c r="E379" s="8" t="s">
        <v>1172</v>
      </c>
      <c r="F379" s="9">
        <v>65343</v>
      </c>
      <c r="G379" s="10" t="str">
        <f>VLOOKUP(D379,clorius[#All],117,0)</f>
        <v>RDT-S-2.2-25-8.0</v>
      </c>
      <c r="H379" s="27" t="s">
        <v>5840</v>
      </c>
      <c r="I379" s="11">
        <f>VLOOKUP(D379,clorius[#All],97,0)</f>
        <v>8</v>
      </c>
      <c r="J379" s="25">
        <f>VLOOKUP(D379,clorius[#All],78,0)</f>
        <v>25</v>
      </c>
      <c r="K379" s="5">
        <f>VLOOKUP(D379,clorius[#All],81,0)</f>
        <v>16</v>
      </c>
      <c r="L379" s="5" t="s">
        <v>5478</v>
      </c>
      <c r="M379" s="5" t="s">
        <v>5451</v>
      </c>
      <c r="N379" s="5" t="s">
        <v>5719</v>
      </c>
      <c r="P379" s="5" t="str">
        <f>IFERROR(IF(F379="по запросу","Заказ, цена по запросу",IF(VLOOKUP(D379,clorius[#All],107,0)=0,"Заказ","Склад")),"Заказ")</f>
        <v>Заказ</v>
      </c>
    </row>
    <row r="380" spans="1:16" x14ac:dyDescent="0.2">
      <c r="A380" s="5" t="s">
        <v>5716</v>
      </c>
      <c r="B380" s="5" t="s">
        <v>1192</v>
      </c>
      <c r="C380" s="8" t="s">
        <v>1176</v>
      </c>
      <c r="D380" s="8" t="s">
        <v>1177</v>
      </c>
      <c r="E380" s="8" t="s">
        <v>1178</v>
      </c>
      <c r="F380" s="9">
        <v>65343</v>
      </c>
      <c r="G380" s="10" t="str">
        <f>VLOOKUP(D380,clorius[#All],117,0)</f>
        <v>RDT-S-2.3-25-8.0</v>
      </c>
      <c r="H380" s="27" t="s">
        <v>5841</v>
      </c>
      <c r="I380" s="11">
        <f>VLOOKUP(D380,clorius[#All],97,0)</f>
        <v>8</v>
      </c>
      <c r="J380" s="25">
        <f>VLOOKUP(D380,clorius[#All],78,0)</f>
        <v>25</v>
      </c>
      <c r="K380" s="5">
        <f>VLOOKUP(D380,clorius[#All],81,0)</f>
        <v>16</v>
      </c>
      <c r="L380" s="5" t="s">
        <v>5478</v>
      </c>
      <c r="M380" s="5" t="s">
        <v>5451</v>
      </c>
      <c r="N380" s="5" t="s">
        <v>5719</v>
      </c>
      <c r="P380" s="5" t="str">
        <f>IFERROR(IF(F380="по запросу","Заказ, цена по запросу",IF(VLOOKUP(D380,clorius[#All],107,0)=0,"Заказ","Склад")),"Заказ")</f>
        <v>Заказ</v>
      </c>
    </row>
    <row r="381" spans="1:16" x14ac:dyDescent="0.2">
      <c r="A381" s="5" t="s">
        <v>5716</v>
      </c>
      <c r="B381" s="5" t="s">
        <v>1192</v>
      </c>
      <c r="C381" s="8" t="s">
        <v>5775</v>
      </c>
      <c r="D381" s="8" t="s">
        <v>1183</v>
      </c>
      <c r="E381" s="8" t="s">
        <v>1184</v>
      </c>
      <c r="F381" s="9">
        <v>69562</v>
      </c>
      <c r="G381" s="10" t="str">
        <f>VLOOKUP(D381,clorius[#All],117,0)</f>
        <v>RDT-S-1.1-32-16</v>
      </c>
      <c r="H381" s="27" t="s">
        <v>5838</v>
      </c>
      <c r="I381" s="11">
        <f>VLOOKUP(D381,clorius[#All],97,0)</f>
        <v>16</v>
      </c>
      <c r="J381" s="25">
        <f>VLOOKUP(D381,clorius[#All],78,0)</f>
        <v>32</v>
      </c>
      <c r="K381" s="5">
        <f>VLOOKUP(D381,clorius[#All],81,0)</f>
        <v>16</v>
      </c>
      <c r="L381" s="5" t="s">
        <v>5478</v>
      </c>
      <c r="M381" s="5" t="s">
        <v>5451</v>
      </c>
      <c r="N381" s="5" t="s">
        <v>5719</v>
      </c>
      <c r="P381" s="5" t="str">
        <f>IFERROR(IF(F381="по запросу","Заказ, цена по запросу",IF(VLOOKUP(D381,clorius[#All],107,0)=0,"Заказ","Склад")),"Заказ")</f>
        <v>Заказ</v>
      </c>
    </row>
    <row r="382" spans="1:16" x14ac:dyDescent="0.2">
      <c r="A382" s="5" t="s">
        <v>5716</v>
      </c>
      <c r="B382" s="5" t="s">
        <v>1192</v>
      </c>
      <c r="C382" s="8" t="s">
        <v>5776</v>
      </c>
      <c r="D382" s="8" t="s">
        <v>1190</v>
      </c>
      <c r="E382" s="8" t="s">
        <v>1191</v>
      </c>
      <c r="F382" s="9">
        <v>69562</v>
      </c>
      <c r="G382" s="10" t="str">
        <f>VLOOKUP(D382,clorius[#All],117,0)</f>
        <v>RDT-S-1.2-32-16</v>
      </c>
      <c r="H382" s="27" t="s">
        <v>5839</v>
      </c>
      <c r="I382" s="11">
        <f>VLOOKUP(D382,clorius[#All],97,0)</f>
        <v>16</v>
      </c>
      <c r="J382" s="25">
        <f>VLOOKUP(D382,clorius[#All],78,0)</f>
        <v>32</v>
      </c>
      <c r="K382" s="5">
        <f>VLOOKUP(D382,clorius[#All],81,0)</f>
        <v>16</v>
      </c>
      <c r="L382" s="5" t="s">
        <v>5478</v>
      </c>
      <c r="M382" s="5" t="s">
        <v>5451</v>
      </c>
      <c r="N382" s="5" t="s">
        <v>5719</v>
      </c>
      <c r="P382" s="5" t="str">
        <f>IFERROR(IF(F382="по запросу","Заказ, цена по запросу",IF(VLOOKUP(D382,clorius[#All],107,0)=0,"Заказ","Склад")),"Заказ")</f>
        <v>Заказ</v>
      </c>
    </row>
    <row r="383" spans="1:16" x14ac:dyDescent="0.2">
      <c r="A383" s="5" t="s">
        <v>5716</v>
      </c>
      <c r="B383" s="5" t="s">
        <v>1192</v>
      </c>
      <c r="C383" s="8" t="s">
        <v>5777</v>
      </c>
      <c r="D383" s="8" t="s">
        <v>1198</v>
      </c>
      <c r="E383" s="8" t="s">
        <v>1199</v>
      </c>
      <c r="F383" s="9">
        <v>69562</v>
      </c>
      <c r="G383" s="10" t="str">
        <f>VLOOKUP(D383,clorius[#All],117,0)</f>
        <v>RDT-S-2.2-32-16</v>
      </c>
      <c r="H383" s="27" t="s">
        <v>5840</v>
      </c>
      <c r="I383" s="11">
        <f>VLOOKUP(D383,clorius[#All],97,0)</f>
        <v>16</v>
      </c>
      <c r="J383" s="25">
        <f>VLOOKUP(D383,clorius[#All],78,0)</f>
        <v>32</v>
      </c>
      <c r="K383" s="5">
        <f>VLOOKUP(D383,clorius[#All],81,0)</f>
        <v>16</v>
      </c>
      <c r="L383" s="5" t="s">
        <v>5478</v>
      </c>
      <c r="M383" s="5" t="s">
        <v>5451</v>
      </c>
      <c r="N383" s="5" t="s">
        <v>5719</v>
      </c>
      <c r="P383" s="5" t="str">
        <f>IFERROR(IF(F383="по запросу","Заказ, цена по запросу",IF(VLOOKUP(D383,clorius[#All],107,0)=0,"Заказ","Склад")),"Заказ")</f>
        <v>Заказ</v>
      </c>
    </row>
    <row r="384" spans="1:16" x14ac:dyDescent="0.2">
      <c r="A384" s="5" t="s">
        <v>5716</v>
      </c>
      <c r="B384" s="5" t="s">
        <v>1192</v>
      </c>
      <c r="C384" s="8" t="s">
        <v>1203</v>
      </c>
      <c r="D384" s="8" t="s">
        <v>1204</v>
      </c>
      <c r="E384" s="8" t="s">
        <v>1205</v>
      </c>
      <c r="F384" s="9">
        <v>69562</v>
      </c>
      <c r="G384" s="10" t="str">
        <f>VLOOKUP(D384,clorius[#All],117,0)</f>
        <v>RDT-S-2.3-32-16</v>
      </c>
      <c r="H384" s="27" t="s">
        <v>5841</v>
      </c>
      <c r="I384" s="11">
        <f>VLOOKUP(D384,clorius[#All],97,0)</f>
        <v>16</v>
      </c>
      <c r="J384" s="25">
        <f>VLOOKUP(D384,clorius[#All],78,0)</f>
        <v>32</v>
      </c>
      <c r="K384" s="5">
        <f>VLOOKUP(D384,clorius[#All],81,0)</f>
        <v>16</v>
      </c>
      <c r="L384" s="5" t="s">
        <v>5478</v>
      </c>
      <c r="M384" s="5" t="s">
        <v>5451</v>
      </c>
      <c r="N384" s="5" t="s">
        <v>5719</v>
      </c>
      <c r="P384" s="5" t="str">
        <f>IFERROR(IF(F384="по запросу","Заказ, цена по запросу",IF(VLOOKUP(D384,clorius[#All],107,0)=0,"Заказ","Склад")),"Заказ")</f>
        <v>Заказ</v>
      </c>
    </row>
    <row r="385" spans="1:16" x14ac:dyDescent="0.2">
      <c r="A385" s="5" t="s">
        <v>5716</v>
      </c>
      <c r="B385" s="5" t="s">
        <v>1192</v>
      </c>
      <c r="C385" s="8" t="s">
        <v>5778</v>
      </c>
      <c r="D385" s="8" t="s">
        <v>1210</v>
      </c>
      <c r="E385" s="8" t="s">
        <v>1211</v>
      </c>
      <c r="F385" s="9">
        <v>73968</v>
      </c>
      <c r="G385" s="10" t="str">
        <f>VLOOKUP(D385,clorius[#All],117,0)</f>
        <v>RDT-S-1.1-40-20</v>
      </c>
      <c r="H385" s="27" t="s">
        <v>5838</v>
      </c>
      <c r="I385" s="11">
        <f>VLOOKUP(D385,clorius[#All],97,0)</f>
        <v>20</v>
      </c>
      <c r="J385" s="25">
        <f>VLOOKUP(D385,clorius[#All],78,0)</f>
        <v>40</v>
      </c>
      <c r="K385" s="5">
        <f>VLOOKUP(D385,clorius[#All],81,0)</f>
        <v>16</v>
      </c>
      <c r="L385" s="5" t="s">
        <v>5478</v>
      </c>
      <c r="M385" s="5" t="s">
        <v>5451</v>
      </c>
      <c r="N385" s="5" t="s">
        <v>5719</v>
      </c>
      <c r="P385" s="5" t="str">
        <f>IFERROR(IF(F385="по запросу","Заказ, цена по запросу",IF(VLOOKUP(D385,clorius[#All],107,0)=0,"Заказ","Склад")),"Заказ")</f>
        <v>Заказ</v>
      </c>
    </row>
    <row r="386" spans="1:16" x14ac:dyDescent="0.2">
      <c r="A386" s="5" t="s">
        <v>5716</v>
      </c>
      <c r="B386" s="5" t="s">
        <v>1192</v>
      </c>
      <c r="C386" s="8" t="s">
        <v>5779</v>
      </c>
      <c r="D386" s="8" t="s">
        <v>1217</v>
      </c>
      <c r="E386" s="8" t="s">
        <v>1218</v>
      </c>
      <c r="F386" s="9">
        <v>73968</v>
      </c>
      <c r="G386" s="10" t="str">
        <f>VLOOKUP(D386,clorius[#All],117,0)</f>
        <v>RDT-S-1.2-40-20</v>
      </c>
      <c r="H386" s="27" t="s">
        <v>5839</v>
      </c>
      <c r="I386" s="11">
        <f>VLOOKUP(D386,clorius[#All],97,0)</f>
        <v>20</v>
      </c>
      <c r="J386" s="25">
        <f>VLOOKUP(D386,clorius[#All],78,0)</f>
        <v>40</v>
      </c>
      <c r="K386" s="5">
        <f>VLOOKUP(D386,clorius[#All],81,0)</f>
        <v>16</v>
      </c>
      <c r="L386" s="5" t="s">
        <v>5478</v>
      </c>
      <c r="M386" s="5" t="s">
        <v>5451</v>
      </c>
      <c r="N386" s="5" t="s">
        <v>5719</v>
      </c>
      <c r="P386" s="5" t="str">
        <f>IFERROR(IF(F386="по запросу","Заказ, цена по запросу",IF(VLOOKUP(D386,clorius[#All],107,0)=0,"Заказ","Склад")),"Заказ")</f>
        <v>Заказ</v>
      </c>
    </row>
    <row r="387" spans="1:16" x14ac:dyDescent="0.2">
      <c r="A387" s="5" t="s">
        <v>5716</v>
      </c>
      <c r="B387" s="5" t="s">
        <v>1192</v>
      </c>
      <c r="C387" s="8" t="s">
        <v>5780</v>
      </c>
      <c r="D387" s="8" t="s">
        <v>1223</v>
      </c>
      <c r="E387" s="8" t="s">
        <v>1224</v>
      </c>
      <c r="F387" s="9">
        <v>73968</v>
      </c>
      <c r="G387" s="10" t="str">
        <f>VLOOKUP(D387,clorius[#All],117,0)</f>
        <v>RDT-S-2.2-40-20</v>
      </c>
      <c r="H387" s="27" t="s">
        <v>5840</v>
      </c>
      <c r="I387" s="11">
        <f>VLOOKUP(D387,clorius[#All],97,0)</f>
        <v>20</v>
      </c>
      <c r="J387" s="25">
        <f>VLOOKUP(D387,clorius[#All],78,0)</f>
        <v>40</v>
      </c>
      <c r="K387" s="5">
        <f>VLOOKUP(D387,clorius[#All],81,0)</f>
        <v>16</v>
      </c>
      <c r="L387" s="5" t="s">
        <v>5478</v>
      </c>
      <c r="M387" s="5" t="s">
        <v>5451</v>
      </c>
      <c r="N387" s="5" t="s">
        <v>5719</v>
      </c>
      <c r="P387" s="5" t="str">
        <f>IFERROR(IF(F387="по запросу","Заказ, цена по запросу",IF(VLOOKUP(D387,clorius[#All],107,0)=0,"Заказ","Склад")),"Заказ")</f>
        <v>Заказ</v>
      </c>
    </row>
    <row r="388" spans="1:16" x14ac:dyDescent="0.2">
      <c r="A388" s="5" t="s">
        <v>5716</v>
      </c>
      <c r="B388" s="5" t="s">
        <v>1192</v>
      </c>
      <c r="C388" s="8" t="s">
        <v>1228</v>
      </c>
      <c r="D388" s="8" t="s">
        <v>1229</v>
      </c>
      <c r="E388" s="8" t="s">
        <v>1230</v>
      </c>
      <c r="F388" s="9">
        <v>73968</v>
      </c>
      <c r="G388" s="10" t="str">
        <f>VLOOKUP(D388,clorius[#All],117,0)</f>
        <v>RDT-S-2.3-40-20</v>
      </c>
      <c r="H388" s="27" t="s">
        <v>5841</v>
      </c>
      <c r="I388" s="11">
        <f>VLOOKUP(D388,clorius[#All],97,0)</f>
        <v>20</v>
      </c>
      <c r="J388" s="25">
        <f>VLOOKUP(D388,clorius[#All],78,0)</f>
        <v>40</v>
      </c>
      <c r="K388" s="5">
        <f>VLOOKUP(D388,clorius[#All],81,0)</f>
        <v>16</v>
      </c>
      <c r="L388" s="5" t="s">
        <v>5478</v>
      </c>
      <c r="M388" s="5" t="s">
        <v>5451</v>
      </c>
      <c r="N388" s="5" t="s">
        <v>5719</v>
      </c>
      <c r="P388" s="5" t="str">
        <f>IFERROR(IF(F388="по запросу","Заказ, цена по запросу",IF(VLOOKUP(D388,clorius[#All],107,0)=0,"Заказ","Склад")),"Заказ")</f>
        <v>Заказ</v>
      </c>
    </row>
    <row r="389" spans="1:16" x14ac:dyDescent="0.2">
      <c r="A389" s="5" t="s">
        <v>5716</v>
      </c>
      <c r="B389" s="5" t="s">
        <v>1192</v>
      </c>
      <c r="C389" s="8" t="s">
        <v>5781</v>
      </c>
      <c r="D389" s="8" t="s">
        <v>1235</v>
      </c>
      <c r="E389" s="8" t="s">
        <v>1236</v>
      </c>
      <c r="F389" s="9">
        <v>81187</v>
      </c>
      <c r="G389" s="10" t="str">
        <f>VLOOKUP(D389,clorius[#All],117,0)</f>
        <v>RDT-S-1.1-50-32</v>
      </c>
      <c r="H389" s="27" t="s">
        <v>5838</v>
      </c>
      <c r="I389" s="11">
        <f>VLOOKUP(D389,clorius[#All],97,0)</f>
        <v>32</v>
      </c>
      <c r="J389" s="25">
        <f>VLOOKUP(D389,clorius[#All],78,0)</f>
        <v>50</v>
      </c>
      <c r="K389" s="5">
        <f>VLOOKUP(D389,clorius[#All],81,0)</f>
        <v>16</v>
      </c>
      <c r="L389" s="5" t="s">
        <v>5478</v>
      </c>
      <c r="M389" s="5" t="s">
        <v>5451</v>
      </c>
      <c r="N389" s="5" t="s">
        <v>5719</v>
      </c>
      <c r="P389" s="5" t="str">
        <f>IFERROR(IF(F389="по запросу","Заказ, цена по запросу",IF(VLOOKUP(D389,clorius[#All],107,0)=0,"Заказ","Склад")),"Заказ")</f>
        <v>Заказ</v>
      </c>
    </row>
    <row r="390" spans="1:16" x14ac:dyDescent="0.2">
      <c r="A390" s="5" t="s">
        <v>5716</v>
      </c>
      <c r="B390" s="5" t="s">
        <v>1192</v>
      </c>
      <c r="C390" s="8" t="s">
        <v>5782</v>
      </c>
      <c r="D390" s="8" t="s">
        <v>1242</v>
      </c>
      <c r="E390" s="8" t="s">
        <v>1243</v>
      </c>
      <c r="F390" s="9">
        <v>81187</v>
      </c>
      <c r="G390" s="10" t="str">
        <f>VLOOKUP(D390,clorius[#All],117,0)</f>
        <v>RDT-S-1.2-50-32</v>
      </c>
      <c r="H390" s="27" t="s">
        <v>5839</v>
      </c>
      <c r="I390" s="11">
        <f>VLOOKUP(D390,clorius[#All],97,0)</f>
        <v>32</v>
      </c>
      <c r="J390" s="25">
        <f>VLOOKUP(D390,clorius[#All],78,0)</f>
        <v>50</v>
      </c>
      <c r="K390" s="5">
        <f>VLOOKUP(D390,clorius[#All],81,0)</f>
        <v>16</v>
      </c>
      <c r="L390" s="5" t="s">
        <v>5478</v>
      </c>
      <c r="M390" s="5" t="s">
        <v>5451</v>
      </c>
      <c r="N390" s="5" t="s">
        <v>5719</v>
      </c>
      <c r="P390" s="5" t="str">
        <f>IFERROR(IF(F390="по запросу","Заказ, цена по запросу",IF(VLOOKUP(D390,clorius[#All],107,0)=0,"Заказ","Склад")),"Заказ")</f>
        <v>Заказ</v>
      </c>
    </row>
    <row r="391" spans="1:16" x14ac:dyDescent="0.2">
      <c r="A391" s="5" t="s">
        <v>5716</v>
      </c>
      <c r="B391" s="5" t="s">
        <v>1192</v>
      </c>
      <c r="C391" s="8" t="s">
        <v>5783</v>
      </c>
      <c r="D391" s="8" t="s">
        <v>1248</v>
      </c>
      <c r="E391" s="8" t="s">
        <v>1249</v>
      </c>
      <c r="F391" s="9">
        <v>81187</v>
      </c>
      <c r="G391" s="10" t="str">
        <f>VLOOKUP(D391,clorius[#All],117,0)</f>
        <v>RDT-S-2.2-50-32</v>
      </c>
      <c r="H391" s="27" t="s">
        <v>5840</v>
      </c>
      <c r="I391" s="11">
        <f>VLOOKUP(D391,clorius[#All],97,0)</f>
        <v>32</v>
      </c>
      <c r="J391" s="25">
        <f>VLOOKUP(D391,clorius[#All],78,0)</f>
        <v>50</v>
      </c>
      <c r="K391" s="5">
        <f>VLOOKUP(D391,clorius[#All],81,0)</f>
        <v>16</v>
      </c>
      <c r="L391" s="5" t="s">
        <v>5478</v>
      </c>
      <c r="M391" s="5" t="s">
        <v>5451</v>
      </c>
      <c r="N391" s="5" t="s">
        <v>5719</v>
      </c>
      <c r="P391" s="5" t="str">
        <f>IFERROR(IF(F391="по запросу","Заказ, цена по запросу",IF(VLOOKUP(D391,clorius[#All],107,0)=0,"Заказ","Склад")),"Заказ")</f>
        <v>Заказ</v>
      </c>
    </row>
    <row r="392" spans="1:16" x14ac:dyDescent="0.2">
      <c r="A392" s="5" t="s">
        <v>5716</v>
      </c>
      <c r="B392" s="5" t="s">
        <v>1192</v>
      </c>
      <c r="C392" s="8" t="s">
        <v>1253</v>
      </c>
      <c r="D392" s="8" t="s">
        <v>1254</v>
      </c>
      <c r="E392" s="8" t="s">
        <v>1255</v>
      </c>
      <c r="F392" s="9">
        <v>81187</v>
      </c>
      <c r="G392" s="10" t="str">
        <f>VLOOKUP(D392,clorius[#All],117,0)</f>
        <v>RDT-S-2.3-50-32</v>
      </c>
      <c r="H392" s="27" t="s">
        <v>5841</v>
      </c>
      <c r="I392" s="11">
        <f>VLOOKUP(D392,clorius[#All],97,0)</f>
        <v>32</v>
      </c>
      <c r="J392" s="25">
        <f>VLOOKUP(D392,clorius[#All],78,0)</f>
        <v>50</v>
      </c>
      <c r="K392" s="5">
        <f>VLOOKUP(D392,clorius[#All],81,0)</f>
        <v>16</v>
      </c>
      <c r="L392" s="5" t="s">
        <v>5478</v>
      </c>
      <c r="M392" s="5" t="s">
        <v>5451</v>
      </c>
      <c r="N392" s="5" t="s">
        <v>5719</v>
      </c>
      <c r="P392" s="5" t="str">
        <f>IFERROR(IF(F392="по запросу","Заказ, цена по запросу",IF(VLOOKUP(D392,clorius[#All],107,0)=0,"Заказ","Склад")),"Заказ")</f>
        <v>Заказ</v>
      </c>
    </row>
    <row r="393" spans="1:16" x14ac:dyDescent="0.2">
      <c r="A393" s="5" t="s">
        <v>5716</v>
      </c>
      <c r="B393" s="5" t="s">
        <v>1192</v>
      </c>
      <c r="C393" s="8" t="s">
        <v>5784</v>
      </c>
      <c r="D393" s="8" t="s">
        <v>1260</v>
      </c>
      <c r="E393" s="8" t="s">
        <v>1261</v>
      </c>
      <c r="F393" s="9">
        <v>100187</v>
      </c>
      <c r="G393" s="10" t="str">
        <f>VLOOKUP(D393,clorius[#All],117,0)</f>
        <v>RDT-S-1.1-65-50</v>
      </c>
      <c r="H393" s="27" t="s">
        <v>5838</v>
      </c>
      <c r="I393" s="11">
        <f>VLOOKUP(D393,clorius[#All],97,0)</f>
        <v>50</v>
      </c>
      <c r="J393" s="25">
        <f>VLOOKUP(D393,clorius[#All],78,0)</f>
        <v>65</v>
      </c>
      <c r="K393" s="5">
        <f>VLOOKUP(D393,clorius[#All],81,0)</f>
        <v>16</v>
      </c>
      <c r="L393" s="5" t="s">
        <v>5478</v>
      </c>
      <c r="M393" s="5" t="s">
        <v>5451</v>
      </c>
      <c r="N393" s="5" t="s">
        <v>5719</v>
      </c>
      <c r="P393" s="5" t="str">
        <f>IFERROR(IF(F393="по запросу","Заказ, цена по запросу",IF(VLOOKUP(D393,clorius[#All],107,0)=0,"Заказ","Склад")),"Заказ")</f>
        <v>Заказ</v>
      </c>
    </row>
    <row r="394" spans="1:16" x14ac:dyDescent="0.2">
      <c r="A394" s="5" t="s">
        <v>5716</v>
      </c>
      <c r="B394" s="5" t="s">
        <v>1192</v>
      </c>
      <c r="C394" s="8" t="s">
        <v>5785</v>
      </c>
      <c r="D394" s="8" t="s">
        <v>1267</v>
      </c>
      <c r="E394" s="8" t="s">
        <v>1268</v>
      </c>
      <c r="F394" s="9">
        <v>100187</v>
      </c>
      <c r="G394" s="10" t="str">
        <f>VLOOKUP(D394,clorius[#All],117,0)</f>
        <v>RDT-S-1.2-65-50</v>
      </c>
      <c r="H394" s="27" t="s">
        <v>5839</v>
      </c>
      <c r="I394" s="11">
        <f>VLOOKUP(D394,clorius[#All],97,0)</f>
        <v>50</v>
      </c>
      <c r="J394" s="25">
        <f>VLOOKUP(D394,clorius[#All],78,0)</f>
        <v>65</v>
      </c>
      <c r="K394" s="5">
        <f>VLOOKUP(D394,clorius[#All],81,0)</f>
        <v>16</v>
      </c>
      <c r="L394" s="5" t="s">
        <v>5478</v>
      </c>
      <c r="M394" s="5" t="s">
        <v>5451</v>
      </c>
      <c r="N394" s="5" t="s">
        <v>5719</v>
      </c>
      <c r="P394" s="5" t="str">
        <f>IFERROR(IF(F394="по запросу","Заказ, цена по запросу",IF(VLOOKUP(D394,clorius[#All],107,0)=0,"Заказ","Склад")),"Заказ")</f>
        <v>Заказ</v>
      </c>
    </row>
    <row r="395" spans="1:16" x14ac:dyDescent="0.2">
      <c r="A395" s="5" t="s">
        <v>5716</v>
      </c>
      <c r="B395" s="5" t="s">
        <v>1192</v>
      </c>
      <c r="C395" s="8" t="s">
        <v>5786</v>
      </c>
      <c r="D395" s="8" t="s">
        <v>1274</v>
      </c>
      <c r="E395" s="8" t="s">
        <v>1275</v>
      </c>
      <c r="F395" s="9">
        <v>100187</v>
      </c>
      <c r="G395" s="10" t="str">
        <f>VLOOKUP(D395,clorius[#All],117,0)</f>
        <v>RDT-S-2.2-65-50</v>
      </c>
      <c r="H395" s="27" t="s">
        <v>5840</v>
      </c>
      <c r="I395" s="11">
        <f>VLOOKUP(D395,clorius[#All],97,0)</f>
        <v>50</v>
      </c>
      <c r="J395" s="25">
        <f>VLOOKUP(D395,clorius[#All],78,0)</f>
        <v>65</v>
      </c>
      <c r="K395" s="5">
        <f>VLOOKUP(D395,clorius[#All],81,0)</f>
        <v>16</v>
      </c>
      <c r="L395" s="5" t="s">
        <v>5478</v>
      </c>
      <c r="M395" s="5" t="s">
        <v>5451</v>
      </c>
      <c r="N395" s="5" t="s">
        <v>5719</v>
      </c>
      <c r="P395" s="5" t="str">
        <f>IFERROR(IF(F395="по запросу","Заказ, цена по запросу",IF(VLOOKUP(D395,clorius[#All],107,0)=0,"Заказ","Склад")),"Заказ")</f>
        <v>Заказ</v>
      </c>
    </row>
    <row r="396" spans="1:16" x14ac:dyDescent="0.2">
      <c r="A396" s="5" t="s">
        <v>5716</v>
      </c>
      <c r="B396" s="5" t="s">
        <v>1192</v>
      </c>
      <c r="C396" s="8" t="s">
        <v>1279</v>
      </c>
      <c r="D396" s="8" t="s">
        <v>1280</v>
      </c>
      <c r="E396" s="8" t="s">
        <v>1281</v>
      </c>
      <c r="F396" s="9">
        <v>100187</v>
      </c>
      <c r="G396" s="10" t="str">
        <f>VLOOKUP(D396,clorius[#All],117,0)</f>
        <v>RDT-S-2.3-65-50</v>
      </c>
      <c r="H396" s="27" t="s">
        <v>5841</v>
      </c>
      <c r="I396" s="11">
        <f>VLOOKUP(D396,clorius[#All],97,0)</f>
        <v>50</v>
      </c>
      <c r="J396" s="25">
        <f>VLOOKUP(D396,clorius[#All],78,0)</f>
        <v>65</v>
      </c>
      <c r="K396" s="5">
        <f>VLOOKUP(D396,clorius[#All],81,0)</f>
        <v>16</v>
      </c>
      <c r="L396" s="5" t="s">
        <v>5478</v>
      </c>
      <c r="M396" s="5" t="s">
        <v>5451</v>
      </c>
      <c r="N396" s="5" t="s">
        <v>5719</v>
      </c>
      <c r="P396" s="5" t="str">
        <f>IFERROR(IF(F396="по запросу","Заказ, цена по запросу",IF(VLOOKUP(D396,clorius[#All],107,0)=0,"Заказ","Склад")),"Заказ")</f>
        <v>Заказ</v>
      </c>
    </row>
    <row r="397" spans="1:16" x14ac:dyDescent="0.2">
      <c r="A397" s="5" t="s">
        <v>5716</v>
      </c>
      <c r="B397" s="5" t="s">
        <v>1192</v>
      </c>
      <c r="C397" s="8" t="s">
        <v>5787</v>
      </c>
      <c r="D397" s="8" t="s">
        <v>1286</v>
      </c>
      <c r="E397" s="8" t="s">
        <v>1287</v>
      </c>
      <c r="F397" s="9">
        <v>103343</v>
      </c>
      <c r="G397" s="10" t="str">
        <f>VLOOKUP(D397,clorius[#All],117,0)</f>
        <v>RDT-S-1.1-80-80</v>
      </c>
      <c r="H397" s="27" t="s">
        <v>5838</v>
      </c>
      <c r="I397" s="11">
        <f>VLOOKUP(D397,clorius[#All],97,0)</f>
        <v>80</v>
      </c>
      <c r="J397" s="25">
        <f>VLOOKUP(D397,clorius[#All],78,0)</f>
        <v>80</v>
      </c>
      <c r="K397" s="5">
        <f>VLOOKUP(D397,clorius[#All],81,0)</f>
        <v>16</v>
      </c>
      <c r="L397" s="5" t="s">
        <v>5478</v>
      </c>
      <c r="M397" s="5" t="s">
        <v>5451</v>
      </c>
      <c r="N397" s="5" t="s">
        <v>5719</v>
      </c>
      <c r="P397" s="5" t="str">
        <f>IFERROR(IF(F397="по запросу","Заказ, цена по запросу",IF(VLOOKUP(D397,clorius[#All],107,0)=0,"Заказ","Склад")),"Заказ")</f>
        <v>Заказ</v>
      </c>
    </row>
    <row r="398" spans="1:16" x14ac:dyDescent="0.2">
      <c r="A398" s="5" t="s">
        <v>5716</v>
      </c>
      <c r="B398" s="5" t="s">
        <v>1192</v>
      </c>
      <c r="C398" s="8" t="s">
        <v>5788</v>
      </c>
      <c r="D398" s="8" t="s">
        <v>1293</v>
      </c>
      <c r="E398" s="8" t="s">
        <v>1294</v>
      </c>
      <c r="F398" s="9">
        <v>103343</v>
      </c>
      <c r="G398" s="10" t="str">
        <f>VLOOKUP(D398,clorius[#All],117,0)</f>
        <v>RDT-S-1.2-80-80</v>
      </c>
      <c r="H398" s="27" t="s">
        <v>5839</v>
      </c>
      <c r="I398" s="11">
        <f>VLOOKUP(D398,clorius[#All],97,0)</f>
        <v>80</v>
      </c>
      <c r="J398" s="25">
        <f>VLOOKUP(D398,clorius[#All],78,0)</f>
        <v>80</v>
      </c>
      <c r="K398" s="5">
        <f>VLOOKUP(D398,clorius[#All],81,0)</f>
        <v>16</v>
      </c>
      <c r="L398" s="5" t="s">
        <v>5478</v>
      </c>
      <c r="M398" s="5" t="s">
        <v>5451</v>
      </c>
      <c r="N398" s="5" t="s">
        <v>5719</v>
      </c>
      <c r="P398" s="5" t="str">
        <f>IFERROR(IF(F398="по запросу","Заказ, цена по запросу",IF(VLOOKUP(D398,clorius[#All],107,0)=0,"Заказ","Склад")),"Заказ")</f>
        <v>Заказ</v>
      </c>
    </row>
    <row r="399" spans="1:16" x14ac:dyDescent="0.2">
      <c r="A399" s="5" t="s">
        <v>5716</v>
      </c>
      <c r="B399" s="5" t="s">
        <v>1192</v>
      </c>
      <c r="C399" s="8" t="s">
        <v>5789</v>
      </c>
      <c r="D399" s="8" t="s">
        <v>1299</v>
      </c>
      <c r="E399" s="8" t="s">
        <v>1300</v>
      </c>
      <c r="F399" s="9">
        <v>103343</v>
      </c>
      <c r="G399" s="10" t="str">
        <f>VLOOKUP(D399,clorius[#All],117,0)</f>
        <v>RDT-S-2.2-80-80</v>
      </c>
      <c r="H399" s="27" t="s">
        <v>5840</v>
      </c>
      <c r="I399" s="11">
        <f>VLOOKUP(D399,clorius[#All],97,0)</f>
        <v>80</v>
      </c>
      <c r="J399" s="25">
        <f>VLOOKUP(D399,clorius[#All],78,0)</f>
        <v>80</v>
      </c>
      <c r="K399" s="5">
        <f>VLOOKUP(D399,clorius[#All],81,0)</f>
        <v>16</v>
      </c>
      <c r="L399" s="5" t="s">
        <v>5478</v>
      </c>
      <c r="M399" s="5" t="s">
        <v>5451</v>
      </c>
      <c r="N399" s="5" t="s">
        <v>5719</v>
      </c>
      <c r="P399" s="5" t="str">
        <f>IFERROR(IF(F399="по запросу","Заказ, цена по запросу",IF(VLOOKUP(D399,clorius[#All],107,0)=0,"Заказ","Склад")),"Заказ")</f>
        <v>Заказ</v>
      </c>
    </row>
    <row r="400" spans="1:16" x14ac:dyDescent="0.2">
      <c r="A400" s="5" t="s">
        <v>5716</v>
      </c>
      <c r="B400" s="5" t="s">
        <v>1192</v>
      </c>
      <c r="C400" s="8" t="s">
        <v>1304</v>
      </c>
      <c r="D400" s="8" t="s">
        <v>1305</v>
      </c>
      <c r="E400" s="8" t="s">
        <v>1306</v>
      </c>
      <c r="F400" s="9">
        <v>103343</v>
      </c>
      <c r="G400" s="10" t="str">
        <f>VLOOKUP(D400,clorius[#All],117,0)</f>
        <v>RDT-S-2.3-80-80</v>
      </c>
      <c r="H400" s="27" t="s">
        <v>5841</v>
      </c>
      <c r="I400" s="11">
        <f>VLOOKUP(D400,clorius[#All],97,0)</f>
        <v>80</v>
      </c>
      <c r="J400" s="25">
        <f>VLOOKUP(D400,clorius[#All],78,0)</f>
        <v>80</v>
      </c>
      <c r="K400" s="5">
        <f>VLOOKUP(D400,clorius[#All],81,0)</f>
        <v>16</v>
      </c>
      <c r="L400" s="5" t="s">
        <v>5478</v>
      </c>
      <c r="M400" s="5" t="s">
        <v>5451</v>
      </c>
      <c r="N400" s="5" t="s">
        <v>5719</v>
      </c>
      <c r="P400" s="5" t="str">
        <f>IFERROR(IF(F400="по запросу","Заказ, цена по запросу",IF(VLOOKUP(D400,clorius[#All],107,0)=0,"Заказ","Склад")),"Заказ")</f>
        <v>Заказ</v>
      </c>
    </row>
    <row r="401" spans="1:16" x14ac:dyDescent="0.2">
      <c r="A401" s="5" t="s">
        <v>5716</v>
      </c>
      <c r="B401" s="5" t="s">
        <v>1192</v>
      </c>
      <c r="C401" s="8" t="s">
        <v>5790</v>
      </c>
      <c r="D401" s="8" t="s">
        <v>1311</v>
      </c>
      <c r="E401" s="8" t="s">
        <v>1312</v>
      </c>
      <c r="F401" s="9">
        <v>135656</v>
      </c>
      <c r="G401" s="10" t="str">
        <f>VLOOKUP(D401,clorius[#All],117,0)</f>
        <v>RDT-S-1.1-100-125</v>
      </c>
      <c r="H401" s="27" t="s">
        <v>5838</v>
      </c>
      <c r="I401" s="11">
        <f>VLOOKUP(D401,clorius[#All],97,0)</f>
        <v>125</v>
      </c>
      <c r="J401" s="25">
        <f>VLOOKUP(D401,clorius[#All],78,0)</f>
        <v>100</v>
      </c>
      <c r="K401" s="5">
        <f>VLOOKUP(D401,clorius[#All],81,0)</f>
        <v>16</v>
      </c>
      <c r="L401" s="5" t="s">
        <v>5478</v>
      </c>
      <c r="M401" s="5" t="s">
        <v>5451</v>
      </c>
      <c r="N401" s="5" t="s">
        <v>5719</v>
      </c>
      <c r="P401" s="5" t="str">
        <f>IFERROR(IF(F401="по запросу","Заказ, цена по запросу",IF(VLOOKUP(D401,clorius[#All],107,0)=0,"Заказ","Склад")),"Заказ")</f>
        <v>Заказ</v>
      </c>
    </row>
    <row r="402" spans="1:16" x14ac:dyDescent="0.2">
      <c r="A402" s="5" t="s">
        <v>5716</v>
      </c>
      <c r="B402" s="5" t="s">
        <v>1192</v>
      </c>
      <c r="C402" s="8" t="s">
        <v>5791</v>
      </c>
      <c r="D402" s="8" t="s">
        <v>1318</v>
      </c>
      <c r="E402" s="8" t="s">
        <v>1319</v>
      </c>
      <c r="F402" s="9">
        <v>135656</v>
      </c>
      <c r="G402" s="10" t="str">
        <f>VLOOKUP(D402,clorius[#All],117,0)</f>
        <v>RDT-S-1.2-100-125</v>
      </c>
      <c r="H402" s="27" t="s">
        <v>5839</v>
      </c>
      <c r="I402" s="11">
        <f>VLOOKUP(D402,clorius[#All],97,0)</f>
        <v>125</v>
      </c>
      <c r="J402" s="25">
        <f>VLOOKUP(D402,clorius[#All],78,0)</f>
        <v>100</v>
      </c>
      <c r="K402" s="5">
        <f>VLOOKUP(D402,clorius[#All],81,0)</f>
        <v>16</v>
      </c>
      <c r="L402" s="5" t="s">
        <v>5478</v>
      </c>
      <c r="M402" s="5" t="s">
        <v>5451</v>
      </c>
      <c r="N402" s="5" t="s">
        <v>5719</v>
      </c>
      <c r="P402" s="5" t="str">
        <f>IFERROR(IF(F402="по запросу","Заказ, цена по запросу",IF(VLOOKUP(D402,clorius[#All],107,0)=0,"Заказ","Склад")),"Заказ")</f>
        <v>Заказ</v>
      </c>
    </row>
    <row r="403" spans="1:16" x14ac:dyDescent="0.2">
      <c r="A403" s="5" t="s">
        <v>5716</v>
      </c>
      <c r="B403" s="5" t="s">
        <v>1192</v>
      </c>
      <c r="C403" s="8" t="s">
        <v>5792</v>
      </c>
      <c r="D403" s="8" t="s">
        <v>1324</v>
      </c>
      <c r="E403" s="8" t="s">
        <v>1325</v>
      </c>
      <c r="F403" s="9">
        <v>135656</v>
      </c>
      <c r="G403" s="10" t="str">
        <f>VLOOKUP(D403,clorius[#All],117,0)</f>
        <v>RDT-S-2.2-100-125</v>
      </c>
      <c r="H403" s="27" t="s">
        <v>5840</v>
      </c>
      <c r="I403" s="11">
        <f>VLOOKUP(D403,clorius[#All],97,0)</f>
        <v>125</v>
      </c>
      <c r="J403" s="25">
        <f>VLOOKUP(D403,clorius[#All],78,0)</f>
        <v>100</v>
      </c>
      <c r="K403" s="5">
        <f>VLOOKUP(D403,clorius[#All],81,0)</f>
        <v>16</v>
      </c>
      <c r="L403" s="5" t="s">
        <v>5478</v>
      </c>
      <c r="M403" s="5" t="s">
        <v>5451</v>
      </c>
      <c r="N403" s="5" t="s">
        <v>5719</v>
      </c>
      <c r="P403" s="5" t="str">
        <f>IFERROR(IF(F403="по запросу","Заказ, цена по запросу",IF(VLOOKUP(D403,clorius[#All],107,0)=0,"Заказ","Склад")),"Заказ")</f>
        <v>Заказ</v>
      </c>
    </row>
    <row r="404" spans="1:16" x14ac:dyDescent="0.2">
      <c r="A404" s="5" t="s">
        <v>5716</v>
      </c>
      <c r="B404" s="5" t="s">
        <v>1192</v>
      </c>
      <c r="C404" s="8" t="s">
        <v>1329</v>
      </c>
      <c r="D404" s="8" t="s">
        <v>1330</v>
      </c>
      <c r="E404" s="8" t="s">
        <v>1331</v>
      </c>
      <c r="F404" s="9">
        <v>135656</v>
      </c>
      <c r="G404" s="10" t="str">
        <f>VLOOKUP(D404,clorius[#All],117,0)</f>
        <v>RDT-S-2.3-100-125</v>
      </c>
      <c r="H404" s="27" t="s">
        <v>5841</v>
      </c>
      <c r="I404" s="11">
        <f>VLOOKUP(D404,clorius[#All],97,0)</f>
        <v>125</v>
      </c>
      <c r="J404" s="25">
        <f>VLOOKUP(D404,clorius[#All],78,0)</f>
        <v>100</v>
      </c>
      <c r="K404" s="5">
        <f>VLOOKUP(D404,clorius[#All],81,0)</f>
        <v>16</v>
      </c>
      <c r="L404" s="5" t="s">
        <v>5478</v>
      </c>
      <c r="M404" s="5" t="s">
        <v>5451</v>
      </c>
      <c r="N404" s="5" t="s">
        <v>5719</v>
      </c>
      <c r="P404" s="5" t="str">
        <f>IFERROR(IF(F404="по запросу","Заказ, цена по запросу",IF(VLOOKUP(D404,clorius[#All],107,0)=0,"Заказ","Склад")),"Заказ")</f>
        <v>Заказ</v>
      </c>
    </row>
    <row r="405" spans="1:16" x14ac:dyDescent="0.2">
      <c r="A405" s="5" t="s">
        <v>5716</v>
      </c>
      <c r="B405" s="5" t="s">
        <v>1192</v>
      </c>
      <c r="C405" s="8" t="s">
        <v>5793</v>
      </c>
      <c r="D405" s="8" t="s">
        <v>1336</v>
      </c>
      <c r="E405" s="8" t="s">
        <v>1337</v>
      </c>
      <c r="F405" s="9">
        <v>197093</v>
      </c>
      <c r="G405" s="10" t="str">
        <f>VLOOKUP(D405,clorius[#All],117,0)</f>
        <v>RDT-S-1.1-125-160</v>
      </c>
      <c r="H405" s="27" t="s">
        <v>5838</v>
      </c>
      <c r="I405" s="11">
        <f>VLOOKUP(D405,clorius[#All],97,0)</f>
        <v>160</v>
      </c>
      <c r="J405" s="25">
        <f>VLOOKUP(D405,clorius[#All],78,0)</f>
        <v>125</v>
      </c>
      <c r="K405" s="5">
        <f>VLOOKUP(D405,clorius[#All],81,0)</f>
        <v>16</v>
      </c>
      <c r="L405" s="5" t="s">
        <v>5478</v>
      </c>
      <c r="M405" s="5" t="s">
        <v>5451</v>
      </c>
      <c r="N405" s="5" t="s">
        <v>5719</v>
      </c>
      <c r="P405" s="5" t="str">
        <f>IFERROR(IF(F405="по запросу","Заказ, цена по запросу",IF(VLOOKUP(D405,clorius[#All],107,0)=0,"Заказ","Склад")),"Заказ")</f>
        <v>Заказ</v>
      </c>
    </row>
    <row r="406" spans="1:16" x14ac:dyDescent="0.2">
      <c r="A406" s="5" t="s">
        <v>5716</v>
      </c>
      <c r="B406" s="5" t="s">
        <v>1192</v>
      </c>
      <c r="C406" s="8" t="s">
        <v>5794</v>
      </c>
      <c r="D406" s="8" t="s">
        <v>1343</v>
      </c>
      <c r="E406" s="8" t="s">
        <v>1344</v>
      </c>
      <c r="F406" s="9">
        <v>197093</v>
      </c>
      <c r="G406" s="10" t="str">
        <f>VLOOKUP(D406,clorius[#All],117,0)</f>
        <v>RDT-S-1.2-125-160</v>
      </c>
      <c r="H406" s="27" t="s">
        <v>5839</v>
      </c>
      <c r="I406" s="11">
        <f>VLOOKUP(D406,clorius[#All],97,0)</f>
        <v>160</v>
      </c>
      <c r="J406" s="25">
        <f>VLOOKUP(D406,clorius[#All],78,0)</f>
        <v>125</v>
      </c>
      <c r="K406" s="5">
        <f>VLOOKUP(D406,clorius[#All],81,0)</f>
        <v>16</v>
      </c>
      <c r="L406" s="5" t="s">
        <v>5478</v>
      </c>
      <c r="M406" s="5" t="s">
        <v>5451</v>
      </c>
      <c r="N406" s="5" t="s">
        <v>5719</v>
      </c>
      <c r="P406" s="5" t="str">
        <f>IFERROR(IF(F406="по запросу","Заказ, цена по запросу",IF(VLOOKUP(D406,clorius[#All],107,0)=0,"Заказ","Склад")),"Заказ")</f>
        <v>Заказ</v>
      </c>
    </row>
    <row r="407" spans="1:16" x14ac:dyDescent="0.2">
      <c r="A407" s="5" t="s">
        <v>5716</v>
      </c>
      <c r="B407" s="5" t="s">
        <v>1192</v>
      </c>
      <c r="C407" s="8" t="s">
        <v>5795</v>
      </c>
      <c r="D407" s="8" t="s">
        <v>1349</v>
      </c>
      <c r="E407" s="8" t="s">
        <v>1350</v>
      </c>
      <c r="F407" s="9">
        <v>197093</v>
      </c>
      <c r="G407" s="10" t="str">
        <f>VLOOKUP(D407,clorius[#All],117,0)</f>
        <v>RDT-S-2.2-125-160</v>
      </c>
      <c r="H407" s="27" t="s">
        <v>5840</v>
      </c>
      <c r="I407" s="11">
        <f>VLOOKUP(D407,clorius[#All],97,0)</f>
        <v>160</v>
      </c>
      <c r="J407" s="25">
        <f>VLOOKUP(D407,clorius[#All],78,0)</f>
        <v>125</v>
      </c>
      <c r="K407" s="5">
        <f>VLOOKUP(D407,clorius[#All],81,0)</f>
        <v>16</v>
      </c>
      <c r="L407" s="5" t="s">
        <v>5478</v>
      </c>
      <c r="M407" s="5" t="s">
        <v>5451</v>
      </c>
      <c r="N407" s="5" t="s">
        <v>5719</v>
      </c>
      <c r="P407" s="5" t="str">
        <f>IFERROR(IF(F407="по запросу","Заказ, цена по запросу",IF(VLOOKUP(D407,clorius[#All],107,0)=0,"Заказ","Склад")),"Заказ")</f>
        <v>Заказ</v>
      </c>
    </row>
    <row r="408" spans="1:16" x14ac:dyDescent="0.2">
      <c r="A408" s="5" t="s">
        <v>5716</v>
      </c>
      <c r="B408" s="5" t="s">
        <v>1192</v>
      </c>
      <c r="C408" s="8" t="s">
        <v>1354</v>
      </c>
      <c r="D408" s="8" t="s">
        <v>1355</v>
      </c>
      <c r="E408" s="8" t="s">
        <v>1356</v>
      </c>
      <c r="F408" s="9">
        <v>197093</v>
      </c>
      <c r="G408" s="10" t="str">
        <f>VLOOKUP(D408,clorius[#All],117,0)</f>
        <v>RDT-S-2.3-125-160</v>
      </c>
      <c r="H408" s="27" t="s">
        <v>5841</v>
      </c>
      <c r="I408" s="11">
        <f>VLOOKUP(D408,clorius[#All],97,0)</f>
        <v>160</v>
      </c>
      <c r="J408" s="25">
        <f>VLOOKUP(D408,clorius[#All],78,0)</f>
        <v>125</v>
      </c>
      <c r="K408" s="5">
        <f>VLOOKUP(D408,clorius[#All],81,0)</f>
        <v>16</v>
      </c>
      <c r="L408" s="5" t="s">
        <v>5478</v>
      </c>
      <c r="M408" s="5" t="s">
        <v>5451</v>
      </c>
      <c r="N408" s="5" t="s">
        <v>5719</v>
      </c>
      <c r="P408" s="5" t="str">
        <f>IFERROR(IF(F408="по запросу","Заказ, цена по запросу",IF(VLOOKUP(D408,clorius[#All],107,0)=0,"Заказ","Склад")),"Заказ")</f>
        <v>Заказ</v>
      </c>
    </row>
    <row r="409" spans="1:16" x14ac:dyDescent="0.2">
      <c r="A409" s="5" t="s">
        <v>5716</v>
      </c>
      <c r="B409" s="5" t="s">
        <v>1192</v>
      </c>
      <c r="C409" s="8" t="s">
        <v>5796</v>
      </c>
      <c r="D409" s="8" t="s">
        <v>1361</v>
      </c>
      <c r="E409" s="8" t="s">
        <v>1362</v>
      </c>
      <c r="F409" s="9">
        <v>323656</v>
      </c>
      <c r="G409" s="10" t="str">
        <f>VLOOKUP(D409,clorius[#All],117,0)</f>
        <v>RDT-S-1.1-150-280</v>
      </c>
      <c r="H409" s="27" t="s">
        <v>5838</v>
      </c>
      <c r="I409" s="11">
        <f>VLOOKUP(D409,clorius[#All],97,0)</f>
        <v>280</v>
      </c>
      <c r="J409" s="25">
        <f>VLOOKUP(D409,clorius[#All],78,0)</f>
        <v>150</v>
      </c>
      <c r="K409" s="5">
        <f>VLOOKUP(D409,clorius[#All],81,0)</f>
        <v>16</v>
      </c>
      <c r="L409" s="5" t="s">
        <v>5478</v>
      </c>
      <c r="M409" s="5" t="s">
        <v>5451</v>
      </c>
      <c r="N409" s="5" t="s">
        <v>5719</v>
      </c>
      <c r="P409" s="5" t="str">
        <f>IFERROR(IF(F409="по запросу","Заказ, цена по запросу",IF(VLOOKUP(D409,clorius[#All],107,0)=0,"Заказ","Склад")),"Заказ")</f>
        <v>Заказ</v>
      </c>
    </row>
    <row r="410" spans="1:16" x14ac:dyDescent="0.2">
      <c r="A410" s="5" t="s">
        <v>5716</v>
      </c>
      <c r="B410" s="5" t="s">
        <v>1192</v>
      </c>
      <c r="C410" s="8" t="s">
        <v>5797</v>
      </c>
      <c r="D410" s="8" t="s">
        <v>1368</v>
      </c>
      <c r="E410" s="8" t="s">
        <v>1369</v>
      </c>
      <c r="F410" s="9">
        <v>323656</v>
      </c>
      <c r="G410" s="10" t="str">
        <f>VLOOKUP(D410,clorius[#All],117,0)</f>
        <v>RDT-S-1.2-150-280</v>
      </c>
      <c r="H410" s="27" t="s">
        <v>5839</v>
      </c>
      <c r="I410" s="11">
        <f>VLOOKUP(D410,clorius[#All],97,0)</f>
        <v>280</v>
      </c>
      <c r="J410" s="25">
        <f>VLOOKUP(D410,clorius[#All],78,0)</f>
        <v>150</v>
      </c>
      <c r="K410" s="5">
        <f>VLOOKUP(D410,clorius[#All],81,0)</f>
        <v>16</v>
      </c>
      <c r="L410" s="5" t="s">
        <v>5478</v>
      </c>
      <c r="M410" s="5" t="s">
        <v>5451</v>
      </c>
      <c r="N410" s="5" t="s">
        <v>5719</v>
      </c>
      <c r="P410" s="5" t="str">
        <f>IFERROR(IF(F410="по запросу","Заказ, цена по запросу",IF(VLOOKUP(D410,clorius[#All],107,0)=0,"Заказ","Склад")),"Заказ")</f>
        <v>Заказ</v>
      </c>
    </row>
    <row r="411" spans="1:16" x14ac:dyDescent="0.2">
      <c r="A411" s="5" t="s">
        <v>5716</v>
      </c>
      <c r="B411" s="5" t="s">
        <v>1192</v>
      </c>
      <c r="C411" s="8" t="s">
        <v>5798</v>
      </c>
      <c r="D411" s="8" t="s">
        <v>1374</v>
      </c>
      <c r="E411" s="8" t="s">
        <v>1375</v>
      </c>
      <c r="F411" s="9">
        <v>323656</v>
      </c>
      <c r="G411" s="10" t="str">
        <f>VLOOKUP(D411,clorius[#All],117,0)</f>
        <v>RDT-S-2.2-150-280</v>
      </c>
      <c r="H411" s="27" t="s">
        <v>5840</v>
      </c>
      <c r="I411" s="11">
        <f>VLOOKUP(D411,clorius[#All],97,0)</f>
        <v>280</v>
      </c>
      <c r="J411" s="25">
        <f>VLOOKUP(D411,clorius[#All],78,0)</f>
        <v>150</v>
      </c>
      <c r="K411" s="5">
        <f>VLOOKUP(D411,clorius[#All],81,0)</f>
        <v>16</v>
      </c>
      <c r="L411" s="5" t="s">
        <v>5478</v>
      </c>
      <c r="M411" s="5" t="s">
        <v>5451</v>
      </c>
      <c r="N411" s="5" t="s">
        <v>5719</v>
      </c>
      <c r="P411" s="5" t="str">
        <f>IFERROR(IF(F411="по запросу","Заказ, цена по запросу",IF(VLOOKUP(D411,clorius[#All],107,0)=0,"Заказ","Склад")),"Заказ")</f>
        <v>Заказ</v>
      </c>
    </row>
    <row r="412" spans="1:16" x14ac:dyDescent="0.2">
      <c r="A412" s="5" t="s">
        <v>5716</v>
      </c>
      <c r="B412" s="5" t="s">
        <v>1192</v>
      </c>
      <c r="C412" s="8" t="s">
        <v>1379</v>
      </c>
      <c r="D412" s="8" t="s">
        <v>1380</v>
      </c>
      <c r="E412" s="8" t="s">
        <v>1381</v>
      </c>
      <c r="F412" s="9">
        <v>323656</v>
      </c>
      <c r="G412" s="10" t="str">
        <f>VLOOKUP(D412,clorius[#All],117,0)</f>
        <v>RDT-S-2.3-150-280</v>
      </c>
      <c r="H412" s="27" t="s">
        <v>5841</v>
      </c>
      <c r="I412" s="11">
        <f>VLOOKUP(D412,clorius[#All],97,0)</f>
        <v>280</v>
      </c>
      <c r="J412" s="25">
        <f>VLOOKUP(D412,clorius[#All],78,0)</f>
        <v>150</v>
      </c>
      <c r="K412" s="5">
        <f>VLOOKUP(D412,clorius[#All],81,0)</f>
        <v>16</v>
      </c>
      <c r="L412" s="5" t="s">
        <v>5478</v>
      </c>
      <c r="M412" s="5" t="s">
        <v>5451</v>
      </c>
      <c r="N412" s="5" t="s">
        <v>5719</v>
      </c>
      <c r="P412" s="5" t="str">
        <f>IFERROR(IF(F412="по запросу","Заказ, цена по запросу",IF(VLOOKUP(D412,clorius[#All],107,0)=0,"Заказ","Склад")),"Заказ")</f>
        <v>Заказ</v>
      </c>
    </row>
    <row r="413" spans="1:16" x14ac:dyDescent="0.2">
      <c r="A413" s="5" t="s">
        <v>5716</v>
      </c>
      <c r="B413" s="5" t="s">
        <v>5873</v>
      </c>
      <c r="C413" s="8" t="s">
        <v>5799</v>
      </c>
      <c r="D413" s="8" t="s">
        <v>1386</v>
      </c>
      <c r="E413" s="8" t="s">
        <v>1387</v>
      </c>
      <c r="F413" s="9">
        <v>47812</v>
      </c>
      <c r="G413" s="10" t="str">
        <f>VLOOKUP(D413,clorius[#All],117,0)</f>
        <v>RDT-P-1.1-15-4.0</v>
      </c>
      <c r="H413" s="27" t="s">
        <v>5838</v>
      </c>
      <c r="I413" s="11">
        <f>VLOOKUP(D413,clorius[#All],97,0)</f>
        <v>4</v>
      </c>
      <c r="J413" s="25">
        <f>VLOOKUP(D413,clorius[#All],78,0)</f>
        <v>15</v>
      </c>
      <c r="K413" s="5">
        <f>VLOOKUP(D413,clorius[#All],81,0)</f>
        <v>16</v>
      </c>
      <c r="L413" s="5" t="s">
        <v>5478</v>
      </c>
      <c r="M413" s="5" t="s">
        <v>5451</v>
      </c>
      <c r="N413" s="5" t="s">
        <v>5719</v>
      </c>
      <c r="P413" s="5" t="str">
        <f>IFERROR(IF(F413="по запросу","Заказ, цена по запросу",IF(VLOOKUP(D413,clorius[#All],107,0)=0,"Заказ","Склад")),"Заказ")</f>
        <v>Заказ</v>
      </c>
    </row>
    <row r="414" spans="1:16" x14ac:dyDescent="0.2">
      <c r="A414" s="5" t="s">
        <v>5716</v>
      </c>
      <c r="B414" s="5" t="s">
        <v>5873</v>
      </c>
      <c r="C414" s="8" t="s">
        <v>5800</v>
      </c>
      <c r="D414" s="8" t="s">
        <v>1395</v>
      </c>
      <c r="E414" s="8" t="s">
        <v>1396</v>
      </c>
      <c r="F414" s="9">
        <v>47812</v>
      </c>
      <c r="G414" s="10" t="str">
        <f>VLOOKUP(D414,clorius[#All],117,0)</f>
        <v>RDT-P-1.2-15-4.0</v>
      </c>
      <c r="H414" s="27" t="s">
        <v>5839</v>
      </c>
      <c r="I414" s="11">
        <f>VLOOKUP(D414,clorius[#All],97,0)</f>
        <v>4</v>
      </c>
      <c r="J414" s="25">
        <f>VLOOKUP(D414,clorius[#All],78,0)</f>
        <v>15</v>
      </c>
      <c r="K414" s="5">
        <f>VLOOKUP(D414,clorius[#All],81,0)</f>
        <v>16</v>
      </c>
      <c r="L414" s="5" t="s">
        <v>5478</v>
      </c>
      <c r="M414" s="5" t="s">
        <v>5451</v>
      </c>
      <c r="N414" s="5" t="s">
        <v>5719</v>
      </c>
      <c r="P414" s="5" t="str">
        <f>IFERROR(IF(F414="по запросу","Заказ, цена по запросу",IF(VLOOKUP(D414,clorius[#All],107,0)=0,"Заказ","Склад")),"Заказ")</f>
        <v>Заказ</v>
      </c>
    </row>
    <row r="415" spans="1:16" x14ac:dyDescent="0.2">
      <c r="A415" s="5" t="s">
        <v>5716</v>
      </c>
      <c r="B415" s="5" t="s">
        <v>5873</v>
      </c>
      <c r="C415" s="8" t="s">
        <v>5801</v>
      </c>
      <c r="D415" s="8" t="s">
        <v>1401</v>
      </c>
      <c r="E415" s="8" t="s">
        <v>1402</v>
      </c>
      <c r="F415" s="9">
        <v>47812</v>
      </c>
      <c r="G415" s="10" t="str">
        <f>VLOOKUP(D415,clorius[#All],117,0)</f>
        <v>RDT-P-2.2-15-4.0</v>
      </c>
      <c r="H415" s="27" t="s">
        <v>5840</v>
      </c>
      <c r="I415" s="11">
        <f>VLOOKUP(D415,clorius[#All],97,0)</f>
        <v>4</v>
      </c>
      <c r="J415" s="25">
        <f>VLOOKUP(D415,clorius[#All],78,0)</f>
        <v>15</v>
      </c>
      <c r="K415" s="5">
        <f>VLOOKUP(D415,clorius[#All],81,0)</f>
        <v>16</v>
      </c>
      <c r="L415" s="5" t="s">
        <v>5478</v>
      </c>
      <c r="M415" s="5" t="s">
        <v>5451</v>
      </c>
      <c r="N415" s="5" t="s">
        <v>5719</v>
      </c>
      <c r="P415" s="5" t="str">
        <f>IFERROR(IF(F415="по запросу","Заказ, цена по запросу",IF(VLOOKUP(D415,clorius[#All],107,0)=0,"Заказ","Склад")),"Заказ")</f>
        <v>Заказ</v>
      </c>
    </row>
    <row r="416" spans="1:16" x14ac:dyDescent="0.2">
      <c r="A416" s="5" t="s">
        <v>5716</v>
      </c>
      <c r="B416" s="5" t="s">
        <v>5873</v>
      </c>
      <c r="C416" s="8" t="s">
        <v>1408</v>
      </c>
      <c r="D416" s="8" t="s">
        <v>1409</v>
      </c>
      <c r="E416" s="8" t="s">
        <v>1410</v>
      </c>
      <c r="F416" s="9">
        <v>47812</v>
      </c>
      <c r="G416" s="10" t="str">
        <f>VLOOKUP(D416,clorius[#All],117,0)</f>
        <v>RDT-P-2.3-15-4.0</v>
      </c>
      <c r="H416" s="27" t="s">
        <v>5841</v>
      </c>
      <c r="I416" s="11">
        <f>VLOOKUP(D416,clorius[#All],97,0)</f>
        <v>4</v>
      </c>
      <c r="J416" s="25">
        <f>VLOOKUP(D416,clorius[#All],78,0)</f>
        <v>15</v>
      </c>
      <c r="K416" s="5">
        <f>VLOOKUP(D416,clorius[#All],81,0)</f>
        <v>16</v>
      </c>
      <c r="L416" s="5" t="s">
        <v>5478</v>
      </c>
      <c r="M416" s="5" t="s">
        <v>5451</v>
      </c>
      <c r="N416" s="5" t="s">
        <v>5719</v>
      </c>
      <c r="P416" s="5" t="str">
        <f>IFERROR(IF(F416="по запросу","Заказ, цена по запросу",IF(VLOOKUP(D416,clorius[#All],107,0)=0,"Заказ","Склад")),"Заказ")</f>
        <v>Заказ</v>
      </c>
    </row>
    <row r="417" spans="1:16" x14ac:dyDescent="0.2">
      <c r="A417" s="5" t="s">
        <v>5716</v>
      </c>
      <c r="B417" s="5" t="s">
        <v>5873</v>
      </c>
      <c r="C417" s="8" t="s">
        <v>5802</v>
      </c>
      <c r="D417" s="8" t="s">
        <v>1415</v>
      </c>
      <c r="E417" s="8" t="s">
        <v>1416</v>
      </c>
      <c r="F417" s="9">
        <v>50187</v>
      </c>
      <c r="G417" s="10" t="str">
        <f>VLOOKUP(D417,clorius[#All],117,0)</f>
        <v>RDT-P-1.1-20-6.3</v>
      </c>
      <c r="H417" s="27" t="s">
        <v>5838</v>
      </c>
      <c r="I417" s="11">
        <f>VLOOKUP(D417,clorius[#All],97,0)</f>
        <v>6.3</v>
      </c>
      <c r="J417" s="25">
        <f>VLOOKUP(D417,clorius[#All],78,0)</f>
        <v>20</v>
      </c>
      <c r="K417" s="5">
        <f>VLOOKUP(D417,clorius[#All],81,0)</f>
        <v>16</v>
      </c>
      <c r="L417" s="5" t="s">
        <v>5478</v>
      </c>
      <c r="M417" s="5" t="s">
        <v>5451</v>
      </c>
      <c r="N417" s="5" t="s">
        <v>5719</v>
      </c>
      <c r="P417" s="5" t="str">
        <f>IFERROR(IF(F417="по запросу","Заказ, цена по запросу",IF(VLOOKUP(D417,clorius[#All],107,0)=0,"Заказ","Склад")),"Заказ")</f>
        <v>Заказ</v>
      </c>
    </row>
    <row r="418" spans="1:16" x14ac:dyDescent="0.2">
      <c r="A418" s="5" t="s">
        <v>5716</v>
      </c>
      <c r="B418" s="5" t="s">
        <v>5873</v>
      </c>
      <c r="C418" s="8" t="s">
        <v>5803</v>
      </c>
      <c r="D418" s="8" t="s">
        <v>1422</v>
      </c>
      <c r="E418" s="8" t="s">
        <v>1423</v>
      </c>
      <c r="F418" s="9">
        <v>50187</v>
      </c>
      <c r="G418" s="10" t="str">
        <f>VLOOKUP(D418,clorius[#All],117,0)</f>
        <v>RDT-P-1.2-20-6.3</v>
      </c>
      <c r="H418" s="27" t="s">
        <v>5839</v>
      </c>
      <c r="I418" s="11">
        <f>VLOOKUP(D418,clorius[#All],97,0)</f>
        <v>6.3</v>
      </c>
      <c r="J418" s="25">
        <f>VLOOKUP(D418,clorius[#All],78,0)</f>
        <v>20</v>
      </c>
      <c r="K418" s="5">
        <f>VLOOKUP(D418,clorius[#All],81,0)</f>
        <v>16</v>
      </c>
      <c r="L418" s="5" t="s">
        <v>5478</v>
      </c>
      <c r="M418" s="5" t="s">
        <v>5451</v>
      </c>
      <c r="N418" s="5" t="s">
        <v>5719</v>
      </c>
      <c r="P418" s="5" t="str">
        <f>IFERROR(IF(F418="по запросу","Заказ, цена по запросу",IF(VLOOKUP(D418,clorius[#All],107,0)=0,"Заказ","Склад")),"Заказ")</f>
        <v>Заказ</v>
      </c>
    </row>
    <row r="419" spans="1:16" x14ac:dyDescent="0.2">
      <c r="A419" s="5" t="s">
        <v>5716</v>
      </c>
      <c r="B419" s="5" t="s">
        <v>5873</v>
      </c>
      <c r="C419" s="8" t="s">
        <v>5804</v>
      </c>
      <c r="D419" s="8" t="s">
        <v>1428</v>
      </c>
      <c r="E419" s="8" t="s">
        <v>1429</v>
      </c>
      <c r="F419" s="9">
        <v>50187</v>
      </c>
      <c r="G419" s="10" t="str">
        <f>VLOOKUP(D419,clorius[#All],117,0)</f>
        <v>RDT-P-2.2-20-6.3</v>
      </c>
      <c r="H419" s="27" t="s">
        <v>5840</v>
      </c>
      <c r="I419" s="11">
        <f>VLOOKUP(D419,clorius[#All],97,0)</f>
        <v>6.3</v>
      </c>
      <c r="J419" s="25">
        <f>VLOOKUP(D419,clorius[#All],78,0)</f>
        <v>20</v>
      </c>
      <c r="K419" s="5">
        <f>VLOOKUP(D419,clorius[#All],81,0)</f>
        <v>16</v>
      </c>
      <c r="L419" s="5" t="s">
        <v>5478</v>
      </c>
      <c r="M419" s="5" t="s">
        <v>5451</v>
      </c>
      <c r="N419" s="5" t="s">
        <v>5719</v>
      </c>
      <c r="P419" s="5" t="str">
        <f>IFERROR(IF(F419="по запросу","Заказ, цена по запросу",IF(VLOOKUP(D419,clorius[#All],107,0)=0,"Заказ","Склад")),"Заказ")</f>
        <v>Заказ</v>
      </c>
    </row>
    <row r="420" spans="1:16" x14ac:dyDescent="0.2">
      <c r="A420" s="5" t="s">
        <v>5716</v>
      </c>
      <c r="B420" s="5" t="s">
        <v>5873</v>
      </c>
      <c r="C420" s="8" t="s">
        <v>5805</v>
      </c>
      <c r="D420" s="8" t="s">
        <v>1434</v>
      </c>
      <c r="E420" s="8" t="s">
        <v>1435</v>
      </c>
      <c r="F420" s="9">
        <v>50187</v>
      </c>
      <c r="G420" s="10" t="str">
        <f>VLOOKUP(D420,clorius[#All],117,0)</f>
        <v>RDT-P-2.3-20-6.3</v>
      </c>
      <c r="H420" s="27" t="s">
        <v>5841</v>
      </c>
      <c r="I420" s="11">
        <f>VLOOKUP(D420,clorius[#All],97,0)</f>
        <v>6.3</v>
      </c>
      <c r="J420" s="25">
        <f>VLOOKUP(D420,clorius[#All],78,0)</f>
        <v>20</v>
      </c>
      <c r="K420" s="5">
        <f>VLOOKUP(D420,clorius[#All],81,0)</f>
        <v>16</v>
      </c>
      <c r="L420" s="5" t="s">
        <v>5478</v>
      </c>
      <c r="M420" s="5" t="s">
        <v>5451</v>
      </c>
      <c r="N420" s="5" t="s">
        <v>5719</v>
      </c>
      <c r="P420" s="5" t="str">
        <f>IFERROR(IF(F420="по запросу","Заказ, цена по запросу",IF(VLOOKUP(D420,clorius[#All],107,0)=0,"Заказ","Склад")),"Заказ")</f>
        <v>Заказ</v>
      </c>
    </row>
    <row r="421" spans="1:16" x14ac:dyDescent="0.2">
      <c r="A421" s="5" t="s">
        <v>5716</v>
      </c>
      <c r="B421" s="5" t="s">
        <v>5873</v>
      </c>
      <c r="C421" s="8" t="s">
        <v>5806</v>
      </c>
      <c r="D421" s="8" t="s">
        <v>1440</v>
      </c>
      <c r="E421" s="8" t="s">
        <v>1441</v>
      </c>
      <c r="F421" s="9">
        <v>51593</v>
      </c>
      <c r="G421" s="10" t="str">
        <f>VLOOKUP(D421,clorius[#All],117,0)</f>
        <v>RDT-P-1.1-25-8.0</v>
      </c>
      <c r="H421" s="27" t="s">
        <v>5838</v>
      </c>
      <c r="I421" s="11">
        <f>VLOOKUP(D421,clorius[#All],97,0)</f>
        <v>8</v>
      </c>
      <c r="J421" s="25">
        <f>VLOOKUP(D421,clorius[#All],78,0)</f>
        <v>25</v>
      </c>
      <c r="K421" s="5">
        <f>VLOOKUP(D421,clorius[#All],81,0)</f>
        <v>16</v>
      </c>
      <c r="L421" s="5" t="s">
        <v>5478</v>
      </c>
      <c r="M421" s="5" t="s">
        <v>5451</v>
      </c>
      <c r="N421" s="5" t="s">
        <v>5719</v>
      </c>
      <c r="P421" s="5" t="str">
        <f>IFERROR(IF(F421="по запросу","Заказ, цена по запросу",IF(VLOOKUP(D421,clorius[#All],107,0)=0,"Заказ","Склад")),"Заказ")</f>
        <v>Заказ</v>
      </c>
    </row>
    <row r="422" spans="1:16" x14ac:dyDescent="0.2">
      <c r="A422" s="5" t="s">
        <v>5716</v>
      </c>
      <c r="B422" s="5" t="s">
        <v>5873</v>
      </c>
      <c r="C422" s="8" t="s">
        <v>5807</v>
      </c>
      <c r="D422" s="8" t="s">
        <v>1447</v>
      </c>
      <c r="E422" s="8" t="s">
        <v>1448</v>
      </c>
      <c r="F422" s="9">
        <v>51593</v>
      </c>
      <c r="G422" s="10" t="str">
        <f>VLOOKUP(D422,clorius[#All],117,0)</f>
        <v>RDT-P-1.2-25-8.0</v>
      </c>
      <c r="H422" s="27" t="s">
        <v>5839</v>
      </c>
      <c r="I422" s="11">
        <f>VLOOKUP(D422,clorius[#All],97,0)</f>
        <v>8</v>
      </c>
      <c r="J422" s="25">
        <f>VLOOKUP(D422,clorius[#All],78,0)</f>
        <v>25</v>
      </c>
      <c r="K422" s="5">
        <f>VLOOKUP(D422,clorius[#All],81,0)</f>
        <v>16</v>
      </c>
      <c r="L422" s="5" t="s">
        <v>5478</v>
      </c>
      <c r="M422" s="5" t="s">
        <v>5451</v>
      </c>
      <c r="N422" s="5" t="s">
        <v>5719</v>
      </c>
      <c r="P422" s="5" t="str">
        <f>IFERROR(IF(F422="по запросу","Заказ, цена по запросу",IF(VLOOKUP(D422,clorius[#All],107,0)=0,"Заказ","Склад")),"Заказ")</f>
        <v>Заказ</v>
      </c>
    </row>
    <row r="423" spans="1:16" x14ac:dyDescent="0.2">
      <c r="A423" s="5" t="s">
        <v>5716</v>
      </c>
      <c r="B423" s="5" t="s">
        <v>5873</v>
      </c>
      <c r="C423" s="8" t="s">
        <v>5808</v>
      </c>
      <c r="D423" s="8" t="s">
        <v>1454</v>
      </c>
      <c r="E423" s="8" t="s">
        <v>1455</v>
      </c>
      <c r="F423" s="9">
        <v>51593</v>
      </c>
      <c r="G423" s="10" t="str">
        <f>VLOOKUP(D423,clorius[#All],117,0)</f>
        <v>RDT-P-2.2-25-8.0</v>
      </c>
      <c r="H423" s="27" t="s">
        <v>5840</v>
      </c>
      <c r="I423" s="11">
        <f>VLOOKUP(D423,clorius[#All],97,0)</f>
        <v>8</v>
      </c>
      <c r="J423" s="25">
        <f>VLOOKUP(D423,clorius[#All],78,0)</f>
        <v>25</v>
      </c>
      <c r="K423" s="5">
        <f>VLOOKUP(D423,clorius[#All],81,0)</f>
        <v>16</v>
      </c>
      <c r="L423" s="5" t="s">
        <v>5478</v>
      </c>
      <c r="M423" s="5" t="s">
        <v>5451</v>
      </c>
      <c r="N423" s="5" t="s">
        <v>5719</v>
      </c>
      <c r="P423" s="5" t="str">
        <f>IFERROR(IF(F423="по запросу","Заказ, цена по запросу",IF(VLOOKUP(D423,clorius[#All],107,0)=0,"Заказ","Склад")),"Заказ")</f>
        <v>Заказ</v>
      </c>
    </row>
    <row r="424" spans="1:16" x14ac:dyDescent="0.2">
      <c r="A424" s="5" t="s">
        <v>5716</v>
      </c>
      <c r="B424" s="5" t="s">
        <v>5873</v>
      </c>
      <c r="C424" s="8" t="s">
        <v>1459</v>
      </c>
      <c r="D424" s="8" t="s">
        <v>1460</v>
      </c>
      <c r="E424" s="8" t="s">
        <v>1461</v>
      </c>
      <c r="F424" s="9">
        <v>51593</v>
      </c>
      <c r="G424" s="10" t="str">
        <f>VLOOKUP(D424,clorius[#All],117,0)</f>
        <v>RDT-P-2.3-25-8.0</v>
      </c>
      <c r="H424" s="27" t="s">
        <v>5841</v>
      </c>
      <c r="I424" s="11">
        <f>VLOOKUP(D424,clorius[#All],97,0)</f>
        <v>8</v>
      </c>
      <c r="J424" s="25">
        <f>VLOOKUP(D424,clorius[#All],78,0)</f>
        <v>25</v>
      </c>
      <c r="K424" s="5">
        <f>VLOOKUP(D424,clorius[#All],81,0)</f>
        <v>16</v>
      </c>
      <c r="L424" s="5" t="s">
        <v>5478</v>
      </c>
      <c r="M424" s="5" t="s">
        <v>5451</v>
      </c>
      <c r="N424" s="5" t="s">
        <v>5719</v>
      </c>
      <c r="P424" s="5" t="str">
        <f>IFERROR(IF(F424="по запросу","Заказ, цена по запросу",IF(VLOOKUP(D424,clorius[#All],107,0)=0,"Заказ","Склад")),"Заказ")</f>
        <v>Заказ</v>
      </c>
    </row>
    <row r="425" spans="1:16" x14ac:dyDescent="0.2">
      <c r="A425" s="5" t="s">
        <v>5716</v>
      </c>
      <c r="B425" s="5" t="s">
        <v>5873</v>
      </c>
      <c r="C425" s="8" t="s">
        <v>5809</v>
      </c>
      <c r="D425" s="8" t="s">
        <v>1466</v>
      </c>
      <c r="E425" s="8" t="s">
        <v>1467</v>
      </c>
      <c r="F425" s="9">
        <v>55843</v>
      </c>
      <c r="G425" s="10" t="str">
        <f>VLOOKUP(D425,clorius[#All],117,0)</f>
        <v>RDT-P-1.1-32-16</v>
      </c>
      <c r="H425" s="27" t="s">
        <v>5838</v>
      </c>
      <c r="I425" s="11">
        <f>VLOOKUP(D425,clorius[#All],97,0)</f>
        <v>16</v>
      </c>
      <c r="J425" s="25">
        <f>VLOOKUP(D425,clorius[#All],78,0)</f>
        <v>32</v>
      </c>
      <c r="K425" s="5">
        <f>VLOOKUP(D425,clorius[#All],81,0)</f>
        <v>16</v>
      </c>
      <c r="L425" s="5" t="s">
        <v>5478</v>
      </c>
      <c r="M425" s="5" t="s">
        <v>5451</v>
      </c>
      <c r="N425" s="5" t="s">
        <v>5719</v>
      </c>
      <c r="P425" s="5" t="str">
        <f>IFERROR(IF(F425="по запросу","Заказ, цена по запросу",IF(VLOOKUP(D425,clorius[#All],107,0)=0,"Заказ","Склад")),"Заказ")</f>
        <v>Заказ</v>
      </c>
    </row>
    <row r="426" spans="1:16" x14ac:dyDescent="0.2">
      <c r="A426" s="5" t="s">
        <v>5716</v>
      </c>
      <c r="B426" s="5" t="s">
        <v>5873</v>
      </c>
      <c r="C426" s="8" t="s">
        <v>5810</v>
      </c>
      <c r="D426" s="8" t="s">
        <v>1473</v>
      </c>
      <c r="E426" s="8" t="s">
        <v>1474</v>
      </c>
      <c r="F426" s="9">
        <v>55843</v>
      </c>
      <c r="G426" s="10" t="str">
        <f>VLOOKUP(D426,clorius[#All],117,0)</f>
        <v>RDT-P-1.2-32-16</v>
      </c>
      <c r="H426" s="27" t="s">
        <v>5839</v>
      </c>
      <c r="I426" s="11">
        <f>VLOOKUP(D426,clorius[#All],97,0)</f>
        <v>16</v>
      </c>
      <c r="J426" s="25">
        <f>VLOOKUP(D426,clorius[#All],78,0)</f>
        <v>32</v>
      </c>
      <c r="K426" s="5">
        <f>VLOOKUP(D426,clorius[#All],81,0)</f>
        <v>16</v>
      </c>
      <c r="L426" s="5" t="s">
        <v>5478</v>
      </c>
      <c r="M426" s="5" t="s">
        <v>5451</v>
      </c>
      <c r="N426" s="5" t="s">
        <v>5719</v>
      </c>
      <c r="P426" s="5" t="str">
        <f>IFERROR(IF(F426="по запросу","Заказ, цена по запросу",IF(VLOOKUP(D426,clorius[#All],107,0)=0,"Заказ","Склад")),"Заказ")</f>
        <v>Заказ</v>
      </c>
    </row>
    <row r="427" spans="1:16" x14ac:dyDescent="0.2">
      <c r="A427" s="5" t="s">
        <v>5716</v>
      </c>
      <c r="B427" s="5" t="s">
        <v>5873</v>
      </c>
      <c r="C427" s="8" t="s">
        <v>5811</v>
      </c>
      <c r="D427" s="8" t="s">
        <v>1480</v>
      </c>
      <c r="E427" s="8" t="s">
        <v>1481</v>
      </c>
      <c r="F427" s="9">
        <v>55843</v>
      </c>
      <c r="G427" s="10" t="str">
        <f>VLOOKUP(D427,clorius[#All],117,0)</f>
        <v>RDT-P-2.2-32-16</v>
      </c>
      <c r="H427" s="27" t="s">
        <v>5840</v>
      </c>
      <c r="I427" s="11">
        <f>VLOOKUP(D427,clorius[#All],97,0)</f>
        <v>16</v>
      </c>
      <c r="J427" s="25">
        <f>VLOOKUP(D427,clorius[#All],78,0)</f>
        <v>32</v>
      </c>
      <c r="K427" s="5">
        <f>VLOOKUP(D427,clorius[#All],81,0)</f>
        <v>16</v>
      </c>
      <c r="L427" s="5" t="s">
        <v>5478</v>
      </c>
      <c r="M427" s="5" t="s">
        <v>5451</v>
      </c>
      <c r="N427" s="5" t="s">
        <v>5719</v>
      </c>
      <c r="P427" s="5" t="str">
        <f>IFERROR(IF(F427="по запросу","Заказ, цена по запросу",IF(VLOOKUP(D427,clorius[#All],107,0)=0,"Заказ","Склад")),"Заказ")</f>
        <v>Заказ</v>
      </c>
    </row>
    <row r="428" spans="1:16" x14ac:dyDescent="0.2">
      <c r="A428" s="5" t="s">
        <v>5716</v>
      </c>
      <c r="B428" s="5" t="s">
        <v>5873</v>
      </c>
      <c r="C428" s="8" t="s">
        <v>1485</v>
      </c>
      <c r="D428" s="8" t="s">
        <v>1486</v>
      </c>
      <c r="E428" s="8" t="s">
        <v>1487</v>
      </c>
      <c r="F428" s="9">
        <v>55843</v>
      </c>
      <c r="G428" s="10" t="str">
        <f>VLOOKUP(D428,clorius[#All],117,0)</f>
        <v>RDT-P-2.3-32-16</v>
      </c>
      <c r="H428" s="27" t="s">
        <v>5841</v>
      </c>
      <c r="I428" s="11">
        <f>VLOOKUP(D428,clorius[#All],97,0)</f>
        <v>16</v>
      </c>
      <c r="J428" s="25">
        <f>VLOOKUP(D428,clorius[#All],78,0)</f>
        <v>32</v>
      </c>
      <c r="K428" s="5">
        <f>VLOOKUP(D428,clorius[#All],81,0)</f>
        <v>16</v>
      </c>
      <c r="L428" s="5" t="s">
        <v>5478</v>
      </c>
      <c r="M428" s="5" t="s">
        <v>5451</v>
      </c>
      <c r="N428" s="5" t="s">
        <v>5719</v>
      </c>
      <c r="P428" s="5" t="str">
        <f>IFERROR(IF(F428="по запросу","Заказ, цена по запросу",IF(VLOOKUP(D428,clorius[#All],107,0)=0,"Заказ","Склад")),"Заказ")</f>
        <v>Заказ</v>
      </c>
    </row>
    <row r="429" spans="1:16" x14ac:dyDescent="0.2">
      <c r="A429" s="5" t="s">
        <v>5716</v>
      </c>
      <c r="B429" s="5" t="s">
        <v>5873</v>
      </c>
      <c r="C429" s="8" t="s">
        <v>5812</v>
      </c>
      <c r="D429" s="8" t="s">
        <v>1492</v>
      </c>
      <c r="E429" s="8" t="s">
        <v>1493</v>
      </c>
      <c r="F429" s="9">
        <v>60218</v>
      </c>
      <c r="G429" s="10" t="str">
        <f>VLOOKUP(D429,clorius[#All],117,0)</f>
        <v>RDT-P-1.1-40-20</v>
      </c>
      <c r="H429" s="27" t="s">
        <v>5838</v>
      </c>
      <c r="I429" s="11">
        <f>VLOOKUP(D429,clorius[#All],97,0)</f>
        <v>20</v>
      </c>
      <c r="J429" s="25">
        <f>VLOOKUP(D429,clorius[#All],78,0)</f>
        <v>40</v>
      </c>
      <c r="K429" s="5">
        <f>VLOOKUP(D429,clorius[#All],81,0)</f>
        <v>16</v>
      </c>
      <c r="L429" s="5" t="s">
        <v>5478</v>
      </c>
      <c r="M429" s="5" t="s">
        <v>5451</v>
      </c>
      <c r="N429" s="5" t="s">
        <v>5719</v>
      </c>
      <c r="P429" s="5" t="str">
        <f>IFERROR(IF(F429="по запросу","Заказ, цена по запросу",IF(VLOOKUP(D429,clorius[#All],107,0)=0,"Заказ","Склад")),"Заказ")</f>
        <v>Заказ</v>
      </c>
    </row>
    <row r="430" spans="1:16" x14ac:dyDescent="0.2">
      <c r="A430" s="5" t="s">
        <v>5716</v>
      </c>
      <c r="B430" s="5" t="s">
        <v>5873</v>
      </c>
      <c r="C430" s="8" t="s">
        <v>5813</v>
      </c>
      <c r="D430" s="8" t="s">
        <v>1499</v>
      </c>
      <c r="E430" s="8" t="s">
        <v>1500</v>
      </c>
      <c r="F430" s="9">
        <v>60218</v>
      </c>
      <c r="G430" s="10" t="str">
        <f>VLOOKUP(D430,clorius[#All],117,0)</f>
        <v>RDT-P-1.2-40-20</v>
      </c>
      <c r="H430" s="27" t="s">
        <v>5839</v>
      </c>
      <c r="I430" s="11">
        <f>VLOOKUP(D430,clorius[#All],97,0)</f>
        <v>20</v>
      </c>
      <c r="J430" s="25">
        <f>VLOOKUP(D430,clorius[#All],78,0)</f>
        <v>40</v>
      </c>
      <c r="K430" s="5">
        <f>VLOOKUP(D430,clorius[#All],81,0)</f>
        <v>16</v>
      </c>
      <c r="L430" s="5" t="s">
        <v>5478</v>
      </c>
      <c r="M430" s="5" t="s">
        <v>5451</v>
      </c>
      <c r="N430" s="5" t="s">
        <v>5719</v>
      </c>
      <c r="P430" s="5" t="str">
        <f>IFERROR(IF(F430="по запросу","Заказ, цена по запросу",IF(VLOOKUP(D430,clorius[#All],107,0)=0,"Заказ","Склад")),"Заказ")</f>
        <v>Заказ</v>
      </c>
    </row>
    <row r="431" spans="1:16" x14ac:dyDescent="0.2">
      <c r="A431" s="5" t="s">
        <v>5716</v>
      </c>
      <c r="B431" s="5" t="s">
        <v>5873</v>
      </c>
      <c r="C431" s="8" t="s">
        <v>5814</v>
      </c>
      <c r="D431" s="8" t="s">
        <v>1505</v>
      </c>
      <c r="E431" s="8" t="s">
        <v>1506</v>
      </c>
      <c r="F431" s="9">
        <v>60218</v>
      </c>
      <c r="G431" s="10" t="str">
        <f>VLOOKUP(D431,clorius[#All],117,0)</f>
        <v>RDT-P-2.2-40-20</v>
      </c>
      <c r="H431" s="27" t="s">
        <v>5840</v>
      </c>
      <c r="I431" s="11">
        <f>VLOOKUP(D431,clorius[#All],97,0)</f>
        <v>20</v>
      </c>
      <c r="J431" s="25">
        <f>VLOOKUP(D431,clorius[#All],78,0)</f>
        <v>40</v>
      </c>
      <c r="K431" s="5">
        <f>VLOOKUP(D431,clorius[#All],81,0)</f>
        <v>16</v>
      </c>
      <c r="L431" s="5" t="s">
        <v>5478</v>
      </c>
      <c r="M431" s="5" t="s">
        <v>5451</v>
      </c>
      <c r="N431" s="5" t="s">
        <v>5719</v>
      </c>
      <c r="P431" s="5" t="str">
        <f>IFERROR(IF(F431="по запросу","Заказ, цена по запросу",IF(VLOOKUP(D431,clorius[#All],107,0)=0,"Заказ","Склад")),"Заказ")</f>
        <v>Заказ</v>
      </c>
    </row>
    <row r="432" spans="1:16" x14ac:dyDescent="0.2">
      <c r="A432" s="5" t="s">
        <v>5716</v>
      </c>
      <c r="B432" s="5" t="s">
        <v>5873</v>
      </c>
      <c r="C432" s="8" t="s">
        <v>1510</v>
      </c>
      <c r="D432" s="8" t="s">
        <v>1511</v>
      </c>
      <c r="E432" s="8" t="s">
        <v>1512</v>
      </c>
      <c r="F432" s="9">
        <v>60218</v>
      </c>
      <c r="G432" s="10" t="str">
        <f>VLOOKUP(D432,clorius[#All],117,0)</f>
        <v>RDT-P-2.3-40-20</v>
      </c>
      <c r="H432" s="27" t="s">
        <v>5841</v>
      </c>
      <c r="I432" s="11">
        <f>VLOOKUP(D432,clorius[#All],97,0)</f>
        <v>20</v>
      </c>
      <c r="J432" s="25">
        <f>VLOOKUP(D432,clorius[#All],78,0)</f>
        <v>40</v>
      </c>
      <c r="K432" s="5">
        <f>VLOOKUP(D432,clorius[#All],81,0)</f>
        <v>16</v>
      </c>
      <c r="L432" s="5" t="s">
        <v>5478</v>
      </c>
      <c r="M432" s="5" t="s">
        <v>5451</v>
      </c>
      <c r="N432" s="5" t="s">
        <v>5719</v>
      </c>
      <c r="P432" s="5" t="str">
        <f>IFERROR(IF(F432="по запросу","Заказ, цена по запросу",IF(VLOOKUP(D432,clorius[#All],107,0)=0,"Заказ","Склад")),"Заказ")</f>
        <v>Заказ</v>
      </c>
    </row>
    <row r="433" spans="1:16" x14ac:dyDescent="0.2">
      <c r="A433" s="5" t="s">
        <v>5716</v>
      </c>
      <c r="B433" s="5" t="s">
        <v>5873</v>
      </c>
      <c r="C433" s="8" t="s">
        <v>5815</v>
      </c>
      <c r="D433" s="8" t="s">
        <v>1517</v>
      </c>
      <c r="E433" s="8" t="s">
        <v>1518</v>
      </c>
      <c r="F433" s="9">
        <v>67437</v>
      </c>
      <c r="G433" s="10" t="str">
        <f>VLOOKUP(D433,clorius[#All],117,0)</f>
        <v>RDT-P-1.1-50-32</v>
      </c>
      <c r="H433" s="27" t="s">
        <v>5838</v>
      </c>
      <c r="I433" s="11">
        <f>VLOOKUP(D433,clorius[#All],97,0)</f>
        <v>32</v>
      </c>
      <c r="J433" s="25">
        <f>VLOOKUP(D433,clorius[#All],78,0)</f>
        <v>50</v>
      </c>
      <c r="K433" s="5">
        <f>VLOOKUP(D433,clorius[#All],81,0)</f>
        <v>16</v>
      </c>
      <c r="L433" s="5" t="s">
        <v>5478</v>
      </c>
      <c r="M433" s="5" t="s">
        <v>5451</v>
      </c>
      <c r="N433" s="5" t="s">
        <v>5719</v>
      </c>
      <c r="P433" s="5" t="str">
        <f>IFERROR(IF(F433="по запросу","Заказ, цена по запросу",IF(VLOOKUP(D433,clorius[#All],107,0)=0,"Заказ","Склад")),"Заказ")</f>
        <v>Заказ</v>
      </c>
    </row>
    <row r="434" spans="1:16" x14ac:dyDescent="0.2">
      <c r="A434" s="5" t="s">
        <v>5716</v>
      </c>
      <c r="B434" s="5" t="s">
        <v>5873</v>
      </c>
      <c r="C434" s="8" t="s">
        <v>5816</v>
      </c>
      <c r="D434" s="8" t="s">
        <v>1524</v>
      </c>
      <c r="E434" s="8" t="s">
        <v>1525</v>
      </c>
      <c r="F434" s="9">
        <v>67437</v>
      </c>
      <c r="G434" s="10" t="str">
        <f>VLOOKUP(D434,clorius[#All],117,0)</f>
        <v>RDT-P-1.2-50-32</v>
      </c>
      <c r="H434" s="27" t="s">
        <v>5839</v>
      </c>
      <c r="I434" s="11">
        <f>VLOOKUP(D434,clorius[#All],97,0)</f>
        <v>32</v>
      </c>
      <c r="J434" s="25">
        <f>VLOOKUP(D434,clorius[#All],78,0)</f>
        <v>50</v>
      </c>
      <c r="K434" s="5">
        <f>VLOOKUP(D434,clorius[#All],81,0)</f>
        <v>16</v>
      </c>
      <c r="L434" s="5" t="s">
        <v>5478</v>
      </c>
      <c r="M434" s="5" t="s">
        <v>5451</v>
      </c>
      <c r="N434" s="5" t="s">
        <v>5719</v>
      </c>
      <c r="P434" s="5" t="str">
        <f>IFERROR(IF(F434="по запросу","Заказ, цена по запросу",IF(VLOOKUP(D434,clorius[#All],107,0)=0,"Заказ","Склад")),"Заказ")</f>
        <v>Заказ</v>
      </c>
    </row>
    <row r="435" spans="1:16" x14ac:dyDescent="0.2">
      <c r="A435" s="5" t="s">
        <v>5716</v>
      </c>
      <c r="B435" s="5" t="s">
        <v>5873</v>
      </c>
      <c r="C435" s="8" t="s">
        <v>5817</v>
      </c>
      <c r="D435" s="8" t="s">
        <v>1530</v>
      </c>
      <c r="E435" s="8" t="s">
        <v>1531</v>
      </c>
      <c r="F435" s="9">
        <v>67437</v>
      </c>
      <c r="G435" s="10" t="str">
        <f>VLOOKUP(D435,clorius[#All],117,0)</f>
        <v>RDT-P-2.2-50-32</v>
      </c>
      <c r="H435" s="27" t="s">
        <v>5840</v>
      </c>
      <c r="I435" s="11">
        <f>VLOOKUP(D435,clorius[#All],97,0)</f>
        <v>32</v>
      </c>
      <c r="J435" s="25">
        <f>VLOOKUP(D435,clorius[#All],78,0)</f>
        <v>50</v>
      </c>
      <c r="K435" s="5">
        <f>VLOOKUP(D435,clorius[#All],81,0)</f>
        <v>16</v>
      </c>
      <c r="L435" s="5" t="s">
        <v>5478</v>
      </c>
      <c r="M435" s="5" t="s">
        <v>5451</v>
      </c>
      <c r="N435" s="5" t="s">
        <v>5719</v>
      </c>
      <c r="P435" s="5" t="str">
        <f>IFERROR(IF(F435="по запросу","Заказ, цена по запросу",IF(VLOOKUP(D435,clorius[#All],107,0)=0,"Заказ","Склад")),"Заказ")</f>
        <v>Заказ</v>
      </c>
    </row>
    <row r="436" spans="1:16" x14ac:dyDescent="0.2">
      <c r="A436" s="5" t="s">
        <v>5716</v>
      </c>
      <c r="B436" s="5" t="s">
        <v>5873</v>
      </c>
      <c r="C436" s="8" t="s">
        <v>1534</v>
      </c>
      <c r="D436" s="8" t="s">
        <v>1535</v>
      </c>
      <c r="E436" s="8" t="s">
        <v>1536</v>
      </c>
      <c r="F436" s="9">
        <v>67437</v>
      </c>
      <c r="G436" s="10" t="str">
        <f>VLOOKUP(D436,clorius[#All],117,0)</f>
        <v>RDT-P-2.3-50-32</v>
      </c>
      <c r="H436" s="27" t="s">
        <v>5841</v>
      </c>
      <c r="I436" s="11">
        <f>VLOOKUP(D436,clorius[#All],97,0)</f>
        <v>32</v>
      </c>
      <c r="J436" s="25">
        <f>VLOOKUP(D436,clorius[#All],78,0)</f>
        <v>50</v>
      </c>
      <c r="K436" s="5">
        <f>VLOOKUP(D436,clorius[#All],81,0)</f>
        <v>16</v>
      </c>
      <c r="L436" s="5" t="s">
        <v>5478</v>
      </c>
      <c r="M436" s="5" t="s">
        <v>5451</v>
      </c>
      <c r="N436" s="5" t="s">
        <v>5719</v>
      </c>
      <c r="P436" s="5" t="str">
        <f>IFERROR(IF(F436="по запросу","Заказ, цена по запросу",IF(VLOOKUP(D436,clorius[#All],107,0)=0,"Заказ","Склад")),"Заказ")</f>
        <v>Заказ</v>
      </c>
    </row>
    <row r="437" spans="1:16" x14ac:dyDescent="0.2">
      <c r="A437" s="5" t="s">
        <v>5716</v>
      </c>
      <c r="B437" s="5" t="s">
        <v>5873</v>
      </c>
      <c r="C437" s="8" t="s">
        <v>5818</v>
      </c>
      <c r="D437" s="8" t="s">
        <v>1541</v>
      </c>
      <c r="E437" s="8" t="s">
        <v>1542</v>
      </c>
      <c r="F437" s="9">
        <v>86468</v>
      </c>
      <c r="G437" s="10" t="str">
        <f>VLOOKUP(D437,clorius[#All],117,0)</f>
        <v>RDT-P-1.1-65-50</v>
      </c>
      <c r="H437" s="27" t="s">
        <v>5838</v>
      </c>
      <c r="I437" s="11">
        <f>VLOOKUP(D437,clorius[#All],97,0)</f>
        <v>50</v>
      </c>
      <c r="J437" s="25">
        <f>VLOOKUP(D437,clorius[#All],78,0)</f>
        <v>65</v>
      </c>
      <c r="K437" s="5">
        <f>VLOOKUP(D437,clorius[#All],81,0)</f>
        <v>16</v>
      </c>
      <c r="L437" s="5" t="s">
        <v>5478</v>
      </c>
      <c r="M437" s="5" t="s">
        <v>5451</v>
      </c>
      <c r="N437" s="5" t="s">
        <v>5719</v>
      </c>
      <c r="P437" s="5" t="str">
        <f>IFERROR(IF(F437="по запросу","Заказ, цена по запросу",IF(VLOOKUP(D437,clorius[#All],107,0)=0,"Заказ","Склад")),"Заказ")</f>
        <v>Заказ</v>
      </c>
    </row>
    <row r="438" spans="1:16" x14ac:dyDescent="0.2">
      <c r="A438" s="5" t="s">
        <v>5716</v>
      </c>
      <c r="B438" s="5" t="s">
        <v>5873</v>
      </c>
      <c r="C438" s="8" t="s">
        <v>5819</v>
      </c>
      <c r="D438" s="8" t="s">
        <v>1548</v>
      </c>
      <c r="E438" s="8" t="s">
        <v>1549</v>
      </c>
      <c r="F438" s="9">
        <v>86468</v>
      </c>
      <c r="G438" s="10" t="str">
        <f>VLOOKUP(D438,clorius[#All],117,0)</f>
        <v>RDT-P-1.2-65-50</v>
      </c>
      <c r="H438" s="27" t="s">
        <v>5839</v>
      </c>
      <c r="I438" s="11">
        <f>VLOOKUP(D438,clorius[#All],97,0)</f>
        <v>50</v>
      </c>
      <c r="J438" s="25">
        <f>VLOOKUP(D438,clorius[#All],78,0)</f>
        <v>65</v>
      </c>
      <c r="K438" s="5">
        <f>VLOOKUP(D438,clorius[#All],81,0)</f>
        <v>16</v>
      </c>
      <c r="L438" s="5" t="s">
        <v>5478</v>
      </c>
      <c r="M438" s="5" t="s">
        <v>5451</v>
      </c>
      <c r="N438" s="5" t="s">
        <v>5719</v>
      </c>
      <c r="P438" s="5" t="str">
        <f>IFERROR(IF(F438="по запросу","Заказ, цена по запросу",IF(VLOOKUP(D438,clorius[#All],107,0)=0,"Заказ","Склад")),"Заказ")</f>
        <v>Заказ</v>
      </c>
    </row>
    <row r="439" spans="1:16" x14ac:dyDescent="0.2">
      <c r="A439" s="5" t="s">
        <v>5716</v>
      </c>
      <c r="B439" s="5" t="s">
        <v>5873</v>
      </c>
      <c r="C439" s="8" t="s">
        <v>5820</v>
      </c>
      <c r="D439" s="8" t="s">
        <v>1554</v>
      </c>
      <c r="E439" s="8" t="s">
        <v>1555</v>
      </c>
      <c r="F439" s="9">
        <v>86468</v>
      </c>
      <c r="G439" s="10" t="str">
        <f>VLOOKUP(D439,clorius[#All],117,0)</f>
        <v>RDT-P-2.2-65-50</v>
      </c>
      <c r="H439" s="27" t="s">
        <v>5840</v>
      </c>
      <c r="I439" s="11">
        <f>VLOOKUP(D439,clorius[#All],97,0)</f>
        <v>50</v>
      </c>
      <c r="J439" s="25">
        <f>VLOOKUP(D439,clorius[#All],78,0)</f>
        <v>65</v>
      </c>
      <c r="K439" s="5">
        <f>VLOOKUP(D439,clorius[#All],81,0)</f>
        <v>16</v>
      </c>
      <c r="L439" s="5" t="s">
        <v>5478</v>
      </c>
      <c r="M439" s="5" t="s">
        <v>5451</v>
      </c>
      <c r="N439" s="5" t="s">
        <v>5719</v>
      </c>
      <c r="P439" s="5" t="str">
        <f>IFERROR(IF(F439="по запросу","Заказ, цена по запросу",IF(VLOOKUP(D439,clorius[#All],107,0)=0,"Заказ","Склад")),"Заказ")</f>
        <v>Заказ</v>
      </c>
    </row>
    <row r="440" spans="1:16" x14ac:dyDescent="0.2">
      <c r="A440" s="5" t="s">
        <v>5716</v>
      </c>
      <c r="B440" s="5" t="s">
        <v>5873</v>
      </c>
      <c r="C440" s="8" t="s">
        <v>1559</v>
      </c>
      <c r="D440" s="8" t="s">
        <v>1560</v>
      </c>
      <c r="E440" s="8" t="s">
        <v>1561</v>
      </c>
      <c r="F440" s="9">
        <v>86468</v>
      </c>
      <c r="G440" s="10" t="str">
        <f>VLOOKUP(D440,clorius[#All],117,0)</f>
        <v>RDT-P-2.3-65-50</v>
      </c>
      <c r="H440" s="27" t="s">
        <v>5841</v>
      </c>
      <c r="I440" s="11">
        <f>VLOOKUP(D440,clorius[#All],97,0)</f>
        <v>50</v>
      </c>
      <c r="J440" s="25">
        <f>VLOOKUP(D440,clorius[#All],78,0)</f>
        <v>65</v>
      </c>
      <c r="K440" s="5">
        <f>VLOOKUP(D440,clorius[#All],81,0)</f>
        <v>16</v>
      </c>
      <c r="L440" s="5" t="s">
        <v>5478</v>
      </c>
      <c r="M440" s="5" t="s">
        <v>5451</v>
      </c>
      <c r="N440" s="5" t="s">
        <v>5719</v>
      </c>
      <c r="P440" s="5" t="str">
        <f>IFERROR(IF(F440="по запросу","Заказ, цена по запросу",IF(VLOOKUP(D440,clorius[#All],107,0)=0,"Заказ","Склад")),"Заказ")</f>
        <v>Заказ</v>
      </c>
    </row>
    <row r="441" spans="1:16" x14ac:dyDescent="0.2">
      <c r="A441" s="5" t="s">
        <v>5716</v>
      </c>
      <c r="B441" s="5" t="s">
        <v>5873</v>
      </c>
      <c r="C441" s="8" t="s">
        <v>5821</v>
      </c>
      <c r="D441" s="8" t="s">
        <v>1566</v>
      </c>
      <c r="E441" s="8" t="s">
        <v>1567</v>
      </c>
      <c r="F441" s="9">
        <v>89625</v>
      </c>
      <c r="G441" s="10" t="str">
        <f>VLOOKUP(D441,clorius[#All],117,0)</f>
        <v>RDT-P-1.1-80-80</v>
      </c>
      <c r="H441" s="27" t="s">
        <v>5838</v>
      </c>
      <c r="I441" s="11">
        <f>VLOOKUP(D441,clorius[#All],97,0)</f>
        <v>80</v>
      </c>
      <c r="J441" s="25">
        <f>VLOOKUP(D441,clorius[#All],78,0)</f>
        <v>80</v>
      </c>
      <c r="K441" s="5">
        <f>VLOOKUP(D441,clorius[#All],81,0)</f>
        <v>16</v>
      </c>
      <c r="L441" s="5" t="s">
        <v>5478</v>
      </c>
      <c r="M441" s="5" t="s">
        <v>5451</v>
      </c>
      <c r="N441" s="5" t="s">
        <v>5719</v>
      </c>
      <c r="P441" s="5" t="str">
        <f>IFERROR(IF(F441="по запросу","Заказ, цена по запросу",IF(VLOOKUP(D441,clorius[#All],107,0)=0,"Заказ","Склад")),"Заказ")</f>
        <v>Заказ</v>
      </c>
    </row>
    <row r="442" spans="1:16" x14ac:dyDescent="0.2">
      <c r="A442" s="5" t="s">
        <v>5716</v>
      </c>
      <c r="B442" s="5" t="s">
        <v>5873</v>
      </c>
      <c r="C442" s="8" t="s">
        <v>5822</v>
      </c>
      <c r="D442" s="8" t="s">
        <v>1573</v>
      </c>
      <c r="E442" s="8" t="s">
        <v>1574</v>
      </c>
      <c r="F442" s="9">
        <v>89625</v>
      </c>
      <c r="G442" s="10" t="str">
        <f>VLOOKUP(D442,clorius[#All],117,0)</f>
        <v>RDT-P-1.2-80-80</v>
      </c>
      <c r="H442" s="27" t="s">
        <v>5839</v>
      </c>
      <c r="I442" s="11">
        <f>VLOOKUP(D442,clorius[#All],97,0)</f>
        <v>80</v>
      </c>
      <c r="J442" s="25">
        <f>VLOOKUP(D442,clorius[#All],78,0)</f>
        <v>80</v>
      </c>
      <c r="K442" s="5">
        <f>VLOOKUP(D442,clorius[#All],81,0)</f>
        <v>16</v>
      </c>
      <c r="L442" s="5" t="s">
        <v>5478</v>
      </c>
      <c r="M442" s="5" t="s">
        <v>5451</v>
      </c>
      <c r="N442" s="5" t="s">
        <v>5719</v>
      </c>
      <c r="P442" s="5" t="str">
        <f>IFERROR(IF(F442="по запросу","Заказ, цена по запросу",IF(VLOOKUP(D442,clorius[#All],107,0)=0,"Заказ","Склад")),"Заказ")</f>
        <v>Заказ</v>
      </c>
    </row>
    <row r="443" spans="1:16" x14ac:dyDescent="0.2">
      <c r="A443" s="5" t="s">
        <v>5716</v>
      </c>
      <c r="B443" s="5" t="s">
        <v>5873</v>
      </c>
      <c r="C443" s="8" t="s">
        <v>5823</v>
      </c>
      <c r="D443" s="8" t="s">
        <v>1580</v>
      </c>
      <c r="E443" s="8" t="s">
        <v>1581</v>
      </c>
      <c r="F443" s="9">
        <v>89625</v>
      </c>
      <c r="G443" s="10" t="str">
        <f>VLOOKUP(D443,clorius[#All],117,0)</f>
        <v>RDT-P-2.2-80-80</v>
      </c>
      <c r="H443" s="27" t="s">
        <v>5840</v>
      </c>
      <c r="I443" s="11">
        <f>VLOOKUP(D443,clorius[#All],97,0)</f>
        <v>80</v>
      </c>
      <c r="J443" s="25">
        <f>VLOOKUP(D443,clorius[#All],78,0)</f>
        <v>80</v>
      </c>
      <c r="K443" s="5">
        <f>VLOOKUP(D443,clorius[#All],81,0)</f>
        <v>16</v>
      </c>
      <c r="L443" s="5" t="s">
        <v>5478</v>
      </c>
      <c r="M443" s="5" t="s">
        <v>5451</v>
      </c>
      <c r="N443" s="5" t="s">
        <v>5719</v>
      </c>
      <c r="P443" s="5" t="str">
        <f>IFERROR(IF(F443="по запросу","Заказ, цена по запросу",IF(VLOOKUP(D443,clorius[#All],107,0)=0,"Заказ","Склад")),"Заказ")</f>
        <v>Заказ</v>
      </c>
    </row>
    <row r="444" spans="1:16" x14ac:dyDescent="0.2">
      <c r="A444" s="5" t="s">
        <v>5716</v>
      </c>
      <c r="B444" s="5" t="s">
        <v>5873</v>
      </c>
      <c r="C444" s="8" t="s">
        <v>1585</v>
      </c>
      <c r="D444" s="8" t="s">
        <v>1586</v>
      </c>
      <c r="E444" s="8" t="s">
        <v>1587</v>
      </c>
      <c r="F444" s="9">
        <v>89625</v>
      </c>
      <c r="G444" s="10" t="str">
        <f>VLOOKUP(D444,clorius[#All],117,0)</f>
        <v>RDT-P-2.3-80-80</v>
      </c>
      <c r="H444" s="27" t="s">
        <v>5841</v>
      </c>
      <c r="I444" s="11">
        <f>VLOOKUP(D444,clorius[#All],97,0)</f>
        <v>80</v>
      </c>
      <c r="J444" s="25">
        <f>VLOOKUP(D444,clorius[#All],78,0)</f>
        <v>80</v>
      </c>
      <c r="K444" s="5">
        <f>VLOOKUP(D444,clorius[#All],81,0)</f>
        <v>16</v>
      </c>
      <c r="L444" s="5" t="s">
        <v>5478</v>
      </c>
      <c r="M444" s="5" t="s">
        <v>5451</v>
      </c>
      <c r="N444" s="5" t="s">
        <v>5719</v>
      </c>
      <c r="P444" s="5" t="str">
        <f>IFERROR(IF(F444="по запросу","Заказ, цена по запросу",IF(VLOOKUP(D444,clorius[#All],107,0)=0,"Заказ","Склад")),"Заказ")</f>
        <v>Заказ</v>
      </c>
    </row>
    <row r="445" spans="1:16" x14ac:dyDescent="0.2">
      <c r="A445" s="5" t="s">
        <v>5716</v>
      </c>
      <c r="B445" s="5" t="s">
        <v>5873</v>
      </c>
      <c r="C445" s="8" t="s">
        <v>5824</v>
      </c>
      <c r="D445" s="8" t="s">
        <v>1592</v>
      </c>
      <c r="E445" s="8" t="s">
        <v>1593</v>
      </c>
      <c r="F445" s="9">
        <v>121937</v>
      </c>
      <c r="G445" s="10" t="str">
        <f>VLOOKUP(D445,clorius[#All],117,0)</f>
        <v>RDT-P-1.1-100-125</v>
      </c>
      <c r="H445" s="27" t="s">
        <v>5838</v>
      </c>
      <c r="I445" s="11">
        <f>VLOOKUP(D445,clorius[#All],97,0)</f>
        <v>125</v>
      </c>
      <c r="J445" s="25">
        <f>VLOOKUP(D445,clorius[#All],78,0)</f>
        <v>100</v>
      </c>
      <c r="K445" s="5">
        <f>VLOOKUP(D445,clorius[#All],81,0)</f>
        <v>16</v>
      </c>
      <c r="L445" s="5" t="s">
        <v>5478</v>
      </c>
      <c r="M445" s="5" t="s">
        <v>5451</v>
      </c>
      <c r="N445" s="5" t="s">
        <v>5719</v>
      </c>
      <c r="P445" s="5" t="str">
        <f>IFERROR(IF(F445="по запросу","Заказ, цена по запросу",IF(VLOOKUP(D445,clorius[#All],107,0)=0,"Заказ","Склад")),"Заказ")</f>
        <v>Заказ</v>
      </c>
    </row>
    <row r="446" spans="1:16" x14ac:dyDescent="0.2">
      <c r="A446" s="5" t="s">
        <v>5716</v>
      </c>
      <c r="B446" s="5" t="s">
        <v>5873</v>
      </c>
      <c r="C446" s="8" t="s">
        <v>5825</v>
      </c>
      <c r="D446" s="8" t="s">
        <v>1599</v>
      </c>
      <c r="E446" s="8" t="s">
        <v>1600</v>
      </c>
      <c r="F446" s="9">
        <v>121937</v>
      </c>
      <c r="G446" s="10" t="str">
        <f>VLOOKUP(D446,clorius[#All],117,0)</f>
        <v>RDT-P-1.2-100-125</v>
      </c>
      <c r="H446" s="27" t="s">
        <v>5839</v>
      </c>
      <c r="I446" s="11">
        <f>VLOOKUP(D446,clorius[#All],97,0)</f>
        <v>125</v>
      </c>
      <c r="J446" s="25">
        <f>VLOOKUP(D446,clorius[#All],78,0)</f>
        <v>100</v>
      </c>
      <c r="K446" s="5">
        <f>VLOOKUP(D446,clorius[#All],81,0)</f>
        <v>16</v>
      </c>
      <c r="L446" s="5" t="s">
        <v>5478</v>
      </c>
      <c r="M446" s="5" t="s">
        <v>5451</v>
      </c>
      <c r="N446" s="5" t="s">
        <v>5719</v>
      </c>
      <c r="P446" s="5" t="str">
        <f>IFERROR(IF(F446="по запросу","Заказ, цена по запросу",IF(VLOOKUP(D446,clorius[#All],107,0)=0,"Заказ","Склад")),"Заказ")</f>
        <v>Заказ</v>
      </c>
    </row>
    <row r="447" spans="1:16" x14ac:dyDescent="0.2">
      <c r="A447" s="5" t="s">
        <v>5716</v>
      </c>
      <c r="B447" s="5" t="s">
        <v>5873</v>
      </c>
      <c r="C447" s="8" t="s">
        <v>5826</v>
      </c>
      <c r="D447" s="8" t="s">
        <v>1605</v>
      </c>
      <c r="E447" s="8" t="s">
        <v>1606</v>
      </c>
      <c r="F447" s="9">
        <v>121937</v>
      </c>
      <c r="G447" s="10" t="str">
        <f>VLOOKUP(D447,clorius[#All],117,0)</f>
        <v>RDT-P-2.2-100-125</v>
      </c>
      <c r="H447" s="27" t="s">
        <v>5840</v>
      </c>
      <c r="I447" s="11">
        <f>VLOOKUP(D447,clorius[#All],97,0)</f>
        <v>125</v>
      </c>
      <c r="J447" s="25">
        <f>VLOOKUP(D447,clorius[#All],78,0)</f>
        <v>100</v>
      </c>
      <c r="K447" s="5">
        <f>VLOOKUP(D447,clorius[#All],81,0)</f>
        <v>16</v>
      </c>
      <c r="L447" s="5" t="s">
        <v>5478</v>
      </c>
      <c r="M447" s="5" t="s">
        <v>5451</v>
      </c>
      <c r="N447" s="5" t="s">
        <v>5719</v>
      </c>
      <c r="P447" s="5" t="str">
        <f>IFERROR(IF(F447="по запросу","Заказ, цена по запросу",IF(VLOOKUP(D447,clorius[#All],107,0)=0,"Заказ","Склад")),"Заказ")</f>
        <v>Заказ</v>
      </c>
    </row>
    <row r="448" spans="1:16" x14ac:dyDescent="0.2">
      <c r="A448" s="5" t="s">
        <v>5716</v>
      </c>
      <c r="B448" s="5" t="s">
        <v>5873</v>
      </c>
      <c r="C448" s="8" t="s">
        <v>1610</v>
      </c>
      <c r="D448" s="8" t="s">
        <v>1611</v>
      </c>
      <c r="E448" s="8" t="s">
        <v>1612</v>
      </c>
      <c r="F448" s="9">
        <v>121937</v>
      </c>
      <c r="G448" s="10" t="str">
        <f>VLOOKUP(D448,clorius[#All],117,0)</f>
        <v>RDT-P-2.3-100-125</v>
      </c>
      <c r="H448" s="27" t="s">
        <v>5841</v>
      </c>
      <c r="I448" s="11">
        <f>VLOOKUP(D448,clorius[#All],97,0)</f>
        <v>125</v>
      </c>
      <c r="J448" s="25">
        <f>VLOOKUP(D448,clorius[#All],78,0)</f>
        <v>100</v>
      </c>
      <c r="K448" s="5">
        <f>VLOOKUP(D448,clorius[#All],81,0)</f>
        <v>16</v>
      </c>
      <c r="L448" s="5" t="s">
        <v>5478</v>
      </c>
      <c r="M448" s="5" t="s">
        <v>5451</v>
      </c>
      <c r="N448" s="5" t="s">
        <v>5719</v>
      </c>
      <c r="P448" s="5" t="str">
        <f>IFERROR(IF(F448="по запросу","Заказ, цена по запросу",IF(VLOOKUP(D448,clorius[#All],107,0)=0,"Заказ","Склад")),"Заказ")</f>
        <v>Заказ</v>
      </c>
    </row>
    <row r="449" spans="1:16" x14ac:dyDescent="0.2">
      <c r="A449" s="5" t="s">
        <v>5716</v>
      </c>
      <c r="B449" s="5" t="s">
        <v>5873</v>
      </c>
      <c r="C449" s="8" t="s">
        <v>5827</v>
      </c>
      <c r="D449" s="8" t="s">
        <v>1617</v>
      </c>
      <c r="E449" s="8" t="s">
        <v>1618</v>
      </c>
      <c r="F449" s="9">
        <v>183343</v>
      </c>
      <c r="G449" s="10" t="str">
        <f>VLOOKUP(D449,clorius[#All],117,0)</f>
        <v>RDT-P-1.1-125-160</v>
      </c>
      <c r="H449" s="27" t="s">
        <v>5838</v>
      </c>
      <c r="I449" s="11">
        <f>VLOOKUP(D449,clorius[#All],97,0)</f>
        <v>160</v>
      </c>
      <c r="J449" s="25">
        <f>VLOOKUP(D449,clorius[#All],78,0)</f>
        <v>125</v>
      </c>
      <c r="K449" s="5">
        <f>VLOOKUP(D449,clorius[#All],81,0)</f>
        <v>16</v>
      </c>
      <c r="L449" s="5" t="s">
        <v>5478</v>
      </c>
      <c r="M449" s="5" t="s">
        <v>5451</v>
      </c>
      <c r="N449" s="5" t="s">
        <v>5719</v>
      </c>
      <c r="P449" s="5" t="str">
        <f>IFERROR(IF(F449="по запросу","Заказ, цена по запросу",IF(VLOOKUP(D449,clorius[#All],107,0)=0,"Заказ","Склад")),"Заказ")</f>
        <v>Заказ</v>
      </c>
    </row>
    <row r="450" spans="1:16" x14ac:dyDescent="0.2">
      <c r="A450" s="5" t="s">
        <v>5716</v>
      </c>
      <c r="B450" s="5" t="s">
        <v>5873</v>
      </c>
      <c r="C450" s="8" t="s">
        <v>5828</v>
      </c>
      <c r="D450" s="8" t="s">
        <v>1624</v>
      </c>
      <c r="E450" s="8" t="s">
        <v>1625</v>
      </c>
      <c r="F450" s="9">
        <v>183343</v>
      </c>
      <c r="G450" s="10" t="str">
        <f>VLOOKUP(D450,clorius[#All],117,0)</f>
        <v>RDT-P-1.2-125-160</v>
      </c>
      <c r="H450" s="27" t="s">
        <v>5839</v>
      </c>
      <c r="I450" s="11">
        <f>VLOOKUP(D450,clorius[#All],97,0)</f>
        <v>160</v>
      </c>
      <c r="J450" s="25">
        <f>VLOOKUP(D450,clorius[#All],78,0)</f>
        <v>125</v>
      </c>
      <c r="K450" s="5">
        <f>VLOOKUP(D450,clorius[#All],81,0)</f>
        <v>16</v>
      </c>
      <c r="L450" s="5" t="s">
        <v>5478</v>
      </c>
      <c r="M450" s="5" t="s">
        <v>5451</v>
      </c>
      <c r="N450" s="5" t="s">
        <v>5719</v>
      </c>
      <c r="P450" s="5" t="str">
        <f>IFERROR(IF(F450="по запросу","Заказ, цена по запросу",IF(VLOOKUP(D450,clorius[#All],107,0)=0,"Заказ","Склад")),"Заказ")</f>
        <v>Заказ</v>
      </c>
    </row>
    <row r="451" spans="1:16" x14ac:dyDescent="0.2">
      <c r="A451" s="5" t="s">
        <v>5716</v>
      </c>
      <c r="B451" s="5" t="s">
        <v>5873</v>
      </c>
      <c r="C451" s="8" t="s">
        <v>5829</v>
      </c>
      <c r="D451" s="8" t="s">
        <v>1630</v>
      </c>
      <c r="E451" s="8" t="s">
        <v>1631</v>
      </c>
      <c r="F451" s="9">
        <v>183343</v>
      </c>
      <c r="G451" s="10" t="str">
        <f>VLOOKUP(D451,clorius[#All],117,0)</f>
        <v>RDT-P-2.2-125-160</v>
      </c>
      <c r="H451" s="27" t="s">
        <v>5840</v>
      </c>
      <c r="I451" s="11">
        <f>VLOOKUP(D451,clorius[#All],97,0)</f>
        <v>160</v>
      </c>
      <c r="J451" s="25">
        <f>VLOOKUP(D451,clorius[#All],78,0)</f>
        <v>125</v>
      </c>
      <c r="K451" s="5">
        <f>VLOOKUP(D451,clorius[#All],81,0)</f>
        <v>16</v>
      </c>
      <c r="L451" s="5" t="s">
        <v>5478</v>
      </c>
      <c r="M451" s="5" t="s">
        <v>5451</v>
      </c>
      <c r="N451" s="5" t="s">
        <v>5719</v>
      </c>
      <c r="P451" s="5" t="str">
        <f>IFERROR(IF(F451="по запросу","Заказ, цена по запросу",IF(VLOOKUP(D451,clorius[#All],107,0)=0,"Заказ","Склад")),"Заказ")</f>
        <v>Заказ</v>
      </c>
    </row>
    <row r="452" spans="1:16" x14ac:dyDescent="0.2">
      <c r="A452" s="5" t="s">
        <v>5716</v>
      </c>
      <c r="B452" s="5" t="s">
        <v>5873</v>
      </c>
      <c r="C452" s="8" t="s">
        <v>1635</v>
      </c>
      <c r="D452" s="8" t="s">
        <v>1636</v>
      </c>
      <c r="E452" s="8" t="s">
        <v>1637</v>
      </c>
      <c r="F452" s="9">
        <v>183343</v>
      </c>
      <c r="G452" s="10" t="str">
        <f>VLOOKUP(D452,clorius[#All],117,0)</f>
        <v>RDT-P-2.3-125-160</v>
      </c>
      <c r="H452" s="27" t="s">
        <v>5841</v>
      </c>
      <c r="I452" s="11">
        <f>VLOOKUP(D452,clorius[#All],97,0)</f>
        <v>160</v>
      </c>
      <c r="J452" s="25">
        <f>VLOOKUP(D452,clorius[#All],78,0)</f>
        <v>125</v>
      </c>
      <c r="K452" s="5">
        <f>VLOOKUP(D452,clorius[#All],81,0)</f>
        <v>16</v>
      </c>
      <c r="L452" s="5" t="s">
        <v>5478</v>
      </c>
      <c r="M452" s="5" t="s">
        <v>5451</v>
      </c>
      <c r="N452" s="5" t="s">
        <v>5719</v>
      </c>
      <c r="P452" s="5" t="str">
        <f>IFERROR(IF(F452="по запросу","Заказ, цена по запросу",IF(VLOOKUP(D452,clorius[#All],107,0)=0,"Заказ","Склад")),"Заказ")</f>
        <v>Заказ</v>
      </c>
    </row>
    <row r="453" spans="1:16" x14ac:dyDescent="0.2">
      <c r="A453" s="5" t="s">
        <v>5716</v>
      </c>
      <c r="B453" s="5" t="s">
        <v>5873</v>
      </c>
      <c r="C453" s="8" t="s">
        <v>5830</v>
      </c>
      <c r="D453" s="8" t="s">
        <v>1642</v>
      </c>
      <c r="E453" s="8" t="s">
        <v>1643</v>
      </c>
      <c r="F453" s="9">
        <v>309906</v>
      </c>
      <c r="G453" s="10" t="str">
        <f>VLOOKUP(D453,clorius[#All],117,0)</f>
        <v>RDT-P-1.1-150-280</v>
      </c>
      <c r="H453" s="27" t="s">
        <v>5838</v>
      </c>
      <c r="I453" s="11">
        <f>VLOOKUP(D453,clorius[#All],97,0)</f>
        <v>280</v>
      </c>
      <c r="J453" s="25">
        <f>VLOOKUP(D453,clorius[#All],78,0)</f>
        <v>150</v>
      </c>
      <c r="K453" s="5">
        <f>VLOOKUP(D453,clorius[#All],81,0)</f>
        <v>16</v>
      </c>
      <c r="L453" s="5" t="s">
        <v>5478</v>
      </c>
      <c r="M453" s="5" t="s">
        <v>5451</v>
      </c>
      <c r="N453" s="5" t="s">
        <v>5719</v>
      </c>
      <c r="P453" s="5" t="str">
        <f>IFERROR(IF(F453="по запросу","Заказ, цена по запросу",IF(VLOOKUP(D453,clorius[#All],107,0)=0,"Заказ","Склад")),"Заказ")</f>
        <v>Заказ</v>
      </c>
    </row>
    <row r="454" spans="1:16" x14ac:dyDescent="0.2">
      <c r="A454" s="5" t="s">
        <v>5716</v>
      </c>
      <c r="B454" s="5" t="s">
        <v>5873</v>
      </c>
      <c r="C454" s="8" t="s">
        <v>5831</v>
      </c>
      <c r="D454" s="8" t="s">
        <v>1649</v>
      </c>
      <c r="E454" s="8" t="s">
        <v>1650</v>
      </c>
      <c r="F454" s="9">
        <v>309906</v>
      </c>
      <c r="G454" s="10" t="str">
        <f>VLOOKUP(D454,clorius[#All],117,0)</f>
        <v>RDT-P-1.2-150-280</v>
      </c>
      <c r="H454" s="27" t="s">
        <v>5839</v>
      </c>
      <c r="I454" s="11">
        <f>VLOOKUP(D454,clorius[#All],97,0)</f>
        <v>280</v>
      </c>
      <c r="J454" s="25">
        <f>VLOOKUP(D454,clorius[#All],78,0)</f>
        <v>150</v>
      </c>
      <c r="K454" s="5">
        <f>VLOOKUP(D454,clorius[#All],81,0)</f>
        <v>16</v>
      </c>
      <c r="L454" s="5" t="s">
        <v>5478</v>
      </c>
      <c r="M454" s="5" t="s">
        <v>5451</v>
      </c>
      <c r="N454" s="5" t="s">
        <v>5719</v>
      </c>
      <c r="P454" s="5" t="str">
        <f>IFERROR(IF(F454="по запросу","Заказ, цена по запросу",IF(VLOOKUP(D454,clorius[#All],107,0)=0,"Заказ","Склад")),"Заказ")</f>
        <v>Заказ</v>
      </c>
    </row>
    <row r="455" spans="1:16" x14ac:dyDescent="0.2">
      <c r="A455" s="5" t="s">
        <v>5716</v>
      </c>
      <c r="B455" s="5" t="s">
        <v>5873</v>
      </c>
      <c r="C455" s="8" t="s">
        <v>5832</v>
      </c>
      <c r="D455" s="8" t="s">
        <v>1655</v>
      </c>
      <c r="E455" s="8" t="s">
        <v>1656</v>
      </c>
      <c r="F455" s="9">
        <v>309906</v>
      </c>
      <c r="G455" s="10" t="str">
        <f>VLOOKUP(D455,clorius[#All],117,0)</f>
        <v>RDT-P-2.2-150-280</v>
      </c>
      <c r="H455" s="27" t="s">
        <v>5840</v>
      </c>
      <c r="I455" s="11">
        <f>VLOOKUP(D455,clorius[#All],97,0)</f>
        <v>280</v>
      </c>
      <c r="J455" s="25">
        <f>VLOOKUP(D455,clorius[#All],78,0)</f>
        <v>150</v>
      </c>
      <c r="K455" s="5">
        <f>VLOOKUP(D455,clorius[#All],81,0)</f>
        <v>16</v>
      </c>
      <c r="L455" s="5" t="s">
        <v>5478</v>
      </c>
      <c r="M455" s="5" t="s">
        <v>5451</v>
      </c>
      <c r="N455" s="5" t="s">
        <v>5719</v>
      </c>
      <c r="P455" s="5" t="str">
        <f>IFERROR(IF(F455="по запросу","Заказ, цена по запросу",IF(VLOOKUP(D455,clorius[#All],107,0)=0,"Заказ","Склад")),"Заказ")</f>
        <v>Заказ</v>
      </c>
    </row>
    <row r="456" spans="1:16" x14ac:dyDescent="0.2">
      <c r="A456" s="5" t="s">
        <v>5716</v>
      </c>
      <c r="B456" s="5" t="s">
        <v>5873</v>
      </c>
      <c r="C456" s="8" t="s">
        <v>1660</v>
      </c>
      <c r="D456" s="8" t="s">
        <v>1661</v>
      </c>
      <c r="E456" s="8" t="s">
        <v>1662</v>
      </c>
      <c r="F456" s="9">
        <v>309906</v>
      </c>
      <c r="G456" s="10" t="str">
        <f>VLOOKUP(D456,clorius[#All],117,0)</f>
        <v>RDT-P-2.3-150-280</v>
      </c>
      <c r="H456" s="27" t="s">
        <v>5841</v>
      </c>
      <c r="I456" s="11">
        <f>VLOOKUP(D456,clorius[#All],97,0)</f>
        <v>280</v>
      </c>
      <c r="J456" s="25">
        <f>VLOOKUP(D456,clorius[#All],78,0)</f>
        <v>150</v>
      </c>
      <c r="K456" s="5">
        <f>VLOOKUP(D456,clorius[#All],81,0)</f>
        <v>16</v>
      </c>
      <c r="L456" s="5" t="s">
        <v>5478</v>
      </c>
      <c r="M456" s="5" t="s">
        <v>5451</v>
      </c>
      <c r="N456" s="5" t="s">
        <v>5719</v>
      </c>
      <c r="P456" s="5" t="str">
        <f>IFERROR(IF(F456="по запросу","Заказ, цена по запросу",IF(VLOOKUP(D456,clorius[#All],107,0)=0,"Заказ","Склад")),"Заказ")</f>
        <v>Заказ</v>
      </c>
    </row>
    <row r="457" spans="1:16" x14ac:dyDescent="0.2">
      <c r="A457" s="5" t="s">
        <v>5716</v>
      </c>
      <c r="B457" s="5" t="s">
        <v>3697</v>
      </c>
      <c r="C457" s="8" t="s">
        <v>3693</v>
      </c>
      <c r="D457" s="8" t="s">
        <v>3694</v>
      </c>
      <c r="E457" s="8" t="s">
        <v>3695</v>
      </c>
      <c r="F457" s="9">
        <v>71542</v>
      </c>
      <c r="G457" s="10" t="str">
        <f>VLOOKUP(D457,clorius[#All],117,0)</f>
        <v>1-4140044 RU</v>
      </c>
      <c r="H457" s="10" t="s">
        <v>5844</v>
      </c>
      <c r="I457" s="11" t="s">
        <v>240</v>
      </c>
      <c r="J457" s="25" t="s">
        <v>5717</v>
      </c>
      <c r="K457" s="5" t="s">
        <v>240</v>
      </c>
      <c r="L457" s="5" t="s">
        <v>5478</v>
      </c>
      <c r="M457" s="5" t="s">
        <v>5451</v>
      </c>
      <c r="N457" s="5" t="s">
        <v>240</v>
      </c>
      <c r="P457" s="5" t="str">
        <f>IFERROR(IF(F457="по запросу","Заказ, цена по запросу",IF(VLOOKUP(D457,clorius[#All],107,0)=0,"Заказ","Склад")),"Заказ")</f>
        <v>Заказ</v>
      </c>
    </row>
    <row r="458" spans="1:16" x14ac:dyDescent="0.2">
      <c r="A458" s="5" t="s">
        <v>5716</v>
      </c>
      <c r="B458" s="5" t="s">
        <v>3697</v>
      </c>
      <c r="C458" s="8" t="s">
        <v>5833</v>
      </c>
      <c r="D458" s="8" t="s">
        <v>3704</v>
      </c>
      <c r="E458" s="8" t="s">
        <v>5867</v>
      </c>
      <c r="F458" s="9">
        <v>74968</v>
      </c>
      <c r="G458" s="10" t="str">
        <f>VLOOKUP(D458,clorius[#All],117,0)</f>
        <v>1-4140328 RU</v>
      </c>
      <c r="H458" s="10" t="s">
        <v>5845</v>
      </c>
      <c r="I458" s="11" t="s">
        <v>240</v>
      </c>
      <c r="J458" s="25" t="s">
        <v>5717</v>
      </c>
      <c r="K458" s="5" t="s">
        <v>240</v>
      </c>
      <c r="L458" s="5" t="s">
        <v>5478</v>
      </c>
      <c r="M458" s="5" t="s">
        <v>5451</v>
      </c>
      <c r="N458" s="5" t="s">
        <v>240</v>
      </c>
      <c r="P458" s="5" t="str">
        <f>IFERROR(IF(F458="по запросу","Заказ, цена по запросу",IF(VLOOKUP(D458,clorius[#All],107,0)=0,"Заказ","Склад")),"Заказ")</f>
        <v>Заказ</v>
      </c>
    </row>
    <row r="459" spans="1:16" x14ac:dyDescent="0.2">
      <c r="A459" s="5" t="s">
        <v>5716</v>
      </c>
      <c r="B459" s="5" t="s">
        <v>3697</v>
      </c>
      <c r="C459" s="8" t="s">
        <v>5834</v>
      </c>
      <c r="D459" s="8" t="s">
        <v>3711</v>
      </c>
      <c r="E459" s="8" t="s">
        <v>5868</v>
      </c>
      <c r="F459" s="9">
        <v>84462</v>
      </c>
      <c r="G459" s="10" t="str">
        <f>VLOOKUP(D459,clorius[#All],117,0)</f>
        <v>1-4140338 RU</v>
      </c>
      <c r="H459" s="10" t="s">
        <v>5846</v>
      </c>
      <c r="I459" s="11" t="s">
        <v>240</v>
      </c>
      <c r="J459" s="25" t="s">
        <v>5717</v>
      </c>
      <c r="K459" s="5" t="s">
        <v>240</v>
      </c>
      <c r="L459" s="5" t="s">
        <v>5478</v>
      </c>
      <c r="M459" s="5" t="s">
        <v>5451</v>
      </c>
      <c r="N459" s="5" t="s">
        <v>240</v>
      </c>
      <c r="P459" s="5" t="str">
        <f>IFERROR(IF(F459="по запросу","Заказ, цена по запросу",IF(VLOOKUP(D459,clorius[#All],107,0)=0,"Заказ","Склад")),"Заказ")</f>
        <v>Заказ</v>
      </c>
    </row>
    <row r="460" spans="1:16" x14ac:dyDescent="0.2">
      <c r="A460" s="5" t="s">
        <v>5876</v>
      </c>
      <c r="B460" s="5" t="s">
        <v>5878</v>
      </c>
      <c r="C460" s="8" t="s">
        <v>2343</v>
      </c>
      <c r="D460" s="8" t="s">
        <v>2344</v>
      </c>
      <c r="E460" s="8" t="s">
        <v>2345</v>
      </c>
      <c r="F460" s="9">
        <v>134424</v>
      </c>
      <c r="G460" s="10" t="str">
        <f>VLOOKUP(D460,clorius[#All],117,0)</f>
        <v>1-5252010000000</v>
      </c>
      <c r="H460" s="10" t="s">
        <v>5901</v>
      </c>
      <c r="J460" s="25" t="s">
        <v>5916</v>
      </c>
      <c r="O460" s="4" t="s">
        <v>5910</v>
      </c>
      <c r="P460" s="5" t="str">
        <f>IFERROR(IF(F460="по запросу","Заказ, цена по запросу",IF(VLOOKUP(D460,clorius[#All],107,0)=0,"Заказ","Склад")),"Заказ")</f>
        <v>Заказ</v>
      </c>
    </row>
    <row r="461" spans="1:16" x14ac:dyDescent="0.2">
      <c r="A461" s="5" t="s">
        <v>5876</v>
      </c>
      <c r="B461" s="5" t="s">
        <v>5878</v>
      </c>
      <c r="C461" s="8" t="s">
        <v>2383</v>
      </c>
      <c r="D461" s="8" t="s">
        <v>2384</v>
      </c>
      <c r="E461" s="8" t="s">
        <v>2385</v>
      </c>
      <c r="F461" s="9">
        <v>114120</v>
      </c>
      <c r="G461" s="10" t="str">
        <f>VLOOKUP(D461,clorius[#All],117,0)</f>
        <v>1-5251100100000</v>
      </c>
      <c r="H461" s="10" t="s">
        <v>5902</v>
      </c>
      <c r="J461" s="25" t="s">
        <v>5916</v>
      </c>
      <c r="O461" s="4" t="s">
        <v>5918</v>
      </c>
      <c r="P461" s="5" t="str">
        <f>IFERROR(IF(F461="по запросу","Заказ, цена по запросу",IF(VLOOKUP(D461,clorius[#All],107,0)=0,"Заказ","Склад")),"Заказ")</f>
        <v>Заказ</v>
      </c>
    </row>
    <row r="462" spans="1:16" x14ac:dyDescent="0.2">
      <c r="A462" s="5" t="s">
        <v>5876</v>
      </c>
      <c r="B462" s="5" t="s">
        <v>5878</v>
      </c>
      <c r="C462" s="8" t="s">
        <v>2351</v>
      </c>
      <c r="D462" s="8" t="s">
        <v>2352</v>
      </c>
      <c r="E462" s="8" t="s">
        <v>2353</v>
      </c>
      <c r="F462" s="9">
        <v>94841</v>
      </c>
      <c r="G462" s="10" t="str">
        <f>VLOOKUP(D462,clorius[#All],117,0)</f>
        <v>1-5251100000000</v>
      </c>
      <c r="H462" s="10" t="s">
        <v>5902</v>
      </c>
      <c r="J462" s="25" t="s">
        <v>5916</v>
      </c>
      <c r="O462" s="4" t="s">
        <v>5918</v>
      </c>
      <c r="P462" s="5" t="str">
        <f>IFERROR(IF(F462="по запросу","Заказ, цена по запросу",IF(VLOOKUP(D462,clorius[#All],107,0)=0,"Заказ","Склад")),"Заказ")</f>
        <v>Заказ</v>
      </c>
    </row>
    <row r="463" spans="1:16" x14ac:dyDescent="0.2">
      <c r="A463" s="5" t="s">
        <v>5876</v>
      </c>
      <c r="B463" s="5" t="s">
        <v>5878</v>
      </c>
      <c r="C463" s="8" t="s">
        <v>2375</v>
      </c>
      <c r="D463" s="8" t="s">
        <v>2376</v>
      </c>
      <c r="E463" s="8" t="s">
        <v>2377</v>
      </c>
      <c r="F463" s="9">
        <v>142216</v>
      </c>
      <c r="G463" s="10" t="str">
        <f>VLOOKUP(D463,clorius[#All],117,0)</f>
        <v>1-5251000100000</v>
      </c>
      <c r="H463" s="10" t="s">
        <v>5901</v>
      </c>
      <c r="J463" s="25" t="s">
        <v>5916</v>
      </c>
      <c r="O463" s="4" t="s">
        <v>5918</v>
      </c>
      <c r="P463" s="5" t="str">
        <f>IFERROR(IF(F463="по запросу","Заказ, цена по запросу",IF(VLOOKUP(D463,clorius[#All],107,0)=0,"Заказ","Склад")),"Заказ")</f>
        <v>Заказ</v>
      </c>
    </row>
    <row r="464" spans="1:16" x14ac:dyDescent="0.2">
      <c r="A464" s="5" t="s">
        <v>5876</v>
      </c>
      <c r="B464" s="5" t="s">
        <v>5878</v>
      </c>
      <c r="C464" s="8" t="s">
        <v>2359</v>
      </c>
      <c r="D464" s="8" t="s">
        <v>2360</v>
      </c>
      <c r="E464" s="8" t="s">
        <v>2361</v>
      </c>
      <c r="F464" s="9">
        <v>139037</v>
      </c>
      <c r="G464" s="10" t="str">
        <f>VLOOKUP(D464,clorius[#All],117,0)</f>
        <v>1-5251000010000</v>
      </c>
      <c r="H464" s="10" t="s">
        <v>5901</v>
      </c>
      <c r="J464" s="25" t="s">
        <v>5916</v>
      </c>
      <c r="O464" s="4" t="s">
        <v>5918</v>
      </c>
      <c r="P464" s="5" t="str">
        <f>IFERROR(IF(F464="по запросу","Заказ, цена по запросу",IF(VLOOKUP(D464,clorius[#All],107,0)=0,"Заказ","Склад")),"Заказ")</f>
        <v>Заказ</v>
      </c>
    </row>
    <row r="465" spans="1:16" x14ac:dyDescent="0.2">
      <c r="A465" s="5" t="s">
        <v>5876</v>
      </c>
      <c r="B465" s="5" t="s">
        <v>5878</v>
      </c>
      <c r="C465" s="8" t="s">
        <v>2333</v>
      </c>
      <c r="D465" s="8" t="s">
        <v>2334</v>
      </c>
      <c r="E465" s="8" t="s">
        <v>2335</v>
      </c>
      <c r="F465" s="9">
        <v>134424</v>
      </c>
      <c r="G465" s="10" t="str">
        <f>VLOOKUP(D465,clorius[#All],117,0)</f>
        <v>1-5251010000000</v>
      </c>
      <c r="H465" s="10" t="s">
        <v>5901</v>
      </c>
      <c r="J465" s="25" t="s">
        <v>5916</v>
      </c>
      <c r="O465" s="4" t="s">
        <v>5910</v>
      </c>
      <c r="P465" s="5" t="str">
        <f>IFERROR(IF(F465="по запросу","Заказ, цена по запросу",IF(VLOOKUP(D465,clorius[#All],107,0)=0,"Заказ","Склад")),"Заказ")</f>
        <v>Заказ</v>
      </c>
    </row>
    <row r="466" spans="1:16" x14ac:dyDescent="0.2">
      <c r="A466" s="5" t="s">
        <v>5876</v>
      </c>
      <c r="B466" s="5" t="s">
        <v>5877</v>
      </c>
      <c r="C466" s="8" t="s">
        <v>4379</v>
      </c>
      <c r="D466" s="8" t="s">
        <v>4380</v>
      </c>
      <c r="E466" s="8" t="s">
        <v>4381</v>
      </c>
      <c r="F466" s="9">
        <v>82639</v>
      </c>
      <c r="G466" s="10" t="str">
        <f>VLOOKUP(D466,clorius[#All],117,0)</f>
        <v>1-5250000100000</v>
      </c>
      <c r="H466" s="10" t="s">
        <v>5901</v>
      </c>
      <c r="J466" s="25" t="s">
        <v>5916</v>
      </c>
      <c r="O466" s="4" t="s">
        <v>5910</v>
      </c>
      <c r="P466" s="5" t="str">
        <f>IFERROR(IF(F466="по запросу","Заказ, цена по запросу",IF(VLOOKUP(D466,clorius[#All],107,0)=0,"Заказ","Склад")),"Заказ")</f>
        <v>Заказ</v>
      </c>
    </row>
    <row r="467" spans="1:16" x14ac:dyDescent="0.2">
      <c r="A467" s="5" t="s">
        <v>5876</v>
      </c>
      <c r="B467" s="5" t="s">
        <v>5877</v>
      </c>
      <c r="C467" s="8" t="s">
        <v>5903</v>
      </c>
      <c r="D467" s="8" t="s">
        <v>2054</v>
      </c>
      <c r="E467" s="8" t="s">
        <v>2055</v>
      </c>
      <c r="F467" s="9">
        <v>76104</v>
      </c>
      <c r="G467" s="10" t="str">
        <f>VLOOKUP(D467,clorius[#All],117,0)</f>
        <v>1-5250100000000</v>
      </c>
      <c r="H467" s="10" t="s">
        <v>5902</v>
      </c>
      <c r="J467" s="25" t="s">
        <v>5916</v>
      </c>
      <c r="O467" s="4" t="s">
        <v>5918</v>
      </c>
      <c r="P467" s="5" t="str">
        <f>IFERROR(IF(F467="по запросу","Заказ, цена по запросу",IF(VLOOKUP(D467,clorius[#All],107,0)=0,"Заказ","Склад")),"Заказ")</f>
        <v>Склад</v>
      </c>
    </row>
    <row r="468" spans="1:16" x14ac:dyDescent="0.2">
      <c r="A468" s="5" t="s">
        <v>5876</v>
      </c>
      <c r="B468" s="5" t="s">
        <v>5877</v>
      </c>
      <c r="C468" s="8" t="s">
        <v>4387</v>
      </c>
      <c r="D468" s="8" t="s">
        <v>4388</v>
      </c>
      <c r="E468" s="8" t="s">
        <v>4389</v>
      </c>
      <c r="F468" s="9">
        <v>82024</v>
      </c>
      <c r="G468" s="10" t="str">
        <f>VLOOKUP(D468,clorius[#All],117,0)</f>
        <v>1-5250100100000</v>
      </c>
      <c r="H468" s="10" t="s">
        <v>5902</v>
      </c>
      <c r="J468" s="25" t="s">
        <v>5916</v>
      </c>
      <c r="O468" s="4" t="s">
        <v>5918</v>
      </c>
      <c r="P468" s="5" t="str">
        <f>IFERROR(IF(F468="по запросу","Заказ, цена по запросу",IF(VLOOKUP(D468,clorius[#All],107,0)=0,"Заказ","Склад")),"Заказ")</f>
        <v>Заказ</v>
      </c>
    </row>
    <row r="469" spans="1:16" x14ac:dyDescent="0.2">
      <c r="A469" s="5" t="s">
        <v>5876</v>
      </c>
      <c r="B469" s="5" t="s">
        <v>5877</v>
      </c>
      <c r="C469" s="8" t="s">
        <v>2367</v>
      </c>
      <c r="D469" s="8" t="s">
        <v>2368</v>
      </c>
      <c r="E469" s="8" t="s">
        <v>2369</v>
      </c>
      <c r="F469" s="9">
        <v>83255</v>
      </c>
      <c r="G469" s="10" t="str">
        <f>VLOOKUP(D469,clorius[#All],117,0)</f>
        <v>1-5250100010000</v>
      </c>
      <c r="H469" s="10" t="s">
        <v>5902</v>
      </c>
      <c r="J469" s="25" t="s">
        <v>5916</v>
      </c>
      <c r="O469" s="4" t="s">
        <v>5918</v>
      </c>
      <c r="P469" s="5" t="str">
        <f>IFERROR(IF(F469="по запросу","Заказ, цена по запросу",IF(VLOOKUP(D469,clorius[#All],107,0)=0,"Заказ","Склад")),"Заказ")</f>
        <v>Заказ</v>
      </c>
    </row>
    <row r="470" spans="1:16" x14ac:dyDescent="0.2">
      <c r="A470" s="5" t="s">
        <v>5876</v>
      </c>
      <c r="B470" s="5" t="s">
        <v>5877</v>
      </c>
      <c r="C470" s="8" t="s">
        <v>2311</v>
      </c>
      <c r="D470" s="8" t="s">
        <v>2312</v>
      </c>
      <c r="E470" s="8" t="s">
        <v>2313</v>
      </c>
      <c r="F470" s="9">
        <v>111864</v>
      </c>
      <c r="G470" s="10" t="str">
        <f>VLOOKUP(D470,clorius[#All],117,0)</f>
        <v>1-5250010000000</v>
      </c>
      <c r="H470" s="10" t="s">
        <v>5901</v>
      </c>
      <c r="J470" s="25" t="s">
        <v>5916</v>
      </c>
      <c r="O470" s="4" t="s">
        <v>5910</v>
      </c>
      <c r="P470" s="5" t="str">
        <f>IFERROR(IF(F470="по запросу","Заказ, цена по запросу",IF(VLOOKUP(D470,clorius[#All],107,0)=0,"Заказ","Склад")),"Заказ")</f>
        <v>Склад</v>
      </c>
    </row>
    <row r="471" spans="1:16" x14ac:dyDescent="0.2">
      <c r="A471" s="5" t="s">
        <v>5876</v>
      </c>
      <c r="B471" s="5" t="s">
        <v>5877</v>
      </c>
      <c r="C471" s="8" t="s">
        <v>5904</v>
      </c>
      <c r="D471" s="8" t="s">
        <v>2062</v>
      </c>
      <c r="E471" s="8" t="s">
        <v>2063</v>
      </c>
      <c r="F471" s="9">
        <v>36975</v>
      </c>
      <c r="G471" s="10" t="str">
        <f>VLOOKUP(D471,clorius[#All],117,0)</f>
        <v>1-5263000000000</v>
      </c>
      <c r="H471" s="10" t="s">
        <v>5902</v>
      </c>
      <c r="J471" s="25" t="s">
        <v>5915</v>
      </c>
      <c r="O471" s="4" t="s">
        <v>5918</v>
      </c>
      <c r="P471" s="5" t="str">
        <f>IFERROR(IF(F471="по запросу","Заказ, цена по запросу",IF(VLOOKUP(D471,clorius[#All],107,0)=0,"Заказ","Склад")),"Заказ")</f>
        <v>Склад</v>
      </c>
    </row>
    <row r="472" spans="1:16" x14ac:dyDescent="0.2">
      <c r="A472" s="5" t="s">
        <v>5876</v>
      </c>
      <c r="B472" s="5" t="s">
        <v>5877</v>
      </c>
      <c r="C472" s="8" t="s">
        <v>2069</v>
      </c>
      <c r="D472" s="8" t="s">
        <v>2070</v>
      </c>
      <c r="E472" s="8" t="s">
        <v>2071</v>
      </c>
      <c r="F472" s="9">
        <v>36975</v>
      </c>
      <c r="G472" s="10" t="str">
        <f>VLOOKUP(D472,clorius[#All],117,0)</f>
        <v>1-5264000000000</v>
      </c>
      <c r="H472" s="10" t="s">
        <v>5901</v>
      </c>
      <c r="J472" s="25" t="s">
        <v>5915</v>
      </c>
      <c r="O472" s="4" t="s">
        <v>5918</v>
      </c>
      <c r="P472" s="5" t="str">
        <f>IFERROR(IF(F472="по запросу","Заказ, цена по запросу",IF(VLOOKUP(D472,clorius[#All],107,0)=0,"Заказ","Склад")),"Заказ")</f>
        <v>Заказ</v>
      </c>
    </row>
    <row r="473" spans="1:16" x14ac:dyDescent="0.2">
      <c r="A473" s="5" t="s">
        <v>5876</v>
      </c>
      <c r="B473" s="5" t="s">
        <v>5877</v>
      </c>
      <c r="C473" s="8" t="s">
        <v>2077</v>
      </c>
      <c r="D473" s="8" t="s">
        <v>2078</v>
      </c>
      <c r="E473" s="8" t="s">
        <v>2079</v>
      </c>
      <c r="F473" s="9">
        <v>42237</v>
      </c>
      <c r="G473" s="10" t="str">
        <f>VLOOKUP(D473,clorius[#All],117,0)</f>
        <v>1-5265000000000</v>
      </c>
      <c r="H473" s="10" t="s">
        <v>5901</v>
      </c>
      <c r="J473" s="25" t="s">
        <v>5915</v>
      </c>
      <c r="O473" s="4" t="s">
        <v>5910</v>
      </c>
      <c r="P473" s="5" t="str">
        <f>IFERROR(IF(F473="по запросу","Заказ, цена по запросу",IF(VLOOKUP(D473,clorius[#All],107,0)=0,"Заказ","Склад")),"Заказ")</f>
        <v>Склад</v>
      </c>
    </row>
    <row r="474" spans="1:16" x14ac:dyDescent="0.2">
      <c r="A474" s="5" t="s">
        <v>5876</v>
      </c>
      <c r="B474" s="5" t="s">
        <v>5877</v>
      </c>
      <c r="C474" s="8" t="s">
        <v>5905</v>
      </c>
      <c r="D474" s="8" t="s">
        <v>2319</v>
      </c>
      <c r="E474" s="8" t="s">
        <v>651</v>
      </c>
      <c r="F474" s="9">
        <v>58201</v>
      </c>
      <c r="G474" s="10" t="str">
        <f>VLOOKUP(D474,clorius[#All],117,0)</f>
        <v>1-5260000000000</v>
      </c>
      <c r="H474" s="10" t="s">
        <v>5902</v>
      </c>
      <c r="J474" s="25" t="s">
        <v>5717</v>
      </c>
      <c r="O474" s="4" t="s">
        <v>5918</v>
      </c>
      <c r="P474" s="5" t="str">
        <f>IFERROR(IF(F474="по запросу","Заказ, цена по запросу",IF(VLOOKUP(D474,clorius[#All],107,0)=0,"Заказ","Склад")),"Заказ")</f>
        <v>Склад</v>
      </c>
    </row>
    <row r="475" spans="1:16" x14ac:dyDescent="0.2">
      <c r="A475" s="5" t="s">
        <v>5876</v>
      </c>
      <c r="B475" s="5" t="s">
        <v>5877</v>
      </c>
      <c r="C475" s="8" t="s">
        <v>2325</v>
      </c>
      <c r="D475" s="8" t="s">
        <v>2326</v>
      </c>
      <c r="E475" s="8" t="s">
        <v>2327</v>
      </c>
      <c r="F475" s="9">
        <v>62060</v>
      </c>
      <c r="G475" s="10" t="str">
        <f>VLOOKUP(D475,clorius[#All],117,0)</f>
        <v>1-5261000000000</v>
      </c>
      <c r="H475" s="10" t="s">
        <v>5901</v>
      </c>
      <c r="J475" s="25" t="s">
        <v>5717</v>
      </c>
      <c r="O475" s="4" t="s">
        <v>5918</v>
      </c>
      <c r="P475" s="5" t="str">
        <f>IFERROR(IF(F475="по запросу","Заказ, цена по запросу",IF(VLOOKUP(D475,clorius[#All],107,0)=0,"Заказ","Склад")),"Заказ")</f>
        <v>Заказ</v>
      </c>
    </row>
    <row r="476" spans="1:16" x14ac:dyDescent="0.2">
      <c r="A476" s="5" t="s">
        <v>5876</v>
      </c>
      <c r="B476" s="5" t="s">
        <v>5877</v>
      </c>
      <c r="C476" s="8" t="s">
        <v>1694</v>
      </c>
      <c r="D476" s="8" t="s">
        <v>1695</v>
      </c>
      <c r="E476" s="8" t="s">
        <v>1696</v>
      </c>
      <c r="F476" s="9">
        <v>81125</v>
      </c>
      <c r="G476" s="10" t="s">
        <v>1696</v>
      </c>
      <c r="H476" s="10" t="s">
        <v>5902</v>
      </c>
      <c r="J476" s="25" t="s">
        <v>5717</v>
      </c>
      <c r="O476" s="4" t="s">
        <v>5910</v>
      </c>
      <c r="P476" s="5" t="str">
        <f>IFERROR(IF(F476="по запросу","Заказ, цена по запросу",IF(VLOOKUP(D476,clorius[#All],107,0)=0,"Заказ","Склад")),"Заказ")</f>
        <v>Заказ</v>
      </c>
    </row>
    <row r="477" spans="1:16" x14ac:dyDescent="0.2">
      <c r="A477" s="5" t="s">
        <v>5876</v>
      </c>
      <c r="B477" s="5" t="s">
        <v>5877</v>
      </c>
      <c r="C477" s="8" t="s">
        <v>4266</v>
      </c>
      <c r="D477" s="8" t="s">
        <v>4267</v>
      </c>
      <c r="E477" s="8" t="s">
        <v>4268</v>
      </c>
      <c r="F477" s="9">
        <v>62951</v>
      </c>
      <c r="G477" s="10" t="str">
        <f>VLOOKUP(D477,clorius[#All],117,0)</f>
        <v>1-5262000000000</v>
      </c>
      <c r="H477" s="10" t="s">
        <v>5901</v>
      </c>
      <c r="J477" s="25" t="s">
        <v>5717</v>
      </c>
      <c r="O477" s="4" t="s">
        <v>5910</v>
      </c>
      <c r="P477" s="5" t="str">
        <f>IFERROR(IF(F477="по запросу","Заказ, цена по запросу",IF(VLOOKUP(D477,clorius[#All],107,0)=0,"Заказ","Склад")),"Заказ")</f>
        <v>Склад</v>
      </c>
    </row>
    <row r="478" spans="1:16" x14ac:dyDescent="0.2">
      <c r="A478" s="5" t="s">
        <v>5876</v>
      </c>
      <c r="B478" s="5" t="s">
        <v>5877</v>
      </c>
      <c r="C478" s="8" t="s">
        <v>2304</v>
      </c>
      <c r="D478" s="8" t="s">
        <v>2305</v>
      </c>
      <c r="E478" s="8" t="s">
        <v>2306</v>
      </c>
      <c r="F478" s="9">
        <v>82947</v>
      </c>
      <c r="G478" s="10" t="str">
        <f>VLOOKUP(D478,clorius[#All],117,0)</f>
        <v>1-5262010000000</v>
      </c>
      <c r="H478" s="10" t="s">
        <v>5901</v>
      </c>
      <c r="J478" s="25" t="s">
        <v>5717</v>
      </c>
      <c r="O478" s="4" t="s">
        <v>5910</v>
      </c>
      <c r="P478" s="5" t="str">
        <f>IFERROR(IF(F478="по запросу","Заказ, цена по запросу",IF(VLOOKUP(D478,clorius[#All],107,0)=0,"Заказ","Склад")),"Заказ")</f>
        <v>Склад</v>
      </c>
    </row>
    <row r="479" spans="1:16" x14ac:dyDescent="0.2">
      <c r="A479" s="5" t="s">
        <v>5876</v>
      </c>
      <c r="B479" s="5" t="s">
        <v>5879</v>
      </c>
      <c r="C479" s="8" t="s">
        <v>4244</v>
      </c>
      <c r="D479" s="8" t="s">
        <v>4245</v>
      </c>
      <c r="E479" s="8" t="s">
        <v>5881</v>
      </c>
      <c r="F479" s="9">
        <v>40495</v>
      </c>
      <c r="G479" s="10" t="str">
        <f>VLOOKUP(D479,clorius[#All],117,0)</f>
        <v>1-5240205 RU</v>
      </c>
      <c r="H479" s="10" t="s">
        <v>5902</v>
      </c>
      <c r="J479" s="25" t="s">
        <v>5911</v>
      </c>
      <c r="O479" s="4" t="s">
        <v>5918</v>
      </c>
      <c r="P479" s="5" t="str">
        <f>IFERROR(IF(F479="по запросу","Заказ, цена по запросу",IF(VLOOKUP(D479,clorius[#All],107,0)=0,"Заказ","Склад")),"Заказ")</f>
        <v>Склад</v>
      </c>
    </row>
    <row r="480" spans="1:16" x14ac:dyDescent="0.2">
      <c r="A480" s="5" t="s">
        <v>5876</v>
      </c>
      <c r="B480" s="5" t="s">
        <v>5879</v>
      </c>
      <c r="C480" s="8" t="s">
        <v>255</v>
      </c>
      <c r="D480" s="8" t="s">
        <v>256</v>
      </c>
      <c r="E480" s="8" t="s">
        <v>5900</v>
      </c>
      <c r="F480" s="9">
        <v>84895</v>
      </c>
      <c r="G480" s="10" t="s">
        <v>257</v>
      </c>
      <c r="H480" s="10" t="s">
        <v>5902</v>
      </c>
      <c r="J480" s="25" t="s">
        <v>5912</v>
      </c>
      <c r="O480" s="4" t="s">
        <v>5918</v>
      </c>
      <c r="P480" s="5" t="str">
        <f>IFERROR(IF(F480="по запросу","Заказ, цена по запросу",IF(VLOOKUP(D480,clorius[#All],107,0)=0,"Заказ","Склад")),"Заказ")</f>
        <v>Заказ</v>
      </c>
    </row>
    <row r="481" spans="1:16" x14ac:dyDescent="0.2">
      <c r="A481" s="5" t="s">
        <v>5876</v>
      </c>
      <c r="B481" s="5" t="s">
        <v>5879</v>
      </c>
      <c r="C481" s="8" t="s">
        <v>265</v>
      </c>
      <c r="D481" s="8" t="s">
        <v>266</v>
      </c>
      <c r="E481" s="8" t="s">
        <v>5882</v>
      </c>
      <c r="F481" s="9">
        <v>114018</v>
      </c>
      <c r="G481" s="10" t="s">
        <v>267</v>
      </c>
      <c r="H481" s="10" t="s">
        <v>5902</v>
      </c>
      <c r="J481" s="25" t="s">
        <v>272</v>
      </c>
      <c r="O481" s="4" t="s">
        <v>5918</v>
      </c>
      <c r="P481" s="5" t="str">
        <f>IFERROR(IF(F481="по запросу","Заказ, цена по запросу",IF(VLOOKUP(D481,clorius[#All],107,0)=0,"Заказ","Склад")),"Заказ")</f>
        <v>Заказ</v>
      </c>
    </row>
    <row r="482" spans="1:16" x14ac:dyDescent="0.2">
      <c r="A482" s="5" t="s">
        <v>5876</v>
      </c>
      <c r="B482" s="5" t="s">
        <v>5879</v>
      </c>
      <c r="C482" s="8" t="s">
        <v>2966</v>
      </c>
      <c r="D482" s="8" t="s">
        <v>2967</v>
      </c>
      <c r="E482" s="8" t="s">
        <v>5883</v>
      </c>
      <c r="F482" s="9">
        <v>144164</v>
      </c>
      <c r="G482" s="10" t="str">
        <f>VLOOKUP(D482,clorius[#All],117,0)</f>
        <v>1-5231529 RU</v>
      </c>
      <c r="H482" s="10" t="s">
        <v>5902</v>
      </c>
      <c r="J482" s="25">
        <v>150</v>
      </c>
      <c r="O482" s="4" t="s">
        <v>5918</v>
      </c>
      <c r="P482" s="5" t="str">
        <f>IFERROR(IF(F482="по запросу","Заказ, цена по запросу",IF(VLOOKUP(D482,clorius[#All],107,0)=0,"Заказ","Склад")),"Заказ")</f>
        <v>Заказ</v>
      </c>
    </row>
    <row r="483" spans="1:16" x14ac:dyDescent="0.2">
      <c r="A483" s="5" t="s">
        <v>5876</v>
      </c>
      <c r="B483" s="5" t="s">
        <v>5879</v>
      </c>
      <c r="C483" s="8" t="s">
        <v>4538</v>
      </c>
      <c r="D483" s="8" t="s">
        <v>4539</v>
      </c>
      <c r="E483" s="8" t="s">
        <v>5114</v>
      </c>
      <c r="F483" s="9">
        <v>243631</v>
      </c>
      <c r="G483" s="10" t="str">
        <f>VLOOKUP(D483,clorius[#All],117,0)</f>
        <v>1-5231546 RU</v>
      </c>
      <c r="H483" s="10" t="s">
        <v>5902</v>
      </c>
      <c r="J483" s="25" t="s">
        <v>5104</v>
      </c>
      <c r="O483" s="4" t="s">
        <v>5918</v>
      </c>
      <c r="P483" s="5" t="str">
        <f>IFERROR(IF(F483="по запросу","Заказ, цена по запросу",IF(VLOOKUP(D483,clorius[#All],107,0)=0,"Заказ","Склад")),"Заказ")</f>
        <v>Склад</v>
      </c>
    </row>
    <row r="484" spans="1:16" x14ac:dyDescent="0.2">
      <c r="A484" s="5" t="s">
        <v>5876</v>
      </c>
      <c r="B484" s="5" t="s">
        <v>5879</v>
      </c>
      <c r="C484" s="8" t="s">
        <v>5909</v>
      </c>
      <c r="D484" s="8" t="s">
        <v>2110</v>
      </c>
      <c r="E484" s="8" t="s">
        <v>5884</v>
      </c>
      <c r="F484" s="9">
        <v>317564</v>
      </c>
      <c r="G484" s="10" t="s">
        <v>2111</v>
      </c>
      <c r="H484" s="10" t="s">
        <v>5907</v>
      </c>
      <c r="J484" s="25" t="s">
        <v>5104</v>
      </c>
      <c r="O484" s="4" t="s">
        <v>5918</v>
      </c>
      <c r="P484" s="5" t="str">
        <f>IFERROR(IF(F484="по запросу","Заказ, цена по запросу",IF(VLOOKUP(D484,clorius[#All],107,0)=0,"Заказ","Склад")),"Заказ")</f>
        <v>Заказ</v>
      </c>
    </row>
    <row r="485" spans="1:16" x14ac:dyDescent="0.2">
      <c r="A485" s="5" t="s">
        <v>5876</v>
      </c>
      <c r="B485" s="5" t="s">
        <v>5879</v>
      </c>
      <c r="C485" s="8" t="s">
        <v>4523</v>
      </c>
      <c r="D485" s="8" t="s">
        <v>4524</v>
      </c>
      <c r="E485" s="8" t="s">
        <v>5885</v>
      </c>
      <c r="F485" s="9">
        <v>253168</v>
      </c>
      <c r="G485" s="10" t="str">
        <f>VLOOKUP(D485,clorius[#All],117,0)</f>
        <v>1-5231535 RU</v>
      </c>
      <c r="H485" s="10" t="s">
        <v>5902</v>
      </c>
      <c r="J485" s="25" t="s">
        <v>5313</v>
      </c>
      <c r="O485" s="4" t="s">
        <v>5918</v>
      </c>
      <c r="P485" s="5" t="str">
        <f>IFERROR(IF(F485="по запросу","Заказ, цена по запросу",IF(VLOOKUP(D485,clorius[#All],107,0)=0,"Заказ","Склад")),"Заказ")</f>
        <v>Склад</v>
      </c>
    </row>
    <row r="486" spans="1:16" x14ac:dyDescent="0.2">
      <c r="A486" s="5" t="s">
        <v>5876</v>
      </c>
      <c r="B486" s="5" t="s">
        <v>5879</v>
      </c>
      <c r="C486" s="8" t="s">
        <v>5913</v>
      </c>
      <c r="D486" s="8" t="s">
        <v>5307</v>
      </c>
      <c r="E486" s="8" t="s">
        <v>5886</v>
      </c>
      <c r="F486" s="9">
        <v>329151</v>
      </c>
      <c r="G486" s="10" t="str">
        <f>VLOOKUP(D486,clorius[#All],117,0)</f>
        <v>1-5231580 RU</v>
      </c>
      <c r="H486" s="10" t="s">
        <v>5907</v>
      </c>
      <c r="J486" s="25" t="s">
        <v>5313</v>
      </c>
      <c r="O486" s="4" t="s">
        <v>5918</v>
      </c>
      <c r="P486" s="5" t="str">
        <f>IFERROR(IF(F486="по запросу","Заказ, цена по запросу",IF(VLOOKUP(D486,clorius[#All],107,0)=0,"Заказ","Склад")),"Заказ")</f>
        <v>Заказ</v>
      </c>
    </row>
    <row r="487" spans="1:16" x14ac:dyDescent="0.2">
      <c r="A487" s="5" t="s">
        <v>5876</v>
      </c>
      <c r="B487" s="5" t="s">
        <v>5879</v>
      </c>
      <c r="C487" s="8" t="s">
        <v>2156</v>
      </c>
      <c r="D487" s="8" t="s">
        <v>2157</v>
      </c>
      <c r="E487" s="8" t="s">
        <v>5887</v>
      </c>
      <c r="F487" s="9">
        <v>317359</v>
      </c>
      <c r="G487" s="10" t="s">
        <v>2158</v>
      </c>
      <c r="H487" s="10" t="s">
        <v>5902</v>
      </c>
      <c r="J487" s="25">
        <v>450</v>
      </c>
      <c r="O487" s="4" t="s">
        <v>5918</v>
      </c>
      <c r="P487" s="5" t="str">
        <f>IFERROR(IF(F487="по запросу","Заказ, цена по запросу",IF(VLOOKUP(D487,clorius[#All],107,0)=0,"Заказ","Склад")),"Заказ")</f>
        <v>Заказ</v>
      </c>
    </row>
    <row r="488" spans="1:16" x14ac:dyDescent="0.2">
      <c r="A488" s="5" t="s">
        <v>5876</v>
      </c>
      <c r="B488" s="5" t="s">
        <v>5879</v>
      </c>
      <c r="C488" s="8" t="s">
        <v>4531</v>
      </c>
      <c r="D488" s="8" t="s">
        <v>4532</v>
      </c>
      <c r="E488" s="8" t="s">
        <v>5888</v>
      </c>
      <c r="F488" s="9">
        <v>327818</v>
      </c>
      <c r="G488" s="10" t="str">
        <f>VLOOKUP(D488,clorius[#All],117,0)</f>
        <v>1-5231540 RU</v>
      </c>
      <c r="H488" s="10" t="s">
        <v>5902</v>
      </c>
      <c r="J488" s="25" t="s">
        <v>1718</v>
      </c>
      <c r="O488" s="4" t="s">
        <v>5918</v>
      </c>
      <c r="P488" s="5" t="str">
        <f>IFERROR(IF(F488="по запросу","Заказ, цена по запросу",IF(VLOOKUP(D488,clorius[#All],107,0)=0,"Заказ","Склад")),"Заказ")</f>
        <v>Заказ</v>
      </c>
    </row>
    <row r="489" spans="1:16" x14ac:dyDescent="0.2">
      <c r="A489" s="5" t="s">
        <v>5876</v>
      </c>
      <c r="B489" s="5" t="s">
        <v>5879</v>
      </c>
      <c r="C489" s="8" t="s">
        <v>187</v>
      </c>
      <c r="D489" s="8" t="s">
        <v>189</v>
      </c>
      <c r="E489" s="8" t="s">
        <v>190</v>
      </c>
      <c r="F489" s="9">
        <v>376116</v>
      </c>
      <c r="G489" s="10" t="str">
        <f>VLOOKUP(D489,clorius[#All],117,0)</f>
        <v>1-5231575</v>
      </c>
      <c r="H489" s="10" t="s">
        <v>5902</v>
      </c>
      <c r="J489" s="25" t="s">
        <v>212</v>
      </c>
      <c r="O489" s="4" t="s">
        <v>5918</v>
      </c>
      <c r="P489" s="5" t="str">
        <f>IFERROR(IF(F489="по запросу","Заказ, цена по запросу",IF(VLOOKUP(D489,clorius[#All],107,0)=0,"Заказ","Склад")),"Заказ")</f>
        <v>Заказ</v>
      </c>
    </row>
    <row r="490" spans="1:16" x14ac:dyDescent="0.2">
      <c r="A490" s="5" t="s">
        <v>5876</v>
      </c>
      <c r="B490" s="5" t="s">
        <v>5879</v>
      </c>
      <c r="C490" s="8" t="s">
        <v>5147</v>
      </c>
      <c r="D490" s="8" t="s">
        <v>5148</v>
      </c>
      <c r="E490" s="8" t="s">
        <v>5149</v>
      </c>
      <c r="F490" s="9">
        <v>202400</v>
      </c>
      <c r="G490" s="10" t="str">
        <f>VLOOKUP(D490,clorius[#All],117,0)</f>
        <v>1-5231564</v>
      </c>
      <c r="H490" s="10" t="s">
        <v>5902</v>
      </c>
      <c r="J490" s="25" t="s">
        <v>272</v>
      </c>
      <c r="O490" s="4" t="s">
        <v>5918</v>
      </c>
      <c r="P490" s="5" t="str">
        <f>IFERROR(IF(F490="по запросу","Заказ, цена по запросу",IF(VLOOKUP(D490,clorius[#All],107,0)=0,"Заказ","Склад")),"Заказ")</f>
        <v>Заказ</v>
      </c>
    </row>
    <row r="491" spans="1:16" x14ac:dyDescent="0.2">
      <c r="A491" s="5" t="s">
        <v>5876</v>
      </c>
      <c r="B491" s="5" t="s">
        <v>5879</v>
      </c>
      <c r="C491" s="8" t="s">
        <v>1710</v>
      </c>
      <c r="D491" s="8" t="s">
        <v>1711</v>
      </c>
      <c r="E491" s="8" t="s">
        <v>5889</v>
      </c>
      <c r="F491" s="9">
        <v>426800</v>
      </c>
      <c r="G491" s="10" t="s">
        <v>1712</v>
      </c>
      <c r="H491" s="10" t="s">
        <v>5902</v>
      </c>
      <c r="J491" s="25" t="s">
        <v>1718</v>
      </c>
      <c r="O491" s="4" t="s">
        <v>5918</v>
      </c>
      <c r="P491" s="5" t="str">
        <f>IFERROR(IF(F491="по запросу","Заказ, цена по запросу",IF(VLOOKUP(D491,clorius[#All],107,0)=0,"Заказ","Склад")),"Заказ")</f>
        <v>Заказ</v>
      </c>
    </row>
    <row r="492" spans="1:16" x14ac:dyDescent="0.2">
      <c r="A492" s="5" t="s">
        <v>5876</v>
      </c>
      <c r="B492" s="5" t="s">
        <v>5879</v>
      </c>
      <c r="C492" s="8" t="s">
        <v>1719</v>
      </c>
      <c r="D492" s="8" t="s">
        <v>1720</v>
      </c>
      <c r="E492" s="8" t="s">
        <v>5890</v>
      </c>
      <c r="F492" s="9">
        <v>285175</v>
      </c>
      <c r="G492" s="10" t="s">
        <v>1721</v>
      </c>
      <c r="H492" s="10" t="s">
        <v>5902</v>
      </c>
      <c r="J492" s="25" t="s">
        <v>5104</v>
      </c>
      <c r="O492" s="4" t="s">
        <v>5918</v>
      </c>
      <c r="P492" s="5" t="str">
        <f>IFERROR(IF(F492="по запросу","Заказ, цена по запросу",IF(VLOOKUP(D492,clorius[#All],107,0)=0,"Заказ","Склад")),"Заказ")</f>
        <v>Заказ</v>
      </c>
    </row>
    <row r="493" spans="1:16" x14ac:dyDescent="0.2">
      <c r="A493" s="5" t="s">
        <v>5876</v>
      </c>
      <c r="B493" s="5" t="s">
        <v>5879</v>
      </c>
      <c r="C493" s="8" t="s">
        <v>2973</v>
      </c>
      <c r="D493" s="8" t="s">
        <v>2974</v>
      </c>
      <c r="E493" s="8" t="s">
        <v>2975</v>
      </c>
      <c r="F493" s="9">
        <v>338483</v>
      </c>
      <c r="G493" s="10" t="str">
        <f>VLOOKUP(D493,clorius[#All],117,0)</f>
        <v>1-5231533</v>
      </c>
      <c r="H493" s="10" t="s">
        <v>5902</v>
      </c>
      <c r="J493" s="25" t="s">
        <v>5104</v>
      </c>
      <c r="O493" s="4" t="s">
        <v>5918</v>
      </c>
      <c r="P493" s="5" t="str">
        <f>IFERROR(IF(F493="по запросу","Заказ, цена по запросу",IF(VLOOKUP(D493,clorius[#All],107,0)=0,"Заказ","Склад")),"Заказ")</f>
        <v>Заказ</v>
      </c>
    </row>
    <row r="494" spans="1:16" x14ac:dyDescent="0.2">
      <c r="A494" s="5" t="s">
        <v>5876</v>
      </c>
      <c r="B494" s="5" t="s">
        <v>5879</v>
      </c>
      <c r="C494" s="8" t="s">
        <v>2116</v>
      </c>
      <c r="D494" s="8" t="s">
        <v>2117</v>
      </c>
      <c r="E494" s="8" t="s">
        <v>5891</v>
      </c>
      <c r="F494" s="9">
        <v>422875</v>
      </c>
      <c r="G494" s="10" t="s">
        <v>2118</v>
      </c>
      <c r="H494" s="10" t="s">
        <v>5902</v>
      </c>
      <c r="J494" s="25" t="s">
        <v>5104</v>
      </c>
      <c r="O494" s="4" t="s">
        <v>5918</v>
      </c>
      <c r="P494" s="5" t="str">
        <f>IFERROR(IF(F494="по запросу","Заказ, цена по запросу",IF(VLOOKUP(D494,clorius[#All],107,0)=0,"Заказ","Склад")),"Заказ")</f>
        <v>Заказ</v>
      </c>
    </row>
    <row r="495" spans="1:16" x14ac:dyDescent="0.2">
      <c r="A495" s="5" t="s">
        <v>5876</v>
      </c>
      <c r="B495" s="5" t="s">
        <v>5879</v>
      </c>
      <c r="C495" s="8" t="s">
        <v>5908</v>
      </c>
      <c r="D495" s="8" t="s">
        <v>553</v>
      </c>
      <c r="E495" s="8" t="s">
        <v>5892</v>
      </c>
      <c r="F495" s="9">
        <v>352736</v>
      </c>
      <c r="G495" s="10" t="str">
        <f>VLOOKUP(D495,clorius[#All],117,0)</f>
        <v>1-5231588 RU</v>
      </c>
      <c r="H495" s="10" t="s">
        <v>5907</v>
      </c>
      <c r="J495" s="25" t="s">
        <v>5914</v>
      </c>
      <c r="O495" s="4" t="s">
        <v>5918</v>
      </c>
      <c r="P495" s="5" t="str">
        <f>IFERROR(IF(F495="по запросу","Заказ, цена по запросу",IF(VLOOKUP(D495,clorius[#All],107,0)=0,"Заказ","Склад")),"Заказ")</f>
        <v>Заказ</v>
      </c>
    </row>
    <row r="496" spans="1:16" x14ac:dyDescent="0.2">
      <c r="A496" s="5" t="s">
        <v>5876</v>
      </c>
      <c r="B496" s="5" t="s">
        <v>5879</v>
      </c>
      <c r="C496" s="8" t="s">
        <v>5906</v>
      </c>
      <c r="D496" s="8" t="s">
        <v>788</v>
      </c>
      <c r="E496" s="8" t="s">
        <v>5893</v>
      </c>
      <c r="F496" s="9">
        <v>20089</v>
      </c>
      <c r="G496" s="10" t="str">
        <f>VLOOKUP(D496,clorius[#All],117,0)</f>
        <v>1-5220100 RU</v>
      </c>
      <c r="H496" s="10" t="s">
        <v>5902</v>
      </c>
      <c r="J496" s="25" t="s">
        <v>5914</v>
      </c>
      <c r="O496" s="4" t="s">
        <v>5918</v>
      </c>
      <c r="P496" s="5" t="str">
        <f>IFERROR(IF(F496="по запросу","Заказ, цена по запросу",IF(VLOOKUP(D496,clorius[#All],107,0)=0,"Заказ","Склад")),"Заказ")</f>
        <v>Склад</v>
      </c>
    </row>
    <row r="497" spans="1:16" x14ac:dyDescent="0.2">
      <c r="A497" s="5" t="s">
        <v>5876</v>
      </c>
      <c r="B497" s="5" t="s">
        <v>5879</v>
      </c>
      <c r="C497" s="8" t="s">
        <v>797</v>
      </c>
      <c r="D497" s="8" t="s">
        <v>798</v>
      </c>
      <c r="E497" s="8" t="s">
        <v>5894</v>
      </c>
      <c r="F497" s="9">
        <v>19063</v>
      </c>
      <c r="G497" s="10" t="s">
        <v>799</v>
      </c>
      <c r="H497" s="10" t="s">
        <v>5901</v>
      </c>
      <c r="J497" s="25" t="s">
        <v>5914</v>
      </c>
      <c r="O497" s="4" t="s">
        <v>5918</v>
      </c>
      <c r="P497" s="5" t="str">
        <f>IFERROR(IF(F497="по запросу","Заказ, цена по запросу",IF(VLOOKUP(D497,clorius[#All],107,0)=0,"Заказ","Склад")),"Заказ")</f>
        <v>Заказ</v>
      </c>
    </row>
    <row r="498" spans="1:16" x14ac:dyDescent="0.2">
      <c r="A498" s="5" t="s">
        <v>5876</v>
      </c>
      <c r="B498" s="5" t="s">
        <v>5879</v>
      </c>
      <c r="C498" s="8" t="s">
        <v>4229</v>
      </c>
      <c r="D498" s="8" t="s">
        <v>4230</v>
      </c>
      <c r="E498" s="8" t="s">
        <v>5895</v>
      </c>
      <c r="F498" s="9">
        <v>20397</v>
      </c>
      <c r="G498" s="10" t="str">
        <f>VLOOKUP(D498,clorius[#All],117,0)</f>
        <v>1-5220112 RU</v>
      </c>
      <c r="H498" s="10" t="s">
        <v>5902</v>
      </c>
      <c r="J498" s="25" t="s">
        <v>5915</v>
      </c>
      <c r="O498" s="4" t="s">
        <v>5918</v>
      </c>
      <c r="P498" s="5" t="str">
        <f>IFERROR(IF(F498="по запросу","Заказ, цена по запросу",IF(VLOOKUP(D498,clorius[#All],107,0)=0,"Заказ","Склад")),"Заказ")</f>
        <v>Склад</v>
      </c>
    </row>
    <row r="499" spans="1:16" x14ac:dyDescent="0.2">
      <c r="A499" s="5" t="s">
        <v>5876</v>
      </c>
      <c r="B499" s="5" t="s">
        <v>5879</v>
      </c>
      <c r="C499" s="8" t="s">
        <v>4237</v>
      </c>
      <c r="D499" s="8" t="s">
        <v>4238</v>
      </c>
      <c r="E499" s="8" t="s">
        <v>5896</v>
      </c>
      <c r="F499" s="9">
        <v>19576</v>
      </c>
      <c r="G499" s="10" t="s">
        <v>4239</v>
      </c>
      <c r="H499" s="10" t="s">
        <v>5901</v>
      </c>
      <c r="J499" s="25" t="s">
        <v>5915</v>
      </c>
      <c r="O499" s="4" t="s">
        <v>5918</v>
      </c>
      <c r="P499" s="5" t="str">
        <f>IFERROR(IF(F499="по запросу","Заказ, цена по запросу",IF(VLOOKUP(D499,clorius[#All],107,0)=0,"Заказ","Склад")),"Заказ")</f>
        <v>Заказ</v>
      </c>
    </row>
    <row r="500" spans="1:16" x14ac:dyDescent="0.2">
      <c r="A500" s="5" t="s">
        <v>5876</v>
      </c>
      <c r="B500" s="5" t="s">
        <v>5880</v>
      </c>
      <c r="C500" s="8" t="s">
        <v>4259</v>
      </c>
      <c r="D500" s="8" t="s">
        <v>4260</v>
      </c>
      <c r="E500" s="8" t="s">
        <v>5897</v>
      </c>
      <c r="F500" s="9">
        <v>38854</v>
      </c>
      <c r="G500" s="10" t="str">
        <f>VLOOKUP(D500,clorius[#All],117,0)</f>
        <v>1-5240214 RU</v>
      </c>
      <c r="H500" s="10" t="s">
        <v>5901</v>
      </c>
      <c r="J500" s="25" t="s">
        <v>5911</v>
      </c>
      <c r="O500" s="4" t="s">
        <v>5910</v>
      </c>
      <c r="P500" s="5" t="str">
        <f>IFERROR(IF(F500="по запросу","Заказ, цена по запросу",IF(VLOOKUP(D500,clorius[#All],107,0)=0,"Заказ","Склад")),"Заказ")</f>
        <v>Заказ</v>
      </c>
    </row>
    <row r="501" spans="1:16" x14ac:dyDescent="0.2">
      <c r="A501" s="5" t="s">
        <v>5876</v>
      </c>
      <c r="B501" s="5" t="s">
        <v>5880</v>
      </c>
      <c r="C501" s="8" t="s">
        <v>804</v>
      </c>
      <c r="D501" s="8" t="s">
        <v>805</v>
      </c>
      <c r="E501" s="8" t="s">
        <v>5898</v>
      </c>
      <c r="F501" s="9">
        <v>26549</v>
      </c>
      <c r="G501" s="10" t="str">
        <f>VLOOKUP(D501,clorius[#All],117,0)</f>
        <v>1-5220107 RU</v>
      </c>
      <c r="H501" s="10" t="s">
        <v>5901</v>
      </c>
      <c r="J501" s="25" t="s">
        <v>5914</v>
      </c>
      <c r="O501" s="4" t="s">
        <v>5910</v>
      </c>
      <c r="P501" s="5" t="str">
        <f>IFERROR(IF(F501="по запросу","Заказ, цена по запросу",IF(VLOOKUP(D501,clorius[#All],107,0)=0,"Заказ","Склад")),"Заказ")</f>
        <v>Склад</v>
      </c>
    </row>
    <row r="502" spans="1:16" x14ac:dyDescent="0.2">
      <c r="A502" s="5" t="s">
        <v>5876</v>
      </c>
      <c r="B502" s="5" t="s">
        <v>5880</v>
      </c>
      <c r="C502" s="8" t="s">
        <v>4251</v>
      </c>
      <c r="D502" s="8" t="s">
        <v>4252</v>
      </c>
      <c r="E502" s="8" t="s">
        <v>5899</v>
      </c>
      <c r="F502" s="9">
        <v>27062</v>
      </c>
      <c r="G502" s="10" t="str">
        <f>VLOOKUP(D502,clorius[#All],117,0)</f>
        <v>1-5220121 RU</v>
      </c>
      <c r="H502" s="10" t="s">
        <v>5901</v>
      </c>
      <c r="J502" s="25" t="s">
        <v>5915</v>
      </c>
      <c r="O502" s="4" t="s">
        <v>5910</v>
      </c>
      <c r="P502" s="5" t="str">
        <f>IFERROR(IF(F502="по запросу","Заказ, цена по запросу",IF(VLOOKUP(D502,clorius[#All],107,0)=0,"Заказ","Склад")),"Заказ")</f>
        <v>Склад</v>
      </c>
    </row>
    <row r="503" spans="1:16" x14ac:dyDescent="0.2">
      <c r="G503" s="10"/>
      <c r="P503" s="5" t="str">
        <f>IFERROR(IF(F503="по запросу","Заказ, цена по запросу",IF(VLOOKUP(D503,clorius[#All],107,0)=0,"Заказ","Склад")),"Заказ")</f>
        <v>Заказ</v>
      </c>
    </row>
  </sheetData>
  <autoFilter ref="A1:X503" xr:uid="{00000000-0009-0000-0000-000005000000}"/>
  <conditionalFormatting sqref="C1:C27 C35:C49 C52:C1048576">
    <cfRule type="duplicateValues" dxfId="7" priority="8"/>
  </conditionalFormatting>
  <conditionalFormatting sqref="C28">
    <cfRule type="duplicateValues" dxfId="6" priority="7"/>
  </conditionalFormatting>
  <conditionalFormatting sqref="C51">
    <cfRule type="duplicateValues" dxfId="5" priority="6"/>
  </conditionalFormatting>
  <conditionalFormatting sqref="C50">
    <cfRule type="duplicateValues" dxfId="4" priority="5"/>
  </conditionalFormatting>
  <conditionalFormatting sqref="C29:C34">
    <cfRule type="duplicateValues" dxfId="3" priority="4"/>
  </conditionalFormatting>
  <conditionalFormatting sqref="C1:C1048576">
    <cfRule type="duplicateValues" dxfId="2" priority="3"/>
  </conditionalFormatting>
  <conditionalFormatting sqref="E1:E364 E366:E1048576 G365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R746"/>
  <sheetViews>
    <sheetView topLeftCell="CG1" workbookViewId="0">
      <pane ySplit="2" topLeftCell="A560" activePane="bottomLeft" state="frozen"/>
      <selection pane="bottomLeft" activeCell="CS588" sqref="CS588"/>
    </sheetView>
  </sheetViews>
  <sheetFormatPr baseColWidth="10" defaultColWidth="8.83203125" defaultRowHeight="15" x14ac:dyDescent="0.2"/>
  <cols>
    <col min="2" max="2" width="13.83203125" customWidth="1"/>
    <col min="3" max="3" width="9.5" customWidth="1"/>
    <col min="4" max="4" width="23.83203125" customWidth="1"/>
    <col min="5" max="5" width="28.1640625" customWidth="1"/>
    <col min="6" max="6" width="32.33203125" customWidth="1"/>
    <col min="7" max="7" width="28.5" customWidth="1"/>
    <col min="8" max="8" width="19.33203125" customWidth="1"/>
    <col min="9" max="9" width="24.1640625" customWidth="1"/>
    <col min="10" max="10" width="26.6640625" customWidth="1"/>
    <col min="11" max="11" width="19.33203125" customWidth="1"/>
    <col min="12" max="12" width="16.83203125" customWidth="1"/>
    <col min="13" max="13" width="18.5" customWidth="1"/>
    <col min="14" max="14" width="23.5" customWidth="1"/>
    <col min="15" max="15" width="13.1640625" customWidth="1"/>
    <col min="17" max="17" width="23.1640625" customWidth="1"/>
    <col min="18" max="18" width="19.5" customWidth="1"/>
    <col min="19" max="19" width="20.5" customWidth="1"/>
    <col min="20" max="20" width="26" customWidth="1"/>
    <col min="21" max="21" width="11" customWidth="1"/>
    <col min="22" max="22" width="20.33203125" customWidth="1"/>
    <col min="23" max="23" width="18.6640625" customWidth="1"/>
    <col min="24" max="24" width="31" customWidth="1"/>
    <col min="25" max="25" width="11.83203125" customWidth="1"/>
    <col min="26" max="26" width="13.6640625" customWidth="1"/>
    <col min="27" max="27" width="20.1640625" customWidth="1"/>
    <col min="28" max="28" width="28.5" customWidth="1"/>
    <col min="29" max="29" width="30.6640625" customWidth="1"/>
    <col min="31" max="31" width="20.83203125" customWidth="1"/>
    <col min="32" max="32" width="10.1640625" customWidth="1"/>
    <col min="33" max="33" width="19.5" customWidth="1"/>
    <col min="34" max="34" width="37.6640625" customWidth="1"/>
    <col min="35" max="35" width="31.83203125" customWidth="1"/>
    <col min="36" max="36" width="14.5" customWidth="1"/>
    <col min="38" max="38" width="21.5" customWidth="1"/>
    <col min="39" max="39" width="17.5" customWidth="1"/>
    <col min="40" max="40" width="10.33203125" customWidth="1"/>
    <col min="41" max="41" width="22" customWidth="1"/>
    <col min="42" max="42" width="29.5" customWidth="1"/>
    <col min="43" max="43" width="23.5" customWidth="1"/>
    <col min="44" max="44" width="21.5" customWidth="1"/>
    <col min="45" max="45" width="18.5" customWidth="1"/>
    <col min="46" max="46" width="13.83203125" customWidth="1"/>
    <col min="47" max="47" width="19" customWidth="1"/>
    <col min="48" max="48" width="23.6640625" customWidth="1"/>
    <col min="49" max="49" width="28.33203125" customWidth="1"/>
    <col min="50" max="50" width="32.5" customWidth="1"/>
    <col min="51" max="51" width="25" customWidth="1"/>
    <col min="52" max="52" width="22.5" customWidth="1"/>
    <col min="53" max="53" width="16.1640625" customWidth="1"/>
    <col min="54" max="54" width="18.5" customWidth="1"/>
    <col min="55" max="55" width="28" customWidth="1"/>
    <col min="56" max="56" width="29.6640625" customWidth="1"/>
    <col min="57" max="57" width="20.5" customWidth="1"/>
    <col min="58" max="58" width="12.1640625" customWidth="1"/>
    <col min="59" max="59" width="13.5" customWidth="1"/>
    <col min="60" max="60" width="26.33203125" customWidth="1"/>
    <col min="61" max="61" width="28.33203125" customWidth="1"/>
    <col min="62" max="62" width="17.33203125" customWidth="1"/>
    <col min="63" max="63" width="25.33203125" customWidth="1"/>
    <col min="64" max="64" width="44" customWidth="1"/>
    <col min="65" max="65" width="28.1640625" customWidth="1"/>
    <col min="66" max="66" width="27.83203125" customWidth="1"/>
    <col min="67" max="67" width="9.33203125" customWidth="1"/>
    <col min="68" max="68" width="21.6640625" customWidth="1"/>
    <col min="69" max="69" width="17.6640625" customWidth="1"/>
    <col min="70" max="70" width="23.33203125" customWidth="1"/>
    <col min="71" max="71" width="13.6640625" customWidth="1"/>
    <col min="72" max="72" width="9.5" bestFit="1" customWidth="1"/>
    <col min="73" max="73" width="22.5" customWidth="1"/>
    <col min="74" max="74" width="46.5" customWidth="1"/>
    <col min="75" max="75" width="11.1640625" customWidth="1"/>
    <col min="76" max="76" width="20.5" customWidth="1"/>
    <col min="77" max="77" width="9.83203125" customWidth="1"/>
    <col min="78" max="78" width="19.5" customWidth="1"/>
    <col min="79" max="79" width="21.5" customWidth="1"/>
    <col min="80" max="80" width="17.33203125" customWidth="1"/>
    <col min="81" max="81" width="20.1640625" customWidth="1"/>
    <col min="82" max="82" width="16.6640625" customWidth="1"/>
    <col min="83" max="83" width="21.1640625" customWidth="1"/>
    <col min="84" max="84" width="21.6640625" customWidth="1"/>
    <col min="85" max="85" width="24.1640625" customWidth="1"/>
    <col min="86" max="86" width="26.6640625" customWidth="1"/>
    <col min="87" max="87" width="30.5" customWidth="1"/>
    <col min="88" max="88" width="27.1640625" customWidth="1"/>
    <col min="89" max="90" width="28" customWidth="1"/>
    <col min="91" max="91" width="28.33203125" customWidth="1"/>
    <col min="92" max="92" width="20.1640625" customWidth="1"/>
    <col min="93" max="93" width="21.33203125" customWidth="1"/>
    <col min="94" max="94" width="20" customWidth="1"/>
    <col min="95" max="95" width="28.1640625" customWidth="1"/>
    <col min="96" max="96" width="33.33203125" customWidth="1"/>
    <col min="97" max="97" width="15.5" customWidth="1"/>
    <col min="98" max="98" width="24.5" customWidth="1"/>
    <col min="99" max="99" width="26.33203125" customWidth="1"/>
    <col min="100" max="100" width="24.33203125" customWidth="1"/>
    <col min="101" max="101" width="27.5" customWidth="1"/>
    <col min="102" max="102" width="36.5" customWidth="1"/>
    <col min="103" max="103" width="26.1640625" customWidth="1"/>
    <col min="104" max="104" width="37.5" customWidth="1"/>
    <col min="105" max="105" width="24.6640625" customWidth="1"/>
    <col min="106" max="106" width="45.83203125" customWidth="1"/>
    <col min="107" max="107" width="29.5" customWidth="1"/>
    <col min="108" max="108" width="26.83203125" customWidth="1"/>
    <col min="109" max="109" width="28.83203125" customWidth="1"/>
    <col min="110" max="110" width="25.1640625" customWidth="1"/>
    <col min="111" max="111" width="20.5" customWidth="1"/>
    <col min="112" max="112" width="29" customWidth="1"/>
    <col min="113" max="113" width="43.1640625" customWidth="1"/>
    <col min="114" max="114" width="18.1640625" customWidth="1"/>
    <col min="115" max="115" width="20.5" customWidth="1"/>
    <col min="116" max="116" width="25.6640625" customWidth="1"/>
    <col min="117" max="117" width="26.1640625" customWidth="1"/>
    <col min="118" max="118" width="29.1640625" customWidth="1"/>
    <col min="119" max="119" width="15.83203125" customWidth="1"/>
    <col min="120" max="120" width="25.5" customWidth="1"/>
    <col min="121" max="121" width="50.5" customWidth="1"/>
    <col min="122" max="122" width="14" customWidth="1"/>
    <col min="123" max="123" width="29.83203125" customWidth="1"/>
    <col min="124" max="124" width="26.5" customWidth="1"/>
    <col min="125" max="125" width="31.83203125" customWidth="1"/>
    <col min="126" max="126" width="39.1640625" customWidth="1"/>
    <col min="127" max="127" width="19.83203125" customWidth="1"/>
    <col min="128" max="128" width="30.5" customWidth="1"/>
    <col min="129" max="129" width="22" customWidth="1"/>
    <col min="130" max="130" width="22.6640625" customWidth="1"/>
    <col min="131" max="131" width="23.5" customWidth="1"/>
    <col min="132" max="132" width="19.83203125" customWidth="1"/>
    <col min="133" max="133" width="17.33203125" customWidth="1"/>
    <col min="134" max="134" width="30.5" customWidth="1"/>
    <col min="135" max="135" width="20.33203125" customWidth="1"/>
    <col min="136" max="136" width="26.5" customWidth="1"/>
    <col min="137" max="137" width="22.83203125" customWidth="1"/>
    <col min="138" max="138" width="23.33203125" customWidth="1"/>
    <col min="139" max="139" width="27.33203125" customWidth="1"/>
    <col min="140" max="140" width="24.1640625" customWidth="1"/>
    <col min="141" max="141" width="25.6640625" customWidth="1"/>
    <col min="142" max="142" width="13.83203125" customWidth="1"/>
    <col min="143" max="143" width="15.1640625" customWidth="1"/>
    <col min="144" max="144" width="22.5" customWidth="1"/>
    <col min="145" max="145" width="14.5" customWidth="1"/>
    <col min="146" max="146" width="21.6640625" customWidth="1"/>
    <col min="147" max="147" width="22.33203125" customWidth="1"/>
    <col min="148" max="148" width="28.5" customWidth="1"/>
  </cols>
  <sheetData>
    <row r="1" spans="1:148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</row>
    <row r="2" spans="1:148" x14ac:dyDescent="0.2">
      <c r="A2" s="1" t="s">
        <v>40</v>
      </c>
      <c r="B2" s="1" t="s">
        <v>26</v>
      </c>
      <c r="C2" s="1" t="s">
        <v>41</v>
      </c>
      <c r="D2" s="1" t="s">
        <v>42</v>
      </c>
      <c r="E2" s="1" t="s">
        <v>43</v>
      </c>
      <c r="F2" s="1" t="s">
        <v>44</v>
      </c>
      <c r="G2" s="1" t="s">
        <v>45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50</v>
      </c>
      <c r="M2" s="1" t="s">
        <v>51</v>
      </c>
      <c r="N2" s="1" t="s">
        <v>52</v>
      </c>
      <c r="O2" s="1" t="s">
        <v>53</v>
      </c>
      <c r="P2" s="1" t="s">
        <v>54</v>
      </c>
      <c r="Q2" s="1" t="s">
        <v>55</v>
      </c>
      <c r="R2" s="1" t="s">
        <v>56</v>
      </c>
      <c r="S2" s="1" t="s">
        <v>57</v>
      </c>
      <c r="T2" s="1" t="s">
        <v>58</v>
      </c>
      <c r="U2" s="1" t="s">
        <v>59</v>
      </c>
      <c r="V2" s="1" t="s">
        <v>60</v>
      </c>
      <c r="W2" s="1" t="s">
        <v>61</v>
      </c>
      <c r="X2" s="1" t="s">
        <v>62</v>
      </c>
      <c r="Y2" s="1" t="s">
        <v>63</v>
      </c>
      <c r="Z2" s="1" t="s">
        <v>64</v>
      </c>
      <c r="AA2" s="1" t="s">
        <v>65</v>
      </c>
      <c r="AB2" s="1" t="s">
        <v>66</v>
      </c>
      <c r="AC2" s="1" t="s">
        <v>67</v>
      </c>
      <c r="AD2" s="1" t="s">
        <v>68</v>
      </c>
      <c r="AE2" s="1" t="s">
        <v>69</v>
      </c>
      <c r="AF2" s="1" t="s">
        <v>70</v>
      </c>
      <c r="AG2" s="1" t="s">
        <v>71</v>
      </c>
      <c r="AH2" s="1" t="s">
        <v>72</v>
      </c>
      <c r="AI2" s="1" t="s">
        <v>73</v>
      </c>
      <c r="AJ2" s="1" t="s">
        <v>74</v>
      </c>
      <c r="AK2" s="1" t="s">
        <v>75</v>
      </c>
      <c r="AL2" s="1" t="s">
        <v>76</v>
      </c>
      <c r="AM2" s="1" t="s">
        <v>77</v>
      </c>
      <c r="AN2" s="1" t="s">
        <v>78</v>
      </c>
      <c r="AO2" s="1" t="s">
        <v>79</v>
      </c>
      <c r="AP2" s="1" t="s">
        <v>80</v>
      </c>
      <c r="AQ2" s="1" t="s">
        <v>81</v>
      </c>
      <c r="AR2" s="1" t="s">
        <v>82</v>
      </c>
      <c r="AS2" s="1" t="s">
        <v>83</v>
      </c>
      <c r="AT2" s="1" t="s">
        <v>84</v>
      </c>
      <c r="AU2" s="1" t="s">
        <v>85</v>
      </c>
      <c r="AV2" s="1" t="s">
        <v>86</v>
      </c>
      <c r="AW2" s="1" t="s">
        <v>87</v>
      </c>
      <c r="AX2" s="1" t="s">
        <v>88</v>
      </c>
      <c r="AY2" s="1" t="s">
        <v>89</v>
      </c>
      <c r="AZ2" s="1" t="s">
        <v>90</v>
      </c>
      <c r="BA2" s="1" t="s">
        <v>91</v>
      </c>
      <c r="BB2" s="1" t="s">
        <v>92</v>
      </c>
      <c r="BC2" s="1" t="s">
        <v>93</v>
      </c>
      <c r="BD2" s="1" t="s">
        <v>94</v>
      </c>
      <c r="BE2" s="1" t="s">
        <v>95</v>
      </c>
      <c r="BF2" s="1" t="s">
        <v>96</v>
      </c>
      <c r="BG2" s="1" t="s">
        <v>97</v>
      </c>
      <c r="BH2" s="1" t="s">
        <v>98</v>
      </c>
      <c r="BI2" s="1" t="s">
        <v>99</v>
      </c>
      <c r="BJ2" s="1" t="s">
        <v>100</v>
      </c>
      <c r="BK2" s="1" t="s">
        <v>101</v>
      </c>
      <c r="BL2" s="1" t="s">
        <v>102</v>
      </c>
      <c r="BM2" s="1" t="s">
        <v>103</v>
      </c>
      <c r="BN2" s="1" t="s">
        <v>104</v>
      </c>
      <c r="BO2" s="1" t="s">
        <v>105</v>
      </c>
      <c r="BP2" s="1" t="s">
        <v>106</v>
      </c>
      <c r="BQ2" s="1" t="s">
        <v>107</v>
      </c>
      <c r="BR2" s="1" t="s">
        <v>108</v>
      </c>
      <c r="BS2" s="1" t="s">
        <v>109</v>
      </c>
      <c r="BT2" s="1" t="s">
        <v>110</v>
      </c>
      <c r="BU2" s="1" t="s">
        <v>111</v>
      </c>
      <c r="BV2" s="1" t="s">
        <v>112</v>
      </c>
      <c r="BW2" s="1" t="s">
        <v>113</v>
      </c>
      <c r="BX2" s="1" t="s">
        <v>114</v>
      </c>
      <c r="BY2" s="1" t="s">
        <v>115</v>
      </c>
      <c r="BZ2" s="1" t="s">
        <v>116</v>
      </c>
      <c r="CA2" s="1" t="s">
        <v>117</v>
      </c>
      <c r="CB2" s="1" t="s">
        <v>118</v>
      </c>
      <c r="CC2" s="1" t="s">
        <v>119</v>
      </c>
      <c r="CD2" s="1" t="s">
        <v>120</v>
      </c>
      <c r="CE2" s="1" t="s">
        <v>121</v>
      </c>
      <c r="CF2" s="1" t="s">
        <v>122</v>
      </c>
      <c r="CG2" s="1" t="s">
        <v>123</v>
      </c>
      <c r="CH2" s="1" t="s">
        <v>124</v>
      </c>
      <c r="CI2" s="1" t="s">
        <v>125</v>
      </c>
      <c r="CJ2" s="1" t="s">
        <v>126</v>
      </c>
      <c r="CK2" s="1" t="s">
        <v>127</v>
      </c>
      <c r="CL2" s="1" t="s">
        <v>128</v>
      </c>
      <c r="CM2" s="1" t="s">
        <v>129</v>
      </c>
      <c r="CN2" s="1" t="s">
        <v>130</v>
      </c>
      <c r="CO2" s="1" t="s">
        <v>131</v>
      </c>
      <c r="CP2" s="1" t="s">
        <v>132</v>
      </c>
      <c r="CQ2" s="1" t="s">
        <v>133</v>
      </c>
      <c r="CR2" s="1" t="s">
        <v>134</v>
      </c>
      <c r="CS2" s="1" t="s">
        <v>135</v>
      </c>
      <c r="CT2" s="1" t="s">
        <v>136</v>
      </c>
      <c r="CU2" s="1" t="s">
        <v>137</v>
      </c>
      <c r="CV2" s="1" t="s">
        <v>138</v>
      </c>
      <c r="CW2" s="1" t="s">
        <v>139</v>
      </c>
      <c r="CX2" s="1" t="s">
        <v>140</v>
      </c>
      <c r="CY2" s="1" t="s">
        <v>141</v>
      </c>
      <c r="CZ2" s="1" t="s">
        <v>142</v>
      </c>
      <c r="DA2" s="1" t="s">
        <v>143</v>
      </c>
      <c r="DB2" s="1" t="s">
        <v>144</v>
      </c>
      <c r="DC2" s="1" t="s">
        <v>145</v>
      </c>
      <c r="DD2" s="1" t="s">
        <v>146</v>
      </c>
      <c r="DE2" s="1" t="s">
        <v>147</v>
      </c>
      <c r="DF2" s="1" t="s">
        <v>148</v>
      </c>
      <c r="DG2" s="1" t="s">
        <v>149</v>
      </c>
      <c r="DH2" s="1" t="s">
        <v>150</v>
      </c>
      <c r="DI2" s="1" t="s">
        <v>151</v>
      </c>
      <c r="DJ2" s="1" t="s">
        <v>152</v>
      </c>
      <c r="DK2" s="1" t="s">
        <v>153</v>
      </c>
      <c r="DL2" s="1" t="s">
        <v>154</v>
      </c>
      <c r="DM2" s="1" t="s">
        <v>155</v>
      </c>
      <c r="DN2" s="1" t="s">
        <v>156</v>
      </c>
      <c r="DO2" s="1" t="s">
        <v>157</v>
      </c>
      <c r="DP2" s="1" t="s">
        <v>158</v>
      </c>
      <c r="DQ2" s="1" t="s">
        <v>159</v>
      </c>
      <c r="DR2" s="1" t="s">
        <v>160</v>
      </c>
      <c r="DS2" s="1" t="s">
        <v>161</v>
      </c>
      <c r="DT2" s="1" t="s">
        <v>162</v>
      </c>
      <c r="DU2" s="1" t="s">
        <v>163</v>
      </c>
      <c r="DV2" s="1" t="s">
        <v>164</v>
      </c>
      <c r="DW2" s="1" t="s">
        <v>165</v>
      </c>
      <c r="DX2" s="1" t="s">
        <v>166</v>
      </c>
      <c r="DY2" s="1" t="s">
        <v>167</v>
      </c>
      <c r="DZ2" s="1" t="s">
        <v>168</v>
      </c>
      <c r="EA2" s="1" t="s">
        <v>169</v>
      </c>
      <c r="EB2" s="1" t="s">
        <v>170</v>
      </c>
      <c r="EC2" s="1" t="s">
        <v>171</v>
      </c>
      <c r="ED2" s="1" t="s">
        <v>172</v>
      </c>
      <c r="EE2" s="1" t="s">
        <v>173</v>
      </c>
      <c r="EF2" s="1" t="s">
        <v>174</v>
      </c>
      <c r="EG2" s="1" t="s">
        <v>175</v>
      </c>
      <c r="EH2" s="1" t="s">
        <v>176</v>
      </c>
      <c r="EI2" s="1" t="s">
        <v>177</v>
      </c>
      <c r="EJ2" s="1" t="s">
        <v>178</v>
      </c>
      <c r="EK2" s="1" t="s">
        <v>179</v>
      </c>
      <c r="EL2" s="1" t="s">
        <v>180</v>
      </c>
      <c r="EM2" s="1" t="s">
        <v>181</v>
      </c>
      <c r="EN2" s="1" t="s">
        <v>182</v>
      </c>
      <c r="EO2" s="1" t="s">
        <v>183</v>
      </c>
      <c r="EP2" s="1" t="s">
        <v>184</v>
      </c>
      <c r="EQ2" s="1" t="s">
        <v>185</v>
      </c>
      <c r="ER2" s="1" t="s">
        <v>186</v>
      </c>
    </row>
    <row r="3" spans="1:148" x14ac:dyDescent="0.2">
      <c r="A3" s="1" t="s">
        <v>189</v>
      </c>
      <c r="B3" s="1" t="s">
        <v>187</v>
      </c>
      <c r="C3" s="1" t="s">
        <v>190</v>
      </c>
      <c r="D3" s="1" t="s">
        <v>191</v>
      </c>
      <c r="E3" s="1"/>
      <c r="F3" s="1" t="s">
        <v>192</v>
      </c>
      <c r="G3" s="1" t="s">
        <v>188</v>
      </c>
      <c r="H3" s="1" t="s">
        <v>192</v>
      </c>
      <c r="I3" s="1" t="s">
        <v>188</v>
      </c>
      <c r="J3" s="1" t="s">
        <v>188</v>
      </c>
      <c r="K3" s="1" t="s">
        <v>193</v>
      </c>
      <c r="L3" s="1" t="s">
        <v>194</v>
      </c>
      <c r="M3" s="1" t="s">
        <v>191</v>
      </c>
      <c r="N3" s="1" t="s">
        <v>191</v>
      </c>
      <c r="O3" s="1"/>
      <c r="P3" s="1" t="s">
        <v>188</v>
      </c>
      <c r="Q3" s="1"/>
      <c r="R3" s="1" t="s">
        <v>195</v>
      </c>
      <c r="S3" s="1" t="s">
        <v>196</v>
      </c>
      <c r="T3" s="1" t="s">
        <v>196</v>
      </c>
      <c r="U3" s="1"/>
      <c r="V3" s="1"/>
      <c r="W3" s="1" t="s">
        <v>197</v>
      </c>
      <c r="X3" s="1"/>
      <c r="Y3" s="1" t="s">
        <v>198</v>
      </c>
      <c r="Z3" s="1" t="s">
        <v>199</v>
      </c>
      <c r="AA3" s="1" t="s">
        <v>200</v>
      </c>
      <c r="AB3" s="1" t="s">
        <v>188</v>
      </c>
      <c r="AC3" s="1" t="s">
        <v>188</v>
      </c>
      <c r="AD3" s="1" t="s">
        <v>188</v>
      </c>
      <c r="AE3" s="1" t="s">
        <v>188</v>
      </c>
      <c r="AF3" s="1" t="s">
        <v>188</v>
      </c>
      <c r="AG3" s="1" t="s">
        <v>201</v>
      </c>
      <c r="AH3" s="1"/>
      <c r="AI3" s="1"/>
      <c r="AJ3" s="1" t="s">
        <v>202</v>
      </c>
      <c r="AK3" s="1"/>
      <c r="AL3" s="1" t="s">
        <v>191</v>
      </c>
      <c r="AM3" s="1" t="s">
        <v>203</v>
      </c>
      <c r="AN3" s="1" t="s">
        <v>204</v>
      </c>
      <c r="AO3" s="1"/>
      <c r="AP3" s="1" t="s">
        <v>188</v>
      </c>
      <c r="AQ3" s="1" t="s">
        <v>188</v>
      </c>
      <c r="AR3" s="1" t="s">
        <v>188</v>
      </c>
      <c r="AS3" s="1"/>
      <c r="AT3" s="1" t="s">
        <v>205</v>
      </c>
      <c r="AU3" s="1" t="s">
        <v>206</v>
      </c>
      <c r="AV3" s="1" t="s">
        <v>207</v>
      </c>
      <c r="AW3" s="1" t="s">
        <v>208</v>
      </c>
      <c r="AX3" s="1" t="s">
        <v>192</v>
      </c>
      <c r="AY3" s="1" t="s">
        <v>209</v>
      </c>
      <c r="AZ3" s="1" t="s">
        <v>188</v>
      </c>
      <c r="BA3" s="1"/>
      <c r="BB3" s="1"/>
      <c r="BC3" s="1" t="s">
        <v>209</v>
      </c>
      <c r="BD3" s="1" t="s">
        <v>192</v>
      </c>
      <c r="BE3" s="1" t="s">
        <v>192</v>
      </c>
      <c r="BF3" s="1" t="s">
        <v>188</v>
      </c>
      <c r="BG3" s="1" t="s">
        <v>210</v>
      </c>
      <c r="BH3" s="1" t="s">
        <v>188</v>
      </c>
      <c r="BI3" s="1" t="s">
        <v>188</v>
      </c>
      <c r="BJ3" s="1" t="s">
        <v>188</v>
      </c>
      <c r="BK3" s="1" t="s">
        <v>188</v>
      </c>
      <c r="BL3" s="1" t="s">
        <v>188</v>
      </c>
      <c r="BM3" s="1"/>
      <c r="BN3" s="1"/>
      <c r="BO3" s="1" t="s">
        <v>188</v>
      </c>
      <c r="BP3" s="1"/>
      <c r="BQ3" s="1"/>
      <c r="BR3" s="1"/>
      <c r="BS3" s="1"/>
      <c r="BT3" s="1"/>
      <c r="BU3" s="1"/>
      <c r="BV3" s="1" t="s">
        <v>188</v>
      </c>
      <c r="BW3" s="1"/>
      <c r="BX3" s="1" t="s">
        <v>188</v>
      </c>
      <c r="BY3" s="1" t="s">
        <v>211</v>
      </c>
      <c r="BZ3" s="1" t="s">
        <v>212</v>
      </c>
      <c r="CA3" s="1"/>
      <c r="CB3" s="1">
        <v>6</v>
      </c>
      <c r="CC3" s="1"/>
      <c r="CD3" s="1"/>
      <c r="CE3" s="1"/>
      <c r="CF3" s="1"/>
      <c r="CG3" s="1" t="s">
        <v>213</v>
      </c>
      <c r="CH3" s="1"/>
      <c r="CI3" s="1"/>
      <c r="CJ3" s="1"/>
      <c r="CK3" s="1"/>
      <c r="CL3" s="1"/>
      <c r="CM3" s="1"/>
      <c r="CN3" s="1"/>
      <c r="CO3" s="1"/>
      <c r="CP3" s="1"/>
      <c r="CQ3" s="1" t="s">
        <v>214</v>
      </c>
      <c r="CR3" s="1"/>
      <c r="CS3" s="1"/>
      <c r="CT3" s="1"/>
      <c r="CU3" s="1"/>
      <c r="CV3" s="1"/>
      <c r="CW3" s="1"/>
      <c r="CX3" s="1"/>
      <c r="CY3" s="1"/>
      <c r="CZ3" s="1" t="s">
        <v>215</v>
      </c>
      <c r="DA3" s="1"/>
      <c r="DB3" s="1"/>
      <c r="DC3" s="1"/>
      <c r="DD3" s="1"/>
      <c r="DE3" s="1"/>
      <c r="DF3" s="1" t="s">
        <v>216</v>
      </c>
      <c r="DG3" s="1" t="s">
        <v>217</v>
      </c>
      <c r="DH3" s="1"/>
      <c r="DI3" s="1"/>
      <c r="DJ3" s="1"/>
      <c r="DK3" s="1" t="s">
        <v>218</v>
      </c>
      <c r="DL3" s="1"/>
      <c r="DM3" s="1" t="s">
        <v>190</v>
      </c>
      <c r="DN3" s="1"/>
      <c r="DO3" s="1"/>
      <c r="DP3" s="1" t="s">
        <v>219</v>
      </c>
      <c r="DQ3" s="1"/>
      <c r="DR3" s="1"/>
      <c r="DS3" s="1"/>
      <c r="DT3" s="1"/>
      <c r="DU3" s="1" t="s">
        <v>219</v>
      </c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</row>
    <row r="4" spans="1:148" x14ac:dyDescent="0.2">
      <c r="A4" s="1" t="s">
        <v>221</v>
      </c>
      <c r="B4" s="1" t="s">
        <v>220</v>
      </c>
      <c r="C4" s="1" t="s">
        <v>222</v>
      </c>
      <c r="D4" s="1" t="s">
        <v>191</v>
      </c>
      <c r="E4" s="1"/>
      <c r="F4" s="1" t="s">
        <v>192</v>
      </c>
      <c r="G4" s="1" t="s">
        <v>188</v>
      </c>
      <c r="H4" s="1" t="s">
        <v>192</v>
      </c>
      <c r="I4" s="1" t="s">
        <v>188</v>
      </c>
      <c r="J4" s="1" t="s">
        <v>188</v>
      </c>
      <c r="K4" s="1" t="s">
        <v>193</v>
      </c>
      <c r="L4" s="1" t="s">
        <v>223</v>
      </c>
      <c r="M4" s="1" t="s">
        <v>191</v>
      </c>
      <c r="N4" s="1" t="s">
        <v>191</v>
      </c>
      <c r="O4" s="1"/>
      <c r="P4" s="1" t="s">
        <v>188</v>
      </c>
      <c r="Q4" s="1"/>
      <c r="R4" s="1" t="s">
        <v>224</v>
      </c>
      <c r="S4" s="1" t="s">
        <v>196</v>
      </c>
      <c r="T4" s="1" t="s">
        <v>196</v>
      </c>
      <c r="U4" s="1"/>
      <c r="V4" s="1"/>
      <c r="W4" s="1" t="s">
        <v>197</v>
      </c>
      <c r="X4" s="1"/>
      <c r="Y4" s="1" t="s">
        <v>198</v>
      </c>
      <c r="Z4" s="1" t="s">
        <v>199</v>
      </c>
      <c r="AA4" s="1" t="s">
        <v>200</v>
      </c>
      <c r="AB4" s="1" t="s">
        <v>188</v>
      </c>
      <c r="AC4" s="1" t="s">
        <v>188</v>
      </c>
      <c r="AD4" s="1" t="s">
        <v>188</v>
      </c>
      <c r="AE4" s="1" t="s">
        <v>188</v>
      </c>
      <c r="AF4" s="1" t="s">
        <v>188</v>
      </c>
      <c r="AG4" s="1" t="s">
        <v>201</v>
      </c>
      <c r="AH4" s="1"/>
      <c r="AI4" s="1"/>
      <c r="AJ4" s="1" t="s">
        <v>202</v>
      </c>
      <c r="AK4" s="1"/>
      <c r="AL4" s="1" t="s">
        <v>191</v>
      </c>
      <c r="AM4" s="1" t="s">
        <v>225</v>
      </c>
      <c r="AN4" s="1" t="s">
        <v>204</v>
      </c>
      <c r="AO4" s="1"/>
      <c r="AP4" s="1" t="s">
        <v>188</v>
      </c>
      <c r="AQ4" s="1" t="s">
        <v>188</v>
      </c>
      <c r="AR4" s="1" t="s">
        <v>188</v>
      </c>
      <c r="AS4" s="1"/>
      <c r="AT4" s="1" t="s">
        <v>226</v>
      </c>
      <c r="AU4" s="1" t="s">
        <v>206</v>
      </c>
      <c r="AV4" s="1" t="s">
        <v>227</v>
      </c>
      <c r="AW4" s="1" t="s">
        <v>208</v>
      </c>
      <c r="AX4" s="1" t="s">
        <v>192</v>
      </c>
      <c r="AY4" s="1" t="s">
        <v>228</v>
      </c>
      <c r="AZ4" s="1" t="s">
        <v>188</v>
      </c>
      <c r="BA4" s="1"/>
      <c r="BB4" s="1"/>
      <c r="BC4" s="1" t="s">
        <v>228</v>
      </c>
      <c r="BD4" s="1" t="s">
        <v>192</v>
      </c>
      <c r="BE4" s="1" t="s">
        <v>192</v>
      </c>
      <c r="BF4" s="1" t="s">
        <v>188</v>
      </c>
      <c r="BG4" s="1" t="s">
        <v>210</v>
      </c>
      <c r="BH4" s="1" t="s">
        <v>188</v>
      </c>
      <c r="BI4" s="1" t="s">
        <v>188</v>
      </c>
      <c r="BJ4" s="1" t="s">
        <v>188</v>
      </c>
      <c r="BK4" s="1" t="s">
        <v>188</v>
      </c>
      <c r="BL4" s="1" t="s">
        <v>188</v>
      </c>
      <c r="BM4" s="1"/>
      <c r="BN4" s="1"/>
      <c r="BO4" s="1" t="s">
        <v>188</v>
      </c>
      <c r="BP4" s="1"/>
      <c r="BQ4" s="1"/>
      <c r="BR4" s="1"/>
      <c r="BS4" s="1"/>
      <c r="BT4" s="1">
        <v>8481805910</v>
      </c>
      <c r="BU4" s="1"/>
      <c r="BV4" s="1" t="s">
        <v>188</v>
      </c>
      <c r="BW4" s="1"/>
      <c r="BX4" s="1" t="s">
        <v>188</v>
      </c>
      <c r="BY4" s="1" t="s">
        <v>229</v>
      </c>
      <c r="BZ4" s="1">
        <v>150</v>
      </c>
      <c r="CA4" s="1"/>
      <c r="CB4" s="1">
        <v>6</v>
      </c>
      <c r="CC4" s="1"/>
      <c r="CD4" s="1"/>
      <c r="CE4" s="1"/>
      <c r="CF4" s="1"/>
      <c r="CG4" s="1" t="s">
        <v>213</v>
      </c>
      <c r="CH4" s="1"/>
      <c r="CI4" s="1"/>
      <c r="CJ4" s="1"/>
      <c r="CK4" s="1"/>
      <c r="CL4" s="1"/>
      <c r="CM4" s="1"/>
      <c r="CN4" s="1"/>
      <c r="CO4" s="1"/>
      <c r="CP4" s="1"/>
      <c r="CQ4" s="1" t="s">
        <v>214</v>
      </c>
      <c r="CR4" s="1"/>
      <c r="CS4" s="1"/>
      <c r="CT4" s="1"/>
      <c r="CU4" s="1"/>
      <c r="CV4" s="1"/>
      <c r="CW4" s="1"/>
      <c r="CX4" s="1"/>
      <c r="CY4" s="1"/>
      <c r="CZ4" s="1" t="s">
        <v>215</v>
      </c>
      <c r="DA4" s="1"/>
      <c r="DB4" s="1"/>
      <c r="DC4" s="1"/>
      <c r="DD4" s="1"/>
      <c r="DE4" s="1"/>
      <c r="DF4" s="1" t="s">
        <v>216</v>
      </c>
      <c r="DG4" s="1" t="s">
        <v>217</v>
      </c>
      <c r="DH4" s="1"/>
      <c r="DI4" s="1"/>
      <c r="DJ4" s="1"/>
      <c r="DK4" s="1" t="s">
        <v>230</v>
      </c>
      <c r="DL4" s="1"/>
      <c r="DM4" s="1" t="s">
        <v>222</v>
      </c>
      <c r="DN4" s="1"/>
      <c r="DO4" s="1"/>
      <c r="DP4" s="1" t="s">
        <v>219</v>
      </c>
      <c r="DQ4" s="1"/>
      <c r="DR4" s="1"/>
      <c r="DS4" s="1"/>
      <c r="DT4" s="1"/>
      <c r="DU4" s="1" t="s">
        <v>219</v>
      </c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</row>
    <row r="5" spans="1:148" x14ac:dyDescent="0.2">
      <c r="A5" s="1" t="s">
        <v>232</v>
      </c>
      <c r="B5" s="1" t="s">
        <v>231</v>
      </c>
      <c r="C5" s="1" t="s">
        <v>233</v>
      </c>
      <c r="D5" s="1" t="s">
        <v>191</v>
      </c>
      <c r="E5" s="1"/>
      <c r="F5" s="1" t="s">
        <v>192</v>
      </c>
      <c r="G5" s="1" t="s">
        <v>188</v>
      </c>
      <c r="H5" s="1" t="s">
        <v>192</v>
      </c>
      <c r="I5" s="1" t="s">
        <v>188</v>
      </c>
      <c r="J5" s="1" t="s">
        <v>188</v>
      </c>
      <c r="K5" s="1" t="s">
        <v>193</v>
      </c>
      <c r="L5" s="1" t="s">
        <v>223</v>
      </c>
      <c r="M5" s="1" t="s">
        <v>191</v>
      </c>
      <c r="N5" s="1" t="s">
        <v>191</v>
      </c>
      <c r="O5" s="1"/>
      <c r="P5" s="1" t="s">
        <v>188</v>
      </c>
      <c r="Q5" s="1"/>
      <c r="R5" s="1" t="s">
        <v>234</v>
      </c>
      <c r="S5" s="1" t="s">
        <v>196</v>
      </c>
      <c r="T5" s="1" t="s">
        <v>196</v>
      </c>
      <c r="U5" s="1"/>
      <c r="V5" s="1"/>
      <c r="W5" s="1" t="s">
        <v>197</v>
      </c>
      <c r="X5" s="1"/>
      <c r="Y5" s="1" t="s">
        <v>198</v>
      </c>
      <c r="Z5" s="1" t="s">
        <v>199</v>
      </c>
      <c r="AA5" s="1" t="s">
        <v>200</v>
      </c>
      <c r="AB5" s="1" t="s">
        <v>188</v>
      </c>
      <c r="AC5" s="1" t="s">
        <v>188</v>
      </c>
      <c r="AD5" s="1" t="s">
        <v>188</v>
      </c>
      <c r="AE5" s="1" t="s">
        <v>188</v>
      </c>
      <c r="AF5" s="1" t="s">
        <v>188</v>
      </c>
      <c r="AG5" s="1" t="s">
        <v>201</v>
      </c>
      <c r="AH5" s="1"/>
      <c r="AI5" s="1"/>
      <c r="AJ5" s="1" t="s">
        <v>202</v>
      </c>
      <c r="AK5" s="1"/>
      <c r="AL5" s="1" t="s">
        <v>191</v>
      </c>
      <c r="AM5" s="1" t="s">
        <v>235</v>
      </c>
      <c r="AN5" s="1" t="s">
        <v>204</v>
      </c>
      <c r="AO5" s="1"/>
      <c r="AP5" s="1" t="s">
        <v>188</v>
      </c>
      <c r="AQ5" s="1" t="s">
        <v>188</v>
      </c>
      <c r="AR5" s="1" t="s">
        <v>188</v>
      </c>
      <c r="AS5" s="1"/>
      <c r="AT5" s="1" t="s">
        <v>236</v>
      </c>
      <c r="AU5" s="1" t="s">
        <v>206</v>
      </c>
      <c r="AV5" s="1" t="s">
        <v>237</v>
      </c>
      <c r="AW5" s="1" t="s">
        <v>208</v>
      </c>
      <c r="AX5" s="1" t="s">
        <v>192</v>
      </c>
      <c r="AY5" s="1" t="s">
        <v>238</v>
      </c>
      <c r="AZ5" s="1" t="s">
        <v>188</v>
      </c>
      <c r="BA5" s="1"/>
      <c r="BB5" s="1"/>
      <c r="BC5" s="1" t="s">
        <v>238</v>
      </c>
      <c r="BD5" s="1" t="s">
        <v>192</v>
      </c>
      <c r="BE5" s="1" t="s">
        <v>192</v>
      </c>
      <c r="BF5" s="1" t="s">
        <v>188</v>
      </c>
      <c r="BG5" s="1" t="s">
        <v>210</v>
      </c>
      <c r="BH5" s="1" t="s">
        <v>188</v>
      </c>
      <c r="BI5" s="1" t="s">
        <v>188</v>
      </c>
      <c r="BJ5" s="1" t="s">
        <v>188</v>
      </c>
      <c r="BK5" s="1" t="s">
        <v>188</v>
      </c>
      <c r="BL5" s="1" t="s">
        <v>188</v>
      </c>
      <c r="BM5" s="1"/>
      <c r="BN5" s="1"/>
      <c r="BO5" s="1" t="s">
        <v>188</v>
      </c>
      <c r="BP5" s="1"/>
      <c r="BQ5" s="1"/>
      <c r="BR5" s="1"/>
      <c r="BS5" s="1"/>
      <c r="BT5" s="1">
        <v>8481805910</v>
      </c>
      <c r="BU5" s="1"/>
      <c r="BV5" s="1" t="s">
        <v>188</v>
      </c>
      <c r="BW5" s="1"/>
      <c r="BX5" s="1" t="s">
        <v>188</v>
      </c>
      <c r="BY5" s="1" t="s">
        <v>239</v>
      </c>
      <c r="BZ5" s="1">
        <v>150</v>
      </c>
      <c r="CA5" s="1">
        <v>3</v>
      </c>
      <c r="CB5" s="1">
        <v>6</v>
      </c>
      <c r="CC5" s="1">
        <v>16</v>
      </c>
      <c r="CD5" s="1"/>
      <c r="CE5" s="1"/>
      <c r="CF5" s="1"/>
      <c r="CG5" s="1" t="s">
        <v>213</v>
      </c>
      <c r="CH5" s="1"/>
      <c r="CI5" s="1"/>
      <c r="CJ5" s="1"/>
      <c r="CK5" s="1"/>
      <c r="CL5" s="1"/>
      <c r="CM5" s="1"/>
      <c r="CN5" s="1"/>
      <c r="CO5" s="1"/>
      <c r="CP5" s="1"/>
      <c r="CQ5" s="1" t="s">
        <v>214</v>
      </c>
      <c r="CR5" s="1"/>
      <c r="CS5" s="1"/>
      <c r="CT5" s="1"/>
      <c r="CU5" s="1"/>
      <c r="CV5" s="1"/>
      <c r="CW5" s="1"/>
      <c r="CX5" s="1"/>
      <c r="CY5" s="1"/>
      <c r="CZ5" s="1" t="s">
        <v>215</v>
      </c>
      <c r="DA5" s="1"/>
      <c r="DB5" s="1"/>
      <c r="DC5" s="1"/>
      <c r="DD5" s="1"/>
      <c r="DE5" s="1"/>
      <c r="DF5" s="1" t="s">
        <v>216</v>
      </c>
      <c r="DG5" s="1" t="s">
        <v>217</v>
      </c>
      <c r="DH5" s="1"/>
      <c r="DI5" s="1"/>
      <c r="DJ5" s="1" t="s">
        <v>240</v>
      </c>
      <c r="DK5" s="1" t="s">
        <v>230</v>
      </c>
      <c r="DL5" s="1"/>
      <c r="DM5" s="1" t="s">
        <v>233</v>
      </c>
      <c r="DN5" s="1"/>
      <c r="DO5" s="1"/>
      <c r="DP5" s="1" t="s">
        <v>219</v>
      </c>
      <c r="DQ5" s="1"/>
      <c r="DR5" s="1"/>
      <c r="DS5" s="1"/>
      <c r="DT5" s="1"/>
      <c r="DU5" s="1" t="s">
        <v>219</v>
      </c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2">
      <c r="A6" s="1" t="s">
        <v>242</v>
      </c>
      <c r="B6" s="1" t="s">
        <v>241</v>
      </c>
      <c r="C6" s="1" t="s">
        <v>243</v>
      </c>
      <c r="D6" s="1" t="s">
        <v>191</v>
      </c>
      <c r="E6" s="1"/>
      <c r="F6" s="1" t="s">
        <v>192</v>
      </c>
      <c r="G6" s="1" t="s">
        <v>188</v>
      </c>
      <c r="H6" s="1" t="s">
        <v>192</v>
      </c>
      <c r="I6" s="1" t="s">
        <v>188</v>
      </c>
      <c r="J6" s="1" t="s">
        <v>188</v>
      </c>
      <c r="K6" s="1" t="s">
        <v>193</v>
      </c>
      <c r="L6" s="1" t="s">
        <v>223</v>
      </c>
      <c r="M6" s="1" t="s">
        <v>191</v>
      </c>
      <c r="N6" s="1" t="s">
        <v>191</v>
      </c>
      <c r="O6" s="1" t="s">
        <v>244</v>
      </c>
      <c r="P6" s="1" t="s">
        <v>188</v>
      </c>
      <c r="Q6" s="1"/>
      <c r="R6" s="1" t="s">
        <v>245</v>
      </c>
      <c r="S6" s="1" t="s">
        <v>196</v>
      </c>
      <c r="T6" s="1" t="s">
        <v>196</v>
      </c>
      <c r="U6" s="1"/>
      <c r="V6" s="1"/>
      <c r="W6" s="1" t="s">
        <v>246</v>
      </c>
      <c r="X6" s="1"/>
      <c r="Y6" s="1" t="s">
        <v>198</v>
      </c>
      <c r="Z6" s="1" t="s">
        <v>199</v>
      </c>
      <c r="AA6" s="1" t="s">
        <v>200</v>
      </c>
      <c r="AB6" s="1" t="s">
        <v>188</v>
      </c>
      <c r="AC6" s="1" t="s">
        <v>188</v>
      </c>
      <c r="AD6" s="1" t="s">
        <v>188</v>
      </c>
      <c r="AE6" s="1" t="s">
        <v>188</v>
      </c>
      <c r="AF6" s="1" t="s">
        <v>188</v>
      </c>
      <c r="AG6" s="1" t="s">
        <v>201</v>
      </c>
      <c r="AH6" s="1"/>
      <c r="AI6" s="1"/>
      <c r="AJ6" s="1" t="s">
        <v>202</v>
      </c>
      <c r="AK6" s="1"/>
      <c r="AL6" s="1" t="s">
        <v>191</v>
      </c>
      <c r="AM6" s="1" t="s">
        <v>247</v>
      </c>
      <c r="AN6" s="1" t="s">
        <v>204</v>
      </c>
      <c r="AO6" s="1"/>
      <c r="AP6" s="1" t="s">
        <v>192</v>
      </c>
      <c r="AQ6" s="1" t="s">
        <v>188</v>
      </c>
      <c r="AR6" s="1" t="s">
        <v>188</v>
      </c>
      <c r="AS6" s="1"/>
      <c r="AT6" s="1" t="s">
        <v>248</v>
      </c>
      <c r="AU6" s="1" t="s">
        <v>206</v>
      </c>
      <c r="AV6" s="1" t="s">
        <v>249</v>
      </c>
      <c r="AW6" s="1" t="s">
        <v>208</v>
      </c>
      <c r="AX6" s="1" t="s">
        <v>192</v>
      </c>
      <c r="AY6" s="1" t="s">
        <v>250</v>
      </c>
      <c r="AZ6" s="1" t="s">
        <v>188</v>
      </c>
      <c r="BA6" s="1"/>
      <c r="BB6" s="1"/>
      <c r="BC6" s="1" t="s">
        <v>250</v>
      </c>
      <c r="BD6" s="1" t="s">
        <v>192</v>
      </c>
      <c r="BE6" s="1" t="s">
        <v>192</v>
      </c>
      <c r="BF6" s="1" t="s">
        <v>188</v>
      </c>
      <c r="BG6" s="1" t="s">
        <v>210</v>
      </c>
      <c r="BH6" s="1" t="s">
        <v>188</v>
      </c>
      <c r="BI6" s="1" t="s">
        <v>188</v>
      </c>
      <c r="BJ6" s="1" t="s">
        <v>188</v>
      </c>
      <c r="BK6" s="1" t="s">
        <v>188</v>
      </c>
      <c r="BL6" s="1" t="s">
        <v>188</v>
      </c>
      <c r="BM6" s="1"/>
      <c r="BN6" s="1"/>
      <c r="BO6" s="1" t="s">
        <v>188</v>
      </c>
      <c r="BP6" s="1"/>
      <c r="BQ6" s="1"/>
      <c r="BR6" s="1"/>
      <c r="BS6" s="1"/>
      <c r="BT6" s="1">
        <v>8481805910</v>
      </c>
      <c r="BU6" s="1"/>
      <c r="BV6" s="1" t="s">
        <v>188</v>
      </c>
      <c r="BW6" s="1"/>
      <c r="BX6" s="1" t="s">
        <v>188</v>
      </c>
      <c r="BY6" s="1" t="s">
        <v>251</v>
      </c>
      <c r="BZ6" s="1">
        <v>15</v>
      </c>
      <c r="CA6" s="1">
        <v>0</v>
      </c>
      <c r="CB6" s="1">
        <v>6</v>
      </c>
      <c r="CC6" s="1">
        <v>16</v>
      </c>
      <c r="CD6" s="1"/>
      <c r="CE6" s="1"/>
      <c r="CF6" s="1"/>
      <c r="CG6" s="1" t="s">
        <v>252</v>
      </c>
      <c r="CH6" s="1"/>
      <c r="CI6" s="1"/>
      <c r="CJ6" s="1"/>
      <c r="CK6" s="1"/>
      <c r="CL6" s="1"/>
      <c r="CM6" s="1"/>
      <c r="CN6" s="1"/>
      <c r="CO6" s="1"/>
      <c r="CP6" s="1"/>
      <c r="CQ6" s="1" t="s">
        <v>214</v>
      </c>
      <c r="CR6" s="1"/>
      <c r="CS6" s="1">
        <v>1.6</v>
      </c>
      <c r="CT6" s="1"/>
      <c r="CU6" s="1"/>
      <c r="CV6" s="1"/>
      <c r="CW6" s="1"/>
      <c r="CX6" s="1"/>
      <c r="CY6" s="1"/>
      <c r="CZ6" s="1" t="s">
        <v>215</v>
      </c>
      <c r="DA6" s="1"/>
      <c r="DB6" s="1"/>
      <c r="DC6" s="1"/>
      <c r="DD6" s="1"/>
      <c r="DE6" s="1"/>
      <c r="DF6" s="1" t="s">
        <v>216</v>
      </c>
      <c r="DG6" s="1" t="s">
        <v>217</v>
      </c>
      <c r="DH6" s="1"/>
      <c r="DI6" s="1"/>
      <c r="DJ6" s="1" t="s">
        <v>240</v>
      </c>
      <c r="DK6" s="1" t="s">
        <v>253</v>
      </c>
      <c r="DL6" s="1"/>
      <c r="DM6" s="1" t="s">
        <v>243</v>
      </c>
      <c r="DN6" s="1"/>
      <c r="DO6" s="1"/>
      <c r="DP6" s="1" t="s">
        <v>254</v>
      </c>
      <c r="DQ6" s="1"/>
      <c r="DR6" s="1"/>
      <c r="DS6" s="1"/>
      <c r="DT6" s="1"/>
      <c r="DU6" s="1" t="s">
        <v>219</v>
      </c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">
      <c r="A7" s="1" t="s">
        <v>256</v>
      </c>
      <c r="B7" s="1" t="s">
        <v>255</v>
      </c>
      <c r="C7" s="1" t="s">
        <v>257</v>
      </c>
      <c r="D7" s="1" t="s">
        <v>191</v>
      </c>
      <c r="E7" s="1"/>
      <c r="F7" s="1" t="s">
        <v>192</v>
      </c>
      <c r="G7" s="1" t="s">
        <v>188</v>
      </c>
      <c r="H7" s="1" t="s">
        <v>192</v>
      </c>
      <c r="I7" s="1" t="s">
        <v>188</v>
      </c>
      <c r="J7" s="1" t="s">
        <v>188</v>
      </c>
      <c r="K7" s="1" t="s">
        <v>193</v>
      </c>
      <c r="L7" s="1" t="s">
        <v>194</v>
      </c>
      <c r="M7" s="1" t="s">
        <v>191</v>
      </c>
      <c r="N7" s="1" t="s">
        <v>191</v>
      </c>
      <c r="O7" s="1" t="s">
        <v>258</v>
      </c>
      <c r="P7" s="1" t="s">
        <v>188</v>
      </c>
      <c r="Q7" s="1"/>
      <c r="R7" s="1" t="s">
        <v>259</v>
      </c>
      <c r="S7" s="1" t="s">
        <v>196</v>
      </c>
      <c r="T7" s="1" t="s">
        <v>196</v>
      </c>
      <c r="U7" s="1"/>
      <c r="V7" s="1"/>
      <c r="W7" s="1" t="s">
        <v>197</v>
      </c>
      <c r="X7" s="1"/>
      <c r="Y7" s="1" t="s">
        <v>198</v>
      </c>
      <c r="Z7" s="1" t="s">
        <v>199</v>
      </c>
      <c r="AA7" s="1" t="s">
        <v>200</v>
      </c>
      <c r="AB7" s="1" t="s">
        <v>188</v>
      </c>
      <c r="AC7" s="1" t="s">
        <v>188</v>
      </c>
      <c r="AD7" s="1" t="s">
        <v>188</v>
      </c>
      <c r="AE7" s="1" t="s">
        <v>188</v>
      </c>
      <c r="AF7" s="1" t="s">
        <v>188</v>
      </c>
      <c r="AG7" s="1" t="s">
        <v>201</v>
      </c>
      <c r="AH7" s="1"/>
      <c r="AI7" s="1"/>
      <c r="AJ7" s="1" t="s">
        <v>202</v>
      </c>
      <c r="AK7" s="1"/>
      <c r="AL7" s="1" t="s">
        <v>191</v>
      </c>
      <c r="AM7" s="1" t="s">
        <v>260</v>
      </c>
      <c r="AN7" s="1" t="s">
        <v>204</v>
      </c>
      <c r="AO7" s="1"/>
      <c r="AP7" s="1" t="s">
        <v>192</v>
      </c>
      <c r="AQ7" s="1" t="s">
        <v>188</v>
      </c>
      <c r="AR7" s="1" t="s">
        <v>188</v>
      </c>
      <c r="AS7" s="1"/>
      <c r="AT7" s="1" t="s">
        <v>261</v>
      </c>
      <c r="AU7" s="1" t="s">
        <v>206</v>
      </c>
      <c r="AV7" s="1" t="s">
        <v>262</v>
      </c>
      <c r="AW7" s="1" t="s">
        <v>208</v>
      </c>
      <c r="AX7" s="1" t="s">
        <v>192</v>
      </c>
      <c r="AY7" s="1" t="s">
        <v>263</v>
      </c>
      <c r="AZ7" s="1" t="s">
        <v>188</v>
      </c>
      <c r="BA7" s="1"/>
      <c r="BB7" s="1"/>
      <c r="BC7" s="1" t="s">
        <v>263</v>
      </c>
      <c r="BD7" s="1" t="s">
        <v>192</v>
      </c>
      <c r="BE7" s="1" t="s">
        <v>192</v>
      </c>
      <c r="BF7" s="1" t="s">
        <v>188</v>
      </c>
      <c r="BG7" s="1" t="s">
        <v>210</v>
      </c>
      <c r="BH7" s="1" t="s">
        <v>188</v>
      </c>
      <c r="BI7" s="1" t="s">
        <v>188</v>
      </c>
      <c r="BJ7" s="1" t="s">
        <v>188</v>
      </c>
      <c r="BK7" s="1" t="s">
        <v>188</v>
      </c>
      <c r="BL7" s="1" t="s">
        <v>188</v>
      </c>
      <c r="BM7" s="1"/>
      <c r="BN7" s="1"/>
      <c r="BO7" s="1" t="s">
        <v>188</v>
      </c>
      <c r="BP7" s="1"/>
      <c r="BQ7" s="1"/>
      <c r="BR7" s="1"/>
      <c r="BS7" s="1"/>
      <c r="BT7" s="1"/>
      <c r="BU7" s="1"/>
      <c r="BV7" s="1" t="s">
        <v>188</v>
      </c>
      <c r="BW7" s="1"/>
      <c r="BX7" s="1" t="s">
        <v>188</v>
      </c>
      <c r="BY7" s="1" t="s">
        <v>211</v>
      </c>
      <c r="BZ7" s="1" t="s">
        <v>264</v>
      </c>
      <c r="CA7" s="1"/>
      <c r="CB7" s="1">
        <v>6</v>
      </c>
      <c r="CC7" s="1"/>
      <c r="CD7" s="1"/>
      <c r="CE7" s="1"/>
      <c r="CF7" s="1"/>
      <c r="CG7" s="1" t="s">
        <v>213</v>
      </c>
      <c r="CH7" s="1"/>
      <c r="CI7" s="1"/>
      <c r="CJ7" s="1"/>
      <c r="CK7" s="1"/>
      <c r="CL7" s="1"/>
      <c r="CM7" s="1"/>
      <c r="CN7" s="1"/>
      <c r="CO7" s="1"/>
      <c r="CP7" s="1"/>
      <c r="CQ7" s="1" t="s">
        <v>214</v>
      </c>
      <c r="CR7" s="1"/>
      <c r="CS7" s="1"/>
      <c r="CT7" s="1"/>
      <c r="CU7" s="1"/>
      <c r="CV7" s="1"/>
      <c r="CW7" s="1"/>
      <c r="CX7" s="1"/>
      <c r="CY7" s="1"/>
      <c r="CZ7" s="1" t="s">
        <v>215</v>
      </c>
      <c r="DA7" s="1"/>
      <c r="DB7" s="1"/>
      <c r="DC7" s="1"/>
      <c r="DD7" s="1"/>
      <c r="DE7" s="1"/>
      <c r="DF7" s="1" t="s">
        <v>216</v>
      </c>
      <c r="DG7" s="1" t="s">
        <v>217</v>
      </c>
      <c r="DH7" s="1"/>
      <c r="DI7" s="1"/>
      <c r="DJ7" s="1" t="s">
        <v>240</v>
      </c>
      <c r="DK7" s="1" t="s">
        <v>218</v>
      </c>
      <c r="DL7" s="1"/>
      <c r="DM7" s="1" t="s">
        <v>240</v>
      </c>
      <c r="DN7" s="1"/>
      <c r="DO7" s="1"/>
      <c r="DP7" s="1" t="s">
        <v>219</v>
      </c>
      <c r="DQ7" s="1"/>
      <c r="DR7" s="1"/>
      <c r="DS7" s="1"/>
      <c r="DT7" s="1"/>
      <c r="DU7" s="1" t="s">
        <v>219</v>
      </c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">
      <c r="A8" s="1" t="s">
        <v>266</v>
      </c>
      <c r="B8" s="1" t="s">
        <v>265</v>
      </c>
      <c r="C8" s="1" t="s">
        <v>267</v>
      </c>
      <c r="D8" s="1" t="s">
        <v>191</v>
      </c>
      <c r="E8" s="1"/>
      <c r="F8" s="1" t="s">
        <v>192</v>
      </c>
      <c r="G8" s="1" t="s">
        <v>188</v>
      </c>
      <c r="H8" s="1" t="s">
        <v>192</v>
      </c>
      <c r="I8" s="1" t="s">
        <v>188</v>
      </c>
      <c r="J8" s="1" t="s">
        <v>188</v>
      </c>
      <c r="K8" s="1" t="s">
        <v>193</v>
      </c>
      <c r="L8" s="1" t="s">
        <v>194</v>
      </c>
      <c r="M8" s="1" t="s">
        <v>191</v>
      </c>
      <c r="N8" s="1" t="s">
        <v>191</v>
      </c>
      <c r="O8" s="1"/>
      <c r="P8" s="1" t="s">
        <v>188</v>
      </c>
      <c r="Q8" s="1"/>
      <c r="R8" s="1" t="s">
        <v>268</v>
      </c>
      <c r="S8" s="1" t="s">
        <v>196</v>
      </c>
      <c r="T8" s="1" t="s">
        <v>196</v>
      </c>
      <c r="U8" s="1"/>
      <c r="V8" s="1"/>
      <c r="W8" s="1" t="s">
        <v>197</v>
      </c>
      <c r="X8" s="1"/>
      <c r="Y8" s="1" t="s">
        <v>198</v>
      </c>
      <c r="Z8" s="1" t="s">
        <v>199</v>
      </c>
      <c r="AA8" s="1" t="s">
        <v>200</v>
      </c>
      <c r="AB8" s="1" t="s">
        <v>188</v>
      </c>
      <c r="AC8" s="1" t="s">
        <v>188</v>
      </c>
      <c r="AD8" s="1" t="s">
        <v>188</v>
      </c>
      <c r="AE8" s="1" t="s">
        <v>188</v>
      </c>
      <c r="AF8" s="1" t="s">
        <v>188</v>
      </c>
      <c r="AG8" s="1" t="s">
        <v>201</v>
      </c>
      <c r="AH8" s="1"/>
      <c r="AI8" s="1"/>
      <c r="AJ8" s="1" t="s">
        <v>202</v>
      </c>
      <c r="AK8" s="1"/>
      <c r="AL8" s="1" t="s">
        <v>191</v>
      </c>
      <c r="AM8" s="1" t="s">
        <v>269</v>
      </c>
      <c r="AN8" s="1" t="s">
        <v>204</v>
      </c>
      <c r="AO8" s="1"/>
      <c r="AP8" s="1" t="s">
        <v>192</v>
      </c>
      <c r="AQ8" s="1" t="s">
        <v>188</v>
      </c>
      <c r="AR8" s="1" t="s">
        <v>188</v>
      </c>
      <c r="AS8" s="1"/>
      <c r="AT8" s="1" t="s">
        <v>270</v>
      </c>
      <c r="AU8" s="1" t="s">
        <v>206</v>
      </c>
      <c r="AV8" s="1" t="s">
        <v>271</v>
      </c>
      <c r="AW8" s="1" t="s">
        <v>208</v>
      </c>
      <c r="AX8" s="1" t="s">
        <v>192</v>
      </c>
      <c r="AY8" s="1" t="s">
        <v>263</v>
      </c>
      <c r="AZ8" s="1" t="s">
        <v>188</v>
      </c>
      <c r="BA8" s="1"/>
      <c r="BB8" s="1"/>
      <c r="BC8" s="1" t="s">
        <v>263</v>
      </c>
      <c r="BD8" s="1" t="s">
        <v>192</v>
      </c>
      <c r="BE8" s="1" t="s">
        <v>192</v>
      </c>
      <c r="BF8" s="1" t="s">
        <v>188</v>
      </c>
      <c r="BG8" s="1" t="s">
        <v>210</v>
      </c>
      <c r="BH8" s="1" t="s">
        <v>188</v>
      </c>
      <c r="BI8" s="1" t="s">
        <v>188</v>
      </c>
      <c r="BJ8" s="1" t="s">
        <v>188</v>
      </c>
      <c r="BK8" s="1" t="s">
        <v>188</v>
      </c>
      <c r="BL8" s="1" t="s">
        <v>188</v>
      </c>
      <c r="BM8" s="1"/>
      <c r="BN8" s="1"/>
      <c r="BO8" s="1" t="s">
        <v>188</v>
      </c>
      <c r="BP8" s="1"/>
      <c r="BQ8" s="1"/>
      <c r="BR8" s="1"/>
      <c r="BS8" s="1"/>
      <c r="BT8" s="1"/>
      <c r="BU8" s="1"/>
      <c r="BV8" s="1" t="s">
        <v>188</v>
      </c>
      <c r="BW8" s="1"/>
      <c r="BX8" s="1" t="s">
        <v>188</v>
      </c>
      <c r="BY8" s="1" t="s">
        <v>211</v>
      </c>
      <c r="BZ8" s="1" t="s">
        <v>272</v>
      </c>
      <c r="CA8" s="1"/>
      <c r="CB8" s="1">
        <v>6</v>
      </c>
      <c r="CC8" s="1"/>
      <c r="CD8" s="1"/>
      <c r="CE8" s="1"/>
      <c r="CF8" s="1"/>
      <c r="CG8" s="1" t="s">
        <v>213</v>
      </c>
      <c r="CH8" s="1"/>
      <c r="CI8" s="1"/>
      <c r="CJ8" s="1"/>
      <c r="CK8" s="1"/>
      <c r="CL8" s="1"/>
      <c r="CM8" s="1"/>
      <c r="CN8" s="1"/>
      <c r="CO8" s="1"/>
      <c r="CP8" s="1"/>
      <c r="CQ8" s="1" t="s">
        <v>214</v>
      </c>
      <c r="CR8" s="1"/>
      <c r="CS8" s="1"/>
      <c r="CT8" s="1"/>
      <c r="CU8" s="1"/>
      <c r="CV8" s="1"/>
      <c r="CW8" s="1"/>
      <c r="CX8" s="1"/>
      <c r="CY8" s="1"/>
      <c r="CZ8" s="1" t="s">
        <v>215</v>
      </c>
      <c r="DA8" s="1"/>
      <c r="DB8" s="1"/>
      <c r="DC8" s="1"/>
      <c r="DD8" s="1"/>
      <c r="DE8" s="1"/>
      <c r="DF8" s="1" t="s">
        <v>216</v>
      </c>
      <c r="DG8" s="1" t="s">
        <v>217</v>
      </c>
      <c r="DH8" s="1"/>
      <c r="DI8" s="1"/>
      <c r="DJ8" s="1" t="s">
        <v>240</v>
      </c>
      <c r="DK8" s="1" t="s">
        <v>218</v>
      </c>
      <c r="DL8" s="1"/>
      <c r="DM8" s="1" t="s">
        <v>240</v>
      </c>
      <c r="DN8" s="1"/>
      <c r="DO8" s="1"/>
      <c r="DP8" s="1" t="s">
        <v>219</v>
      </c>
      <c r="DQ8" s="1"/>
      <c r="DR8" s="1"/>
      <c r="DS8" s="1"/>
      <c r="DT8" s="1"/>
      <c r="DU8" s="1" t="s">
        <v>219</v>
      </c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x14ac:dyDescent="0.2">
      <c r="A9" s="1" t="s">
        <v>274</v>
      </c>
      <c r="B9" s="1" t="s">
        <v>273</v>
      </c>
      <c r="C9" s="1" t="s">
        <v>275</v>
      </c>
      <c r="D9" s="1" t="s">
        <v>191</v>
      </c>
      <c r="E9" s="1"/>
      <c r="F9" s="1" t="s">
        <v>192</v>
      </c>
      <c r="G9" s="1" t="s">
        <v>188</v>
      </c>
      <c r="H9" s="1" t="s">
        <v>192</v>
      </c>
      <c r="I9" s="1" t="s">
        <v>188</v>
      </c>
      <c r="J9" s="1" t="s">
        <v>188</v>
      </c>
      <c r="K9" s="1" t="s">
        <v>193</v>
      </c>
      <c r="L9" s="1" t="s">
        <v>276</v>
      </c>
      <c r="M9" s="1" t="s">
        <v>191</v>
      </c>
      <c r="N9" s="1" t="s">
        <v>191</v>
      </c>
      <c r="O9" s="1"/>
      <c r="P9" s="1" t="s">
        <v>188</v>
      </c>
      <c r="Q9" s="1"/>
      <c r="R9" s="1" t="s">
        <v>277</v>
      </c>
      <c r="S9" s="1" t="s">
        <v>196</v>
      </c>
      <c r="T9" s="1" t="s">
        <v>196</v>
      </c>
      <c r="U9" s="1"/>
      <c r="V9" s="1"/>
      <c r="W9" s="1" t="s">
        <v>197</v>
      </c>
      <c r="X9" s="1"/>
      <c r="Y9" s="1" t="s">
        <v>198</v>
      </c>
      <c r="Z9" s="1" t="s">
        <v>199</v>
      </c>
      <c r="AA9" s="1" t="s">
        <v>200</v>
      </c>
      <c r="AB9" s="1" t="s">
        <v>188</v>
      </c>
      <c r="AC9" s="1" t="s">
        <v>188</v>
      </c>
      <c r="AD9" s="1" t="s">
        <v>188</v>
      </c>
      <c r="AE9" s="1" t="s">
        <v>188</v>
      </c>
      <c r="AF9" s="1" t="s">
        <v>188</v>
      </c>
      <c r="AG9" s="1" t="s">
        <v>201</v>
      </c>
      <c r="AH9" s="1"/>
      <c r="AI9" s="1"/>
      <c r="AJ9" s="1" t="s">
        <v>202</v>
      </c>
      <c r="AK9" s="1"/>
      <c r="AL9" s="1" t="s">
        <v>191</v>
      </c>
      <c r="AM9" s="1" t="s">
        <v>278</v>
      </c>
      <c r="AN9" s="1" t="s">
        <v>204</v>
      </c>
      <c r="AO9" s="1"/>
      <c r="AP9" s="1" t="s">
        <v>192</v>
      </c>
      <c r="AQ9" s="1" t="s">
        <v>188</v>
      </c>
      <c r="AR9" s="1" t="s">
        <v>188</v>
      </c>
      <c r="AS9" s="1"/>
      <c r="AT9" s="1" t="s">
        <v>279</v>
      </c>
      <c r="AU9" s="1" t="s">
        <v>206</v>
      </c>
      <c r="AV9" s="1" t="s">
        <v>280</v>
      </c>
      <c r="AW9" s="1" t="s">
        <v>281</v>
      </c>
      <c r="AX9" s="1" t="s">
        <v>192</v>
      </c>
      <c r="AY9" s="1" t="s">
        <v>282</v>
      </c>
      <c r="AZ9" s="1" t="s">
        <v>188</v>
      </c>
      <c r="BA9" s="1"/>
      <c r="BB9" s="1"/>
      <c r="BC9" s="1" t="s">
        <v>282</v>
      </c>
      <c r="BD9" s="1" t="s">
        <v>192</v>
      </c>
      <c r="BE9" s="1" t="s">
        <v>192</v>
      </c>
      <c r="BF9" s="1" t="s">
        <v>188</v>
      </c>
      <c r="BG9" s="1" t="s">
        <v>210</v>
      </c>
      <c r="BH9" s="1" t="s">
        <v>188</v>
      </c>
      <c r="BI9" s="1" t="s">
        <v>188</v>
      </c>
      <c r="BJ9" s="1" t="s">
        <v>188</v>
      </c>
      <c r="BK9" s="1" t="s">
        <v>188</v>
      </c>
      <c r="BL9" s="1" t="s">
        <v>188</v>
      </c>
      <c r="BM9" s="1"/>
      <c r="BN9" s="1"/>
      <c r="BO9" s="1" t="s">
        <v>188</v>
      </c>
      <c r="BP9" s="1"/>
      <c r="BQ9" s="1"/>
      <c r="BR9" s="1"/>
      <c r="BS9" s="1"/>
      <c r="BT9" s="1"/>
      <c r="BU9" s="1"/>
      <c r="BV9" s="1" t="s">
        <v>188</v>
      </c>
      <c r="BW9" s="1"/>
      <c r="BX9" s="1" t="s">
        <v>188</v>
      </c>
      <c r="BY9" s="1" t="s">
        <v>283</v>
      </c>
      <c r="BZ9" s="1">
        <v>150</v>
      </c>
      <c r="CA9" s="1">
        <v>3</v>
      </c>
      <c r="CB9" s="1">
        <v>6</v>
      </c>
      <c r="CC9" s="1">
        <v>16</v>
      </c>
      <c r="CD9" s="1"/>
      <c r="CE9" s="1"/>
      <c r="CF9" s="1"/>
      <c r="CG9" s="1" t="s">
        <v>213</v>
      </c>
      <c r="CH9" s="1"/>
      <c r="CI9" s="1"/>
      <c r="CJ9" s="1"/>
      <c r="CK9" s="1"/>
      <c r="CL9" s="1"/>
      <c r="CM9" s="1"/>
      <c r="CN9" s="1"/>
      <c r="CO9" s="1"/>
      <c r="CP9" s="1"/>
      <c r="CQ9" s="1" t="s">
        <v>214</v>
      </c>
      <c r="CR9" s="1"/>
      <c r="CS9" s="1"/>
      <c r="CT9" s="1"/>
      <c r="CU9" s="1"/>
      <c r="CV9" s="1"/>
      <c r="CW9" s="1"/>
      <c r="CX9" s="1"/>
      <c r="CY9" s="1"/>
      <c r="CZ9" s="1" t="s">
        <v>215</v>
      </c>
      <c r="DA9" s="1"/>
      <c r="DB9" s="1"/>
      <c r="DC9" s="1"/>
      <c r="DD9" s="1"/>
      <c r="DE9" s="1"/>
      <c r="DF9" s="1" t="s">
        <v>216</v>
      </c>
      <c r="DG9" s="1" t="s">
        <v>217</v>
      </c>
      <c r="DH9" s="1"/>
      <c r="DI9" s="1"/>
      <c r="DJ9" s="1" t="s">
        <v>240</v>
      </c>
      <c r="DK9" s="1" t="s">
        <v>218</v>
      </c>
      <c r="DL9" s="1"/>
      <c r="DM9" s="1" t="s">
        <v>240</v>
      </c>
      <c r="DN9" s="1"/>
      <c r="DO9" s="1"/>
      <c r="DP9" s="1" t="s">
        <v>219</v>
      </c>
      <c r="DQ9" s="1"/>
      <c r="DR9" s="1"/>
      <c r="DS9" s="1"/>
      <c r="DT9" s="1"/>
      <c r="DU9" s="1" t="s">
        <v>219</v>
      </c>
      <c r="DV9" s="1"/>
      <c r="DW9" s="1"/>
      <c r="DX9" s="1"/>
      <c r="DY9" s="1"/>
      <c r="DZ9" s="1"/>
      <c r="EA9" s="1"/>
      <c r="EB9" s="1"/>
      <c r="EC9" s="1"/>
      <c r="ED9" s="1"/>
      <c r="EE9" s="1"/>
      <c r="EF9" s="1">
        <v>1</v>
      </c>
      <c r="EG9" s="1"/>
      <c r="EH9" s="1"/>
      <c r="EI9" s="1"/>
      <c r="EJ9" s="1"/>
      <c r="EK9" s="1"/>
      <c r="EL9" s="1"/>
      <c r="EM9" s="1"/>
      <c r="EN9" s="1"/>
      <c r="EO9" s="1"/>
      <c r="EP9" s="1"/>
      <c r="EQ9" s="1">
        <v>1</v>
      </c>
      <c r="ER9" s="1"/>
    </row>
    <row r="10" spans="1:148" x14ac:dyDescent="0.2">
      <c r="A10" s="1" t="s">
        <v>285</v>
      </c>
      <c r="B10" s="1" t="s">
        <v>284</v>
      </c>
      <c r="C10" s="1" t="s">
        <v>286</v>
      </c>
      <c r="D10" s="1" t="s">
        <v>191</v>
      </c>
      <c r="E10" s="1"/>
      <c r="F10" s="1" t="s">
        <v>192</v>
      </c>
      <c r="G10" s="1" t="s">
        <v>188</v>
      </c>
      <c r="H10" s="1" t="s">
        <v>192</v>
      </c>
      <c r="I10" s="1" t="s">
        <v>188</v>
      </c>
      <c r="J10" s="1" t="s">
        <v>188</v>
      </c>
      <c r="K10" s="1" t="s">
        <v>193</v>
      </c>
      <c r="L10" s="1" t="s">
        <v>287</v>
      </c>
      <c r="M10" s="1" t="s">
        <v>191</v>
      </c>
      <c r="N10" s="1" t="s">
        <v>191</v>
      </c>
      <c r="O10" s="1"/>
      <c r="P10" s="1" t="s">
        <v>188</v>
      </c>
      <c r="Q10" s="1"/>
      <c r="R10" s="1" t="s">
        <v>288</v>
      </c>
      <c r="S10" s="1" t="s">
        <v>196</v>
      </c>
      <c r="T10" s="1" t="s">
        <v>196</v>
      </c>
      <c r="U10" s="1"/>
      <c r="V10" s="1"/>
      <c r="W10" s="1" t="s">
        <v>197</v>
      </c>
      <c r="X10" s="1"/>
      <c r="Y10" s="1" t="s">
        <v>198</v>
      </c>
      <c r="Z10" s="1" t="s">
        <v>199</v>
      </c>
      <c r="AA10" s="1" t="s">
        <v>200</v>
      </c>
      <c r="AB10" s="1" t="s">
        <v>188</v>
      </c>
      <c r="AC10" s="1" t="s">
        <v>188</v>
      </c>
      <c r="AD10" s="1" t="s">
        <v>188</v>
      </c>
      <c r="AE10" s="1" t="s">
        <v>188</v>
      </c>
      <c r="AF10" s="1" t="s">
        <v>188</v>
      </c>
      <c r="AG10" s="1" t="s">
        <v>201</v>
      </c>
      <c r="AH10" s="1"/>
      <c r="AI10" s="1"/>
      <c r="AJ10" s="1" t="s">
        <v>202</v>
      </c>
      <c r="AK10" s="1"/>
      <c r="AL10" s="1" t="s">
        <v>191</v>
      </c>
      <c r="AM10" s="1" t="s">
        <v>289</v>
      </c>
      <c r="AN10" s="1" t="s">
        <v>204</v>
      </c>
      <c r="AO10" s="1"/>
      <c r="AP10" s="1" t="s">
        <v>192</v>
      </c>
      <c r="AQ10" s="1" t="s">
        <v>188</v>
      </c>
      <c r="AR10" s="1" t="s">
        <v>188</v>
      </c>
      <c r="AS10" s="1"/>
      <c r="AT10" s="1" t="s">
        <v>290</v>
      </c>
      <c r="AU10" s="1" t="s">
        <v>206</v>
      </c>
      <c r="AV10" s="1" t="s">
        <v>291</v>
      </c>
      <c r="AW10" s="1" t="s">
        <v>208</v>
      </c>
      <c r="AX10" s="1" t="s">
        <v>192</v>
      </c>
      <c r="AY10" s="1" t="s">
        <v>292</v>
      </c>
      <c r="AZ10" s="1" t="s">
        <v>188</v>
      </c>
      <c r="BA10" s="1"/>
      <c r="BB10" s="1"/>
      <c r="BC10" s="1" t="s">
        <v>292</v>
      </c>
      <c r="BD10" s="1" t="s">
        <v>192</v>
      </c>
      <c r="BE10" s="1" t="s">
        <v>192</v>
      </c>
      <c r="BF10" s="1" t="s">
        <v>188</v>
      </c>
      <c r="BG10" s="1" t="s">
        <v>210</v>
      </c>
      <c r="BH10" s="1" t="s">
        <v>188</v>
      </c>
      <c r="BI10" s="1" t="s">
        <v>188</v>
      </c>
      <c r="BJ10" s="1" t="s">
        <v>188</v>
      </c>
      <c r="BK10" s="1" t="s">
        <v>188</v>
      </c>
      <c r="BL10" s="1" t="s">
        <v>188</v>
      </c>
      <c r="BM10" s="1"/>
      <c r="BN10" s="1"/>
      <c r="BO10" s="1" t="s">
        <v>188</v>
      </c>
      <c r="BP10" s="1"/>
      <c r="BQ10" s="1"/>
      <c r="BR10" s="1"/>
      <c r="BS10" s="1"/>
      <c r="BT10" s="1"/>
      <c r="BU10" s="1"/>
      <c r="BV10" s="1" t="s">
        <v>188</v>
      </c>
      <c r="BW10" s="1"/>
      <c r="BX10" s="1" t="s">
        <v>188</v>
      </c>
      <c r="BY10" s="1" t="s">
        <v>293</v>
      </c>
      <c r="BZ10" s="1"/>
      <c r="CA10" s="1"/>
      <c r="CB10" s="1">
        <v>6</v>
      </c>
      <c r="CC10" s="1"/>
      <c r="CD10" s="1"/>
      <c r="CE10" s="1"/>
      <c r="CF10" s="1"/>
      <c r="CG10" s="1" t="s">
        <v>213</v>
      </c>
      <c r="CH10" s="1"/>
      <c r="CI10" s="1"/>
      <c r="CJ10" s="1"/>
      <c r="CK10" s="1"/>
      <c r="CL10" s="1"/>
      <c r="CM10" s="1"/>
      <c r="CN10" s="1"/>
      <c r="CO10" s="1"/>
      <c r="CP10" s="1"/>
      <c r="CQ10" s="1" t="s">
        <v>214</v>
      </c>
      <c r="CR10" s="1"/>
      <c r="CS10" s="1"/>
      <c r="CT10" s="1"/>
      <c r="CU10" s="1"/>
      <c r="CV10" s="1"/>
      <c r="CW10" s="1"/>
      <c r="CX10" s="1"/>
      <c r="CY10" s="1"/>
      <c r="CZ10" s="1" t="s">
        <v>215</v>
      </c>
      <c r="DA10" s="1"/>
      <c r="DB10" s="1"/>
      <c r="DC10" s="1"/>
      <c r="DD10" s="1"/>
      <c r="DE10" s="1"/>
      <c r="DF10" s="1" t="s">
        <v>216</v>
      </c>
      <c r="DG10" s="1" t="s">
        <v>217</v>
      </c>
      <c r="DH10" s="1"/>
      <c r="DI10" s="1"/>
      <c r="DJ10" s="1" t="s">
        <v>240</v>
      </c>
      <c r="DK10" s="1" t="s">
        <v>218</v>
      </c>
      <c r="DL10" s="1"/>
      <c r="DM10" s="1" t="s">
        <v>286</v>
      </c>
      <c r="DN10" s="1"/>
      <c r="DO10" s="1"/>
      <c r="DP10" s="1" t="s">
        <v>219</v>
      </c>
      <c r="DQ10" s="1"/>
      <c r="DR10" s="1"/>
      <c r="DS10" s="1"/>
      <c r="DT10" s="1"/>
      <c r="DU10" s="1" t="s">
        <v>219</v>
      </c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>
        <v>120</v>
      </c>
      <c r="EN10" s="1"/>
      <c r="EO10" s="1">
        <v>60</v>
      </c>
      <c r="EP10" s="1"/>
      <c r="EQ10" s="1"/>
      <c r="ER10" s="1"/>
    </row>
    <row r="11" spans="1:148" x14ac:dyDescent="0.2">
      <c r="A11" s="1" t="s">
        <v>295</v>
      </c>
      <c r="B11" s="1" t="s">
        <v>294</v>
      </c>
      <c r="C11" s="1" t="s">
        <v>296</v>
      </c>
      <c r="D11" s="1" t="s">
        <v>191</v>
      </c>
      <c r="E11" s="1"/>
      <c r="F11" s="1" t="s">
        <v>192</v>
      </c>
      <c r="G11" s="1" t="s">
        <v>188</v>
      </c>
      <c r="H11" s="1" t="s">
        <v>192</v>
      </c>
      <c r="I11" s="1" t="s">
        <v>188</v>
      </c>
      <c r="J11" s="1" t="s">
        <v>188</v>
      </c>
      <c r="K11" s="1" t="s">
        <v>193</v>
      </c>
      <c r="L11" s="1" t="s">
        <v>287</v>
      </c>
      <c r="M11" s="1" t="s">
        <v>191</v>
      </c>
      <c r="N11" s="1" t="s">
        <v>191</v>
      </c>
      <c r="O11" s="1"/>
      <c r="P11" s="1" t="s">
        <v>188</v>
      </c>
      <c r="Q11" s="1"/>
      <c r="R11" s="1" t="s">
        <v>297</v>
      </c>
      <c r="S11" s="1" t="s">
        <v>196</v>
      </c>
      <c r="T11" s="1" t="s">
        <v>196</v>
      </c>
      <c r="U11" s="1"/>
      <c r="V11" s="1"/>
      <c r="W11" s="1" t="s">
        <v>197</v>
      </c>
      <c r="X11" s="1"/>
      <c r="Y11" s="1" t="s">
        <v>198</v>
      </c>
      <c r="Z11" s="1" t="s">
        <v>199</v>
      </c>
      <c r="AA11" s="1" t="s">
        <v>200</v>
      </c>
      <c r="AB11" s="1" t="s">
        <v>188</v>
      </c>
      <c r="AC11" s="1" t="s">
        <v>188</v>
      </c>
      <c r="AD11" s="1" t="s">
        <v>188</v>
      </c>
      <c r="AE11" s="1" t="s">
        <v>188</v>
      </c>
      <c r="AF11" s="1" t="s">
        <v>188</v>
      </c>
      <c r="AG11" s="1" t="s">
        <v>201</v>
      </c>
      <c r="AH11" s="1"/>
      <c r="AI11" s="1"/>
      <c r="AJ11" s="1" t="s">
        <v>202</v>
      </c>
      <c r="AK11" s="1"/>
      <c r="AL11" s="1" t="s">
        <v>191</v>
      </c>
      <c r="AM11" s="1" t="s">
        <v>298</v>
      </c>
      <c r="AN11" s="1" t="s">
        <v>204</v>
      </c>
      <c r="AO11" s="1"/>
      <c r="AP11" s="1" t="s">
        <v>192</v>
      </c>
      <c r="AQ11" s="1" t="s">
        <v>188</v>
      </c>
      <c r="AR11" s="1" t="s">
        <v>188</v>
      </c>
      <c r="AS11" s="1"/>
      <c r="AT11" s="1" t="s">
        <v>299</v>
      </c>
      <c r="AU11" s="1" t="s">
        <v>206</v>
      </c>
      <c r="AV11" s="1" t="s">
        <v>300</v>
      </c>
      <c r="AW11" s="1" t="s">
        <v>208</v>
      </c>
      <c r="AX11" s="1" t="s">
        <v>192</v>
      </c>
      <c r="AY11" s="1" t="s">
        <v>292</v>
      </c>
      <c r="AZ11" s="1" t="s">
        <v>188</v>
      </c>
      <c r="BA11" s="1"/>
      <c r="BB11" s="1"/>
      <c r="BC11" s="1" t="s">
        <v>292</v>
      </c>
      <c r="BD11" s="1" t="s">
        <v>192</v>
      </c>
      <c r="BE11" s="1" t="s">
        <v>192</v>
      </c>
      <c r="BF11" s="1" t="s">
        <v>188</v>
      </c>
      <c r="BG11" s="1" t="s">
        <v>210</v>
      </c>
      <c r="BH11" s="1" t="s">
        <v>188</v>
      </c>
      <c r="BI11" s="1" t="s">
        <v>188</v>
      </c>
      <c r="BJ11" s="1" t="s">
        <v>188</v>
      </c>
      <c r="BK11" s="1" t="s">
        <v>188</v>
      </c>
      <c r="BL11" s="1" t="s">
        <v>188</v>
      </c>
      <c r="BM11" s="1"/>
      <c r="BN11" s="1"/>
      <c r="BO11" s="1" t="s">
        <v>188</v>
      </c>
      <c r="BP11" s="1"/>
      <c r="BQ11" s="1"/>
      <c r="BR11" s="1"/>
      <c r="BS11" s="1"/>
      <c r="BT11" s="1"/>
      <c r="BU11" s="1"/>
      <c r="BV11" s="1" t="s">
        <v>188</v>
      </c>
      <c r="BW11" s="1"/>
      <c r="BX11" s="1" t="s">
        <v>188</v>
      </c>
      <c r="BY11" s="1" t="s">
        <v>293</v>
      </c>
      <c r="BZ11" s="1"/>
      <c r="CA11" s="1"/>
      <c r="CB11" s="1">
        <v>6</v>
      </c>
      <c r="CC11" s="1"/>
      <c r="CD11" s="1"/>
      <c r="CE11" s="1"/>
      <c r="CF11" s="1"/>
      <c r="CG11" s="1" t="s">
        <v>213</v>
      </c>
      <c r="CH11" s="1"/>
      <c r="CI11" s="1"/>
      <c r="CJ11" s="1"/>
      <c r="CK11" s="1"/>
      <c r="CL11" s="1"/>
      <c r="CM11" s="1"/>
      <c r="CN11" s="1"/>
      <c r="CO11" s="1"/>
      <c r="CP11" s="1"/>
      <c r="CQ11" s="1" t="s">
        <v>301</v>
      </c>
      <c r="CR11" s="1"/>
      <c r="CS11" s="1"/>
      <c r="CT11" s="1"/>
      <c r="CU11" s="1"/>
      <c r="CV11" s="1"/>
      <c r="CW11" s="1"/>
      <c r="CX11" s="1"/>
      <c r="CY11" s="1"/>
      <c r="CZ11" s="1" t="s">
        <v>215</v>
      </c>
      <c r="DA11" s="1"/>
      <c r="DB11" s="1"/>
      <c r="DC11" s="1"/>
      <c r="DD11" s="1"/>
      <c r="DE11" s="1"/>
      <c r="DF11" s="1" t="s">
        <v>216</v>
      </c>
      <c r="DG11" s="1" t="s">
        <v>217</v>
      </c>
      <c r="DH11" s="1"/>
      <c r="DI11" s="1"/>
      <c r="DJ11" s="1" t="s">
        <v>240</v>
      </c>
      <c r="DK11" s="1" t="s">
        <v>218</v>
      </c>
      <c r="DL11" s="1"/>
      <c r="DM11" s="1" t="s">
        <v>296</v>
      </c>
      <c r="DN11" s="1"/>
      <c r="DO11" s="1"/>
      <c r="DP11" s="1" t="s">
        <v>219</v>
      </c>
      <c r="DQ11" s="1"/>
      <c r="DR11" s="1"/>
      <c r="DS11" s="1"/>
      <c r="DT11" s="1"/>
      <c r="DU11" s="1" t="s">
        <v>219</v>
      </c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>
        <v>90</v>
      </c>
      <c r="EN11" s="1"/>
      <c r="EO11" s="1">
        <v>30</v>
      </c>
      <c r="EP11" s="1"/>
      <c r="EQ11" s="1"/>
      <c r="ER11" s="1"/>
    </row>
    <row r="12" spans="1:148" x14ac:dyDescent="0.2">
      <c r="A12" s="1" t="s">
        <v>303</v>
      </c>
      <c r="B12" s="1" t="s">
        <v>302</v>
      </c>
      <c r="C12" s="1" t="s">
        <v>304</v>
      </c>
      <c r="D12" s="1" t="s">
        <v>191</v>
      </c>
      <c r="E12" s="1"/>
      <c r="F12" s="1" t="s">
        <v>192</v>
      </c>
      <c r="G12" s="1" t="s">
        <v>188</v>
      </c>
      <c r="H12" s="1" t="s">
        <v>192</v>
      </c>
      <c r="I12" s="1" t="s">
        <v>188</v>
      </c>
      <c r="J12" s="1" t="s">
        <v>188</v>
      </c>
      <c r="K12" s="1" t="s">
        <v>193</v>
      </c>
      <c r="L12" s="1" t="s">
        <v>287</v>
      </c>
      <c r="M12" s="1" t="s">
        <v>191</v>
      </c>
      <c r="N12" s="1" t="s">
        <v>191</v>
      </c>
      <c r="O12" s="1"/>
      <c r="P12" s="1" t="s">
        <v>188</v>
      </c>
      <c r="Q12" s="1"/>
      <c r="R12" s="1" t="s">
        <v>305</v>
      </c>
      <c r="S12" s="1" t="s">
        <v>196</v>
      </c>
      <c r="T12" s="1" t="s">
        <v>196</v>
      </c>
      <c r="U12" s="1"/>
      <c r="V12" s="1"/>
      <c r="W12" s="1" t="s">
        <v>197</v>
      </c>
      <c r="X12" s="1"/>
      <c r="Y12" s="1" t="s">
        <v>198</v>
      </c>
      <c r="Z12" s="1" t="s">
        <v>199</v>
      </c>
      <c r="AA12" s="1" t="s">
        <v>200</v>
      </c>
      <c r="AB12" s="1" t="s">
        <v>188</v>
      </c>
      <c r="AC12" s="1" t="s">
        <v>188</v>
      </c>
      <c r="AD12" s="1" t="s">
        <v>188</v>
      </c>
      <c r="AE12" s="1" t="s">
        <v>188</v>
      </c>
      <c r="AF12" s="1" t="s">
        <v>188</v>
      </c>
      <c r="AG12" s="1" t="s">
        <v>201</v>
      </c>
      <c r="AH12" s="1"/>
      <c r="AI12" s="1"/>
      <c r="AJ12" s="1" t="s">
        <v>202</v>
      </c>
      <c r="AK12" s="1"/>
      <c r="AL12" s="1" t="s">
        <v>191</v>
      </c>
      <c r="AM12" s="1" t="s">
        <v>306</v>
      </c>
      <c r="AN12" s="1" t="s">
        <v>204</v>
      </c>
      <c r="AO12" s="1"/>
      <c r="AP12" s="1" t="s">
        <v>192</v>
      </c>
      <c r="AQ12" s="1" t="s">
        <v>188</v>
      </c>
      <c r="AR12" s="1" t="s">
        <v>188</v>
      </c>
      <c r="AS12" s="1"/>
      <c r="AT12" s="1" t="s">
        <v>307</v>
      </c>
      <c r="AU12" s="1" t="s">
        <v>206</v>
      </c>
      <c r="AV12" s="1" t="s">
        <v>308</v>
      </c>
      <c r="AW12" s="1" t="s">
        <v>208</v>
      </c>
      <c r="AX12" s="1" t="s">
        <v>192</v>
      </c>
      <c r="AY12" s="1" t="s">
        <v>292</v>
      </c>
      <c r="AZ12" s="1" t="s">
        <v>188</v>
      </c>
      <c r="BA12" s="1"/>
      <c r="BB12" s="1"/>
      <c r="BC12" s="1" t="s">
        <v>292</v>
      </c>
      <c r="BD12" s="1" t="s">
        <v>192</v>
      </c>
      <c r="BE12" s="1" t="s">
        <v>188</v>
      </c>
      <c r="BF12" s="1" t="s">
        <v>188</v>
      </c>
      <c r="BG12" s="1" t="s">
        <v>210</v>
      </c>
      <c r="BH12" s="1" t="s">
        <v>188</v>
      </c>
      <c r="BI12" s="1" t="s">
        <v>188</v>
      </c>
      <c r="BJ12" s="1" t="s">
        <v>188</v>
      </c>
      <c r="BK12" s="1" t="s">
        <v>188</v>
      </c>
      <c r="BL12" s="1" t="s">
        <v>188</v>
      </c>
      <c r="BM12" s="1"/>
      <c r="BN12" s="1"/>
      <c r="BO12" s="1" t="s">
        <v>188</v>
      </c>
      <c r="BP12" s="1"/>
      <c r="BQ12" s="1"/>
      <c r="BR12" s="1"/>
      <c r="BS12" s="1"/>
      <c r="BT12" s="1"/>
      <c r="BU12" s="1"/>
      <c r="BV12" s="1" t="s">
        <v>188</v>
      </c>
      <c r="BW12" s="1"/>
      <c r="BX12" s="1" t="s">
        <v>188</v>
      </c>
      <c r="BY12" s="1" t="s">
        <v>293</v>
      </c>
      <c r="BZ12" s="1"/>
      <c r="CA12" s="1"/>
      <c r="CB12" s="1">
        <v>6</v>
      </c>
      <c r="CC12" s="1"/>
      <c r="CD12" s="1"/>
      <c r="CE12" s="1"/>
      <c r="CF12" s="1"/>
      <c r="CG12" s="1" t="s">
        <v>213</v>
      </c>
      <c r="CH12" s="1"/>
      <c r="CI12" s="1"/>
      <c r="CJ12" s="1"/>
      <c r="CK12" s="1"/>
      <c r="CL12" s="1"/>
      <c r="CM12" s="1"/>
      <c r="CN12" s="1"/>
      <c r="CO12" s="1"/>
      <c r="CP12" s="1"/>
      <c r="CQ12" s="1" t="s">
        <v>301</v>
      </c>
      <c r="CR12" s="1"/>
      <c r="CS12" s="1"/>
      <c r="CT12" s="1"/>
      <c r="CU12" s="1"/>
      <c r="CV12" s="1"/>
      <c r="CW12" s="1"/>
      <c r="CX12" s="1"/>
      <c r="CY12" s="1"/>
      <c r="CZ12" s="1" t="s">
        <v>215</v>
      </c>
      <c r="DA12" s="1"/>
      <c r="DB12" s="1"/>
      <c r="DC12" s="1"/>
      <c r="DD12" s="1"/>
      <c r="DE12" s="1"/>
      <c r="DF12" s="1" t="s">
        <v>216</v>
      </c>
      <c r="DG12" s="1" t="s">
        <v>217</v>
      </c>
      <c r="DH12" s="1"/>
      <c r="DI12" s="1"/>
      <c r="DJ12" s="1" t="s">
        <v>240</v>
      </c>
      <c r="DK12" s="1" t="s">
        <v>218</v>
      </c>
      <c r="DL12" s="1"/>
      <c r="DM12" s="1" t="s">
        <v>304</v>
      </c>
      <c r="DN12" s="1"/>
      <c r="DO12" s="1"/>
      <c r="DP12" s="1" t="s">
        <v>219</v>
      </c>
      <c r="DQ12" s="1"/>
      <c r="DR12" s="1"/>
      <c r="DS12" s="1"/>
      <c r="DT12" s="1"/>
      <c r="DU12" s="1" t="s">
        <v>219</v>
      </c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>
        <v>90</v>
      </c>
      <c r="EN12" s="1"/>
      <c r="EO12" s="1">
        <v>30</v>
      </c>
      <c r="EP12" s="1"/>
      <c r="EQ12" s="1"/>
      <c r="ER12" s="1"/>
    </row>
    <row r="13" spans="1:148" x14ac:dyDescent="0.2">
      <c r="A13" s="1" t="s">
        <v>310</v>
      </c>
      <c r="B13" s="1" t="s">
        <v>309</v>
      </c>
      <c r="C13" s="1" t="s">
        <v>311</v>
      </c>
      <c r="D13" s="1" t="s">
        <v>191</v>
      </c>
      <c r="E13" s="1"/>
      <c r="F13" s="1" t="s">
        <v>192</v>
      </c>
      <c r="G13" s="1" t="s">
        <v>188</v>
      </c>
      <c r="H13" s="1" t="s">
        <v>192</v>
      </c>
      <c r="I13" s="1" t="s">
        <v>188</v>
      </c>
      <c r="J13" s="1" t="s">
        <v>188</v>
      </c>
      <c r="K13" s="1" t="s">
        <v>193</v>
      </c>
      <c r="L13" s="1" t="s">
        <v>312</v>
      </c>
      <c r="M13" s="1" t="s">
        <v>191</v>
      </c>
      <c r="N13" s="1" t="s">
        <v>191</v>
      </c>
      <c r="O13" s="1"/>
      <c r="P13" s="1" t="s">
        <v>188</v>
      </c>
      <c r="Q13" s="1"/>
      <c r="R13" s="1" t="s">
        <v>313</v>
      </c>
      <c r="S13" s="1" t="s">
        <v>196</v>
      </c>
      <c r="T13" s="1" t="s">
        <v>196</v>
      </c>
      <c r="U13" s="1"/>
      <c r="V13" s="1"/>
      <c r="W13" s="1" t="s">
        <v>197</v>
      </c>
      <c r="X13" s="1"/>
      <c r="Y13" s="1" t="s">
        <v>198</v>
      </c>
      <c r="Z13" s="1" t="s">
        <v>199</v>
      </c>
      <c r="AA13" s="1" t="s">
        <v>200</v>
      </c>
      <c r="AB13" s="1" t="s">
        <v>188</v>
      </c>
      <c r="AC13" s="1" t="s">
        <v>188</v>
      </c>
      <c r="AD13" s="1" t="s">
        <v>188</v>
      </c>
      <c r="AE13" s="1" t="s">
        <v>188</v>
      </c>
      <c r="AF13" s="1" t="s">
        <v>188</v>
      </c>
      <c r="AG13" s="1" t="s">
        <v>201</v>
      </c>
      <c r="AH13" s="1"/>
      <c r="AI13" s="1"/>
      <c r="AJ13" s="1" t="s">
        <v>202</v>
      </c>
      <c r="AK13" s="1"/>
      <c r="AL13" s="1" t="s">
        <v>191</v>
      </c>
      <c r="AM13" s="1" t="s">
        <v>314</v>
      </c>
      <c r="AN13" s="1" t="s">
        <v>204</v>
      </c>
      <c r="AO13" s="1"/>
      <c r="AP13" s="1" t="s">
        <v>192</v>
      </c>
      <c r="AQ13" s="1" t="s">
        <v>188</v>
      </c>
      <c r="AR13" s="1" t="s">
        <v>188</v>
      </c>
      <c r="AS13" s="1"/>
      <c r="AT13" s="1" t="s">
        <v>315</v>
      </c>
      <c r="AU13" s="1" t="s">
        <v>206</v>
      </c>
      <c r="AV13" s="1" t="s">
        <v>316</v>
      </c>
      <c r="AW13" s="1" t="s">
        <v>208</v>
      </c>
      <c r="AX13" s="1" t="s">
        <v>192</v>
      </c>
      <c r="AY13" s="1" t="s">
        <v>317</v>
      </c>
      <c r="AZ13" s="1" t="s">
        <v>188</v>
      </c>
      <c r="BA13" s="1"/>
      <c r="BB13" s="1"/>
      <c r="BC13" s="1" t="s">
        <v>317</v>
      </c>
      <c r="BD13" s="1" t="s">
        <v>192</v>
      </c>
      <c r="BE13" s="1" t="s">
        <v>192</v>
      </c>
      <c r="BF13" s="1" t="s">
        <v>188</v>
      </c>
      <c r="BG13" s="1" t="s">
        <v>210</v>
      </c>
      <c r="BH13" s="1" t="s">
        <v>188</v>
      </c>
      <c r="BI13" s="1" t="s">
        <v>188</v>
      </c>
      <c r="BJ13" s="1" t="s">
        <v>188</v>
      </c>
      <c r="BK13" s="1" t="s">
        <v>188</v>
      </c>
      <c r="BL13" s="1" t="s">
        <v>188</v>
      </c>
      <c r="BM13" s="1"/>
      <c r="BN13" s="1"/>
      <c r="BO13" s="1" t="s">
        <v>188</v>
      </c>
      <c r="BP13" s="1"/>
      <c r="BQ13" s="1"/>
      <c r="BR13" s="1"/>
      <c r="BS13" s="1"/>
      <c r="BT13" s="1">
        <v>8481805910</v>
      </c>
      <c r="BU13" s="1"/>
      <c r="BV13" s="1" t="s">
        <v>188</v>
      </c>
      <c r="BW13" s="1"/>
      <c r="BX13" s="1" t="s">
        <v>188</v>
      </c>
      <c r="BY13" s="1" t="s">
        <v>318</v>
      </c>
      <c r="BZ13" s="1">
        <v>40</v>
      </c>
      <c r="CA13" s="1">
        <v>3</v>
      </c>
      <c r="CB13" s="1">
        <v>6</v>
      </c>
      <c r="CC13" s="1">
        <v>25</v>
      </c>
      <c r="CD13" s="1"/>
      <c r="CE13" s="1"/>
      <c r="CF13" s="1"/>
      <c r="CG13" s="1" t="s">
        <v>213</v>
      </c>
      <c r="CH13" s="1"/>
      <c r="CI13" s="1"/>
      <c r="CJ13" s="1"/>
      <c r="CK13" s="1"/>
      <c r="CL13" s="1"/>
      <c r="CM13" s="1"/>
      <c r="CN13" s="1"/>
      <c r="CO13" s="1"/>
      <c r="CP13" s="1"/>
      <c r="CQ13" s="1" t="s">
        <v>214</v>
      </c>
      <c r="CR13" s="1"/>
      <c r="CS13" s="1">
        <v>25</v>
      </c>
      <c r="CT13" s="1" t="s">
        <v>319</v>
      </c>
      <c r="CU13" s="1"/>
      <c r="CV13" s="1"/>
      <c r="CW13" s="1"/>
      <c r="CX13" s="1"/>
      <c r="CY13" s="1"/>
      <c r="CZ13" s="1" t="s">
        <v>215</v>
      </c>
      <c r="DA13" s="1"/>
      <c r="DB13" s="1"/>
      <c r="DC13" s="1"/>
      <c r="DD13" s="1"/>
      <c r="DE13" s="1"/>
      <c r="DF13" s="1" t="s">
        <v>216</v>
      </c>
      <c r="DG13" s="1" t="s">
        <v>217</v>
      </c>
      <c r="DH13" s="1"/>
      <c r="DI13" s="1"/>
      <c r="DJ13" s="1" t="s">
        <v>240</v>
      </c>
      <c r="DK13" s="1" t="s">
        <v>230</v>
      </c>
      <c r="DL13" s="1"/>
      <c r="DM13" s="1" t="s">
        <v>311</v>
      </c>
      <c r="DN13" s="1"/>
      <c r="DO13" s="1"/>
      <c r="DP13" s="1" t="s">
        <v>219</v>
      </c>
      <c r="DQ13" s="1"/>
      <c r="DR13" s="1"/>
      <c r="DS13" s="1"/>
      <c r="DT13" s="1"/>
      <c r="DU13" s="1" t="s">
        <v>219</v>
      </c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>
        <v>1</v>
      </c>
      <c r="EG13" s="1"/>
      <c r="EH13" s="1"/>
      <c r="EI13" s="1"/>
      <c r="EJ13" s="1"/>
      <c r="EK13" s="1"/>
      <c r="EL13" s="1"/>
      <c r="EM13" s="1">
        <v>300</v>
      </c>
      <c r="EN13" s="1"/>
      <c r="EO13" s="1">
        <v>-10</v>
      </c>
      <c r="EP13" s="1"/>
      <c r="EQ13" s="1">
        <v>1</v>
      </c>
      <c r="ER13" s="1"/>
    </row>
    <row r="14" spans="1:148" x14ac:dyDescent="0.2">
      <c r="A14" s="1" t="s">
        <v>321</v>
      </c>
      <c r="B14" s="1" t="s">
        <v>320</v>
      </c>
      <c r="C14" s="1" t="s">
        <v>322</v>
      </c>
      <c r="D14" s="1" t="s">
        <v>191</v>
      </c>
      <c r="E14" s="1"/>
      <c r="F14" s="1" t="s">
        <v>192</v>
      </c>
      <c r="G14" s="1" t="s">
        <v>188</v>
      </c>
      <c r="H14" s="1" t="s">
        <v>192</v>
      </c>
      <c r="I14" s="1" t="s">
        <v>188</v>
      </c>
      <c r="J14" s="1" t="s">
        <v>188</v>
      </c>
      <c r="K14" s="1" t="s">
        <v>193</v>
      </c>
      <c r="L14" s="1" t="s">
        <v>276</v>
      </c>
      <c r="M14" s="1" t="s">
        <v>191</v>
      </c>
      <c r="N14" s="1" t="s">
        <v>191</v>
      </c>
      <c r="O14" s="1"/>
      <c r="P14" s="1" t="s">
        <v>188</v>
      </c>
      <c r="Q14" s="1"/>
      <c r="R14" s="1" t="s">
        <v>323</v>
      </c>
      <c r="S14" s="1" t="s">
        <v>196</v>
      </c>
      <c r="T14" s="1" t="s">
        <v>196</v>
      </c>
      <c r="U14" s="1"/>
      <c r="V14" s="1"/>
      <c r="W14" s="1" t="s">
        <v>197</v>
      </c>
      <c r="X14" s="1"/>
      <c r="Y14" s="1" t="s">
        <v>198</v>
      </c>
      <c r="Z14" s="1" t="s">
        <v>199</v>
      </c>
      <c r="AA14" s="1" t="s">
        <v>324</v>
      </c>
      <c r="AB14" s="1" t="s">
        <v>188</v>
      </c>
      <c r="AC14" s="1" t="s">
        <v>188</v>
      </c>
      <c r="AD14" s="1" t="s">
        <v>188</v>
      </c>
      <c r="AE14" s="1" t="s">
        <v>188</v>
      </c>
      <c r="AF14" s="1" t="s">
        <v>188</v>
      </c>
      <c r="AG14" s="1" t="s">
        <v>201</v>
      </c>
      <c r="AH14" s="1"/>
      <c r="AI14" s="1"/>
      <c r="AJ14" s="1" t="s">
        <v>202</v>
      </c>
      <c r="AK14" s="1"/>
      <c r="AL14" s="1" t="s">
        <v>191</v>
      </c>
      <c r="AM14" s="1" t="s">
        <v>325</v>
      </c>
      <c r="AN14" s="1" t="s">
        <v>204</v>
      </c>
      <c r="AO14" s="1"/>
      <c r="AP14" s="1" t="s">
        <v>192</v>
      </c>
      <c r="AQ14" s="1" t="s">
        <v>188</v>
      </c>
      <c r="AR14" s="1" t="s">
        <v>188</v>
      </c>
      <c r="AS14" s="1"/>
      <c r="AT14" s="1" t="s">
        <v>326</v>
      </c>
      <c r="AU14" s="1" t="s">
        <v>206</v>
      </c>
      <c r="AV14" s="1" t="s">
        <v>327</v>
      </c>
      <c r="AW14" s="1" t="s">
        <v>208</v>
      </c>
      <c r="AX14" s="1" t="s">
        <v>192</v>
      </c>
      <c r="AY14" s="1" t="s">
        <v>282</v>
      </c>
      <c r="AZ14" s="1" t="s">
        <v>188</v>
      </c>
      <c r="BA14" s="1"/>
      <c r="BB14" s="1"/>
      <c r="BC14" s="1" t="s">
        <v>282</v>
      </c>
      <c r="BD14" s="1" t="s">
        <v>192</v>
      </c>
      <c r="BE14" s="1" t="s">
        <v>192</v>
      </c>
      <c r="BF14" s="1" t="s">
        <v>188</v>
      </c>
      <c r="BG14" s="1" t="s">
        <v>210</v>
      </c>
      <c r="BH14" s="1" t="s">
        <v>188</v>
      </c>
      <c r="BI14" s="1" t="s">
        <v>188</v>
      </c>
      <c r="BJ14" s="1" t="s">
        <v>188</v>
      </c>
      <c r="BK14" s="1" t="s">
        <v>188</v>
      </c>
      <c r="BL14" s="1" t="s">
        <v>188</v>
      </c>
      <c r="BM14" s="1"/>
      <c r="BN14" s="1"/>
      <c r="BO14" s="1" t="s">
        <v>188</v>
      </c>
      <c r="BP14" s="1"/>
      <c r="BQ14" s="1"/>
      <c r="BR14" s="1"/>
      <c r="BS14" s="1"/>
      <c r="BT14" s="1"/>
      <c r="BU14" s="1"/>
      <c r="BV14" s="1" t="s">
        <v>188</v>
      </c>
      <c r="BW14" s="1"/>
      <c r="BX14" s="1" t="s">
        <v>188</v>
      </c>
      <c r="BY14" s="1" t="s">
        <v>283</v>
      </c>
      <c r="BZ14" s="1">
        <v>300</v>
      </c>
      <c r="CA14" s="1"/>
      <c r="CB14" s="1">
        <v>6</v>
      </c>
      <c r="CC14" s="1"/>
      <c r="CD14" s="1"/>
      <c r="CE14" s="1"/>
      <c r="CF14" s="1"/>
      <c r="CG14" s="1" t="s">
        <v>328</v>
      </c>
      <c r="CH14" s="1"/>
      <c r="CI14" s="1"/>
      <c r="CJ14" s="1"/>
      <c r="CK14" s="1"/>
      <c r="CL14" s="1"/>
      <c r="CM14" s="1"/>
      <c r="CN14" s="1"/>
      <c r="CO14" s="1"/>
      <c r="CP14" s="1"/>
      <c r="CQ14" s="1" t="s">
        <v>329</v>
      </c>
      <c r="CR14" s="1"/>
      <c r="CS14" s="1"/>
      <c r="CT14" s="1"/>
      <c r="CU14" s="1"/>
      <c r="CV14" s="1"/>
      <c r="CW14" s="1"/>
      <c r="CX14" s="1"/>
      <c r="CY14" s="1"/>
      <c r="CZ14" s="1" t="s">
        <v>215</v>
      </c>
      <c r="DA14" s="1"/>
      <c r="DB14" s="1"/>
      <c r="DC14" s="1"/>
      <c r="DD14" s="1"/>
      <c r="DE14" s="1"/>
      <c r="DF14" s="1" t="s">
        <v>216</v>
      </c>
      <c r="DG14" s="1" t="s">
        <v>217</v>
      </c>
      <c r="DH14" s="1"/>
      <c r="DI14" s="1"/>
      <c r="DJ14" s="1" t="s">
        <v>240</v>
      </c>
      <c r="DK14" s="1" t="s">
        <v>230</v>
      </c>
      <c r="DL14" s="1"/>
      <c r="DM14" s="1" t="s">
        <v>322</v>
      </c>
      <c r="DN14" s="1"/>
      <c r="DO14" s="1"/>
      <c r="DP14" s="1" t="s">
        <v>219</v>
      </c>
      <c r="DQ14" s="1"/>
      <c r="DR14" s="1"/>
      <c r="DS14" s="1"/>
      <c r="DT14" s="1"/>
      <c r="DU14" s="1" t="s">
        <v>219</v>
      </c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>
        <v>20</v>
      </c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>
        <v>1</v>
      </c>
      <c r="ER14" s="1"/>
    </row>
    <row r="15" spans="1:148" x14ac:dyDescent="0.2">
      <c r="A15" s="1" t="s">
        <v>331</v>
      </c>
      <c r="B15" s="1" t="s">
        <v>330</v>
      </c>
      <c r="C15" s="1" t="s">
        <v>332</v>
      </c>
      <c r="D15" s="1" t="s">
        <v>191</v>
      </c>
      <c r="E15" s="1"/>
      <c r="F15" s="1" t="s">
        <v>192</v>
      </c>
      <c r="G15" s="1" t="s">
        <v>188</v>
      </c>
      <c r="H15" s="1" t="s">
        <v>192</v>
      </c>
      <c r="I15" s="1" t="s">
        <v>188</v>
      </c>
      <c r="J15" s="1" t="s">
        <v>188</v>
      </c>
      <c r="K15" s="1" t="s">
        <v>193</v>
      </c>
      <c r="L15" s="1" t="s">
        <v>312</v>
      </c>
      <c r="M15" s="1" t="s">
        <v>191</v>
      </c>
      <c r="N15" s="1" t="s">
        <v>191</v>
      </c>
      <c r="O15" s="1"/>
      <c r="P15" s="1" t="s">
        <v>188</v>
      </c>
      <c r="Q15" s="1"/>
      <c r="R15" s="1" t="s">
        <v>333</v>
      </c>
      <c r="S15" s="1" t="s">
        <v>196</v>
      </c>
      <c r="T15" s="1" t="s">
        <v>196</v>
      </c>
      <c r="U15" s="1"/>
      <c r="V15" s="1"/>
      <c r="W15" s="1" t="s">
        <v>197</v>
      </c>
      <c r="X15" s="1"/>
      <c r="Y15" s="1" t="s">
        <v>198</v>
      </c>
      <c r="Z15" s="1" t="s">
        <v>199</v>
      </c>
      <c r="AA15" s="1" t="s">
        <v>200</v>
      </c>
      <c r="AB15" s="1" t="s">
        <v>188</v>
      </c>
      <c r="AC15" s="1" t="s">
        <v>188</v>
      </c>
      <c r="AD15" s="1" t="s">
        <v>188</v>
      </c>
      <c r="AE15" s="1" t="s">
        <v>188</v>
      </c>
      <c r="AF15" s="1" t="s">
        <v>188</v>
      </c>
      <c r="AG15" s="1" t="s">
        <v>201</v>
      </c>
      <c r="AH15" s="1"/>
      <c r="AI15" s="1"/>
      <c r="AJ15" s="1" t="s">
        <v>202</v>
      </c>
      <c r="AK15" s="1"/>
      <c r="AL15" s="1" t="s">
        <v>191</v>
      </c>
      <c r="AM15" s="1" t="s">
        <v>334</v>
      </c>
      <c r="AN15" s="1" t="s">
        <v>204</v>
      </c>
      <c r="AO15" s="1"/>
      <c r="AP15" s="1" t="s">
        <v>192</v>
      </c>
      <c r="AQ15" s="1" t="s">
        <v>188</v>
      </c>
      <c r="AR15" s="1" t="s">
        <v>188</v>
      </c>
      <c r="AS15" s="1"/>
      <c r="AT15" s="1" t="s">
        <v>335</v>
      </c>
      <c r="AU15" s="1" t="s">
        <v>206</v>
      </c>
      <c r="AV15" s="1" t="s">
        <v>336</v>
      </c>
      <c r="AW15" s="1" t="s">
        <v>208</v>
      </c>
      <c r="AX15" s="1" t="s">
        <v>192</v>
      </c>
      <c r="AY15" s="1" t="s">
        <v>337</v>
      </c>
      <c r="AZ15" s="1" t="s">
        <v>188</v>
      </c>
      <c r="BA15" s="1"/>
      <c r="BB15" s="1"/>
      <c r="BC15" s="1" t="s">
        <v>337</v>
      </c>
      <c r="BD15" s="1" t="s">
        <v>192</v>
      </c>
      <c r="BE15" s="1" t="s">
        <v>192</v>
      </c>
      <c r="BF15" s="1" t="s">
        <v>188</v>
      </c>
      <c r="BG15" s="1" t="s">
        <v>210</v>
      </c>
      <c r="BH15" s="1" t="s">
        <v>188</v>
      </c>
      <c r="BI15" s="1" t="s">
        <v>188</v>
      </c>
      <c r="BJ15" s="1" t="s">
        <v>188</v>
      </c>
      <c r="BK15" s="1" t="s">
        <v>188</v>
      </c>
      <c r="BL15" s="1" t="s">
        <v>188</v>
      </c>
      <c r="BM15" s="1"/>
      <c r="BN15" s="1"/>
      <c r="BO15" s="1" t="s">
        <v>188</v>
      </c>
      <c r="BP15" s="1"/>
      <c r="BQ15" s="1"/>
      <c r="BR15" s="1"/>
      <c r="BS15" s="1"/>
      <c r="BT15" s="1">
        <v>8481805910</v>
      </c>
      <c r="BU15" s="1"/>
      <c r="BV15" s="1" t="s">
        <v>188</v>
      </c>
      <c r="BW15" s="1"/>
      <c r="BX15" s="1" t="s">
        <v>188</v>
      </c>
      <c r="BY15" s="1" t="s">
        <v>318</v>
      </c>
      <c r="BZ15" s="1">
        <v>20</v>
      </c>
      <c r="CA15" s="1">
        <v>3</v>
      </c>
      <c r="CB15" s="1">
        <v>6</v>
      </c>
      <c r="CC15" s="1"/>
      <c r="CD15" s="1"/>
      <c r="CE15" s="1"/>
      <c r="CF15" s="1"/>
      <c r="CG15" s="1" t="s">
        <v>213</v>
      </c>
      <c r="CH15" s="1"/>
      <c r="CI15" s="1"/>
      <c r="CJ15" s="1"/>
      <c r="CK15" s="1"/>
      <c r="CL15" s="1"/>
      <c r="CM15" s="1"/>
      <c r="CN15" s="1"/>
      <c r="CO15" s="1"/>
      <c r="CP15" s="1"/>
      <c r="CQ15" s="1" t="s">
        <v>214</v>
      </c>
      <c r="CR15" s="1"/>
      <c r="CS15" s="1">
        <v>6.3</v>
      </c>
      <c r="CT15" s="1" t="s">
        <v>338</v>
      </c>
      <c r="CU15" s="1"/>
      <c r="CV15" s="1"/>
      <c r="CW15" s="1"/>
      <c r="CX15" s="1"/>
      <c r="CY15" s="1"/>
      <c r="CZ15" s="1" t="s">
        <v>215</v>
      </c>
      <c r="DA15" s="1"/>
      <c r="DB15" s="1"/>
      <c r="DC15" s="1"/>
      <c r="DD15" s="1"/>
      <c r="DE15" s="1"/>
      <c r="DF15" s="1" t="s">
        <v>216</v>
      </c>
      <c r="DG15" s="1" t="s">
        <v>217</v>
      </c>
      <c r="DH15" s="1"/>
      <c r="DI15" s="1"/>
      <c r="DJ15" s="1" t="s">
        <v>240</v>
      </c>
      <c r="DK15" s="1" t="s">
        <v>230</v>
      </c>
      <c r="DL15" s="1"/>
      <c r="DM15" s="1" t="s">
        <v>332</v>
      </c>
      <c r="DN15" s="1"/>
      <c r="DO15" s="1"/>
      <c r="DP15" s="1" t="s">
        <v>219</v>
      </c>
      <c r="DQ15" s="1"/>
      <c r="DR15" s="1"/>
      <c r="DS15" s="1"/>
      <c r="DT15" s="1"/>
      <c r="DU15" s="1" t="s">
        <v>219</v>
      </c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>
        <v>300</v>
      </c>
      <c r="EN15" s="1"/>
      <c r="EO15" s="1">
        <v>-10</v>
      </c>
      <c r="EP15" s="1"/>
      <c r="EQ15" s="1"/>
      <c r="ER15" s="1"/>
    </row>
    <row r="16" spans="1:148" x14ac:dyDescent="0.2">
      <c r="A16" s="1" t="s">
        <v>340</v>
      </c>
      <c r="B16" s="1" t="s">
        <v>339</v>
      </c>
      <c r="C16" s="1" t="s">
        <v>341</v>
      </c>
      <c r="D16" s="1" t="s">
        <v>191</v>
      </c>
      <c r="E16" s="1"/>
      <c r="F16" s="1" t="s">
        <v>192</v>
      </c>
      <c r="G16" s="1" t="s">
        <v>188</v>
      </c>
      <c r="H16" s="1" t="s">
        <v>192</v>
      </c>
      <c r="I16" s="1" t="s">
        <v>188</v>
      </c>
      <c r="J16" s="1" t="s">
        <v>188</v>
      </c>
      <c r="K16" s="1" t="s">
        <v>193</v>
      </c>
      <c r="L16" s="1" t="s">
        <v>312</v>
      </c>
      <c r="M16" s="1" t="s">
        <v>191</v>
      </c>
      <c r="N16" s="1" t="s">
        <v>191</v>
      </c>
      <c r="O16" s="1"/>
      <c r="P16" s="1" t="s">
        <v>188</v>
      </c>
      <c r="Q16" s="1"/>
      <c r="R16" s="1" t="s">
        <v>342</v>
      </c>
      <c r="S16" s="1" t="s">
        <v>196</v>
      </c>
      <c r="T16" s="1" t="s">
        <v>196</v>
      </c>
      <c r="U16" s="1"/>
      <c r="V16" s="1"/>
      <c r="W16" s="1" t="s">
        <v>197</v>
      </c>
      <c r="X16" s="1"/>
      <c r="Y16" s="1" t="s">
        <v>198</v>
      </c>
      <c r="Z16" s="1" t="s">
        <v>199</v>
      </c>
      <c r="AA16" s="1" t="s">
        <v>200</v>
      </c>
      <c r="AB16" s="1" t="s">
        <v>188</v>
      </c>
      <c r="AC16" s="1" t="s">
        <v>188</v>
      </c>
      <c r="AD16" s="1" t="s">
        <v>188</v>
      </c>
      <c r="AE16" s="1" t="s">
        <v>188</v>
      </c>
      <c r="AF16" s="1" t="s">
        <v>188</v>
      </c>
      <c r="AG16" s="1" t="s">
        <v>201</v>
      </c>
      <c r="AH16" s="1"/>
      <c r="AI16" s="1"/>
      <c r="AJ16" s="1" t="s">
        <v>202</v>
      </c>
      <c r="AK16" s="1"/>
      <c r="AL16" s="1" t="s">
        <v>191</v>
      </c>
      <c r="AM16" s="1" t="s">
        <v>343</v>
      </c>
      <c r="AN16" s="1" t="s">
        <v>204</v>
      </c>
      <c r="AO16" s="1"/>
      <c r="AP16" s="1" t="s">
        <v>192</v>
      </c>
      <c r="AQ16" s="1" t="s">
        <v>188</v>
      </c>
      <c r="AR16" s="1" t="s">
        <v>188</v>
      </c>
      <c r="AS16" s="1"/>
      <c r="AT16" s="1" t="s">
        <v>344</v>
      </c>
      <c r="AU16" s="1" t="s">
        <v>206</v>
      </c>
      <c r="AV16" s="1" t="s">
        <v>345</v>
      </c>
      <c r="AW16" s="1" t="s">
        <v>208</v>
      </c>
      <c r="AX16" s="1" t="s">
        <v>192</v>
      </c>
      <c r="AY16" s="1" t="s">
        <v>337</v>
      </c>
      <c r="AZ16" s="1" t="s">
        <v>188</v>
      </c>
      <c r="BA16" s="1"/>
      <c r="BB16" s="1"/>
      <c r="BC16" s="1" t="s">
        <v>337</v>
      </c>
      <c r="BD16" s="1" t="s">
        <v>192</v>
      </c>
      <c r="BE16" s="1" t="s">
        <v>192</v>
      </c>
      <c r="BF16" s="1" t="s">
        <v>188</v>
      </c>
      <c r="BG16" s="1" t="s">
        <v>210</v>
      </c>
      <c r="BH16" s="1" t="s">
        <v>188</v>
      </c>
      <c r="BI16" s="1" t="s">
        <v>188</v>
      </c>
      <c r="BJ16" s="1" t="s">
        <v>188</v>
      </c>
      <c r="BK16" s="1" t="s">
        <v>188</v>
      </c>
      <c r="BL16" s="1" t="s">
        <v>188</v>
      </c>
      <c r="BM16" s="1"/>
      <c r="BN16" s="1"/>
      <c r="BO16" s="1" t="s">
        <v>188</v>
      </c>
      <c r="BP16" s="1"/>
      <c r="BQ16" s="1"/>
      <c r="BR16" s="1"/>
      <c r="BS16" s="1"/>
      <c r="BT16" s="1">
        <v>8481805910</v>
      </c>
      <c r="BU16" s="1"/>
      <c r="BV16" s="1" t="s">
        <v>188</v>
      </c>
      <c r="BW16" s="1"/>
      <c r="BX16" s="1" t="s">
        <v>188</v>
      </c>
      <c r="BY16" s="1" t="s">
        <v>318</v>
      </c>
      <c r="BZ16" s="1">
        <v>80</v>
      </c>
      <c r="CA16" s="1">
        <v>3</v>
      </c>
      <c r="CB16" s="1">
        <v>6</v>
      </c>
      <c r="CC16" s="1">
        <v>40</v>
      </c>
      <c r="CD16" s="1"/>
      <c r="CE16" s="1"/>
      <c r="CF16" s="1" t="s">
        <v>346</v>
      </c>
      <c r="CG16" s="1" t="s">
        <v>213</v>
      </c>
      <c r="CH16" s="1"/>
      <c r="CI16" s="1"/>
      <c r="CJ16" s="1"/>
      <c r="CK16" s="1"/>
      <c r="CL16" s="1"/>
      <c r="CM16" s="1"/>
      <c r="CN16" s="1"/>
      <c r="CO16" s="1"/>
      <c r="CP16" s="1"/>
      <c r="CQ16" s="1" t="s">
        <v>214</v>
      </c>
      <c r="CR16" s="1"/>
      <c r="CS16" s="1">
        <v>80</v>
      </c>
      <c r="CT16" s="1" t="s">
        <v>338</v>
      </c>
      <c r="CU16" s="1"/>
      <c r="CV16" s="1"/>
      <c r="CW16" s="1"/>
      <c r="CX16" s="1"/>
      <c r="CY16" s="1"/>
      <c r="CZ16" s="1" t="s">
        <v>215</v>
      </c>
      <c r="DA16" s="1"/>
      <c r="DB16" s="1"/>
      <c r="DC16" s="1"/>
      <c r="DD16" s="1"/>
      <c r="DE16" s="1"/>
      <c r="DF16" s="1" t="s">
        <v>216</v>
      </c>
      <c r="DG16" s="1" t="s">
        <v>217</v>
      </c>
      <c r="DH16" s="1"/>
      <c r="DI16" s="1"/>
      <c r="DJ16" s="1" t="s">
        <v>240</v>
      </c>
      <c r="DK16" s="1" t="s">
        <v>230</v>
      </c>
      <c r="DL16" s="1"/>
      <c r="DM16" s="1" t="s">
        <v>341</v>
      </c>
      <c r="DN16" s="1"/>
      <c r="DO16" s="1"/>
      <c r="DP16" s="1" t="s">
        <v>219</v>
      </c>
      <c r="DQ16" s="1"/>
      <c r="DR16" s="1"/>
      <c r="DS16" s="1"/>
      <c r="DT16" s="1"/>
      <c r="DU16" s="1" t="s">
        <v>219</v>
      </c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>
        <v>350</v>
      </c>
      <c r="EN16" s="1"/>
      <c r="EO16" s="1">
        <v>-10</v>
      </c>
      <c r="EP16" s="1"/>
      <c r="EQ16" s="1"/>
      <c r="ER16" s="1"/>
    </row>
    <row r="17" spans="1:148" x14ac:dyDescent="0.2">
      <c r="A17" s="1" t="s">
        <v>348</v>
      </c>
      <c r="B17" s="1" t="s">
        <v>347</v>
      </c>
      <c r="C17" s="1" t="s">
        <v>349</v>
      </c>
      <c r="D17" s="1" t="s">
        <v>191</v>
      </c>
      <c r="E17" s="1"/>
      <c r="F17" s="1" t="s">
        <v>192</v>
      </c>
      <c r="G17" s="1" t="s">
        <v>188</v>
      </c>
      <c r="H17" s="1" t="s">
        <v>192</v>
      </c>
      <c r="I17" s="1" t="s">
        <v>188</v>
      </c>
      <c r="J17" s="1" t="s">
        <v>188</v>
      </c>
      <c r="K17" s="1" t="s">
        <v>193</v>
      </c>
      <c r="L17" s="1" t="s">
        <v>276</v>
      </c>
      <c r="M17" s="1" t="s">
        <v>191</v>
      </c>
      <c r="N17" s="1" t="s">
        <v>191</v>
      </c>
      <c r="O17" s="1"/>
      <c r="P17" s="1" t="s">
        <v>188</v>
      </c>
      <c r="Q17" s="1"/>
      <c r="R17" s="1" t="s">
        <v>350</v>
      </c>
      <c r="S17" s="1" t="s">
        <v>196</v>
      </c>
      <c r="T17" s="1" t="s">
        <v>196</v>
      </c>
      <c r="U17" s="1"/>
      <c r="V17" s="1"/>
      <c r="W17" s="1" t="s">
        <v>197</v>
      </c>
      <c r="X17" s="1"/>
      <c r="Y17" s="1" t="s">
        <v>198</v>
      </c>
      <c r="Z17" s="1" t="s">
        <v>199</v>
      </c>
      <c r="AA17" s="1" t="s">
        <v>200</v>
      </c>
      <c r="AB17" s="1" t="s">
        <v>188</v>
      </c>
      <c r="AC17" s="1" t="s">
        <v>188</v>
      </c>
      <c r="AD17" s="1" t="s">
        <v>188</v>
      </c>
      <c r="AE17" s="1" t="s">
        <v>188</v>
      </c>
      <c r="AF17" s="1" t="s">
        <v>188</v>
      </c>
      <c r="AG17" s="1" t="s">
        <v>201</v>
      </c>
      <c r="AH17" s="1"/>
      <c r="AI17" s="1"/>
      <c r="AJ17" s="1" t="s">
        <v>202</v>
      </c>
      <c r="AK17" s="1"/>
      <c r="AL17" s="1" t="s">
        <v>191</v>
      </c>
      <c r="AM17" s="1" t="s">
        <v>351</v>
      </c>
      <c r="AN17" s="1" t="s">
        <v>204</v>
      </c>
      <c r="AO17" s="1"/>
      <c r="AP17" s="1" t="s">
        <v>192</v>
      </c>
      <c r="AQ17" s="1" t="s">
        <v>188</v>
      </c>
      <c r="AR17" s="1" t="s">
        <v>188</v>
      </c>
      <c r="AS17" s="1"/>
      <c r="AT17" s="1" t="s">
        <v>352</v>
      </c>
      <c r="AU17" s="1" t="s">
        <v>206</v>
      </c>
      <c r="AV17" s="1" t="s">
        <v>353</v>
      </c>
      <c r="AW17" s="1" t="s">
        <v>281</v>
      </c>
      <c r="AX17" s="1" t="s">
        <v>192</v>
      </c>
      <c r="AY17" s="1" t="s">
        <v>282</v>
      </c>
      <c r="AZ17" s="1" t="s">
        <v>188</v>
      </c>
      <c r="BA17" s="1"/>
      <c r="BB17" s="1"/>
      <c r="BC17" s="1" t="s">
        <v>282</v>
      </c>
      <c r="BD17" s="1" t="s">
        <v>192</v>
      </c>
      <c r="BE17" s="1" t="s">
        <v>192</v>
      </c>
      <c r="BF17" s="1" t="s">
        <v>188</v>
      </c>
      <c r="BG17" s="1" t="s">
        <v>210</v>
      </c>
      <c r="BH17" s="1" t="s">
        <v>188</v>
      </c>
      <c r="BI17" s="1" t="s">
        <v>188</v>
      </c>
      <c r="BJ17" s="1" t="s">
        <v>188</v>
      </c>
      <c r="BK17" s="1" t="s">
        <v>188</v>
      </c>
      <c r="BL17" s="1" t="s">
        <v>188</v>
      </c>
      <c r="BM17" s="1"/>
      <c r="BN17" s="1"/>
      <c r="BO17" s="1" t="s">
        <v>188</v>
      </c>
      <c r="BP17" s="1"/>
      <c r="BQ17" s="1"/>
      <c r="BR17" s="1"/>
      <c r="BS17" s="1"/>
      <c r="BT17" s="1"/>
      <c r="BU17" s="1"/>
      <c r="BV17" s="1" t="s">
        <v>188</v>
      </c>
      <c r="BW17" s="1"/>
      <c r="BX17" s="1" t="s">
        <v>188</v>
      </c>
      <c r="BY17" s="1" t="s">
        <v>283</v>
      </c>
      <c r="BZ17" s="1">
        <v>125</v>
      </c>
      <c r="CA17" s="1">
        <v>3</v>
      </c>
      <c r="CB17" s="1">
        <v>6</v>
      </c>
      <c r="CC17" s="1">
        <v>16</v>
      </c>
      <c r="CD17" s="1"/>
      <c r="CE17" s="1"/>
      <c r="CF17" s="1"/>
      <c r="CG17" s="1" t="s">
        <v>213</v>
      </c>
      <c r="CH17" s="1"/>
      <c r="CI17" s="1"/>
      <c r="CJ17" s="1"/>
      <c r="CK17" s="1"/>
      <c r="CL17" s="1"/>
      <c r="CM17" s="1"/>
      <c r="CN17" s="1"/>
      <c r="CO17" s="1"/>
      <c r="CP17" s="1"/>
      <c r="CQ17" s="1" t="s">
        <v>214</v>
      </c>
      <c r="CR17" s="1"/>
      <c r="CS17" s="1"/>
      <c r="CT17" s="1"/>
      <c r="CU17" s="1"/>
      <c r="CV17" s="1"/>
      <c r="CW17" s="1"/>
      <c r="CX17" s="1"/>
      <c r="CY17" s="1"/>
      <c r="CZ17" s="1" t="s">
        <v>215</v>
      </c>
      <c r="DA17" s="1"/>
      <c r="DB17" s="1"/>
      <c r="DC17" s="1"/>
      <c r="DD17" s="1"/>
      <c r="DE17" s="1"/>
      <c r="DF17" s="1" t="s">
        <v>216</v>
      </c>
      <c r="DG17" s="1" t="s">
        <v>217</v>
      </c>
      <c r="DH17" s="1"/>
      <c r="DI17" s="1"/>
      <c r="DJ17" s="1" t="s">
        <v>240</v>
      </c>
      <c r="DK17" s="1" t="s">
        <v>218</v>
      </c>
      <c r="DL17" s="1"/>
      <c r="DM17" s="1" t="s">
        <v>349</v>
      </c>
      <c r="DN17" s="1"/>
      <c r="DO17" s="1"/>
      <c r="DP17" s="1" t="s">
        <v>219</v>
      </c>
      <c r="DQ17" s="1"/>
      <c r="DR17" s="1"/>
      <c r="DS17" s="1"/>
      <c r="DT17" s="1"/>
      <c r="DU17" s="1" t="s">
        <v>219</v>
      </c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>
        <v>1</v>
      </c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>
        <v>1</v>
      </c>
      <c r="ER17" s="1"/>
    </row>
    <row r="18" spans="1:148" x14ac:dyDescent="0.2">
      <c r="A18" s="1" t="s">
        <v>355</v>
      </c>
      <c r="B18" s="1" t="s">
        <v>354</v>
      </c>
      <c r="C18" s="1" t="s">
        <v>356</v>
      </c>
      <c r="D18" s="1" t="s">
        <v>191</v>
      </c>
      <c r="E18" s="1"/>
      <c r="F18" s="1" t="s">
        <v>192</v>
      </c>
      <c r="G18" s="1" t="s">
        <v>188</v>
      </c>
      <c r="H18" s="1" t="s">
        <v>192</v>
      </c>
      <c r="I18" s="1" t="s">
        <v>188</v>
      </c>
      <c r="J18" s="1" t="s">
        <v>188</v>
      </c>
      <c r="K18" s="1" t="s">
        <v>193</v>
      </c>
      <c r="L18" s="1" t="s">
        <v>287</v>
      </c>
      <c r="M18" s="1" t="s">
        <v>191</v>
      </c>
      <c r="N18" s="1" t="s">
        <v>191</v>
      </c>
      <c r="O18" s="1"/>
      <c r="P18" s="1" t="s">
        <v>188</v>
      </c>
      <c r="Q18" s="1"/>
      <c r="R18" s="1" t="s">
        <v>357</v>
      </c>
      <c r="S18" s="1" t="s">
        <v>196</v>
      </c>
      <c r="T18" s="1" t="s">
        <v>196</v>
      </c>
      <c r="U18" s="1"/>
      <c r="V18" s="1"/>
      <c r="W18" s="1" t="s">
        <v>197</v>
      </c>
      <c r="X18" s="1"/>
      <c r="Y18" s="1" t="s">
        <v>198</v>
      </c>
      <c r="Z18" s="1" t="s">
        <v>199</v>
      </c>
      <c r="AA18" s="1" t="s">
        <v>200</v>
      </c>
      <c r="AB18" s="1" t="s">
        <v>188</v>
      </c>
      <c r="AC18" s="1" t="s">
        <v>188</v>
      </c>
      <c r="AD18" s="1" t="s">
        <v>188</v>
      </c>
      <c r="AE18" s="1" t="s">
        <v>188</v>
      </c>
      <c r="AF18" s="1" t="s">
        <v>188</v>
      </c>
      <c r="AG18" s="1" t="s">
        <v>201</v>
      </c>
      <c r="AH18" s="1"/>
      <c r="AI18" s="1"/>
      <c r="AJ18" s="1" t="s">
        <v>358</v>
      </c>
      <c r="AK18" s="1"/>
      <c r="AL18" s="1" t="s">
        <v>191</v>
      </c>
      <c r="AM18" s="1" t="s">
        <v>359</v>
      </c>
      <c r="AN18" s="1" t="s">
        <v>204</v>
      </c>
      <c r="AO18" s="1"/>
      <c r="AP18" s="1" t="s">
        <v>192</v>
      </c>
      <c r="AQ18" s="1" t="s">
        <v>188</v>
      </c>
      <c r="AR18" s="1" t="s">
        <v>188</v>
      </c>
      <c r="AS18" s="1"/>
      <c r="AT18" s="1" t="s">
        <v>360</v>
      </c>
      <c r="AU18" s="1" t="s">
        <v>206</v>
      </c>
      <c r="AV18" s="1" t="s">
        <v>361</v>
      </c>
      <c r="AW18" s="1" t="s">
        <v>362</v>
      </c>
      <c r="AX18" s="1" t="s">
        <v>192</v>
      </c>
      <c r="AY18" s="1" t="s">
        <v>292</v>
      </c>
      <c r="AZ18" s="1" t="s">
        <v>188</v>
      </c>
      <c r="BA18" s="1"/>
      <c r="BB18" s="1"/>
      <c r="BC18" s="1" t="s">
        <v>292</v>
      </c>
      <c r="BD18" s="1" t="s">
        <v>192</v>
      </c>
      <c r="BE18" s="1" t="s">
        <v>192</v>
      </c>
      <c r="BF18" s="1" t="s">
        <v>188</v>
      </c>
      <c r="BG18" s="1" t="s">
        <v>210</v>
      </c>
      <c r="BH18" s="1" t="s">
        <v>188</v>
      </c>
      <c r="BI18" s="1" t="s">
        <v>188</v>
      </c>
      <c r="BJ18" s="1" t="s">
        <v>188</v>
      </c>
      <c r="BK18" s="1" t="s">
        <v>188</v>
      </c>
      <c r="BL18" s="1" t="s">
        <v>188</v>
      </c>
      <c r="BM18" s="1"/>
      <c r="BN18" s="1"/>
      <c r="BO18" s="1" t="s">
        <v>188</v>
      </c>
      <c r="BP18" s="1"/>
      <c r="BQ18" s="1"/>
      <c r="BR18" s="1"/>
      <c r="BS18" s="1"/>
      <c r="BT18" s="1"/>
      <c r="BU18" s="1"/>
      <c r="BV18" s="1" t="s">
        <v>188</v>
      </c>
      <c r="BW18" s="1"/>
      <c r="BX18" s="1" t="s">
        <v>188</v>
      </c>
      <c r="BY18" s="1" t="s">
        <v>363</v>
      </c>
      <c r="BZ18" s="1">
        <v>65</v>
      </c>
      <c r="CA18" s="1"/>
      <c r="CB18" s="1">
        <v>6</v>
      </c>
      <c r="CC18" s="1"/>
      <c r="CD18" s="1"/>
      <c r="CE18" s="1"/>
      <c r="CF18" s="1"/>
      <c r="CG18" s="1" t="s">
        <v>213</v>
      </c>
      <c r="CH18" s="1"/>
      <c r="CI18" s="1"/>
      <c r="CJ18" s="1"/>
      <c r="CK18" s="1"/>
      <c r="CL18" s="1"/>
      <c r="CM18" s="1"/>
      <c r="CN18" s="1"/>
      <c r="CO18" s="1"/>
      <c r="CP18" s="1"/>
      <c r="CQ18" s="1" t="s">
        <v>214</v>
      </c>
      <c r="CR18" s="1"/>
      <c r="CS18" s="1"/>
      <c r="CT18" s="1"/>
      <c r="CU18" s="1"/>
      <c r="CV18" s="1"/>
      <c r="CW18" s="1"/>
      <c r="CX18" s="1"/>
      <c r="CY18" s="1"/>
      <c r="CZ18" s="1" t="s">
        <v>215</v>
      </c>
      <c r="DA18" s="1"/>
      <c r="DB18" s="1"/>
      <c r="DC18" s="1"/>
      <c r="DD18" s="1"/>
      <c r="DE18" s="1"/>
      <c r="DF18" s="1" t="s">
        <v>216</v>
      </c>
      <c r="DG18" s="1" t="s">
        <v>217</v>
      </c>
      <c r="DH18" s="1"/>
      <c r="DI18" s="1"/>
      <c r="DJ18" s="1" t="s">
        <v>240</v>
      </c>
      <c r="DK18" s="1" t="s">
        <v>218</v>
      </c>
      <c r="DL18" s="1"/>
      <c r="DM18" s="1" t="s">
        <v>356</v>
      </c>
      <c r="DN18" s="1"/>
      <c r="DO18" s="1"/>
      <c r="DP18" s="1" t="s">
        <v>219</v>
      </c>
      <c r="DQ18" s="1"/>
      <c r="DR18" s="1"/>
      <c r="DS18" s="1"/>
      <c r="DT18" s="1"/>
      <c r="DU18" s="1" t="s">
        <v>219</v>
      </c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>
        <v>90</v>
      </c>
      <c r="EN18" s="1"/>
      <c r="EO18" s="1">
        <v>30</v>
      </c>
      <c r="EP18" s="1"/>
      <c r="EQ18" s="1"/>
      <c r="ER18" s="1"/>
    </row>
    <row r="19" spans="1:148" x14ac:dyDescent="0.2">
      <c r="A19" s="1" t="s">
        <v>365</v>
      </c>
      <c r="B19" s="1" t="s">
        <v>364</v>
      </c>
      <c r="C19" s="1" t="s">
        <v>366</v>
      </c>
      <c r="D19" s="1" t="s">
        <v>191</v>
      </c>
      <c r="E19" s="1"/>
      <c r="F19" s="1" t="s">
        <v>192</v>
      </c>
      <c r="G19" s="1" t="s">
        <v>188</v>
      </c>
      <c r="H19" s="1" t="s">
        <v>192</v>
      </c>
      <c r="I19" s="1" t="s">
        <v>188</v>
      </c>
      <c r="J19" s="1" t="s">
        <v>188</v>
      </c>
      <c r="K19" s="1" t="s">
        <v>193</v>
      </c>
      <c r="L19" s="1" t="s">
        <v>223</v>
      </c>
      <c r="M19" s="1" t="s">
        <v>191</v>
      </c>
      <c r="N19" s="1" t="s">
        <v>191</v>
      </c>
      <c r="O19" s="1"/>
      <c r="P19" s="1" t="s">
        <v>188</v>
      </c>
      <c r="Q19" s="1"/>
      <c r="R19" s="1" t="s">
        <v>367</v>
      </c>
      <c r="S19" s="1" t="s">
        <v>196</v>
      </c>
      <c r="T19" s="1" t="s">
        <v>196</v>
      </c>
      <c r="U19" s="1"/>
      <c r="V19" s="1"/>
      <c r="W19" s="1" t="s">
        <v>197</v>
      </c>
      <c r="X19" s="1"/>
      <c r="Y19" s="1" t="s">
        <v>198</v>
      </c>
      <c r="Z19" s="1" t="s">
        <v>199</v>
      </c>
      <c r="AA19" s="1" t="s">
        <v>324</v>
      </c>
      <c r="AB19" s="1" t="s">
        <v>188</v>
      </c>
      <c r="AC19" s="1" t="s">
        <v>188</v>
      </c>
      <c r="AD19" s="1" t="s">
        <v>188</v>
      </c>
      <c r="AE19" s="1" t="s">
        <v>188</v>
      </c>
      <c r="AF19" s="1" t="s">
        <v>188</v>
      </c>
      <c r="AG19" s="1" t="s">
        <v>201</v>
      </c>
      <c r="AH19" s="1"/>
      <c r="AI19" s="1"/>
      <c r="AJ19" s="1" t="s">
        <v>202</v>
      </c>
      <c r="AK19" s="1"/>
      <c r="AL19" s="1" t="s">
        <v>191</v>
      </c>
      <c r="AM19" s="1" t="s">
        <v>368</v>
      </c>
      <c r="AN19" s="1" t="s">
        <v>204</v>
      </c>
      <c r="AO19" s="1"/>
      <c r="AP19" s="1" t="s">
        <v>192</v>
      </c>
      <c r="AQ19" s="1" t="s">
        <v>188</v>
      </c>
      <c r="AR19" s="1" t="s">
        <v>188</v>
      </c>
      <c r="AS19" s="1"/>
      <c r="AT19" s="1" t="s">
        <v>369</v>
      </c>
      <c r="AU19" s="1" t="s">
        <v>208</v>
      </c>
      <c r="AV19" s="1" t="s">
        <v>370</v>
      </c>
      <c r="AW19" s="1" t="s">
        <v>208</v>
      </c>
      <c r="AX19" s="1" t="s">
        <v>192</v>
      </c>
      <c r="AY19" s="1" t="s">
        <v>282</v>
      </c>
      <c r="AZ19" s="1" t="s">
        <v>188</v>
      </c>
      <c r="BA19" s="1"/>
      <c r="BB19" s="1"/>
      <c r="BC19" s="1" t="s">
        <v>282</v>
      </c>
      <c r="BD19" s="1" t="s">
        <v>192</v>
      </c>
      <c r="BE19" s="1" t="s">
        <v>192</v>
      </c>
      <c r="BF19" s="1" t="s">
        <v>188</v>
      </c>
      <c r="BG19" s="1" t="s">
        <v>210</v>
      </c>
      <c r="BH19" s="1" t="s">
        <v>188</v>
      </c>
      <c r="BI19" s="1" t="s">
        <v>188</v>
      </c>
      <c r="BJ19" s="1" t="s">
        <v>188</v>
      </c>
      <c r="BK19" s="1" t="s">
        <v>188</v>
      </c>
      <c r="BL19" s="1" t="s">
        <v>188</v>
      </c>
      <c r="BM19" s="1"/>
      <c r="BN19" s="1"/>
      <c r="BO19" s="1" t="s">
        <v>188</v>
      </c>
      <c r="BP19" s="1"/>
      <c r="BQ19" s="1"/>
      <c r="BR19" s="1"/>
      <c r="BS19" s="1"/>
      <c r="BT19" s="1">
        <v>8481805910</v>
      </c>
      <c r="BU19" s="1"/>
      <c r="BV19" s="1" t="s">
        <v>188</v>
      </c>
      <c r="BW19" s="1"/>
      <c r="BX19" s="1" t="s">
        <v>188</v>
      </c>
      <c r="BY19" s="1" t="s">
        <v>371</v>
      </c>
      <c r="BZ19" s="1">
        <v>15</v>
      </c>
      <c r="CA19" s="1">
        <v>0</v>
      </c>
      <c r="CB19" s="1">
        <v>6</v>
      </c>
      <c r="CC19" s="1">
        <v>16</v>
      </c>
      <c r="CD19" s="1"/>
      <c r="CE19" s="1">
        <v>145</v>
      </c>
      <c r="CF19" s="1"/>
      <c r="CG19" s="1" t="s">
        <v>213</v>
      </c>
      <c r="CH19" s="1"/>
      <c r="CI19" s="1"/>
      <c r="CJ19" s="1"/>
      <c r="CK19" s="1"/>
      <c r="CL19" s="1"/>
      <c r="CM19" s="1"/>
      <c r="CN19" s="1"/>
      <c r="CO19" s="1">
        <v>138</v>
      </c>
      <c r="CP19" s="1"/>
      <c r="CQ19" s="1" t="s">
        <v>372</v>
      </c>
      <c r="CR19" s="1"/>
      <c r="CS19" s="1">
        <v>12.75</v>
      </c>
      <c r="CT19" s="1" t="s">
        <v>373</v>
      </c>
      <c r="CU19" s="1"/>
      <c r="CV19" s="1"/>
      <c r="CW19" s="1"/>
      <c r="CX19" s="1"/>
      <c r="CY19" s="1"/>
      <c r="CZ19" s="1" t="s">
        <v>215</v>
      </c>
      <c r="DA19" s="1"/>
      <c r="DB19" s="1"/>
      <c r="DC19" s="1"/>
      <c r="DD19" s="1"/>
      <c r="DE19" s="1"/>
      <c r="DF19" s="1" t="s">
        <v>216</v>
      </c>
      <c r="DG19" s="1" t="s">
        <v>217</v>
      </c>
      <c r="DH19" s="1"/>
      <c r="DI19" s="1"/>
      <c r="DJ19" s="1" t="s">
        <v>240</v>
      </c>
      <c r="DK19" s="1" t="s">
        <v>230</v>
      </c>
      <c r="DL19" s="1"/>
      <c r="DM19" s="1" t="s">
        <v>366</v>
      </c>
      <c r="DN19" s="1"/>
      <c r="DO19" s="1"/>
      <c r="DP19" s="1" t="s">
        <v>219</v>
      </c>
      <c r="DQ19" s="1"/>
      <c r="DR19" s="1"/>
      <c r="DS19" s="1"/>
      <c r="DT19" s="1"/>
      <c r="DU19" s="1" t="s">
        <v>219</v>
      </c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>
        <v>200</v>
      </c>
      <c r="EN19" s="1"/>
      <c r="EO19" s="1">
        <v>-10</v>
      </c>
      <c r="EP19" s="1"/>
      <c r="EQ19" s="1"/>
      <c r="ER19" s="1"/>
    </row>
    <row r="20" spans="1:148" x14ac:dyDescent="0.2">
      <c r="A20" s="1" t="s">
        <v>375</v>
      </c>
      <c r="B20" s="1" t="s">
        <v>374</v>
      </c>
      <c r="C20" s="1" t="s">
        <v>376</v>
      </c>
      <c r="D20" s="1" t="s">
        <v>191</v>
      </c>
      <c r="E20" s="1"/>
      <c r="F20" s="1" t="s">
        <v>192</v>
      </c>
      <c r="G20" s="1" t="s">
        <v>188</v>
      </c>
      <c r="H20" s="1" t="s">
        <v>192</v>
      </c>
      <c r="I20" s="1" t="s">
        <v>188</v>
      </c>
      <c r="J20" s="1" t="s">
        <v>188</v>
      </c>
      <c r="K20" s="1" t="s">
        <v>193</v>
      </c>
      <c r="L20" s="1" t="s">
        <v>223</v>
      </c>
      <c r="M20" s="1" t="s">
        <v>191</v>
      </c>
      <c r="N20" s="1" t="s">
        <v>191</v>
      </c>
      <c r="O20" s="1"/>
      <c r="P20" s="1" t="s">
        <v>188</v>
      </c>
      <c r="Q20" s="1"/>
      <c r="R20" s="1" t="s">
        <v>377</v>
      </c>
      <c r="S20" s="1" t="s">
        <v>196</v>
      </c>
      <c r="T20" s="1" t="s">
        <v>196</v>
      </c>
      <c r="U20" s="1"/>
      <c r="V20" s="1"/>
      <c r="W20" s="1" t="s">
        <v>197</v>
      </c>
      <c r="X20" s="1"/>
      <c r="Y20" s="1" t="s">
        <v>198</v>
      </c>
      <c r="Z20" s="1" t="s">
        <v>199</v>
      </c>
      <c r="AA20" s="1" t="s">
        <v>324</v>
      </c>
      <c r="AB20" s="1" t="s">
        <v>188</v>
      </c>
      <c r="AC20" s="1" t="s">
        <v>188</v>
      </c>
      <c r="AD20" s="1" t="s">
        <v>188</v>
      </c>
      <c r="AE20" s="1" t="s">
        <v>188</v>
      </c>
      <c r="AF20" s="1" t="s">
        <v>188</v>
      </c>
      <c r="AG20" s="1" t="s">
        <v>201</v>
      </c>
      <c r="AH20" s="1"/>
      <c r="AI20" s="1"/>
      <c r="AJ20" s="1" t="s">
        <v>202</v>
      </c>
      <c r="AK20" s="1"/>
      <c r="AL20" s="1" t="s">
        <v>191</v>
      </c>
      <c r="AM20" s="1" t="s">
        <v>378</v>
      </c>
      <c r="AN20" s="1" t="s">
        <v>204</v>
      </c>
      <c r="AO20" s="1"/>
      <c r="AP20" s="1" t="s">
        <v>192</v>
      </c>
      <c r="AQ20" s="1" t="s">
        <v>188</v>
      </c>
      <c r="AR20" s="1" t="s">
        <v>188</v>
      </c>
      <c r="AS20" s="1"/>
      <c r="AT20" s="1" t="s">
        <v>379</v>
      </c>
      <c r="AU20" s="1" t="s">
        <v>208</v>
      </c>
      <c r="AV20" s="1" t="s">
        <v>380</v>
      </c>
      <c r="AW20" s="1" t="s">
        <v>208</v>
      </c>
      <c r="AX20" s="1" t="s">
        <v>192</v>
      </c>
      <c r="AY20" s="1" t="s">
        <v>282</v>
      </c>
      <c r="AZ20" s="1" t="s">
        <v>188</v>
      </c>
      <c r="BA20" s="1"/>
      <c r="BB20" s="1"/>
      <c r="BC20" s="1" t="s">
        <v>282</v>
      </c>
      <c r="BD20" s="1" t="s">
        <v>192</v>
      </c>
      <c r="BE20" s="1" t="s">
        <v>192</v>
      </c>
      <c r="BF20" s="1" t="s">
        <v>188</v>
      </c>
      <c r="BG20" s="1" t="s">
        <v>210</v>
      </c>
      <c r="BH20" s="1" t="s">
        <v>188</v>
      </c>
      <c r="BI20" s="1" t="s">
        <v>188</v>
      </c>
      <c r="BJ20" s="1" t="s">
        <v>188</v>
      </c>
      <c r="BK20" s="1" t="s">
        <v>188</v>
      </c>
      <c r="BL20" s="1" t="s">
        <v>188</v>
      </c>
      <c r="BM20" s="1"/>
      <c r="BN20" s="1"/>
      <c r="BO20" s="1" t="s">
        <v>188</v>
      </c>
      <c r="BP20" s="1"/>
      <c r="BQ20" s="1"/>
      <c r="BR20" s="1"/>
      <c r="BS20" s="1"/>
      <c r="BT20" s="1">
        <v>8481805910</v>
      </c>
      <c r="BU20" s="1"/>
      <c r="BV20" s="1" t="s">
        <v>188</v>
      </c>
      <c r="BW20" s="1"/>
      <c r="BX20" s="1" t="s">
        <v>188</v>
      </c>
      <c r="BY20" s="1" t="s">
        <v>371</v>
      </c>
      <c r="BZ20" s="1">
        <v>25</v>
      </c>
      <c r="CA20" s="1">
        <v>0</v>
      </c>
      <c r="CB20" s="1">
        <v>6</v>
      </c>
      <c r="CC20" s="1">
        <v>16</v>
      </c>
      <c r="CD20" s="1"/>
      <c r="CE20" s="1">
        <v>125</v>
      </c>
      <c r="CF20" s="1"/>
      <c r="CG20" s="1" t="s">
        <v>213</v>
      </c>
      <c r="CH20" s="1"/>
      <c r="CI20" s="1"/>
      <c r="CJ20" s="1"/>
      <c r="CK20" s="1"/>
      <c r="CL20" s="1"/>
      <c r="CM20" s="1"/>
      <c r="CN20" s="1"/>
      <c r="CO20" s="1">
        <v>95</v>
      </c>
      <c r="CP20" s="1"/>
      <c r="CQ20" s="1" t="s">
        <v>214</v>
      </c>
      <c r="CR20" s="1"/>
      <c r="CS20" s="1" t="s">
        <v>381</v>
      </c>
      <c r="CT20" s="1" t="s">
        <v>373</v>
      </c>
      <c r="CU20" s="1"/>
      <c r="CV20" s="1"/>
      <c r="CW20" s="1"/>
      <c r="CX20" s="1"/>
      <c r="CY20" s="1"/>
      <c r="CZ20" s="1" t="s">
        <v>215</v>
      </c>
      <c r="DA20" s="1"/>
      <c r="DB20" s="1"/>
      <c r="DC20" s="1"/>
      <c r="DD20" s="1"/>
      <c r="DE20" s="1"/>
      <c r="DF20" s="1" t="s">
        <v>216</v>
      </c>
      <c r="DG20" s="1" t="s">
        <v>217</v>
      </c>
      <c r="DH20" s="1"/>
      <c r="DI20" s="1"/>
      <c r="DJ20" s="1" t="s">
        <v>240</v>
      </c>
      <c r="DK20" s="1" t="s">
        <v>230</v>
      </c>
      <c r="DL20" s="1"/>
      <c r="DM20" s="1" t="s">
        <v>376</v>
      </c>
      <c r="DN20" s="1"/>
      <c r="DO20" s="1"/>
      <c r="DP20" s="1" t="s">
        <v>219</v>
      </c>
      <c r="DQ20" s="1"/>
      <c r="DR20" s="1"/>
      <c r="DS20" s="1"/>
      <c r="DT20" s="1"/>
      <c r="DU20" s="1" t="s">
        <v>219</v>
      </c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>
        <v>200</v>
      </c>
      <c r="EN20" s="1"/>
      <c r="EO20" s="1">
        <v>-10</v>
      </c>
      <c r="EP20" s="1"/>
      <c r="EQ20" s="1"/>
      <c r="ER20" s="1"/>
    </row>
    <row r="21" spans="1:148" x14ac:dyDescent="0.2">
      <c r="A21" s="1" t="s">
        <v>383</v>
      </c>
      <c r="B21" s="1" t="s">
        <v>382</v>
      </c>
      <c r="C21" s="1" t="s">
        <v>384</v>
      </c>
      <c r="D21" s="1" t="s">
        <v>191</v>
      </c>
      <c r="E21" s="1"/>
      <c r="F21" s="1" t="s">
        <v>192</v>
      </c>
      <c r="G21" s="1" t="s">
        <v>188</v>
      </c>
      <c r="H21" s="1" t="s">
        <v>192</v>
      </c>
      <c r="I21" s="1" t="s">
        <v>188</v>
      </c>
      <c r="J21" s="1" t="s">
        <v>188</v>
      </c>
      <c r="K21" s="1" t="s">
        <v>193</v>
      </c>
      <c r="L21" s="1" t="s">
        <v>287</v>
      </c>
      <c r="M21" s="1" t="s">
        <v>191</v>
      </c>
      <c r="N21" s="1" t="s">
        <v>191</v>
      </c>
      <c r="O21" s="1"/>
      <c r="P21" s="1" t="s">
        <v>188</v>
      </c>
      <c r="Q21" s="1"/>
      <c r="R21" s="1" t="s">
        <v>385</v>
      </c>
      <c r="S21" s="1" t="s">
        <v>196</v>
      </c>
      <c r="T21" s="1" t="s">
        <v>196</v>
      </c>
      <c r="U21" s="1"/>
      <c r="V21" s="1"/>
      <c r="W21" s="1" t="s">
        <v>197</v>
      </c>
      <c r="X21" s="1"/>
      <c r="Y21" s="1" t="s">
        <v>198</v>
      </c>
      <c r="Z21" s="1" t="s">
        <v>199</v>
      </c>
      <c r="AA21" s="1" t="s">
        <v>200</v>
      </c>
      <c r="AB21" s="1" t="s">
        <v>188</v>
      </c>
      <c r="AC21" s="1" t="s">
        <v>188</v>
      </c>
      <c r="AD21" s="1" t="s">
        <v>188</v>
      </c>
      <c r="AE21" s="1" t="s">
        <v>188</v>
      </c>
      <c r="AF21" s="1" t="s">
        <v>188</v>
      </c>
      <c r="AG21" s="1" t="s">
        <v>201</v>
      </c>
      <c r="AH21" s="1"/>
      <c r="AI21" s="1"/>
      <c r="AJ21" s="1" t="s">
        <v>202</v>
      </c>
      <c r="AK21" s="1"/>
      <c r="AL21" s="1" t="s">
        <v>191</v>
      </c>
      <c r="AM21" s="1" t="s">
        <v>386</v>
      </c>
      <c r="AN21" s="1" t="s">
        <v>204</v>
      </c>
      <c r="AO21" s="1"/>
      <c r="AP21" s="1" t="s">
        <v>192</v>
      </c>
      <c r="AQ21" s="1" t="s">
        <v>188</v>
      </c>
      <c r="AR21" s="1" t="s">
        <v>188</v>
      </c>
      <c r="AS21" s="1"/>
      <c r="AT21" s="1" t="s">
        <v>387</v>
      </c>
      <c r="AU21" s="1" t="s">
        <v>206</v>
      </c>
      <c r="AV21" s="1" t="s">
        <v>388</v>
      </c>
      <c r="AW21" s="1" t="s">
        <v>208</v>
      </c>
      <c r="AX21" s="1" t="s">
        <v>192</v>
      </c>
      <c r="AY21" s="1" t="s">
        <v>389</v>
      </c>
      <c r="AZ21" s="1" t="s">
        <v>188</v>
      </c>
      <c r="BA21" s="1"/>
      <c r="BB21" s="1"/>
      <c r="BC21" s="1" t="s">
        <v>389</v>
      </c>
      <c r="BD21" s="1" t="s">
        <v>192</v>
      </c>
      <c r="BE21" s="1" t="s">
        <v>192</v>
      </c>
      <c r="BF21" s="1" t="s">
        <v>188</v>
      </c>
      <c r="BG21" s="1" t="s">
        <v>210</v>
      </c>
      <c r="BH21" s="1" t="s">
        <v>188</v>
      </c>
      <c r="BI21" s="1" t="s">
        <v>188</v>
      </c>
      <c r="BJ21" s="1" t="s">
        <v>188</v>
      </c>
      <c r="BK21" s="1" t="s">
        <v>188</v>
      </c>
      <c r="BL21" s="1" t="s">
        <v>188</v>
      </c>
      <c r="BM21" s="1"/>
      <c r="BN21" s="1"/>
      <c r="BO21" s="1" t="s">
        <v>188</v>
      </c>
      <c r="BP21" s="1"/>
      <c r="BQ21" s="1"/>
      <c r="BR21" s="1"/>
      <c r="BS21" s="1"/>
      <c r="BT21" s="1"/>
      <c r="BU21" s="1"/>
      <c r="BV21" s="1" t="s">
        <v>188</v>
      </c>
      <c r="BW21" s="1"/>
      <c r="BX21" s="1" t="s">
        <v>188</v>
      </c>
      <c r="BY21" s="1" t="s">
        <v>390</v>
      </c>
      <c r="BZ21" s="1"/>
      <c r="CA21" s="1"/>
      <c r="CB21" s="1">
        <v>6</v>
      </c>
      <c r="CC21" s="1"/>
      <c r="CD21" s="1"/>
      <c r="CE21" s="1"/>
      <c r="CF21" s="1"/>
      <c r="CG21" s="1" t="s">
        <v>213</v>
      </c>
      <c r="CH21" s="1"/>
      <c r="CI21" s="1"/>
      <c r="CJ21" s="1"/>
      <c r="CK21" s="1"/>
      <c r="CL21" s="1"/>
      <c r="CM21" s="1"/>
      <c r="CN21" s="1"/>
      <c r="CO21" s="1"/>
      <c r="CP21" s="1"/>
      <c r="CQ21" s="1" t="s">
        <v>214</v>
      </c>
      <c r="CR21" s="1"/>
      <c r="CS21" s="1"/>
      <c r="CT21" s="1"/>
      <c r="CU21" s="1"/>
      <c r="CV21" s="1"/>
      <c r="CW21" s="1"/>
      <c r="CX21" s="1"/>
      <c r="CY21" s="1"/>
      <c r="CZ21" s="1" t="s">
        <v>215</v>
      </c>
      <c r="DA21" s="1"/>
      <c r="DB21" s="1"/>
      <c r="DC21" s="1"/>
      <c r="DD21" s="1"/>
      <c r="DE21" s="1"/>
      <c r="DF21" s="1" t="s">
        <v>216</v>
      </c>
      <c r="DG21" s="1" t="s">
        <v>217</v>
      </c>
      <c r="DH21" s="1"/>
      <c r="DI21" s="1"/>
      <c r="DJ21" s="1" t="s">
        <v>240</v>
      </c>
      <c r="DK21" s="1" t="s">
        <v>218</v>
      </c>
      <c r="DL21" s="1"/>
      <c r="DM21" s="1" t="s">
        <v>384</v>
      </c>
      <c r="DN21" s="1"/>
      <c r="DO21" s="1"/>
      <c r="DP21" s="1" t="s">
        <v>219</v>
      </c>
      <c r="DQ21" s="1"/>
      <c r="DR21" s="1"/>
      <c r="DS21" s="1"/>
      <c r="DT21" s="1"/>
      <c r="DU21" s="1" t="s">
        <v>219</v>
      </c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>
        <v>1</v>
      </c>
      <c r="EG21" s="1"/>
      <c r="EH21" s="1"/>
      <c r="EI21" s="1"/>
      <c r="EJ21" s="1"/>
      <c r="EK21" s="1"/>
      <c r="EL21" s="1"/>
      <c r="EM21" s="1">
        <v>120</v>
      </c>
      <c r="EN21" s="1"/>
      <c r="EO21" s="1"/>
      <c r="EP21" s="1"/>
      <c r="EQ21" s="1">
        <v>1</v>
      </c>
      <c r="ER21" s="1"/>
    </row>
    <row r="22" spans="1:148" x14ac:dyDescent="0.2">
      <c r="A22" s="1" t="s">
        <v>392</v>
      </c>
      <c r="B22" s="1" t="s">
        <v>391</v>
      </c>
      <c r="C22" s="1" t="s">
        <v>393</v>
      </c>
      <c r="D22" s="1" t="s">
        <v>191</v>
      </c>
      <c r="E22" s="1"/>
      <c r="F22" s="1" t="s">
        <v>192</v>
      </c>
      <c r="G22" s="1" t="s">
        <v>188</v>
      </c>
      <c r="H22" s="1" t="s">
        <v>192</v>
      </c>
      <c r="I22" s="1" t="s">
        <v>188</v>
      </c>
      <c r="J22" s="1" t="s">
        <v>188</v>
      </c>
      <c r="K22" s="1" t="s">
        <v>193</v>
      </c>
      <c r="L22" s="1" t="s">
        <v>276</v>
      </c>
      <c r="M22" s="1" t="s">
        <v>191</v>
      </c>
      <c r="N22" s="1" t="s">
        <v>191</v>
      </c>
      <c r="O22" s="1"/>
      <c r="P22" s="1" t="s">
        <v>188</v>
      </c>
      <c r="Q22" s="1"/>
      <c r="R22" s="1" t="s">
        <v>394</v>
      </c>
      <c r="S22" s="1" t="s">
        <v>196</v>
      </c>
      <c r="T22" s="1" t="s">
        <v>196</v>
      </c>
      <c r="U22" s="1"/>
      <c r="V22" s="1"/>
      <c r="W22" s="1" t="s">
        <v>197</v>
      </c>
      <c r="X22" s="1"/>
      <c r="Y22" s="1" t="s">
        <v>198</v>
      </c>
      <c r="Z22" s="1" t="s">
        <v>199</v>
      </c>
      <c r="AA22" s="1" t="s">
        <v>200</v>
      </c>
      <c r="AB22" s="1" t="s">
        <v>188</v>
      </c>
      <c r="AC22" s="1" t="s">
        <v>188</v>
      </c>
      <c r="AD22" s="1" t="s">
        <v>188</v>
      </c>
      <c r="AE22" s="1" t="s">
        <v>188</v>
      </c>
      <c r="AF22" s="1" t="s">
        <v>188</v>
      </c>
      <c r="AG22" s="1" t="s">
        <v>201</v>
      </c>
      <c r="AH22" s="1"/>
      <c r="AI22" s="1"/>
      <c r="AJ22" s="1" t="s">
        <v>202</v>
      </c>
      <c r="AK22" s="1"/>
      <c r="AL22" s="1" t="s">
        <v>191</v>
      </c>
      <c r="AM22" s="1" t="s">
        <v>395</v>
      </c>
      <c r="AN22" s="1" t="s">
        <v>396</v>
      </c>
      <c r="AO22" s="1"/>
      <c r="AP22" s="1" t="s">
        <v>192</v>
      </c>
      <c r="AQ22" s="1" t="s">
        <v>188</v>
      </c>
      <c r="AR22" s="1" t="s">
        <v>188</v>
      </c>
      <c r="AS22" s="1"/>
      <c r="AT22" s="1" t="s">
        <v>397</v>
      </c>
      <c r="AU22" s="1" t="s">
        <v>206</v>
      </c>
      <c r="AV22" s="1" t="s">
        <v>398</v>
      </c>
      <c r="AW22" s="1" t="s">
        <v>208</v>
      </c>
      <c r="AX22" s="1" t="s">
        <v>192</v>
      </c>
      <c r="AY22" s="1" t="s">
        <v>399</v>
      </c>
      <c r="AZ22" s="1" t="s">
        <v>188</v>
      </c>
      <c r="BA22" s="1"/>
      <c r="BB22" s="1"/>
      <c r="BC22" s="1" t="s">
        <v>399</v>
      </c>
      <c r="BD22" s="1" t="s">
        <v>192</v>
      </c>
      <c r="BE22" s="1" t="s">
        <v>192</v>
      </c>
      <c r="BF22" s="1" t="s">
        <v>188</v>
      </c>
      <c r="BG22" s="1" t="s">
        <v>210</v>
      </c>
      <c r="BH22" s="1" t="s">
        <v>188</v>
      </c>
      <c r="BI22" s="1" t="s">
        <v>188</v>
      </c>
      <c r="BJ22" s="1" t="s">
        <v>188</v>
      </c>
      <c r="BK22" s="1" t="s">
        <v>188</v>
      </c>
      <c r="BL22" s="1" t="s">
        <v>188</v>
      </c>
      <c r="BM22" s="1"/>
      <c r="BN22" s="1"/>
      <c r="BO22" s="1" t="s">
        <v>188</v>
      </c>
      <c r="BP22" s="1"/>
      <c r="BQ22" s="1"/>
      <c r="BR22" s="1"/>
      <c r="BS22" s="1"/>
      <c r="BT22" s="1"/>
      <c r="BU22" s="1"/>
      <c r="BV22" s="1" t="s">
        <v>188</v>
      </c>
      <c r="BW22" s="1"/>
      <c r="BX22" s="1" t="s">
        <v>188</v>
      </c>
      <c r="BY22" s="1" t="s">
        <v>400</v>
      </c>
      <c r="BZ22" s="1"/>
      <c r="CA22" s="1"/>
      <c r="CB22" s="1">
        <v>6</v>
      </c>
      <c r="CC22" s="1"/>
      <c r="CD22" s="1"/>
      <c r="CE22" s="1"/>
      <c r="CF22" s="1"/>
      <c r="CG22" s="1" t="s">
        <v>213</v>
      </c>
      <c r="CH22" s="1"/>
      <c r="CI22" s="1"/>
      <c r="CJ22" s="1"/>
      <c r="CK22" s="1"/>
      <c r="CL22" s="1"/>
      <c r="CM22" s="1"/>
      <c r="CN22" s="1"/>
      <c r="CO22" s="1"/>
      <c r="CP22" s="1"/>
      <c r="CQ22" s="1" t="s">
        <v>214</v>
      </c>
      <c r="CR22" s="1"/>
      <c r="CS22" s="1"/>
      <c r="CT22" s="1"/>
      <c r="CU22" s="1"/>
      <c r="CV22" s="1"/>
      <c r="CW22" s="1"/>
      <c r="CX22" s="1"/>
      <c r="CY22" s="1"/>
      <c r="CZ22" s="1" t="s">
        <v>215</v>
      </c>
      <c r="DA22" s="1"/>
      <c r="DB22" s="1"/>
      <c r="DC22" s="1"/>
      <c r="DD22" s="1"/>
      <c r="DE22" s="1"/>
      <c r="DF22" s="1" t="s">
        <v>216</v>
      </c>
      <c r="DG22" s="1" t="s">
        <v>217</v>
      </c>
      <c r="DH22" s="1"/>
      <c r="DI22" s="1"/>
      <c r="DJ22" s="1" t="s">
        <v>240</v>
      </c>
      <c r="DK22" s="1" t="s">
        <v>218</v>
      </c>
      <c r="DL22" s="1"/>
      <c r="DM22" s="1" t="s">
        <v>393</v>
      </c>
      <c r="DN22" s="1"/>
      <c r="DO22" s="1"/>
      <c r="DP22" s="1" t="s">
        <v>219</v>
      </c>
      <c r="DQ22" s="1"/>
      <c r="DR22" s="1"/>
      <c r="DS22" s="1"/>
      <c r="DT22" s="1"/>
      <c r="DU22" s="1" t="s">
        <v>219</v>
      </c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>
        <v>1</v>
      </c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>
        <v>1</v>
      </c>
      <c r="ER22" s="1"/>
    </row>
    <row r="23" spans="1:148" x14ac:dyDescent="0.2">
      <c r="A23" s="1" t="s">
        <v>402</v>
      </c>
      <c r="B23" s="1" t="s">
        <v>401</v>
      </c>
      <c r="C23" s="1" t="s">
        <v>403</v>
      </c>
      <c r="D23" s="1" t="s">
        <v>191</v>
      </c>
      <c r="E23" s="1"/>
      <c r="F23" s="1" t="s">
        <v>192</v>
      </c>
      <c r="G23" s="1" t="s">
        <v>188</v>
      </c>
      <c r="H23" s="1" t="s">
        <v>192</v>
      </c>
      <c r="I23" s="1" t="s">
        <v>188</v>
      </c>
      <c r="J23" s="1" t="s">
        <v>188</v>
      </c>
      <c r="K23" s="1" t="s">
        <v>193</v>
      </c>
      <c r="L23" s="1" t="s">
        <v>223</v>
      </c>
      <c r="M23" s="1" t="s">
        <v>191</v>
      </c>
      <c r="N23" s="1" t="s">
        <v>191</v>
      </c>
      <c r="O23" s="1"/>
      <c r="P23" s="1" t="s">
        <v>188</v>
      </c>
      <c r="Q23" s="1"/>
      <c r="R23" s="1" t="s">
        <v>404</v>
      </c>
      <c r="S23" s="1" t="s">
        <v>196</v>
      </c>
      <c r="T23" s="1" t="s">
        <v>196</v>
      </c>
      <c r="U23" s="1"/>
      <c r="V23" s="1"/>
      <c r="W23" s="1" t="s">
        <v>197</v>
      </c>
      <c r="X23" s="1"/>
      <c r="Y23" s="1" t="s">
        <v>198</v>
      </c>
      <c r="Z23" s="1" t="s">
        <v>199</v>
      </c>
      <c r="AA23" s="1" t="s">
        <v>200</v>
      </c>
      <c r="AB23" s="1" t="s">
        <v>188</v>
      </c>
      <c r="AC23" s="1" t="s">
        <v>188</v>
      </c>
      <c r="AD23" s="1" t="s">
        <v>188</v>
      </c>
      <c r="AE23" s="1" t="s">
        <v>188</v>
      </c>
      <c r="AF23" s="1" t="s">
        <v>188</v>
      </c>
      <c r="AG23" s="1" t="s">
        <v>201</v>
      </c>
      <c r="AH23" s="1"/>
      <c r="AI23" s="1"/>
      <c r="AJ23" s="1" t="s">
        <v>202</v>
      </c>
      <c r="AK23" s="1"/>
      <c r="AL23" s="1" t="s">
        <v>191</v>
      </c>
      <c r="AM23" s="1" t="s">
        <v>405</v>
      </c>
      <c r="AN23" s="1" t="s">
        <v>204</v>
      </c>
      <c r="AO23" s="1"/>
      <c r="AP23" s="1" t="s">
        <v>188</v>
      </c>
      <c r="AQ23" s="1" t="s">
        <v>188</v>
      </c>
      <c r="AR23" s="1" t="s">
        <v>188</v>
      </c>
      <c r="AS23" s="1"/>
      <c r="AT23" s="1" t="s">
        <v>406</v>
      </c>
      <c r="AU23" s="1" t="s">
        <v>206</v>
      </c>
      <c r="AV23" s="1" t="s">
        <v>407</v>
      </c>
      <c r="AW23" s="1" t="s">
        <v>208</v>
      </c>
      <c r="AX23" s="1" t="s">
        <v>192</v>
      </c>
      <c r="AY23" s="1" t="s">
        <v>282</v>
      </c>
      <c r="AZ23" s="1" t="s">
        <v>188</v>
      </c>
      <c r="BA23" s="1"/>
      <c r="BB23" s="1"/>
      <c r="BC23" s="1" t="s">
        <v>282</v>
      </c>
      <c r="BD23" s="1" t="s">
        <v>192</v>
      </c>
      <c r="BE23" s="1" t="s">
        <v>192</v>
      </c>
      <c r="BF23" s="1" t="s">
        <v>188</v>
      </c>
      <c r="BG23" s="1" t="s">
        <v>210</v>
      </c>
      <c r="BH23" s="1" t="s">
        <v>188</v>
      </c>
      <c r="BI23" s="1" t="s">
        <v>192</v>
      </c>
      <c r="BJ23" s="1" t="s">
        <v>188</v>
      </c>
      <c r="BK23" s="1" t="s">
        <v>188</v>
      </c>
      <c r="BL23" s="1" t="s">
        <v>188</v>
      </c>
      <c r="BM23" s="1"/>
      <c r="BN23" s="1"/>
      <c r="BO23" s="1" t="s">
        <v>188</v>
      </c>
      <c r="BP23" s="1"/>
      <c r="BQ23" s="1"/>
      <c r="BR23" s="1"/>
      <c r="BS23" s="1"/>
      <c r="BT23" s="1">
        <v>8481805910</v>
      </c>
      <c r="BU23" s="1"/>
      <c r="BV23" s="1" t="s">
        <v>188</v>
      </c>
      <c r="BW23" s="1"/>
      <c r="BX23" s="1" t="s">
        <v>188</v>
      </c>
      <c r="BY23" s="1" t="s">
        <v>239</v>
      </c>
      <c r="BZ23" s="1">
        <v>100</v>
      </c>
      <c r="CA23" s="1">
        <v>3</v>
      </c>
      <c r="CB23" s="1">
        <v>6</v>
      </c>
      <c r="CC23" s="1">
        <v>25</v>
      </c>
      <c r="CD23" s="1"/>
      <c r="CE23" s="1"/>
      <c r="CF23" s="1"/>
      <c r="CG23" s="1" t="s">
        <v>213</v>
      </c>
      <c r="CH23" s="1"/>
      <c r="CI23" s="1"/>
      <c r="CJ23" s="1"/>
      <c r="CK23" s="1"/>
      <c r="CL23" s="1"/>
      <c r="CM23" s="1"/>
      <c r="CN23" s="1"/>
      <c r="CO23" s="1"/>
      <c r="CP23" s="1"/>
      <c r="CQ23" s="1" t="s">
        <v>214</v>
      </c>
      <c r="CR23" s="1"/>
      <c r="CS23" s="1" t="s">
        <v>408</v>
      </c>
      <c r="CT23" s="1"/>
      <c r="CU23" s="1"/>
      <c r="CV23" s="1"/>
      <c r="CW23" s="1"/>
      <c r="CX23" s="1"/>
      <c r="CY23" s="1"/>
      <c r="CZ23" s="1" t="s">
        <v>215</v>
      </c>
      <c r="DA23" s="1"/>
      <c r="DB23" s="1"/>
      <c r="DC23" s="1"/>
      <c r="DD23" s="1"/>
      <c r="DE23" s="1"/>
      <c r="DF23" s="1" t="s">
        <v>216</v>
      </c>
      <c r="DG23" s="1" t="s">
        <v>217</v>
      </c>
      <c r="DH23" s="1"/>
      <c r="DI23" s="1"/>
      <c r="DJ23" s="1" t="s">
        <v>240</v>
      </c>
      <c r="DK23" s="1" t="s">
        <v>230</v>
      </c>
      <c r="DL23" s="1"/>
      <c r="DM23" s="1" t="s">
        <v>403</v>
      </c>
      <c r="DN23" s="1"/>
      <c r="DO23" s="1"/>
      <c r="DP23" s="1" t="s">
        <v>219</v>
      </c>
      <c r="DQ23" s="1"/>
      <c r="DR23" s="1"/>
      <c r="DS23" s="1"/>
      <c r="DT23" s="1"/>
      <c r="DU23" s="1" t="s">
        <v>219</v>
      </c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</row>
    <row r="24" spans="1:148" x14ac:dyDescent="0.2">
      <c r="A24" s="1" t="s">
        <v>410</v>
      </c>
      <c r="B24" s="1" t="s">
        <v>409</v>
      </c>
      <c r="C24" s="1" t="s">
        <v>411</v>
      </c>
      <c r="D24" s="1" t="s">
        <v>191</v>
      </c>
      <c r="E24" s="1"/>
      <c r="F24" s="1" t="s">
        <v>192</v>
      </c>
      <c r="G24" s="1" t="s">
        <v>188</v>
      </c>
      <c r="H24" s="1" t="s">
        <v>192</v>
      </c>
      <c r="I24" s="1" t="s">
        <v>188</v>
      </c>
      <c r="J24" s="1" t="s">
        <v>188</v>
      </c>
      <c r="K24" s="1" t="s">
        <v>193</v>
      </c>
      <c r="L24" s="1" t="s">
        <v>223</v>
      </c>
      <c r="M24" s="1" t="s">
        <v>191</v>
      </c>
      <c r="N24" s="1" t="s">
        <v>191</v>
      </c>
      <c r="O24" s="1"/>
      <c r="P24" s="1" t="s">
        <v>188</v>
      </c>
      <c r="Q24" s="1"/>
      <c r="R24" s="1" t="s">
        <v>412</v>
      </c>
      <c r="S24" s="1" t="s">
        <v>196</v>
      </c>
      <c r="T24" s="1" t="s">
        <v>196</v>
      </c>
      <c r="U24" s="1"/>
      <c r="V24" s="1"/>
      <c r="W24" s="1" t="s">
        <v>197</v>
      </c>
      <c r="X24" s="1"/>
      <c r="Y24" s="1" t="s">
        <v>198</v>
      </c>
      <c r="Z24" s="1" t="s">
        <v>199</v>
      </c>
      <c r="AA24" s="1" t="s">
        <v>200</v>
      </c>
      <c r="AB24" s="1" t="s">
        <v>188</v>
      </c>
      <c r="AC24" s="1" t="s">
        <v>188</v>
      </c>
      <c r="AD24" s="1" t="s">
        <v>188</v>
      </c>
      <c r="AE24" s="1" t="s">
        <v>188</v>
      </c>
      <c r="AF24" s="1" t="s">
        <v>188</v>
      </c>
      <c r="AG24" s="1" t="s">
        <v>201</v>
      </c>
      <c r="AH24" s="1"/>
      <c r="AI24" s="1"/>
      <c r="AJ24" s="1" t="s">
        <v>202</v>
      </c>
      <c r="AK24" s="1"/>
      <c r="AL24" s="1" t="s">
        <v>191</v>
      </c>
      <c r="AM24" s="1" t="s">
        <v>413</v>
      </c>
      <c r="AN24" s="1" t="s">
        <v>204</v>
      </c>
      <c r="AO24" s="1"/>
      <c r="AP24" s="1" t="s">
        <v>188</v>
      </c>
      <c r="AQ24" s="1" t="s">
        <v>188</v>
      </c>
      <c r="AR24" s="1" t="s">
        <v>188</v>
      </c>
      <c r="AS24" s="1"/>
      <c r="AT24" s="1" t="s">
        <v>414</v>
      </c>
      <c r="AU24" s="1" t="s">
        <v>206</v>
      </c>
      <c r="AV24" s="1" t="s">
        <v>415</v>
      </c>
      <c r="AW24" s="1" t="s">
        <v>208</v>
      </c>
      <c r="AX24" s="1" t="s">
        <v>192</v>
      </c>
      <c r="AY24" s="1" t="s">
        <v>282</v>
      </c>
      <c r="AZ24" s="1" t="s">
        <v>188</v>
      </c>
      <c r="BA24" s="1"/>
      <c r="BB24" s="1"/>
      <c r="BC24" s="1" t="s">
        <v>282</v>
      </c>
      <c r="BD24" s="1" t="s">
        <v>192</v>
      </c>
      <c r="BE24" s="1" t="s">
        <v>192</v>
      </c>
      <c r="BF24" s="1" t="s">
        <v>188</v>
      </c>
      <c r="BG24" s="1" t="s">
        <v>210</v>
      </c>
      <c r="BH24" s="1" t="s">
        <v>188</v>
      </c>
      <c r="BI24" s="1" t="s">
        <v>192</v>
      </c>
      <c r="BJ24" s="1" t="s">
        <v>188</v>
      </c>
      <c r="BK24" s="1" t="s">
        <v>188</v>
      </c>
      <c r="BL24" s="1" t="s">
        <v>188</v>
      </c>
      <c r="BM24" s="1"/>
      <c r="BN24" s="1"/>
      <c r="BO24" s="1" t="s">
        <v>188</v>
      </c>
      <c r="BP24" s="1"/>
      <c r="BQ24" s="1"/>
      <c r="BR24" s="1"/>
      <c r="BS24" s="1"/>
      <c r="BT24" s="1">
        <v>8481805910</v>
      </c>
      <c r="BU24" s="1"/>
      <c r="BV24" s="1" t="s">
        <v>188</v>
      </c>
      <c r="BW24" s="1"/>
      <c r="BX24" s="1" t="s">
        <v>188</v>
      </c>
      <c r="BY24" s="1" t="s">
        <v>239</v>
      </c>
      <c r="BZ24" s="1">
        <v>125</v>
      </c>
      <c r="CA24" s="1">
        <v>3</v>
      </c>
      <c r="CB24" s="1">
        <v>6</v>
      </c>
      <c r="CC24" s="1">
        <v>25</v>
      </c>
      <c r="CD24" s="1"/>
      <c r="CE24" s="1"/>
      <c r="CF24" s="1"/>
      <c r="CG24" s="1" t="s">
        <v>213</v>
      </c>
      <c r="CH24" s="1"/>
      <c r="CI24" s="1"/>
      <c r="CJ24" s="1"/>
      <c r="CK24" s="1"/>
      <c r="CL24" s="1"/>
      <c r="CM24" s="1"/>
      <c r="CN24" s="1"/>
      <c r="CO24" s="1"/>
      <c r="CP24" s="1"/>
      <c r="CQ24" s="1" t="s">
        <v>214</v>
      </c>
      <c r="CR24" s="1"/>
      <c r="CS24" s="1" t="s">
        <v>416</v>
      </c>
      <c r="CT24" s="1"/>
      <c r="CU24" s="1"/>
      <c r="CV24" s="1"/>
      <c r="CW24" s="1"/>
      <c r="CX24" s="1"/>
      <c r="CY24" s="1"/>
      <c r="CZ24" s="1" t="s">
        <v>215</v>
      </c>
      <c r="DA24" s="1"/>
      <c r="DB24" s="1"/>
      <c r="DC24" s="1"/>
      <c r="DD24" s="1"/>
      <c r="DE24" s="1"/>
      <c r="DF24" s="1" t="s">
        <v>216</v>
      </c>
      <c r="DG24" s="1" t="s">
        <v>217</v>
      </c>
      <c r="DH24" s="1"/>
      <c r="DI24" s="1"/>
      <c r="DJ24" s="1" t="s">
        <v>240</v>
      </c>
      <c r="DK24" s="1" t="s">
        <v>230</v>
      </c>
      <c r="DL24" s="1"/>
      <c r="DM24" s="1" t="s">
        <v>411</v>
      </c>
      <c r="DN24" s="1"/>
      <c r="DO24" s="1"/>
      <c r="DP24" s="1" t="s">
        <v>219</v>
      </c>
      <c r="DQ24" s="1"/>
      <c r="DR24" s="1"/>
      <c r="DS24" s="1"/>
      <c r="DT24" s="1"/>
      <c r="DU24" s="1" t="s">
        <v>219</v>
      </c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</row>
    <row r="25" spans="1:148" x14ac:dyDescent="0.2">
      <c r="A25" s="1" t="s">
        <v>418</v>
      </c>
      <c r="B25" s="1" t="s">
        <v>417</v>
      </c>
      <c r="C25" s="1" t="s">
        <v>419</v>
      </c>
      <c r="D25" s="1" t="s">
        <v>191</v>
      </c>
      <c r="E25" s="1"/>
      <c r="F25" s="1" t="s">
        <v>192</v>
      </c>
      <c r="G25" s="1" t="s">
        <v>188</v>
      </c>
      <c r="H25" s="1" t="s">
        <v>192</v>
      </c>
      <c r="I25" s="1" t="s">
        <v>188</v>
      </c>
      <c r="J25" s="1" t="s">
        <v>188</v>
      </c>
      <c r="K25" s="1" t="s">
        <v>193</v>
      </c>
      <c r="L25" s="1" t="s">
        <v>223</v>
      </c>
      <c r="M25" s="1" t="s">
        <v>191</v>
      </c>
      <c r="N25" s="1" t="s">
        <v>191</v>
      </c>
      <c r="O25" s="1"/>
      <c r="P25" s="1" t="s">
        <v>188</v>
      </c>
      <c r="Q25" s="1"/>
      <c r="R25" s="1" t="s">
        <v>420</v>
      </c>
      <c r="S25" s="1" t="s">
        <v>196</v>
      </c>
      <c r="T25" s="1" t="s">
        <v>196</v>
      </c>
      <c r="U25" s="1"/>
      <c r="V25" s="1"/>
      <c r="W25" s="1" t="s">
        <v>197</v>
      </c>
      <c r="X25" s="1"/>
      <c r="Y25" s="1" t="s">
        <v>198</v>
      </c>
      <c r="Z25" s="1" t="s">
        <v>199</v>
      </c>
      <c r="AA25" s="1" t="s">
        <v>200</v>
      </c>
      <c r="AB25" s="1" t="s">
        <v>188</v>
      </c>
      <c r="AC25" s="1" t="s">
        <v>188</v>
      </c>
      <c r="AD25" s="1" t="s">
        <v>188</v>
      </c>
      <c r="AE25" s="1" t="s">
        <v>188</v>
      </c>
      <c r="AF25" s="1" t="s">
        <v>188</v>
      </c>
      <c r="AG25" s="1" t="s">
        <v>201</v>
      </c>
      <c r="AH25" s="1"/>
      <c r="AI25" s="1"/>
      <c r="AJ25" s="1" t="s">
        <v>202</v>
      </c>
      <c r="AK25" s="1"/>
      <c r="AL25" s="1" t="s">
        <v>191</v>
      </c>
      <c r="AM25" s="1" t="s">
        <v>421</v>
      </c>
      <c r="AN25" s="1" t="s">
        <v>204</v>
      </c>
      <c r="AO25" s="1"/>
      <c r="AP25" s="1" t="s">
        <v>192</v>
      </c>
      <c r="AQ25" s="1" t="s">
        <v>188</v>
      </c>
      <c r="AR25" s="1" t="s">
        <v>188</v>
      </c>
      <c r="AS25" s="1"/>
      <c r="AT25" s="1" t="s">
        <v>422</v>
      </c>
      <c r="AU25" s="1" t="s">
        <v>206</v>
      </c>
      <c r="AV25" s="1" t="s">
        <v>423</v>
      </c>
      <c r="AW25" s="1" t="s">
        <v>208</v>
      </c>
      <c r="AX25" s="1" t="s">
        <v>192</v>
      </c>
      <c r="AY25" s="1" t="s">
        <v>282</v>
      </c>
      <c r="AZ25" s="1" t="s">
        <v>188</v>
      </c>
      <c r="BA25" s="1"/>
      <c r="BB25" s="1"/>
      <c r="BC25" s="1" t="s">
        <v>282</v>
      </c>
      <c r="BD25" s="1" t="s">
        <v>192</v>
      </c>
      <c r="BE25" s="1" t="s">
        <v>192</v>
      </c>
      <c r="BF25" s="1" t="s">
        <v>188</v>
      </c>
      <c r="BG25" s="1" t="s">
        <v>210</v>
      </c>
      <c r="BH25" s="1" t="s">
        <v>188</v>
      </c>
      <c r="BI25" s="1" t="s">
        <v>192</v>
      </c>
      <c r="BJ25" s="1" t="s">
        <v>188</v>
      </c>
      <c r="BK25" s="1" t="s">
        <v>188</v>
      </c>
      <c r="BL25" s="1" t="s">
        <v>188</v>
      </c>
      <c r="BM25" s="1"/>
      <c r="BN25" s="1"/>
      <c r="BO25" s="1" t="s">
        <v>188</v>
      </c>
      <c r="BP25" s="1"/>
      <c r="BQ25" s="1"/>
      <c r="BR25" s="1"/>
      <c r="BS25" s="1"/>
      <c r="BT25" s="1">
        <v>8481805910</v>
      </c>
      <c r="BU25" s="1"/>
      <c r="BV25" s="1" t="s">
        <v>188</v>
      </c>
      <c r="BW25" s="1"/>
      <c r="BX25" s="1" t="s">
        <v>188</v>
      </c>
      <c r="BY25" s="1" t="s">
        <v>424</v>
      </c>
      <c r="BZ25" s="1">
        <v>100</v>
      </c>
      <c r="CA25" s="1">
        <v>3</v>
      </c>
      <c r="CB25" s="1">
        <v>6</v>
      </c>
      <c r="CC25" s="1">
        <v>25</v>
      </c>
      <c r="CD25" s="1"/>
      <c r="CE25" s="1"/>
      <c r="CF25" s="1" t="s">
        <v>425</v>
      </c>
      <c r="CG25" s="1" t="s">
        <v>213</v>
      </c>
      <c r="CH25" s="1"/>
      <c r="CI25" s="1"/>
      <c r="CJ25" s="1"/>
      <c r="CK25" s="1"/>
      <c r="CL25" s="1"/>
      <c r="CM25" s="1"/>
      <c r="CN25" s="1"/>
      <c r="CO25" s="1"/>
      <c r="CP25" s="1"/>
      <c r="CQ25" s="1" t="s">
        <v>214</v>
      </c>
      <c r="CR25" s="1"/>
      <c r="CS25" s="1" t="s">
        <v>408</v>
      </c>
      <c r="CT25" s="1"/>
      <c r="CU25" s="1"/>
      <c r="CV25" s="1"/>
      <c r="CW25" s="1"/>
      <c r="CX25" s="1"/>
      <c r="CY25" s="1"/>
      <c r="CZ25" s="1" t="s">
        <v>215</v>
      </c>
      <c r="DA25" s="1"/>
      <c r="DB25" s="1"/>
      <c r="DC25" s="1"/>
      <c r="DD25" s="1"/>
      <c r="DE25" s="1"/>
      <c r="DF25" s="1" t="s">
        <v>216</v>
      </c>
      <c r="DG25" s="1" t="s">
        <v>217</v>
      </c>
      <c r="DH25" s="1"/>
      <c r="DI25" s="1"/>
      <c r="DJ25" s="1" t="s">
        <v>240</v>
      </c>
      <c r="DK25" s="1" t="s">
        <v>230</v>
      </c>
      <c r="DL25" s="1"/>
      <c r="DM25" s="1" t="s">
        <v>419</v>
      </c>
      <c r="DN25" s="1"/>
      <c r="DO25" s="1"/>
      <c r="DP25" s="1" t="s">
        <v>219</v>
      </c>
      <c r="DQ25" s="1"/>
      <c r="DR25" s="1"/>
      <c r="DS25" s="1"/>
      <c r="DT25" s="1"/>
      <c r="DU25" s="1" t="s">
        <v>219</v>
      </c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>
        <v>100</v>
      </c>
      <c r="EN25" s="1"/>
      <c r="EO25" s="1">
        <v>-10</v>
      </c>
      <c r="EP25" s="1"/>
      <c r="EQ25" s="1"/>
      <c r="ER25" s="1"/>
    </row>
    <row r="26" spans="1:148" x14ac:dyDescent="0.2">
      <c r="A26" s="1" t="s">
        <v>427</v>
      </c>
      <c r="B26" s="1" t="s">
        <v>426</v>
      </c>
      <c r="C26" s="1" t="s">
        <v>411</v>
      </c>
      <c r="D26" s="1" t="s">
        <v>191</v>
      </c>
      <c r="E26" s="1"/>
      <c r="F26" s="1" t="s">
        <v>192</v>
      </c>
      <c r="G26" s="1" t="s">
        <v>188</v>
      </c>
      <c r="H26" s="1" t="s">
        <v>192</v>
      </c>
      <c r="I26" s="1" t="s">
        <v>188</v>
      </c>
      <c r="J26" s="1" t="s">
        <v>188</v>
      </c>
      <c r="K26" s="1" t="s">
        <v>193</v>
      </c>
      <c r="L26" s="1" t="s">
        <v>223</v>
      </c>
      <c r="M26" s="1" t="s">
        <v>191</v>
      </c>
      <c r="N26" s="1" t="s">
        <v>191</v>
      </c>
      <c r="O26" s="1"/>
      <c r="P26" s="1" t="s">
        <v>188</v>
      </c>
      <c r="Q26" s="1"/>
      <c r="R26" s="1" t="s">
        <v>428</v>
      </c>
      <c r="S26" s="1" t="s">
        <v>196</v>
      </c>
      <c r="T26" s="1" t="s">
        <v>196</v>
      </c>
      <c r="U26" s="1"/>
      <c r="V26" s="1"/>
      <c r="W26" s="1" t="s">
        <v>197</v>
      </c>
      <c r="X26" s="1"/>
      <c r="Y26" s="1" t="s">
        <v>198</v>
      </c>
      <c r="Z26" s="1" t="s">
        <v>199</v>
      </c>
      <c r="AA26" s="1" t="s">
        <v>200</v>
      </c>
      <c r="AB26" s="1" t="s">
        <v>188</v>
      </c>
      <c r="AC26" s="1" t="s">
        <v>188</v>
      </c>
      <c r="AD26" s="1" t="s">
        <v>188</v>
      </c>
      <c r="AE26" s="1" t="s">
        <v>188</v>
      </c>
      <c r="AF26" s="1" t="s">
        <v>188</v>
      </c>
      <c r="AG26" s="1" t="s">
        <v>201</v>
      </c>
      <c r="AH26" s="1"/>
      <c r="AI26" s="1"/>
      <c r="AJ26" s="1" t="s">
        <v>202</v>
      </c>
      <c r="AK26" s="1"/>
      <c r="AL26" s="1" t="s">
        <v>191</v>
      </c>
      <c r="AM26" s="1" t="s">
        <v>429</v>
      </c>
      <c r="AN26" s="1" t="s">
        <v>204</v>
      </c>
      <c r="AO26" s="1"/>
      <c r="AP26" s="1" t="s">
        <v>192</v>
      </c>
      <c r="AQ26" s="1" t="s">
        <v>188</v>
      </c>
      <c r="AR26" s="1" t="s">
        <v>188</v>
      </c>
      <c r="AS26" s="1"/>
      <c r="AT26" s="1" t="s">
        <v>430</v>
      </c>
      <c r="AU26" s="1" t="s">
        <v>206</v>
      </c>
      <c r="AV26" s="1" t="s">
        <v>431</v>
      </c>
      <c r="AW26" s="1" t="s">
        <v>208</v>
      </c>
      <c r="AX26" s="1" t="s">
        <v>192</v>
      </c>
      <c r="AY26" s="1" t="s">
        <v>282</v>
      </c>
      <c r="AZ26" s="1" t="s">
        <v>188</v>
      </c>
      <c r="BA26" s="1"/>
      <c r="BB26" s="1"/>
      <c r="BC26" s="1" t="s">
        <v>282</v>
      </c>
      <c r="BD26" s="1" t="s">
        <v>192</v>
      </c>
      <c r="BE26" s="1" t="s">
        <v>192</v>
      </c>
      <c r="BF26" s="1" t="s">
        <v>188</v>
      </c>
      <c r="BG26" s="1" t="s">
        <v>210</v>
      </c>
      <c r="BH26" s="1" t="s">
        <v>188</v>
      </c>
      <c r="BI26" s="1" t="s">
        <v>192</v>
      </c>
      <c r="BJ26" s="1" t="s">
        <v>188</v>
      </c>
      <c r="BK26" s="1" t="s">
        <v>188</v>
      </c>
      <c r="BL26" s="1" t="s">
        <v>188</v>
      </c>
      <c r="BM26" s="1"/>
      <c r="BN26" s="1"/>
      <c r="BO26" s="1" t="s">
        <v>188</v>
      </c>
      <c r="BP26" s="1"/>
      <c r="BQ26" s="1"/>
      <c r="BR26" s="1"/>
      <c r="BS26" s="1"/>
      <c r="BT26" s="1">
        <v>8481805910</v>
      </c>
      <c r="BU26" s="1"/>
      <c r="BV26" s="1" t="s">
        <v>188</v>
      </c>
      <c r="BW26" s="1"/>
      <c r="BX26" s="1" t="s">
        <v>188</v>
      </c>
      <c r="BY26" s="1" t="s">
        <v>424</v>
      </c>
      <c r="BZ26" s="1">
        <v>125</v>
      </c>
      <c r="CA26" s="1">
        <v>3</v>
      </c>
      <c r="CB26" s="1">
        <v>6</v>
      </c>
      <c r="CC26" s="1">
        <v>25</v>
      </c>
      <c r="CD26" s="1"/>
      <c r="CE26" s="1"/>
      <c r="CF26" s="1" t="s">
        <v>425</v>
      </c>
      <c r="CG26" s="1" t="s">
        <v>213</v>
      </c>
      <c r="CH26" s="1"/>
      <c r="CI26" s="1"/>
      <c r="CJ26" s="1"/>
      <c r="CK26" s="1"/>
      <c r="CL26" s="1"/>
      <c r="CM26" s="1"/>
      <c r="CN26" s="1"/>
      <c r="CO26" s="1"/>
      <c r="CP26" s="1"/>
      <c r="CQ26" s="1" t="s">
        <v>214</v>
      </c>
      <c r="CR26" s="1"/>
      <c r="CS26" s="1" t="s">
        <v>416</v>
      </c>
      <c r="CT26" s="1"/>
      <c r="CU26" s="1"/>
      <c r="CV26" s="1"/>
      <c r="CW26" s="1"/>
      <c r="CX26" s="1"/>
      <c r="CY26" s="1"/>
      <c r="CZ26" s="1" t="s">
        <v>215</v>
      </c>
      <c r="DA26" s="1"/>
      <c r="DB26" s="1"/>
      <c r="DC26" s="1"/>
      <c r="DD26" s="1"/>
      <c r="DE26" s="1"/>
      <c r="DF26" s="1" t="s">
        <v>216</v>
      </c>
      <c r="DG26" s="1" t="s">
        <v>217</v>
      </c>
      <c r="DH26" s="1"/>
      <c r="DI26" s="1"/>
      <c r="DJ26" s="1" t="s">
        <v>240</v>
      </c>
      <c r="DK26" s="1" t="s">
        <v>230</v>
      </c>
      <c r="DL26" s="1"/>
      <c r="DM26" s="1" t="s">
        <v>411</v>
      </c>
      <c r="DN26" s="1"/>
      <c r="DO26" s="1"/>
      <c r="DP26" s="1" t="s">
        <v>219</v>
      </c>
      <c r="DQ26" s="1"/>
      <c r="DR26" s="1"/>
      <c r="DS26" s="1"/>
      <c r="DT26" s="1"/>
      <c r="DU26" s="1" t="s">
        <v>219</v>
      </c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>
        <v>100</v>
      </c>
      <c r="EN26" s="1"/>
      <c r="EO26" s="1">
        <v>-10</v>
      </c>
      <c r="EP26" s="1"/>
      <c r="EQ26" s="1"/>
      <c r="ER26" s="1"/>
    </row>
    <row r="27" spans="1:148" x14ac:dyDescent="0.2">
      <c r="A27" s="1" t="s">
        <v>433</v>
      </c>
      <c r="B27" s="1" t="s">
        <v>432</v>
      </c>
      <c r="C27" s="1" t="s">
        <v>434</v>
      </c>
      <c r="D27" s="1" t="s">
        <v>191</v>
      </c>
      <c r="E27" s="1"/>
      <c r="F27" s="1" t="s">
        <v>192</v>
      </c>
      <c r="G27" s="1" t="s">
        <v>188</v>
      </c>
      <c r="H27" s="1" t="s">
        <v>192</v>
      </c>
      <c r="I27" s="1" t="s">
        <v>188</v>
      </c>
      <c r="J27" s="1" t="s">
        <v>188</v>
      </c>
      <c r="K27" s="1" t="s">
        <v>193</v>
      </c>
      <c r="L27" s="1" t="s">
        <v>223</v>
      </c>
      <c r="M27" s="1" t="s">
        <v>191</v>
      </c>
      <c r="N27" s="1" t="s">
        <v>191</v>
      </c>
      <c r="O27" s="1"/>
      <c r="P27" s="1" t="s">
        <v>188</v>
      </c>
      <c r="Q27" s="1"/>
      <c r="R27" s="1" t="s">
        <v>435</v>
      </c>
      <c r="S27" s="1" t="s">
        <v>196</v>
      </c>
      <c r="T27" s="1" t="s">
        <v>196</v>
      </c>
      <c r="U27" s="1"/>
      <c r="V27" s="1"/>
      <c r="W27" s="1" t="s">
        <v>197</v>
      </c>
      <c r="X27" s="1"/>
      <c r="Y27" s="1" t="s">
        <v>198</v>
      </c>
      <c r="Z27" s="1" t="s">
        <v>199</v>
      </c>
      <c r="AA27" s="1" t="s">
        <v>200</v>
      </c>
      <c r="AB27" s="1" t="s">
        <v>188</v>
      </c>
      <c r="AC27" s="1" t="s">
        <v>188</v>
      </c>
      <c r="AD27" s="1" t="s">
        <v>188</v>
      </c>
      <c r="AE27" s="1" t="s">
        <v>188</v>
      </c>
      <c r="AF27" s="1" t="s">
        <v>188</v>
      </c>
      <c r="AG27" s="1" t="s">
        <v>201</v>
      </c>
      <c r="AH27" s="1"/>
      <c r="AI27" s="1"/>
      <c r="AJ27" s="1" t="s">
        <v>202</v>
      </c>
      <c r="AK27" s="1"/>
      <c r="AL27" s="1" t="s">
        <v>191</v>
      </c>
      <c r="AM27" s="1" t="s">
        <v>436</v>
      </c>
      <c r="AN27" s="1" t="s">
        <v>204</v>
      </c>
      <c r="AO27" s="1"/>
      <c r="AP27" s="1" t="s">
        <v>192</v>
      </c>
      <c r="AQ27" s="1" t="s">
        <v>188</v>
      </c>
      <c r="AR27" s="1" t="s">
        <v>188</v>
      </c>
      <c r="AS27" s="1"/>
      <c r="AT27" s="1" t="s">
        <v>437</v>
      </c>
      <c r="AU27" s="1" t="s">
        <v>206</v>
      </c>
      <c r="AV27" s="1" t="s">
        <v>438</v>
      </c>
      <c r="AW27" s="1" t="s">
        <v>208</v>
      </c>
      <c r="AX27" s="1" t="s">
        <v>192</v>
      </c>
      <c r="AY27" s="1" t="s">
        <v>282</v>
      </c>
      <c r="AZ27" s="1" t="s">
        <v>188</v>
      </c>
      <c r="BA27" s="1"/>
      <c r="BB27" s="1"/>
      <c r="BC27" s="1" t="s">
        <v>282</v>
      </c>
      <c r="BD27" s="1" t="s">
        <v>192</v>
      </c>
      <c r="BE27" s="1" t="s">
        <v>192</v>
      </c>
      <c r="BF27" s="1" t="s">
        <v>188</v>
      </c>
      <c r="BG27" s="1" t="s">
        <v>210</v>
      </c>
      <c r="BH27" s="1" t="s">
        <v>188</v>
      </c>
      <c r="BI27" s="1" t="s">
        <v>192</v>
      </c>
      <c r="BJ27" s="1" t="s">
        <v>188</v>
      </c>
      <c r="BK27" s="1" t="s">
        <v>188</v>
      </c>
      <c r="BL27" s="1" t="s">
        <v>188</v>
      </c>
      <c r="BM27" s="1"/>
      <c r="BN27" s="1"/>
      <c r="BO27" s="1" t="s">
        <v>188</v>
      </c>
      <c r="BP27" s="1"/>
      <c r="BQ27" s="1"/>
      <c r="BR27" s="1"/>
      <c r="BS27" s="1"/>
      <c r="BT27" s="1">
        <v>8481805910</v>
      </c>
      <c r="BU27" s="1"/>
      <c r="BV27" s="1" t="s">
        <v>188</v>
      </c>
      <c r="BW27" s="1"/>
      <c r="BX27" s="1" t="s">
        <v>188</v>
      </c>
      <c r="BY27" s="1" t="s">
        <v>439</v>
      </c>
      <c r="BZ27" s="1">
        <v>100</v>
      </c>
      <c r="CA27" s="1">
        <v>3</v>
      </c>
      <c r="CB27" s="1">
        <v>6</v>
      </c>
      <c r="CC27" s="1">
        <v>25</v>
      </c>
      <c r="CD27" s="1"/>
      <c r="CE27" s="1"/>
      <c r="CF27" s="1"/>
      <c r="CG27" s="1" t="s">
        <v>213</v>
      </c>
      <c r="CH27" s="1"/>
      <c r="CI27" s="1"/>
      <c r="CJ27" s="1"/>
      <c r="CK27" s="1"/>
      <c r="CL27" s="1"/>
      <c r="CM27" s="1"/>
      <c r="CN27" s="1"/>
      <c r="CO27" s="1"/>
      <c r="CP27" s="1"/>
      <c r="CQ27" s="1" t="s">
        <v>214</v>
      </c>
      <c r="CR27" s="1"/>
      <c r="CS27" s="1" t="s">
        <v>408</v>
      </c>
      <c r="CT27" s="1"/>
      <c r="CU27" s="1"/>
      <c r="CV27" s="1"/>
      <c r="CW27" s="1"/>
      <c r="CX27" s="1"/>
      <c r="CY27" s="1"/>
      <c r="CZ27" s="1" t="s">
        <v>215</v>
      </c>
      <c r="DA27" s="1"/>
      <c r="DB27" s="1"/>
      <c r="DC27" s="1"/>
      <c r="DD27" s="1"/>
      <c r="DE27" s="1"/>
      <c r="DF27" s="1" t="s">
        <v>216</v>
      </c>
      <c r="DG27" s="1" t="s">
        <v>217</v>
      </c>
      <c r="DH27" s="1"/>
      <c r="DI27" s="1"/>
      <c r="DJ27" s="1" t="s">
        <v>240</v>
      </c>
      <c r="DK27" s="1" t="s">
        <v>230</v>
      </c>
      <c r="DL27" s="1"/>
      <c r="DM27" s="1" t="s">
        <v>240</v>
      </c>
      <c r="DN27" s="1"/>
      <c r="DO27" s="1"/>
      <c r="DP27" s="1" t="s">
        <v>219</v>
      </c>
      <c r="DQ27" s="1"/>
      <c r="DR27" s="1"/>
      <c r="DS27" s="1"/>
      <c r="DT27" s="1"/>
      <c r="DU27" s="1" t="s">
        <v>219</v>
      </c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</row>
    <row r="28" spans="1:148" x14ac:dyDescent="0.2">
      <c r="A28" s="1" t="s">
        <v>441</v>
      </c>
      <c r="B28" s="1" t="s">
        <v>440</v>
      </c>
      <c r="C28" s="1" t="s">
        <v>442</v>
      </c>
      <c r="D28" s="1" t="s">
        <v>191</v>
      </c>
      <c r="E28" s="1"/>
      <c r="F28" s="1" t="s">
        <v>192</v>
      </c>
      <c r="G28" s="1" t="s">
        <v>188</v>
      </c>
      <c r="H28" s="1" t="s">
        <v>192</v>
      </c>
      <c r="I28" s="1" t="s">
        <v>188</v>
      </c>
      <c r="J28" s="1" t="s">
        <v>188</v>
      </c>
      <c r="K28" s="1" t="s">
        <v>193</v>
      </c>
      <c r="L28" s="1" t="s">
        <v>223</v>
      </c>
      <c r="M28" s="1" t="s">
        <v>191</v>
      </c>
      <c r="N28" s="1" t="s">
        <v>191</v>
      </c>
      <c r="O28" s="1"/>
      <c r="P28" s="1" t="s">
        <v>188</v>
      </c>
      <c r="Q28" s="1"/>
      <c r="R28" s="1" t="s">
        <v>443</v>
      </c>
      <c r="S28" s="1" t="s">
        <v>196</v>
      </c>
      <c r="T28" s="1" t="s">
        <v>196</v>
      </c>
      <c r="U28" s="1"/>
      <c r="V28" s="1"/>
      <c r="W28" s="1" t="s">
        <v>197</v>
      </c>
      <c r="X28" s="1"/>
      <c r="Y28" s="1" t="s">
        <v>198</v>
      </c>
      <c r="Z28" s="1" t="s">
        <v>199</v>
      </c>
      <c r="AA28" s="1" t="s">
        <v>200</v>
      </c>
      <c r="AB28" s="1" t="s">
        <v>188</v>
      </c>
      <c r="AC28" s="1" t="s">
        <v>188</v>
      </c>
      <c r="AD28" s="1" t="s">
        <v>188</v>
      </c>
      <c r="AE28" s="1" t="s">
        <v>188</v>
      </c>
      <c r="AF28" s="1" t="s">
        <v>188</v>
      </c>
      <c r="AG28" s="1" t="s">
        <v>201</v>
      </c>
      <c r="AH28" s="1"/>
      <c r="AI28" s="1"/>
      <c r="AJ28" s="1" t="s">
        <v>202</v>
      </c>
      <c r="AK28" s="1"/>
      <c r="AL28" s="1" t="s">
        <v>191</v>
      </c>
      <c r="AM28" s="1" t="s">
        <v>444</v>
      </c>
      <c r="AN28" s="1" t="s">
        <v>204</v>
      </c>
      <c r="AO28" s="1"/>
      <c r="AP28" s="1" t="s">
        <v>192</v>
      </c>
      <c r="AQ28" s="1" t="s">
        <v>188</v>
      </c>
      <c r="AR28" s="1" t="s">
        <v>188</v>
      </c>
      <c r="AS28" s="1"/>
      <c r="AT28" s="1" t="s">
        <v>445</v>
      </c>
      <c r="AU28" s="1" t="s">
        <v>206</v>
      </c>
      <c r="AV28" s="1" t="s">
        <v>446</v>
      </c>
      <c r="AW28" s="1" t="s">
        <v>208</v>
      </c>
      <c r="AX28" s="1" t="s">
        <v>192</v>
      </c>
      <c r="AY28" s="1" t="s">
        <v>282</v>
      </c>
      <c r="AZ28" s="1" t="s">
        <v>188</v>
      </c>
      <c r="BA28" s="1"/>
      <c r="BB28" s="1"/>
      <c r="BC28" s="1" t="s">
        <v>282</v>
      </c>
      <c r="BD28" s="1" t="s">
        <v>192</v>
      </c>
      <c r="BE28" s="1" t="s">
        <v>192</v>
      </c>
      <c r="BF28" s="1" t="s">
        <v>188</v>
      </c>
      <c r="BG28" s="1" t="s">
        <v>210</v>
      </c>
      <c r="BH28" s="1" t="s">
        <v>188</v>
      </c>
      <c r="BI28" s="1" t="s">
        <v>192</v>
      </c>
      <c r="BJ28" s="1" t="s">
        <v>188</v>
      </c>
      <c r="BK28" s="1" t="s">
        <v>188</v>
      </c>
      <c r="BL28" s="1" t="s">
        <v>188</v>
      </c>
      <c r="BM28" s="1"/>
      <c r="BN28" s="1"/>
      <c r="BO28" s="1" t="s">
        <v>188</v>
      </c>
      <c r="BP28" s="1"/>
      <c r="BQ28" s="1"/>
      <c r="BR28" s="1"/>
      <c r="BS28" s="1"/>
      <c r="BT28" s="1">
        <v>8481805910</v>
      </c>
      <c r="BU28" s="1"/>
      <c r="BV28" s="1" t="s">
        <v>188</v>
      </c>
      <c r="BW28" s="1"/>
      <c r="BX28" s="1" t="s">
        <v>188</v>
      </c>
      <c r="BY28" s="1" t="s">
        <v>439</v>
      </c>
      <c r="BZ28" s="1">
        <v>125</v>
      </c>
      <c r="CA28" s="1">
        <v>3</v>
      </c>
      <c r="CB28" s="1">
        <v>6</v>
      </c>
      <c r="CC28" s="1">
        <v>25</v>
      </c>
      <c r="CD28" s="1"/>
      <c r="CE28" s="1"/>
      <c r="CF28" s="1"/>
      <c r="CG28" s="1" t="s">
        <v>213</v>
      </c>
      <c r="CH28" s="1"/>
      <c r="CI28" s="1"/>
      <c r="CJ28" s="1"/>
      <c r="CK28" s="1"/>
      <c r="CL28" s="1"/>
      <c r="CM28" s="1"/>
      <c r="CN28" s="1"/>
      <c r="CO28" s="1"/>
      <c r="CP28" s="1"/>
      <c r="CQ28" s="1" t="s">
        <v>214</v>
      </c>
      <c r="CR28" s="1"/>
      <c r="CS28" s="1" t="s">
        <v>416</v>
      </c>
      <c r="CT28" s="1"/>
      <c r="CU28" s="1"/>
      <c r="CV28" s="1"/>
      <c r="CW28" s="1"/>
      <c r="CX28" s="1"/>
      <c r="CY28" s="1"/>
      <c r="CZ28" s="1" t="s">
        <v>215</v>
      </c>
      <c r="DA28" s="1"/>
      <c r="DB28" s="1"/>
      <c r="DC28" s="1"/>
      <c r="DD28" s="1"/>
      <c r="DE28" s="1"/>
      <c r="DF28" s="1" t="s">
        <v>216</v>
      </c>
      <c r="DG28" s="1" t="s">
        <v>217</v>
      </c>
      <c r="DH28" s="1"/>
      <c r="DI28" s="1"/>
      <c r="DJ28" s="1" t="s">
        <v>240</v>
      </c>
      <c r="DK28" s="1" t="s">
        <v>230</v>
      </c>
      <c r="DL28" s="1"/>
      <c r="DM28" s="1" t="s">
        <v>240</v>
      </c>
      <c r="DN28" s="1"/>
      <c r="DO28" s="1"/>
      <c r="DP28" s="1" t="s">
        <v>219</v>
      </c>
      <c r="DQ28" s="1"/>
      <c r="DR28" s="1"/>
      <c r="DS28" s="1"/>
      <c r="DT28" s="1"/>
      <c r="DU28" s="1" t="s">
        <v>219</v>
      </c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</row>
    <row r="29" spans="1:148" x14ac:dyDescent="0.2">
      <c r="A29" s="1" t="s">
        <v>448</v>
      </c>
      <c r="B29" s="1" t="s">
        <v>447</v>
      </c>
      <c r="C29" s="1" t="s">
        <v>449</v>
      </c>
      <c r="D29" s="1" t="s">
        <v>191</v>
      </c>
      <c r="E29" s="1"/>
      <c r="F29" s="1" t="s">
        <v>192</v>
      </c>
      <c r="G29" s="1" t="s">
        <v>188</v>
      </c>
      <c r="H29" s="1" t="s">
        <v>192</v>
      </c>
      <c r="I29" s="1" t="s">
        <v>188</v>
      </c>
      <c r="J29" s="1" t="s">
        <v>188</v>
      </c>
      <c r="K29" s="1" t="s">
        <v>193</v>
      </c>
      <c r="L29" s="1" t="s">
        <v>223</v>
      </c>
      <c r="M29" s="1" t="s">
        <v>191</v>
      </c>
      <c r="N29" s="1" t="s">
        <v>191</v>
      </c>
      <c r="O29" s="1"/>
      <c r="P29" s="1" t="s">
        <v>188</v>
      </c>
      <c r="Q29" s="1"/>
      <c r="R29" s="1" t="s">
        <v>450</v>
      </c>
      <c r="S29" s="1" t="s">
        <v>196</v>
      </c>
      <c r="T29" s="1" t="s">
        <v>196</v>
      </c>
      <c r="U29" s="1"/>
      <c r="V29" s="1"/>
      <c r="W29" s="1" t="s">
        <v>197</v>
      </c>
      <c r="X29" s="1"/>
      <c r="Y29" s="1" t="s">
        <v>198</v>
      </c>
      <c r="Z29" s="1" t="s">
        <v>199</v>
      </c>
      <c r="AA29" s="1" t="s">
        <v>200</v>
      </c>
      <c r="AB29" s="1" t="s">
        <v>188</v>
      </c>
      <c r="AC29" s="1" t="s">
        <v>188</v>
      </c>
      <c r="AD29" s="1" t="s">
        <v>188</v>
      </c>
      <c r="AE29" s="1" t="s">
        <v>188</v>
      </c>
      <c r="AF29" s="1" t="s">
        <v>188</v>
      </c>
      <c r="AG29" s="1" t="s">
        <v>201</v>
      </c>
      <c r="AH29" s="1"/>
      <c r="AI29" s="1"/>
      <c r="AJ29" s="1" t="s">
        <v>202</v>
      </c>
      <c r="AK29" s="1"/>
      <c r="AL29" s="1" t="s">
        <v>191</v>
      </c>
      <c r="AM29" s="1" t="s">
        <v>451</v>
      </c>
      <c r="AN29" s="1" t="s">
        <v>204</v>
      </c>
      <c r="AO29" s="1"/>
      <c r="AP29" s="1" t="s">
        <v>192</v>
      </c>
      <c r="AQ29" s="1" t="s">
        <v>188</v>
      </c>
      <c r="AR29" s="1" t="s">
        <v>188</v>
      </c>
      <c r="AS29" s="1"/>
      <c r="AT29" s="1" t="s">
        <v>452</v>
      </c>
      <c r="AU29" s="1" t="s">
        <v>206</v>
      </c>
      <c r="AV29" s="1" t="s">
        <v>453</v>
      </c>
      <c r="AW29" s="1" t="s">
        <v>208</v>
      </c>
      <c r="AX29" s="1" t="s">
        <v>192</v>
      </c>
      <c r="AY29" s="1" t="s">
        <v>282</v>
      </c>
      <c r="AZ29" s="1" t="s">
        <v>188</v>
      </c>
      <c r="BA29" s="1"/>
      <c r="BB29" s="1"/>
      <c r="BC29" s="1" t="s">
        <v>282</v>
      </c>
      <c r="BD29" s="1" t="s">
        <v>192</v>
      </c>
      <c r="BE29" s="1" t="s">
        <v>192</v>
      </c>
      <c r="BF29" s="1" t="s">
        <v>188</v>
      </c>
      <c r="BG29" s="1" t="s">
        <v>210</v>
      </c>
      <c r="BH29" s="1" t="s">
        <v>188</v>
      </c>
      <c r="BI29" s="1" t="s">
        <v>192</v>
      </c>
      <c r="BJ29" s="1" t="s">
        <v>188</v>
      </c>
      <c r="BK29" s="1" t="s">
        <v>188</v>
      </c>
      <c r="BL29" s="1" t="s">
        <v>188</v>
      </c>
      <c r="BM29" s="1"/>
      <c r="BN29" s="1"/>
      <c r="BO29" s="1" t="s">
        <v>188</v>
      </c>
      <c r="BP29" s="1"/>
      <c r="BQ29" s="1"/>
      <c r="BR29" s="1"/>
      <c r="BS29" s="1"/>
      <c r="BT29" s="1">
        <v>8481805910</v>
      </c>
      <c r="BU29" s="1"/>
      <c r="BV29" s="1" t="s">
        <v>188</v>
      </c>
      <c r="BW29" s="1"/>
      <c r="BX29" s="1" t="s">
        <v>188</v>
      </c>
      <c r="BY29" s="1" t="s">
        <v>454</v>
      </c>
      <c r="BZ29" s="1">
        <v>100</v>
      </c>
      <c r="CA29" s="1">
        <v>3</v>
      </c>
      <c r="CB29" s="1">
        <v>6</v>
      </c>
      <c r="CC29" s="1">
        <v>25</v>
      </c>
      <c r="CD29" s="1"/>
      <c r="CE29" s="1">
        <v>411</v>
      </c>
      <c r="CF29" s="1"/>
      <c r="CG29" s="1" t="s">
        <v>213</v>
      </c>
      <c r="CH29" s="1"/>
      <c r="CI29" s="1"/>
      <c r="CJ29" s="1"/>
      <c r="CK29" s="1"/>
      <c r="CL29" s="1"/>
      <c r="CM29" s="1"/>
      <c r="CN29" s="1"/>
      <c r="CO29" s="1"/>
      <c r="CP29" s="1"/>
      <c r="CQ29" s="1" t="s">
        <v>214</v>
      </c>
      <c r="CR29" s="1"/>
      <c r="CS29" s="1" t="s">
        <v>408</v>
      </c>
      <c r="CT29" s="1" t="s">
        <v>319</v>
      </c>
      <c r="CU29" s="1"/>
      <c r="CV29" s="1"/>
      <c r="CW29" s="1"/>
      <c r="CX29" s="1"/>
      <c r="CY29" s="1"/>
      <c r="CZ29" s="1" t="s">
        <v>215</v>
      </c>
      <c r="DA29" s="1"/>
      <c r="DB29" s="1"/>
      <c r="DC29" s="1"/>
      <c r="DD29" s="1"/>
      <c r="DE29" s="1"/>
      <c r="DF29" s="1" t="s">
        <v>216</v>
      </c>
      <c r="DG29" s="1" t="s">
        <v>217</v>
      </c>
      <c r="DH29" s="1"/>
      <c r="DI29" s="1"/>
      <c r="DJ29" s="1" t="s">
        <v>240</v>
      </c>
      <c r="DK29" s="1" t="s">
        <v>230</v>
      </c>
      <c r="DL29" s="1"/>
      <c r="DM29" s="1" t="s">
        <v>240</v>
      </c>
      <c r="DN29" s="1"/>
      <c r="DO29" s="1"/>
      <c r="DP29" s="1" t="s">
        <v>219</v>
      </c>
      <c r="DQ29" s="1"/>
      <c r="DR29" s="1"/>
      <c r="DS29" s="1"/>
      <c r="DT29" s="1"/>
      <c r="DU29" s="1" t="s">
        <v>219</v>
      </c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>
        <v>250</v>
      </c>
      <c r="EN29" s="1"/>
      <c r="EO29" s="1">
        <v>-10</v>
      </c>
      <c r="EP29" s="1"/>
      <c r="EQ29" s="1"/>
      <c r="ER29" s="1"/>
    </row>
    <row r="30" spans="1:148" x14ac:dyDescent="0.2">
      <c r="A30" s="1" t="s">
        <v>456</v>
      </c>
      <c r="B30" s="1" t="s">
        <v>455</v>
      </c>
      <c r="C30" s="1" t="s">
        <v>457</v>
      </c>
      <c r="D30" s="1" t="s">
        <v>191</v>
      </c>
      <c r="E30" s="1"/>
      <c r="F30" s="1" t="s">
        <v>192</v>
      </c>
      <c r="G30" s="1" t="s">
        <v>188</v>
      </c>
      <c r="H30" s="1" t="s">
        <v>192</v>
      </c>
      <c r="I30" s="1" t="s">
        <v>188</v>
      </c>
      <c r="J30" s="1" t="s">
        <v>188</v>
      </c>
      <c r="K30" s="1" t="s">
        <v>193</v>
      </c>
      <c r="L30" s="1" t="s">
        <v>223</v>
      </c>
      <c r="M30" s="1" t="s">
        <v>191</v>
      </c>
      <c r="N30" s="1" t="s">
        <v>191</v>
      </c>
      <c r="O30" s="1"/>
      <c r="P30" s="1" t="s">
        <v>188</v>
      </c>
      <c r="Q30" s="1"/>
      <c r="R30" s="1" t="s">
        <v>458</v>
      </c>
      <c r="S30" s="1" t="s">
        <v>196</v>
      </c>
      <c r="T30" s="1" t="s">
        <v>196</v>
      </c>
      <c r="U30" s="1"/>
      <c r="V30" s="1"/>
      <c r="W30" s="1" t="s">
        <v>197</v>
      </c>
      <c r="X30" s="1"/>
      <c r="Y30" s="1" t="s">
        <v>198</v>
      </c>
      <c r="Z30" s="1" t="s">
        <v>199</v>
      </c>
      <c r="AA30" s="1" t="s">
        <v>200</v>
      </c>
      <c r="AB30" s="1" t="s">
        <v>188</v>
      </c>
      <c r="AC30" s="1" t="s">
        <v>188</v>
      </c>
      <c r="AD30" s="1" t="s">
        <v>188</v>
      </c>
      <c r="AE30" s="1" t="s">
        <v>188</v>
      </c>
      <c r="AF30" s="1" t="s">
        <v>188</v>
      </c>
      <c r="AG30" s="1" t="s">
        <v>201</v>
      </c>
      <c r="AH30" s="1"/>
      <c r="AI30" s="1"/>
      <c r="AJ30" s="1" t="s">
        <v>202</v>
      </c>
      <c r="AK30" s="1"/>
      <c r="AL30" s="1" t="s">
        <v>191</v>
      </c>
      <c r="AM30" s="1" t="s">
        <v>459</v>
      </c>
      <c r="AN30" s="1" t="s">
        <v>204</v>
      </c>
      <c r="AO30" s="1"/>
      <c r="AP30" s="1" t="s">
        <v>192</v>
      </c>
      <c r="AQ30" s="1" t="s">
        <v>188</v>
      </c>
      <c r="AR30" s="1" t="s">
        <v>188</v>
      </c>
      <c r="AS30" s="1"/>
      <c r="AT30" s="1" t="s">
        <v>460</v>
      </c>
      <c r="AU30" s="1" t="s">
        <v>206</v>
      </c>
      <c r="AV30" s="1" t="s">
        <v>461</v>
      </c>
      <c r="AW30" s="1" t="s">
        <v>208</v>
      </c>
      <c r="AX30" s="1" t="s">
        <v>192</v>
      </c>
      <c r="AY30" s="1" t="s">
        <v>282</v>
      </c>
      <c r="AZ30" s="1" t="s">
        <v>188</v>
      </c>
      <c r="BA30" s="1"/>
      <c r="BB30" s="1"/>
      <c r="BC30" s="1" t="s">
        <v>282</v>
      </c>
      <c r="BD30" s="1" t="s">
        <v>192</v>
      </c>
      <c r="BE30" s="1" t="s">
        <v>192</v>
      </c>
      <c r="BF30" s="1" t="s">
        <v>188</v>
      </c>
      <c r="BG30" s="1" t="s">
        <v>210</v>
      </c>
      <c r="BH30" s="1" t="s">
        <v>188</v>
      </c>
      <c r="BI30" s="1" t="s">
        <v>192</v>
      </c>
      <c r="BJ30" s="1" t="s">
        <v>188</v>
      </c>
      <c r="BK30" s="1" t="s">
        <v>188</v>
      </c>
      <c r="BL30" s="1" t="s">
        <v>188</v>
      </c>
      <c r="BM30" s="1"/>
      <c r="BN30" s="1"/>
      <c r="BO30" s="1" t="s">
        <v>188</v>
      </c>
      <c r="BP30" s="1"/>
      <c r="BQ30" s="1"/>
      <c r="BR30" s="1"/>
      <c r="BS30" s="1"/>
      <c r="BT30" s="1">
        <v>8481805910</v>
      </c>
      <c r="BU30" s="1"/>
      <c r="BV30" s="1" t="s">
        <v>188</v>
      </c>
      <c r="BW30" s="1"/>
      <c r="BX30" s="1" t="s">
        <v>188</v>
      </c>
      <c r="BY30" s="1" t="s">
        <v>454</v>
      </c>
      <c r="BZ30" s="1">
        <v>125</v>
      </c>
      <c r="CA30" s="1">
        <v>3</v>
      </c>
      <c r="CB30" s="1">
        <v>6</v>
      </c>
      <c r="CC30" s="1">
        <v>25</v>
      </c>
      <c r="CD30" s="1"/>
      <c r="CE30" s="1">
        <v>411</v>
      </c>
      <c r="CF30" s="1"/>
      <c r="CG30" s="1" t="s">
        <v>213</v>
      </c>
      <c r="CH30" s="1"/>
      <c r="CI30" s="1"/>
      <c r="CJ30" s="1"/>
      <c r="CK30" s="1"/>
      <c r="CL30" s="1"/>
      <c r="CM30" s="1"/>
      <c r="CN30" s="1"/>
      <c r="CO30" s="1"/>
      <c r="CP30" s="1"/>
      <c r="CQ30" s="1" t="s">
        <v>214</v>
      </c>
      <c r="CR30" s="1"/>
      <c r="CS30" s="1" t="s">
        <v>416</v>
      </c>
      <c r="CT30" s="1" t="s">
        <v>319</v>
      </c>
      <c r="CU30" s="1"/>
      <c r="CV30" s="1"/>
      <c r="CW30" s="1"/>
      <c r="CX30" s="1"/>
      <c r="CY30" s="1"/>
      <c r="CZ30" s="1" t="s">
        <v>215</v>
      </c>
      <c r="DA30" s="1"/>
      <c r="DB30" s="1"/>
      <c r="DC30" s="1"/>
      <c r="DD30" s="1"/>
      <c r="DE30" s="1"/>
      <c r="DF30" s="1" t="s">
        <v>216</v>
      </c>
      <c r="DG30" s="1" t="s">
        <v>217</v>
      </c>
      <c r="DH30" s="1"/>
      <c r="DI30" s="1"/>
      <c r="DJ30" s="1" t="s">
        <v>240</v>
      </c>
      <c r="DK30" s="1" t="s">
        <v>230</v>
      </c>
      <c r="DL30" s="1"/>
      <c r="DM30" s="1" t="s">
        <v>240</v>
      </c>
      <c r="DN30" s="1"/>
      <c r="DO30" s="1"/>
      <c r="DP30" s="1" t="s">
        <v>219</v>
      </c>
      <c r="DQ30" s="1"/>
      <c r="DR30" s="1"/>
      <c r="DS30" s="1"/>
      <c r="DT30" s="1"/>
      <c r="DU30" s="1" t="s">
        <v>219</v>
      </c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>
        <v>250</v>
      </c>
      <c r="EN30" s="1"/>
      <c r="EO30" s="1">
        <v>-10</v>
      </c>
      <c r="EP30" s="1"/>
      <c r="EQ30" s="1"/>
      <c r="ER30" s="1"/>
    </row>
    <row r="31" spans="1:148" x14ac:dyDescent="0.2">
      <c r="A31" s="1" t="s">
        <v>463</v>
      </c>
      <c r="B31" s="1" t="s">
        <v>462</v>
      </c>
      <c r="C31" s="1" t="s">
        <v>464</v>
      </c>
      <c r="D31" s="1" t="s">
        <v>191</v>
      </c>
      <c r="E31" s="1"/>
      <c r="F31" s="1" t="s">
        <v>192</v>
      </c>
      <c r="G31" s="1" t="s">
        <v>188</v>
      </c>
      <c r="H31" s="1" t="s">
        <v>192</v>
      </c>
      <c r="I31" s="1" t="s">
        <v>188</v>
      </c>
      <c r="J31" s="1" t="s">
        <v>188</v>
      </c>
      <c r="K31" s="1" t="s">
        <v>193</v>
      </c>
      <c r="L31" s="1" t="s">
        <v>287</v>
      </c>
      <c r="M31" s="1" t="s">
        <v>191</v>
      </c>
      <c r="N31" s="1" t="s">
        <v>191</v>
      </c>
      <c r="O31" s="1"/>
      <c r="P31" s="1" t="s">
        <v>188</v>
      </c>
      <c r="Q31" s="1"/>
      <c r="R31" s="1" t="s">
        <v>465</v>
      </c>
      <c r="S31" s="1" t="s">
        <v>196</v>
      </c>
      <c r="T31" s="1" t="s">
        <v>196</v>
      </c>
      <c r="U31" s="1"/>
      <c r="V31" s="1"/>
      <c r="W31" s="1" t="s">
        <v>197</v>
      </c>
      <c r="X31" s="1"/>
      <c r="Y31" s="1" t="s">
        <v>198</v>
      </c>
      <c r="Z31" s="1" t="s">
        <v>199</v>
      </c>
      <c r="AA31" s="1" t="s">
        <v>200</v>
      </c>
      <c r="AB31" s="1" t="s">
        <v>188</v>
      </c>
      <c r="AC31" s="1" t="s">
        <v>188</v>
      </c>
      <c r="AD31" s="1" t="s">
        <v>188</v>
      </c>
      <c r="AE31" s="1" t="s">
        <v>188</v>
      </c>
      <c r="AF31" s="1" t="s">
        <v>188</v>
      </c>
      <c r="AG31" s="1" t="s">
        <v>201</v>
      </c>
      <c r="AH31" s="1"/>
      <c r="AI31" s="1"/>
      <c r="AJ31" s="1" t="s">
        <v>466</v>
      </c>
      <c r="AK31" s="1"/>
      <c r="AL31" s="1" t="s">
        <v>191</v>
      </c>
      <c r="AM31" s="1" t="s">
        <v>467</v>
      </c>
      <c r="AN31" s="1" t="s">
        <v>204</v>
      </c>
      <c r="AO31" s="1"/>
      <c r="AP31" s="1" t="s">
        <v>192</v>
      </c>
      <c r="AQ31" s="1" t="s">
        <v>188</v>
      </c>
      <c r="AR31" s="1" t="s">
        <v>188</v>
      </c>
      <c r="AS31" s="1"/>
      <c r="AT31" s="1" t="s">
        <v>468</v>
      </c>
      <c r="AU31" s="1" t="s">
        <v>206</v>
      </c>
      <c r="AV31" s="1" t="s">
        <v>469</v>
      </c>
      <c r="AW31" s="1" t="s">
        <v>470</v>
      </c>
      <c r="AX31" s="1" t="s">
        <v>192</v>
      </c>
      <c r="AY31" s="1" t="s">
        <v>471</v>
      </c>
      <c r="AZ31" s="1" t="s">
        <v>188</v>
      </c>
      <c r="BA31" s="1"/>
      <c r="BB31" s="1"/>
      <c r="BC31" s="1" t="s">
        <v>471</v>
      </c>
      <c r="BD31" s="1" t="s">
        <v>192</v>
      </c>
      <c r="BE31" s="1" t="s">
        <v>192</v>
      </c>
      <c r="BF31" s="1" t="s">
        <v>188</v>
      </c>
      <c r="BG31" s="1" t="s">
        <v>210</v>
      </c>
      <c r="BH31" s="1" t="s">
        <v>188</v>
      </c>
      <c r="BI31" s="1" t="s">
        <v>188</v>
      </c>
      <c r="BJ31" s="1" t="s">
        <v>188</v>
      </c>
      <c r="BK31" s="1" t="s">
        <v>188</v>
      </c>
      <c r="BL31" s="1" t="s">
        <v>188</v>
      </c>
      <c r="BM31" s="1"/>
      <c r="BN31" s="1"/>
      <c r="BO31" s="1" t="s">
        <v>188</v>
      </c>
      <c r="BP31" s="1"/>
      <c r="BQ31" s="1"/>
      <c r="BR31" s="1"/>
      <c r="BS31" s="1"/>
      <c r="BT31" s="1"/>
      <c r="BU31" s="1"/>
      <c r="BV31" s="1" t="s">
        <v>188</v>
      </c>
      <c r="BW31" s="1"/>
      <c r="BX31" s="1" t="s">
        <v>188</v>
      </c>
      <c r="BY31" s="1" t="s">
        <v>363</v>
      </c>
      <c r="BZ31" s="1">
        <v>65</v>
      </c>
      <c r="CA31" s="1"/>
      <c r="CB31" s="1">
        <v>6</v>
      </c>
      <c r="CC31" s="1"/>
      <c r="CD31" s="1"/>
      <c r="CE31" s="1"/>
      <c r="CF31" s="1"/>
      <c r="CG31" s="1" t="s">
        <v>213</v>
      </c>
      <c r="CH31" s="1"/>
      <c r="CI31" s="1"/>
      <c r="CJ31" s="1"/>
      <c r="CK31" s="1"/>
      <c r="CL31" s="1"/>
      <c r="CM31" s="1"/>
      <c r="CN31" s="1"/>
      <c r="CO31" s="1"/>
      <c r="CP31" s="1"/>
      <c r="CQ31" s="1" t="s">
        <v>214</v>
      </c>
      <c r="CR31" s="1"/>
      <c r="CS31" s="1"/>
      <c r="CT31" s="1"/>
      <c r="CU31" s="1"/>
      <c r="CV31" s="1"/>
      <c r="CW31" s="1"/>
      <c r="CX31" s="1"/>
      <c r="CY31" s="1"/>
      <c r="CZ31" s="1" t="s">
        <v>215</v>
      </c>
      <c r="DA31" s="1"/>
      <c r="DB31" s="1"/>
      <c r="DC31" s="1"/>
      <c r="DD31" s="1"/>
      <c r="DE31" s="1"/>
      <c r="DF31" s="1" t="s">
        <v>216</v>
      </c>
      <c r="DG31" s="1" t="s">
        <v>217</v>
      </c>
      <c r="DH31" s="1"/>
      <c r="DI31" s="1"/>
      <c r="DJ31" s="1" t="s">
        <v>240</v>
      </c>
      <c r="DK31" s="1" t="s">
        <v>218</v>
      </c>
      <c r="DL31" s="1"/>
      <c r="DM31" s="1" t="s">
        <v>464</v>
      </c>
      <c r="DN31" s="1"/>
      <c r="DO31" s="1"/>
      <c r="DP31" s="1" t="s">
        <v>219</v>
      </c>
      <c r="DQ31" s="1"/>
      <c r="DR31" s="1"/>
      <c r="DS31" s="1"/>
      <c r="DT31" s="1"/>
      <c r="DU31" s="1" t="s">
        <v>219</v>
      </c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>
        <v>1</v>
      </c>
      <c r="EG31" s="1"/>
      <c r="EH31" s="1"/>
      <c r="EI31" s="1"/>
      <c r="EJ31" s="1"/>
      <c r="EK31" s="1"/>
      <c r="EL31" s="1"/>
      <c r="EM31" s="1">
        <v>120</v>
      </c>
      <c r="EN31" s="1"/>
      <c r="EO31" s="1">
        <v>0</v>
      </c>
      <c r="EP31" s="1"/>
      <c r="EQ31" s="1">
        <v>1</v>
      </c>
      <c r="ER31" s="1"/>
    </row>
    <row r="32" spans="1:148" x14ac:dyDescent="0.2">
      <c r="A32" s="1" t="s">
        <v>473</v>
      </c>
      <c r="B32" s="1" t="s">
        <v>472</v>
      </c>
      <c r="C32" s="1" t="s">
        <v>474</v>
      </c>
      <c r="D32" s="1" t="s">
        <v>191</v>
      </c>
      <c r="E32" s="1"/>
      <c r="F32" s="1" t="s">
        <v>192</v>
      </c>
      <c r="G32" s="1" t="s">
        <v>188</v>
      </c>
      <c r="H32" s="1" t="s">
        <v>192</v>
      </c>
      <c r="I32" s="1" t="s">
        <v>188</v>
      </c>
      <c r="J32" s="1" t="s">
        <v>188</v>
      </c>
      <c r="K32" s="1" t="s">
        <v>193</v>
      </c>
      <c r="L32" s="1" t="s">
        <v>312</v>
      </c>
      <c r="M32" s="1" t="s">
        <v>191</v>
      </c>
      <c r="N32" s="1" t="s">
        <v>191</v>
      </c>
      <c r="O32" s="1"/>
      <c r="P32" s="1" t="s">
        <v>188</v>
      </c>
      <c r="Q32" s="1"/>
      <c r="R32" s="1" t="s">
        <v>475</v>
      </c>
      <c r="S32" s="1" t="s">
        <v>196</v>
      </c>
      <c r="T32" s="1" t="s">
        <v>196</v>
      </c>
      <c r="U32" s="1"/>
      <c r="V32" s="1"/>
      <c r="W32" s="1" t="s">
        <v>197</v>
      </c>
      <c r="X32" s="1"/>
      <c r="Y32" s="1" t="s">
        <v>198</v>
      </c>
      <c r="Z32" s="1" t="s">
        <v>199</v>
      </c>
      <c r="AA32" s="1" t="s">
        <v>324</v>
      </c>
      <c r="AB32" s="1" t="s">
        <v>188</v>
      </c>
      <c r="AC32" s="1" t="s">
        <v>188</v>
      </c>
      <c r="AD32" s="1" t="s">
        <v>188</v>
      </c>
      <c r="AE32" s="1" t="s">
        <v>188</v>
      </c>
      <c r="AF32" s="1" t="s">
        <v>188</v>
      </c>
      <c r="AG32" s="1" t="s">
        <v>201</v>
      </c>
      <c r="AH32" s="1"/>
      <c r="AI32" s="1"/>
      <c r="AJ32" s="1" t="s">
        <v>202</v>
      </c>
      <c r="AK32" s="1"/>
      <c r="AL32" s="1" t="s">
        <v>191</v>
      </c>
      <c r="AM32" s="1" t="s">
        <v>476</v>
      </c>
      <c r="AN32" s="1" t="s">
        <v>204</v>
      </c>
      <c r="AO32" s="1"/>
      <c r="AP32" s="1" t="s">
        <v>192</v>
      </c>
      <c r="AQ32" s="1" t="s">
        <v>188</v>
      </c>
      <c r="AR32" s="1" t="s">
        <v>188</v>
      </c>
      <c r="AS32" s="1"/>
      <c r="AT32" s="1" t="s">
        <v>477</v>
      </c>
      <c r="AU32" s="1" t="s">
        <v>208</v>
      </c>
      <c r="AV32" s="1" t="s">
        <v>478</v>
      </c>
      <c r="AW32" s="1" t="s">
        <v>208</v>
      </c>
      <c r="AX32" s="1" t="s">
        <v>192</v>
      </c>
      <c r="AY32" s="1" t="s">
        <v>337</v>
      </c>
      <c r="AZ32" s="1" t="s">
        <v>188</v>
      </c>
      <c r="BA32" s="1"/>
      <c r="BB32" s="1"/>
      <c r="BC32" s="1" t="s">
        <v>337</v>
      </c>
      <c r="BD32" s="1" t="s">
        <v>192</v>
      </c>
      <c r="BE32" s="1" t="s">
        <v>192</v>
      </c>
      <c r="BF32" s="1" t="s">
        <v>188</v>
      </c>
      <c r="BG32" s="1" t="s">
        <v>210</v>
      </c>
      <c r="BH32" s="1" t="s">
        <v>188</v>
      </c>
      <c r="BI32" s="1" t="s">
        <v>188</v>
      </c>
      <c r="BJ32" s="1" t="s">
        <v>188</v>
      </c>
      <c r="BK32" s="1" t="s">
        <v>188</v>
      </c>
      <c r="BL32" s="1" t="s">
        <v>188</v>
      </c>
      <c r="BM32" s="1"/>
      <c r="BN32" s="1"/>
      <c r="BO32" s="1" t="s">
        <v>188</v>
      </c>
      <c r="BP32" s="1"/>
      <c r="BQ32" s="1"/>
      <c r="BR32" s="1"/>
      <c r="BS32" s="1"/>
      <c r="BT32" s="1">
        <v>8481805910</v>
      </c>
      <c r="BU32" s="1"/>
      <c r="BV32" s="1" t="s">
        <v>188</v>
      </c>
      <c r="BW32" s="1"/>
      <c r="BX32" s="1" t="s">
        <v>188</v>
      </c>
      <c r="BY32" s="1" t="s">
        <v>318</v>
      </c>
      <c r="BZ32" s="1">
        <v>32</v>
      </c>
      <c r="CA32" s="1">
        <v>3</v>
      </c>
      <c r="CB32" s="1">
        <v>6</v>
      </c>
      <c r="CC32" s="1"/>
      <c r="CD32" s="1"/>
      <c r="CE32" s="1">
        <v>693</v>
      </c>
      <c r="CF32" s="1"/>
      <c r="CG32" s="1" t="s">
        <v>328</v>
      </c>
      <c r="CH32" s="1"/>
      <c r="CI32" s="1"/>
      <c r="CJ32" s="1"/>
      <c r="CK32" s="1"/>
      <c r="CL32" s="1"/>
      <c r="CM32" s="1"/>
      <c r="CN32" s="1"/>
      <c r="CO32" s="1">
        <v>180</v>
      </c>
      <c r="CP32" s="1"/>
      <c r="CQ32" s="1"/>
      <c r="CR32" s="1"/>
      <c r="CS32" s="1">
        <v>16</v>
      </c>
      <c r="CT32" s="1" t="s">
        <v>338</v>
      </c>
      <c r="CU32" s="1"/>
      <c r="CV32" s="1"/>
      <c r="CW32" s="1"/>
      <c r="CX32" s="1"/>
      <c r="CY32" s="1"/>
      <c r="CZ32" s="1" t="s">
        <v>215</v>
      </c>
      <c r="DA32" s="1"/>
      <c r="DB32" s="1"/>
      <c r="DC32" s="1"/>
      <c r="DD32" s="1"/>
      <c r="DE32" s="1"/>
      <c r="DF32" s="1" t="s">
        <v>216</v>
      </c>
      <c r="DG32" s="1" t="s">
        <v>217</v>
      </c>
      <c r="DH32" s="1"/>
      <c r="DI32" s="1"/>
      <c r="DJ32" s="1" t="s">
        <v>240</v>
      </c>
      <c r="DK32" s="1" t="s">
        <v>230</v>
      </c>
      <c r="DL32" s="1"/>
      <c r="DM32" s="1" t="s">
        <v>474</v>
      </c>
      <c r="DN32" s="1"/>
      <c r="DO32" s="1"/>
      <c r="DP32" s="1" t="s">
        <v>219</v>
      </c>
      <c r="DQ32" s="1"/>
      <c r="DR32" s="1"/>
      <c r="DS32" s="1"/>
      <c r="DT32" s="1"/>
      <c r="DU32" s="1" t="s">
        <v>219</v>
      </c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>
        <v>300</v>
      </c>
      <c r="EN32" s="1"/>
      <c r="EO32" s="1">
        <v>-10</v>
      </c>
      <c r="EP32" s="1"/>
      <c r="EQ32" s="1"/>
      <c r="ER32" s="1"/>
    </row>
    <row r="33" spans="1:148" x14ac:dyDescent="0.2">
      <c r="A33" s="1" t="s">
        <v>480</v>
      </c>
      <c r="B33" s="1" t="s">
        <v>479</v>
      </c>
      <c r="C33" s="1" t="s">
        <v>481</v>
      </c>
      <c r="D33" s="1" t="s">
        <v>191</v>
      </c>
      <c r="E33" s="1"/>
      <c r="F33" s="1" t="s">
        <v>192</v>
      </c>
      <c r="G33" s="1" t="s">
        <v>188</v>
      </c>
      <c r="H33" s="1" t="s">
        <v>192</v>
      </c>
      <c r="I33" s="1" t="s">
        <v>188</v>
      </c>
      <c r="J33" s="1" t="s">
        <v>188</v>
      </c>
      <c r="K33" s="1" t="s">
        <v>193</v>
      </c>
      <c r="L33" s="1" t="s">
        <v>312</v>
      </c>
      <c r="M33" s="1" t="s">
        <v>191</v>
      </c>
      <c r="N33" s="1" t="s">
        <v>191</v>
      </c>
      <c r="O33" s="1"/>
      <c r="P33" s="1" t="s">
        <v>188</v>
      </c>
      <c r="Q33" s="1"/>
      <c r="R33" s="1" t="s">
        <v>482</v>
      </c>
      <c r="S33" s="1" t="s">
        <v>196</v>
      </c>
      <c r="T33" s="1" t="s">
        <v>196</v>
      </c>
      <c r="U33" s="1"/>
      <c r="V33" s="1"/>
      <c r="W33" s="1" t="s">
        <v>197</v>
      </c>
      <c r="X33" s="1"/>
      <c r="Y33" s="1" t="s">
        <v>198</v>
      </c>
      <c r="Z33" s="1" t="s">
        <v>199</v>
      </c>
      <c r="AA33" s="1" t="s">
        <v>200</v>
      </c>
      <c r="AB33" s="1" t="s">
        <v>188</v>
      </c>
      <c r="AC33" s="1" t="s">
        <v>188</v>
      </c>
      <c r="AD33" s="1" t="s">
        <v>188</v>
      </c>
      <c r="AE33" s="1" t="s">
        <v>188</v>
      </c>
      <c r="AF33" s="1" t="s">
        <v>188</v>
      </c>
      <c r="AG33" s="1" t="s">
        <v>201</v>
      </c>
      <c r="AH33" s="1"/>
      <c r="AI33" s="1"/>
      <c r="AJ33" s="1" t="s">
        <v>202</v>
      </c>
      <c r="AK33" s="1"/>
      <c r="AL33" s="1" t="s">
        <v>191</v>
      </c>
      <c r="AM33" s="1" t="s">
        <v>483</v>
      </c>
      <c r="AN33" s="1" t="s">
        <v>204</v>
      </c>
      <c r="AO33" s="1"/>
      <c r="AP33" s="1" t="s">
        <v>192</v>
      </c>
      <c r="AQ33" s="1" t="s">
        <v>188</v>
      </c>
      <c r="AR33" s="1" t="s">
        <v>188</v>
      </c>
      <c r="AS33" s="1"/>
      <c r="AT33" s="1" t="s">
        <v>484</v>
      </c>
      <c r="AU33" s="1" t="s">
        <v>206</v>
      </c>
      <c r="AV33" s="1" t="s">
        <v>485</v>
      </c>
      <c r="AW33" s="1" t="s">
        <v>208</v>
      </c>
      <c r="AX33" s="1" t="s">
        <v>192</v>
      </c>
      <c r="AY33" s="1" t="s">
        <v>486</v>
      </c>
      <c r="AZ33" s="1" t="s">
        <v>188</v>
      </c>
      <c r="BA33" s="1"/>
      <c r="BB33" s="1"/>
      <c r="BC33" s="1" t="s">
        <v>486</v>
      </c>
      <c r="BD33" s="1" t="s">
        <v>192</v>
      </c>
      <c r="BE33" s="1" t="s">
        <v>192</v>
      </c>
      <c r="BF33" s="1" t="s">
        <v>188</v>
      </c>
      <c r="BG33" s="1" t="s">
        <v>210</v>
      </c>
      <c r="BH33" s="1" t="s">
        <v>188</v>
      </c>
      <c r="BI33" s="1" t="s">
        <v>188</v>
      </c>
      <c r="BJ33" s="1" t="s">
        <v>188</v>
      </c>
      <c r="BK33" s="1" t="s">
        <v>188</v>
      </c>
      <c r="BL33" s="1" t="s">
        <v>188</v>
      </c>
      <c r="BM33" s="1"/>
      <c r="BN33" s="1"/>
      <c r="BO33" s="1" t="s">
        <v>188</v>
      </c>
      <c r="BP33" s="1"/>
      <c r="BQ33" s="1"/>
      <c r="BR33" s="1"/>
      <c r="BS33" s="1"/>
      <c r="BT33" s="1">
        <v>8481805910</v>
      </c>
      <c r="BU33" s="1"/>
      <c r="BV33" s="1" t="s">
        <v>188</v>
      </c>
      <c r="BW33" s="1"/>
      <c r="BX33" s="1" t="s">
        <v>188</v>
      </c>
      <c r="BY33" s="1" t="s">
        <v>318</v>
      </c>
      <c r="BZ33" s="1">
        <v>20</v>
      </c>
      <c r="CA33" s="1">
        <v>3</v>
      </c>
      <c r="CB33" s="1">
        <v>6</v>
      </c>
      <c r="CC33" s="1"/>
      <c r="CD33" s="1"/>
      <c r="CE33" s="1"/>
      <c r="CF33" s="1"/>
      <c r="CG33" s="1" t="s">
        <v>213</v>
      </c>
      <c r="CH33" s="1"/>
      <c r="CI33" s="1"/>
      <c r="CJ33" s="1"/>
      <c r="CK33" s="1"/>
      <c r="CL33" s="1"/>
      <c r="CM33" s="1"/>
      <c r="CN33" s="1"/>
      <c r="CO33" s="1"/>
      <c r="CP33" s="1"/>
      <c r="CQ33" s="1" t="s">
        <v>214</v>
      </c>
      <c r="CR33" s="1"/>
      <c r="CS33" s="1">
        <v>6.3</v>
      </c>
      <c r="CT33" s="1" t="s">
        <v>319</v>
      </c>
      <c r="CU33" s="1"/>
      <c r="CV33" s="1"/>
      <c r="CW33" s="1"/>
      <c r="CX33" s="1"/>
      <c r="CY33" s="1"/>
      <c r="CZ33" s="1" t="s">
        <v>215</v>
      </c>
      <c r="DA33" s="1"/>
      <c r="DB33" s="1"/>
      <c r="DC33" s="1"/>
      <c r="DD33" s="1"/>
      <c r="DE33" s="1"/>
      <c r="DF33" s="1" t="s">
        <v>216</v>
      </c>
      <c r="DG33" s="1" t="s">
        <v>217</v>
      </c>
      <c r="DH33" s="1"/>
      <c r="DI33" s="1"/>
      <c r="DJ33" s="1" t="s">
        <v>240</v>
      </c>
      <c r="DK33" s="1" t="s">
        <v>230</v>
      </c>
      <c r="DL33" s="1"/>
      <c r="DM33" s="1" t="s">
        <v>481</v>
      </c>
      <c r="DN33" s="1"/>
      <c r="DO33" s="1"/>
      <c r="DP33" s="1" t="s">
        <v>219</v>
      </c>
      <c r="DQ33" s="1"/>
      <c r="DR33" s="1"/>
      <c r="DS33" s="1"/>
      <c r="DT33" s="1"/>
      <c r="DU33" s="1" t="s">
        <v>219</v>
      </c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>
        <v>300</v>
      </c>
      <c r="EN33" s="1"/>
      <c r="EO33" s="1">
        <v>-10</v>
      </c>
      <c r="EP33" s="1"/>
      <c r="EQ33" s="1"/>
      <c r="ER33" s="1"/>
    </row>
    <row r="34" spans="1:148" x14ac:dyDescent="0.2">
      <c r="A34" s="1" t="s">
        <v>488</v>
      </c>
      <c r="B34" s="1" t="s">
        <v>487</v>
      </c>
      <c r="C34" s="1" t="s">
        <v>489</v>
      </c>
      <c r="D34" s="1" t="s">
        <v>191</v>
      </c>
      <c r="E34" s="1"/>
      <c r="F34" s="1" t="s">
        <v>192</v>
      </c>
      <c r="G34" s="1" t="s">
        <v>188</v>
      </c>
      <c r="H34" s="1" t="s">
        <v>192</v>
      </c>
      <c r="I34" s="1" t="s">
        <v>188</v>
      </c>
      <c r="J34" s="1" t="s">
        <v>188</v>
      </c>
      <c r="K34" s="1" t="s">
        <v>193</v>
      </c>
      <c r="L34" s="1" t="s">
        <v>312</v>
      </c>
      <c r="M34" s="1" t="s">
        <v>191</v>
      </c>
      <c r="N34" s="1" t="s">
        <v>191</v>
      </c>
      <c r="O34" s="1"/>
      <c r="P34" s="1" t="s">
        <v>188</v>
      </c>
      <c r="Q34" s="1"/>
      <c r="R34" s="1" t="s">
        <v>490</v>
      </c>
      <c r="S34" s="1" t="s">
        <v>196</v>
      </c>
      <c r="T34" s="1" t="s">
        <v>196</v>
      </c>
      <c r="U34" s="1"/>
      <c r="V34" s="1"/>
      <c r="W34" s="1" t="s">
        <v>197</v>
      </c>
      <c r="X34" s="1"/>
      <c r="Y34" s="1" t="s">
        <v>198</v>
      </c>
      <c r="Z34" s="1" t="s">
        <v>199</v>
      </c>
      <c r="AA34" s="1" t="s">
        <v>200</v>
      </c>
      <c r="AB34" s="1" t="s">
        <v>188</v>
      </c>
      <c r="AC34" s="1" t="s">
        <v>188</v>
      </c>
      <c r="AD34" s="1" t="s">
        <v>188</v>
      </c>
      <c r="AE34" s="1" t="s">
        <v>188</v>
      </c>
      <c r="AF34" s="1" t="s">
        <v>188</v>
      </c>
      <c r="AG34" s="1" t="s">
        <v>201</v>
      </c>
      <c r="AH34" s="1"/>
      <c r="AI34" s="1"/>
      <c r="AJ34" s="1" t="s">
        <v>202</v>
      </c>
      <c r="AK34" s="1"/>
      <c r="AL34" s="1" t="s">
        <v>191</v>
      </c>
      <c r="AM34" s="1" t="s">
        <v>491</v>
      </c>
      <c r="AN34" s="1" t="s">
        <v>204</v>
      </c>
      <c r="AO34" s="1"/>
      <c r="AP34" s="1" t="s">
        <v>192</v>
      </c>
      <c r="AQ34" s="1" t="s">
        <v>188</v>
      </c>
      <c r="AR34" s="1" t="s">
        <v>188</v>
      </c>
      <c r="AS34" s="1"/>
      <c r="AT34" s="1" t="s">
        <v>492</v>
      </c>
      <c r="AU34" s="1" t="s">
        <v>206</v>
      </c>
      <c r="AV34" s="1" t="s">
        <v>493</v>
      </c>
      <c r="AW34" s="1" t="s">
        <v>208</v>
      </c>
      <c r="AX34" s="1" t="s">
        <v>192</v>
      </c>
      <c r="AY34" s="1" t="s">
        <v>494</v>
      </c>
      <c r="AZ34" s="1" t="s">
        <v>188</v>
      </c>
      <c r="BA34" s="1"/>
      <c r="BB34" s="1"/>
      <c r="BC34" s="1" t="s">
        <v>494</v>
      </c>
      <c r="BD34" s="1" t="s">
        <v>192</v>
      </c>
      <c r="BE34" s="1" t="s">
        <v>192</v>
      </c>
      <c r="BF34" s="1" t="s">
        <v>188</v>
      </c>
      <c r="BG34" s="1" t="s">
        <v>210</v>
      </c>
      <c r="BH34" s="1" t="s">
        <v>188</v>
      </c>
      <c r="BI34" s="1" t="s">
        <v>188</v>
      </c>
      <c r="BJ34" s="1" t="s">
        <v>188</v>
      </c>
      <c r="BK34" s="1" t="s">
        <v>188</v>
      </c>
      <c r="BL34" s="1" t="s">
        <v>188</v>
      </c>
      <c r="BM34" s="1"/>
      <c r="BN34" s="1"/>
      <c r="BO34" s="1" t="s">
        <v>188</v>
      </c>
      <c r="BP34" s="1"/>
      <c r="BQ34" s="1"/>
      <c r="BR34" s="1"/>
      <c r="BS34" s="1"/>
      <c r="BT34" s="1">
        <v>8481805910</v>
      </c>
      <c r="BU34" s="1"/>
      <c r="BV34" s="1" t="s">
        <v>188</v>
      </c>
      <c r="BW34" s="1"/>
      <c r="BX34" s="1" t="s">
        <v>188</v>
      </c>
      <c r="BY34" s="1" t="s">
        <v>318</v>
      </c>
      <c r="BZ34" s="1">
        <v>32</v>
      </c>
      <c r="CA34" s="1">
        <v>3</v>
      </c>
      <c r="CB34" s="1">
        <v>6</v>
      </c>
      <c r="CC34" s="1"/>
      <c r="CD34" s="1"/>
      <c r="CE34" s="1"/>
      <c r="CF34" s="1"/>
      <c r="CG34" s="1" t="s">
        <v>213</v>
      </c>
      <c r="CH34" s="1"/>
      <c r="CI34" s="1"/>
      <c r="CJ34" s="1"/>
      <c r="CK34" s="1"/>
      <c r="CL34" s="1"/>
      <c r="CM34" s="1"/>
      <c r="CN34" s="1"/>
      <c r="CO34" s="1"/>
      <c r="CP34" s="1"/>
      <c r="CQ34" s="1" t="s">
        <v>214</v>
      </c>
      <c r="CR34" s="1"/>
      <c r="CS34" s="1">
        <v>16</v>
      </c>
      <c r="CT34" s="1" t="s">
        <v>319</v>
      </c>
      <c r="CU34" s="1"/>
      <c r="CV34" s="1"/>
      <c r="CW34" s="1"/>
      <c r="CX34" s="1"/>
      <c r="CY34" s="1"/>
      <c r="CZ34" s="1" t="s">
        <v>215</v>
      </c>
      <c r="DA34" s="1"/>
      <c r="DB34" s="1"/>
      <c r="DC34" s="1"/>
      <c r="DD34" s="1"/>
      <c r="DE34" s="1"/>
      <c r="DF34" s="1" t="s">
        <v>216</v>
      </c>
      <c r="DG34" s="1" t="s">
        <v>217</v>
      </c>
      <c r="DH34" s="1"/>
      <c r="DI34" s="1"/>
      <c r="DJ34" s="1" t="s">
        <v>240</v>
      </c>
      <c r="DK34" s="1" t="s">
        <v>230</v>
      </c>
      <c r="DL34" s="1"/>
      <c r="DM34" s="1" t="s">
        <v>489</v>
      </c>
      <c r="DN34" s="1"/>
      <c r="DO34" s="1"/>
      <c r="DP34" s="1" t="s">
        <v>219</v>
      </c>
      <c r="DQ34" s="1"/>
      <c r="DR34" s="1"/>
      <c r="DS34" s="1"/>
      <c r="DT34" s="1"/>
      <c r="DU34" s="1" t="s">
        <v>219</v>
      </c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>
        <v>300</v>
      </c>
      <c r="EN34" s="1"/>
      <c r="EO34" s="1">
        <v>-10</v>
      </c>
      <c r="EP34" s="1"/>
      <c r="EQ34" s="1"/>
      <c r="ER34" s="1"/>
    </row>
    <row r="35" spans="1:148" x14ac:dyDescent="0.2">
      <c r="A35" s="1" t="s">
        <v>496</v>
      </c>
      <c r="B35" s="1" t="s">
        <v>495</v>
      </c>
      <c r="C35" s="1" t="s">
        <v>497</v>
      </c>
      <c r="D35" s="1" t="s">
        <v>191</v>
      </c>
      <c r="E35" s="1"/>
      <c r="F35" s="1" t="s">
        <v>192</v>
      </c>
      <c r="G35" s="1" t="s">
        <v>188</v>
      </c>
      <c r="H35" s="1" t="s">
        <v>192</v>
      </c>
      <c r="I35" s="1" t="s">
        <v>188</v>
      </c>
      <c r="J35" s="1" t="s">
        <v>188</v>
      </c>
      <c r="K35" s="1" t="s">
        <v>193</v>
      </c>
      <c r="L35" s="1" t="s">
        <v>312</v>
      </c>
      <c r="M35" s="1" t="s">
        <v>191</v>
      </c>
      <c r="N35" s="1" t="s">
        <v>191</v>
      </c>
      <c r="O35" s="1"/>
      <c r="P35" s="1" t="s">
        <v>188</v>
      </c>
      <c r="Q35" s="1"/>
      <c r="R35" s="1" t="s">
        <v>498</v>
      </c>
      <c r="S35" s="1" t="s">
        <v>196</v>
      </c>
      <c r="T35" s="1" t="s">
        <v>196</v>
      </c>
      <c r="U35" s="1"/>
      <c r="V35" s="1"/>
      <c r="W35" s="1" t="s">
        <v>197</v>
      </c>
      <c r="X35" s="1"/>
      <c r="Y35" s="1" t="s">
        <v>198</v>
      </c>
      <c r="Z35" s="1" t="s">
        <v>199</v>
      </c>
      <c r="AA35" s="1" t="s">
        <v>324</v>
      </c>
      <c r="AB35" s="1" t="s">
        <v>188</v>
      </c>
      <c r="AC35" s="1" t="s">
        <v>188</v>
      </c>
      <c r="AD35" s="1" t="s">
        <v>188</v>
      </c>
      <c r="AE35" s="1" t="s">
        <v>188</v>
      </c>
      <c r="AF35" s="1" t="s">
        <v>188</v>
      </c>
      <c r="AG35" s="1" t="s">
        <v>201</v>
      </c>
      <c r="AH35" s="1"/>
      <c r="AI35" s="1"/>
      <c r="AJ35" s="1" t="s">
        <v>202</v>
      </c>
      <c r="AK35" s="1"/>
      <c r="AL35" s="1" t="s">
        <v>191</v>
      </c>
      <c r="AM35" s="1" t="s">
        <v>499</v>
      </c>
      <c r="AN35" s="1" t="s">
        <v>204</v>
      </c>
      <c r="AO35" s="1"/>
      <c r="AP35" s="1" t="s">
        <v>192</v>
      </c>
      <c r="AQ35" s="1" t="s">
        <v>188</v>
      </c>
      <c r="AR35" s="1" t="s">
        <v>188</v>
      </c>
      <c r="AS35" s="1"/>
      <c r="AT35" s="1" t="s">
        <v>500</v>
      </c>
      <c r="AU35" s="1" t="s">
        <v>208</v>
      </c>
      <c r="AV35" s="1" t="s">
        <v>501</v>
      </c>
      <c r="AW35" s="1" t="s">
        <v>208</v>
      </c>
      <c r="AX35" s="1" t="s">
        <v>192</v>
      </c>
      <c r="AY35" s="1" t="s">
        <v>337</v>
      </c>
      <c r="AZ35" s="1" t="s">
        <v>188</v>
      </c>
      <c r="BA35" s="1"/>
      <c r="BB35" s="1"/>
      <c r="BC35" s="1" t="s">
        <v>337</v>
      </c>
      <c r="BD35" s="1" t="s">
        <v>192</v>
      </c>
      <c r="BE35" s="1" t="s">
        <v>192</v>
      </c>
      <c r="BF35" s="1" t="s">
        <v>188</v>
      </c>
      <c r="BG35" s="1" t="s">
        <v>210</v>
      </c>
      <c r="BH35" s="1" t="s">
        <v>188</v>
      </c>
      <c r="BI35" s="1" t="s">
        <v>188</v>
      </c>
      <c r="BJ35" s="1" t="s">
        <v>188</v>
      </c>
      <c r="BK35" s="1" t="s">
        <v>188</v>
      </c>
      <c r="BL35" s="1" t="s">
        <v>188</v>
      </c>
      <c r="BM35" s="1"/>
      <c r="BN35" s="1"/>
      <c r="BO35" s="1" t="s">
        <v>188</v>
      </c>
      <c r="BP35" s="1"/>
      <c r="BQ35" s="1"/>
      <c r="BR35" s="1"/>
      <c r="BS35" s="1"/>
      <c r="BT35" s="1">
        <v>8481805910</v>
      </c>
      <c r="BU35" s="1"/>
      <c r="BV35" s="1" t="s">
        <v>188</v>
      </c>
      <c r="BW35" s="1"/>
      <c r="BX35" s="1" t="s">
        <v>188</v>
      </c>
      <c r="BY35" s="1" t="s">
        <v>318</v>
      </c>
      <c r="BZ35" s="1">
        <v>65</v>
      </c>
      <c r="CA35" s="1">
        <v>3</v>
      </c>
      <c r="CB35" s="1">
        <v>6</v>
      </c>
      <c r="CC35" s="1">
        <v>40</v>
      </c>
      <c r="CD35" s="1"/>
      <c r="CE35" s="1"/>
      <c r="CF35" s="1" t="s">
        <v>346</v>
      </c>
      <c r="CG35" s="1" t="s">
        <v>328</v>
      </c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>
        <v>58</v>
      </c>
      <c r="CT35" s="1" t="s">
        <v>338</v>
      </c>
      <c r="CU35" s="1"/>
      <c r="CV35" s="1"/>
      <c r="CW35" s="1"/>
      <c r="CX35" s="1"/>
      <c r="CY35" s="1"/>
      <c r="CZ35" s="1" t="s">
        <v>215</v>
      </c>
      <c r="DA35" s="1"/>
      <c r="DB35" s="1"/>
      <c r="DC35" s="1"/>
      <c r="DD35" s="1"/>
      <c r="DE35" s="1"/>
      <c r="DF35" s="1" t="s">
        <v>216</v>
      </c>
      <c r="DG35" s="1" t="s">
        <v>217</v>
      </c>
      <c r="DH35" s="1"/>
      <c r="DI35" s="1"/>
      <c r="DJ35" s="1" t="s">
        <v>240</v>
      </c>
      <c r="DK35" s="1" t="s">
        <v>230</v>
      </c>
      <c r="DL35" s="1"/>
      <c r="DM35" s="1" t="s">
        <v>497</v>
      </c>
      <c r="DN35" s="1"/>
      <c r="DO35" s="1"/>
      <c r="DP35" s="1" t="s">
        <v>219</v>
      </c>
      <c r="DQ35" s="1"/>
      <c r="DR35" s="1"/>
      <c r="DS35" s="1"/>
      <c r="DT35" s="1"/>
      <c r="DU35" s="1" t="s">
        <v>219</v>
      </c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>
        <v>350</v>
      </c>
      <c r="EN35" s="1"/>
      <c r="EO35" s="1">
        <v>-10</v>
      </c>
      <c r="EP35" s="1"/>
      <c r="EQ35" s="1"/>
      <c r="ER35" s="1"/>
    </row>
    <row r="36" spans="1:148" x14ac:dyDescent="0.2">
      <c r="A36" s="1" t="s">
        <v>503</v>
      </c>
      <c r="B36" s="1" t="s">
        <v>502</v>
      </c>
      <c r="C36" s="1" t="s">
        <v>504</v>
      </c>
      <c r="D36" s="1" t="s">
        <v>191</v>
      </c>
      <c r="E36" s="1"/>
      <c r="F36" s="1" t="s">
        <v>192</v>
      </c>
      <c r="G36" s="1" t="s">
        <v>188</v>
      </c>
      <c r="H36" s="1" t="s">
        <v>192</v>
      </c>
      <c r="I36" s="1" t="s">
        <v>188</v>
      </c>
      <c r="J36" s="1" t="s">
        <v>188</v>
      </c>
      <c r="K36" s="1" t="s">
        <v>193</v>
      </c>
      <c r="L36" s="1" t="s">
        <v>276</v>
      </c>
      <c r="M36" s="1" t="s">
        <v>191</v>
      </c>
      <c r="N36" s="1" t="s">
        <v>191</v>
      </c>
      <c r="O36" s="1"/>
      <c r="P36" s="1" t="s">
        <v>188</v>
      </c>
      <c r="Q36" s="1"/>
      <c r="R36" s="1" t="s">
        <v>505</v>
      </c>
      <c r="S36" s="1" t="s">
        <v>196</v>
      </c>
      <c r="T36" s="1" t="s">
        <v>196</v>
      </c>
      <c r="U36" s="1"/>
      <c r="V36" s="1"/>
      <c r="W36" s="1" t="s">
        <v>197</v>
      </c>
      <c r="X36" s="1"/>
      <c r="Y36" s="1" t="s">
        <v>198</v>
      </c>
      <c r="Z36" s="1" t="s">
        <v>199</v>
      </c>
      <c r="AA36" s="1" t="s">
        <v>200</v>
      </c>
      <c r="AB36" s="1" t="s">
        <v>188</v>
      </c>
      <c r="AC36" s="1" t="s">
        <v>188</v>
      </c>
      <c r="AD36" s="1" t="s">
        <v>188</v>
      </c>
      <c r="AE36" s="1" t="s">
        <v>188</v>
      </c>
      <c r="AF36" s="1" t="s">
        <v>188</v>
      </c>
      <c r="AG36" s="1" t="s">
        <v>201</v>
      </c>
      <c r="AH36" s="1"/>
      <c r="AI36" s="1"/>
      <c r="AJ36" s="1" t="s">
        <v>202</v>
      </c>
      <c r="AK36" s="1"/>
      <c r="AL36" s="1" t="s">
        <v>191</v>
      </c>
      <c r="AM36" s="1" t="s">
        <v>506</v>
      </c>
      <c r="AN36" s="1" t="s">
        <v>204</v>
      </c>
      <c r="AO36" s="1"/>
      <c r="AP36" s="1" t="s">
        <v>192</v>
      </c>
      <c r="AQ36" s="1" t="s">
        <v>188</v>
      </c>
      <c r="AR36" s="1" t="s">
        <v>188</v>
      </c>
      <c r="AS36" s="1"/>
      <c r="AT36" s="1" t="s">
        <v>507</v>
      </c>
      <c r="AU36" s="1" t="s">
        <v>206</v>
      </c>
      <c r="AV36" s="1" t="s">
        <v>508</v>
      </c>
      <c r="AW36" s="1" t="s">
        <v>281</v>
      </c>
      <c r="AX36" s="1" t="s">
        <v>192</v>
      </c>
      <c r="AY36" s="1" t="s">
        <v>282</v>
      </c>
      <c r="AZ36" s="1" t="s">
        <v>188</v>
      </c>
      <c r="BA36" s="1"/>
      <c r="BB36" s="1"/>
      <c r="BC36" s="1" t="s">
        <v>282</v>
      </c>
      <c r="BD36" s="1" t="s">
        <v>192</v>
      </c>
      <c r="BE36" s="1" t="s">
        <v>192</v>
      </c>
      <c r="BF36" s="1" t="s">
        <v>188</v>
      </c>
      <c r="BG36" s="1" t="s">
        <v>210</v>
      </c>
      <c r="BH36" s="1" t="s">
        <v>188</v>
      </c>
      <c r="BI36" s="1" t="s">
        <v>188</v>
      </c>
      <c r="BJ36" s="1" t="s">
        <v>188</v>
      </c>
      <c r="BK36" s="1" t="s">
        <v>188</v>
      </c>
      <c r="BL36" s="1" t="s">
        <v>188</v>
      </c>
      <c r="BM36" s="1"/>
      <c r="BN36" s="1"/>
      <c r="BO36" s="1" t="s">
        <v>188</v>
      </c>
      <c r="BP36" s="1"/>
      <c r="BQ36" s="1"/>
      <c r="BR36" s="1"/>
      <c r="BS36" s="1"/>
      <c r="BT36" s="1"/>
      <c r="BU36" s="1"/>
      <c r="BV36" s="1" t="s">
        <v>188</v>
      </c>
      <c r="BW36" s="1"/>
      <c r="BX36" s="1" t="s">
        <v>188</v>
      </c>
      <c r="BY36" s="1" t="s">
        <v>283</v>
      </c>
      <c r="BZ36" s="1">
        <v>200</v>
      </c>
      <c r="CA36" s="1"/>
      <c r="CB36" s="1">
        <v>6</v>
      </c>
      <c r="CC36" s="1"/>
      <c r="CD36" s="1"/>
      <c r="CE36" s="1"/>
      <c r="CF36" s="1"/>
      <c r="CG36" s="1" t="s">
        <v>213</v>
      </c>
      <c r="CH36" s="1"/>
      <c r="CI36" s="1"/>
      <c r="CJ36" s="1"/>
      <c r="CK36" s="1"/>
      <c r="CL36" s="1"/>
      <c r="CM36" s="1"/>
      <c r="CN36" s="1"/>
      <c r="CO36" s="1"/>
      <c r="CP36" s="1"/>
      <c r="CQ36" s="1" t="s">
        <v>509</v>
      </c>
      <c r="CR36" s="1"/>
      <c r="CS36" s="1"/>
      <c r="CT36" s="1"/>
      <c r="CU36" s="1"/>
      <c r="CV36" s="1"/>
      <c r="CW36" s="1"/>
      <c r="CX36" s="1"/>
      <c r="CY36" s="1"/>
      <c r="CZ36" s="1" t="s">
        <v>215</v>
      </c>
      <c r="DA36" s="1"/>
      <c r="DB36" s="1"/>
      <c r="DC36" s="1"/>
      <c r="DD36" s="1"/>
      <c r="DE36" s="1"/>
      <c r="DF36" s="1" t="s">
        <v>216</v>
      </c>
      <c r="DG36" s="1" t="s">
        <v>217</v>
      </c>
      <c r="DH36" s="1"/>
      <c r="DI36" s="1"/>
      <c r="DJ36" s="1" t="s">
        <v>240</v>
      </c>
      <c r="DK36" s="1" t="s">
        <v>218</v>
      </c>
      <c r="DL36" s="1"/>
      <c r="DM36" s="1" t="s">
        <v>240</v>
      </c>
      <c r="DN36" s="1"/>
      <c r="DO36" s="1"/>
      <c r="DP36" s="1" t="s">
        <v>219</v>
      </c>
      <c r="DQ36" s="1"/>
      <c r="DR36" s="1"/>
      <c r="DS36" s="1"/>
      <c r="DT36" s="1"/>
      <c r="DU36" s="1" t="s">
        <v>219</v>
      </c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</row>
    <row r="37" spans="1:148" x14ac:dyDescent="0.2">
      <c r="A37" s="1" t="s">
        <v>511</v>
      </c>
      <c r="B37" s="1" t="s">
        <v>510</v>
      </c>
      <c r="C37" s="1" t="s">
        <v>512</v>
      </c>
      <c r="D37" s="1" t="s">
        <v>191</v>
      </c>
      <c r="E37" s="1"/>
      <c r="F37" s="1" t="s">
        <v>192</v>
      </c>
      <c r="G37" s="1" t="s">
        <v>188</v>
      </c>
      <c r="H37" s="1" t="s">
        <v>192</v>
      </c>
      <c r="I37" s="1" t="s">
        <v>188</v>
      </c>
      <c r="J37" s="1" t="s">
        <v>188</v>
      </c>
      <c r="K37" s="1" t="s">
        <v>193</v>
      </c>
      <c r="L37" s="1" t="s">
        <v>223</v>
      </c>
      <c r="M37" s="1" t="s">
        <v>191</v>
      </c>
      <c r="N37" s="1" t="s">
        <v>191</v>
      </c>
      <c r="O37" s="1"/>
      <c r="P37" s="1" t="s">
        <v>188</v>
      </c>
      <c r="Q37" s="1"/>
      <c r="R37" s="1" t="s">
        <v>513</v>
      </c>
      <c r="S37" s="1" t="s">
        <v>196</v>
      </c>
      <c r="T37" s="1" t="s">
        <v>196</v>
      </c>
      <c r="U37" s="1"/>
      <c r="V37" s="1"/>
      <c r="W37" s="1" t="s">
        <v>197</v>
      </c>
      <c r="X37" s="1"/>
      <c r="Y37" s="1" t="s">
        <v>198</v>
      </c>
      <c r="Z37" s="1" t="s">
        <v>199</v>
      </c>
      <c r="AA37" s="1" t="s">
        <v>324</v>
      </c>
      <c r="AB37" s="1" t="s">
        <v>188</v>
      </c>
      <c r="AC37" s="1" t="s">
        <v>188</v>
      </c>
      <c r="AD37" s="1" t="s">
        <v>188</v>
      </c>
      <c r="AE37" s="1" t="s">
        <v>188</v>
      </c>
      <c r="AF37" s="1" t="s">
        <v>188</v>
      </c>
      <c r="AG37" s="1" t="s">
        <v>201</v>
      </c>
      <c r="AH37" s="1"/>
      <c r="AI37" s="1"/>
      <c r="AJ37" s="1" t="s">
        <v>466</v>
      </c>
      <c r="AK37" s="1"/>
      <c r="AL37" s="1" t="s">
        <v>191</v>
      </c>
      <c r="AM37" s="1" t="s">
        <v>514</v>
      </c>
      <c r="AN37" s="1" t="s">
        <v>204</v>
      </c>
      <c r="AO37" s="1"/>
      <c r="AP37" s="1" t="s">
        <v>192</v>
      </c>
      <c r="AQ37" s="1" t="s">
        <v>188</v>
      </c>
      <c r="AR37" s="1" t="s">
        <v>188</v>
      </c>
      <c r="AS37" s="1"/>
      <c r="AT37" s="1" t="s">
        <v>515</v>
      </c>
      <c r="AU37" s="1" t="s">
        <v>208</v>
      </c>
      <c r="AV37" s="1" t="s">
        <v>516</v>
      </c>
      <c r="AW37" s="1" t="s">
        <v>362</v>
      </c>
      <c r="AX37" s="1" t="s">
        <v>192</v>
      </c>
      <c r="AY37" s="1" t="s">
        <v>282</v>
      </c>
      <c r="AZ37" s="1" t="s">
        <v>188</v>
      </c>
      <c r="BA37" s="1"/>
      <c r="BB37" s="1"/>
      <c r="BC37" s="1" t="s">
        <v>282</v>
      </c>
      <c r="BD37" s="1" t="s">
        <v>192</v>
      </c>
      <c r="BE37" s="1" t="s">
        <v>192</v>
      </c>
      <c r="BF37" s="1" t="s">
        <v>188</v>
      </c>
      <c r="BG37" s="1" t="s">
        <v>210</v>
      </c>
      <c r="BH37" s="1" t="s">
        <v>188</v>
      </c>
      <c r="BI37" s="1" t="s">
        <v>188</v>
      </c>
      <c r="BJ37" s="1" t="s">
        <v>188</v>
      </c>
      <c r="BK37" s="1" t="s">
        <v>188</v>
      </c>
      <c r="BL37" s="1" t="s">
        <v>188</v>
      </c>
      <c r="BM37" s="1"/>
      <c r="BN37" s="1"/>
      <c r="BO37" s="1" t="s">
        <v>188</v>
      </c>
      <c r="BP37" s="1"/>
      <c r="BQ37" s="1"/>
      <c r="BR37" s="1"/>
      <c r="BS37" s="1"/>
      <c r="BT37" s="1">
        <v>8481805910</v>
      </c>
      <c r="BU37" s="1"/>
      <c r="BV37" s="1" t="s">
        <v>188</v>
      </c>
      <c r="BW37" s="1"/>
      <c r="BX37" s="1" t="s">
        <v>188</v>
      </c>
      <c r="BY37" s="1" t="s">
        <v>517</v>
      </c>
      <c r="BZ37" s="1">
        <v>80</v>
      </c>
      <c r="CA37" s="1">
        <v>3</v>
      </c>
      <c r="CB37" s="1">
        <v>6</v>
      </c>
      <c r="CC37" s="1">
        <v>16</v>
      </c>
      <c r="CD37" s="1"/>
      <c r="CE37" s="1">
        <v>307</v>
      </c>
      <c r="CF37" s="1"/>
      <c r="CG37" s="1" t="s">
        <v>328</v>
      </c>
      <c r="CH37" s="1"/>
      <c r="CI37" s="1"/>
      <c r="CJ37" s="1"/>
      <c r="CK37" s="1"/>
      <c r="CL37" s="1"/>
      <c r="CM37" s="1"/>
      <c r="CN37" s="1"/>
      <c r="CO37" s="1">
        <v>310</v>
      </c>
      <c r="CP37" s="1"/>
      <c r="CQ37" s="1"/>
      <c r="CR37" s="1"/>
      <c r="CS37" s="1" t="s">
        <v>518</v>
      </c>
      <c r="CT37" s="1" t="s">
        <v>319</v>
      </c>
      <c r="CU37" s="1"/>
      <c r="CV37" s="1"/>
      <c r="CW37" s="1"/>
      <c r="CX37" s="1"/>
      <c r="CY37" s="1"/>
      <c r="CZ37" s="1" t="s">
        <v>215</v>
      </c>
      <c r="DA37" s="1"/>
      <c r="DB37" s="1"/>
      <c r="DC37" s="1"/>
      <c r="DD37" s="1"/>
      <c r="DE37" s="1"/>
      <c r="DF37" s="1" t="s">
        <v>216</v>
      </c>
      <c r="DG37" s="1" t="s">
        <v>217</v>
      </c>
      <c r="DH37" s="1"/>
      <c r="DI37" s="1"/>
      <c r="DJ37" s="1" t="s">
        <v>240</v>
      </c>
      <c r="DK37" s="1" t="s">
        <v>230</v>
      </c>
      <c r="DL37" s="1"/>
      <c r="DM37" s="1" t="s">
        <v>512</v>
      </c>
      <c r="DN37" s="1"/>
      <c r="DO37" s="1"/>
      <c r="DP37" s="1" t="s">
        <v>254</v>
      </c>
      <c r="DQ37" s="1"/>
      <c r="DR37" s="1"/>
      <c r="DS37" s="1"/>
      <c r="DT37" s="1"/>
      <c r="DU37" s="1" t="s">
        <v>219</v>
      </c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>
        <v>2</v>
      </c>
      <c r="EG37" s="1"/>
      <c r="EH37" s="1"/>
      <c r="EI37" s="1"/>
      <c r="EJ37" s="1"/>
      <c r="EK37" s="1"/>
      <c r="EL37" s="1"/>
      <c r="EM37" s="1">
        <v>120</v>
      </c>
      <c r="EN37" s="1"/>
      <c r="EO37" s="1">
        <v>-10</v>
      </c>
      <c r="EP37" s="1"/>
      <c r="EQ37" s="1">
        <v>1</v>
      </c>
      <c r="ER37" s="1"/>
    </row>
    <row r="38" spans="1:148" x14ac:dyDescent="0.2">
      <c r="A38" s="1" t="s">
        <v>520</v>
      </c>
      <c r="B38" s="1" t="s">
        <v>519</v>
      </c>
      <c r="C38" s="1" t="s">
        <v>521</v>
      </c>
      <c r="D38" s="1" t="s">
        <v>191</v>
      </c>
      <c r="E38" s="1"/>
      <c r="F38" s="1" t="s">
        <v>192</v>
      </c>
      <c r="G38" s="1" t="s">
        <v>188</v>
      </c>
      <c r="H38" s="1" t="s">
        <v>192</v>
      </c>
      <c r="I38" s="1" t="s">
        <v>188</v>
      </c>
      <c r="J38" s="1" t="s">
        <v>188</v>
      </c>
      <c r="K38" s="1" t="s">
        <v>193</v>
      </c>
      <c r="L38" s="1" t="s">
        <v>276</v>
      </c>
      <c r="M38" s="1" t="s">
        <v>191</v>
      </c>
      <c r="N38" s="1" t="s">
        <v>191</v>
      </c>
      <c r="O38" s="1"/>
      <c r="P38" s="1" t="s">
        <v>188</v>
      </c>
      <c r="Q38" s="1"/>
      <c r="R38" s="1" t="s">
        <v>522</v>
      </c>
      <c r="S38" s="1" t="s">
        <v>196</v>
      </c>
      <c r="T38" s="1" t="s">
        <v>196</v>
      </c>
      <c r="U38" s="1"/>
      <c r="V38" s="1"/>
      <c r="W38" s="1" t="s">
        <v>197</v>
      </c>
      <c r="X38" s="1"/>
      <c r="Y38" s="1" t="s">
        <v>198</v>
      </c>
      <c r="Z38" s="1" t="s">
        <v>199</v>
      </c>
      <c r="AA38" s="1" t="s">
        <v>200</v>
      </c>
      <c r="AB38" s="1" t="s">
        <v>188</v>
      </c>
      <c r="AC38" s="1" t="s">
        <v>188</v>
      </c>
      <c r="AD38" s="1" t="s">
        <v>188</v>
      </c>
      <c r="AE38" s="1" t="s">
        <v>188</v>
      </c>
      <c r="AF38" s="1" t="s">
        <v>188</v>
      </c>
      <c r="AG38" s="1" t="s">
        <v>201</v>
      </c>
      <c r="AH38" s="1"/>
      <c r="AI38" s="1"/>
      <c r="AJ38" s="1" t="s">
        <v>466</v>
      </c>
      <c r="AK38" s="1"/>
      <c r="AL38" s="1" t="s">
        <v>191</v>
      </c>
      <c r="AM38" s="1" t="s">
        <v>523</v>
      </c>
      <c r="AN38" s="1" t="s">
        <v>204</v>
      </c>
      <c r="AO38" s="1"/>
      <c r="AP38" s="1" t="s">
        <v>192</v>
      </c>
      <c r="AQ38" s="1" t="s">
        <v>188</v>
      </c>
      <c r="AR38" s="1" t="s">
        <v>188</v>
      </c>
      <c r="AS38" s="1"/>
      <c r="AT38" s="1" t="s">
        <v>524</v>
      </c>
      <c r="AU38" s="1" t="s">
        <v>206</v>
      </c>
      <c r="AV38" s="1" t="s">
        <v>525</v>
      </c>
      <c r="AW38" s="1" t="s">
        <v>208</v>
      </c>
      <c r="AX38" s="1" t="s">
        <v>192</v>
      </c>
      <c r="AY38" s="1" t="s">
        <v>282</v>
      </c>
      <c r="AZ38" s="1" t="s">
        <v>188</v>
      </c>
      <c r="BA38" s="1"/>
      <c r="BB38" s="1"/>
      <c r="BC38" s="1" t="s">
        <v>282</v>
      </c>
      <c r="BD38" s="1" t="s">
        <v>192</v>
      </c>
      <c r="BE38" s="1" t="s">
        <v>192</v>
      </c>
      <c r="BF38" s="1" t="s">
        <v>188</v>
      </c>
      <c r="BG38" s="1" t="s">
        <v>210</v>
      </c>
      <c r="BH38" s="1" t="s">
        <v>188</v>
      </c>
      <c r="BI38" s="1" t="s">
        <v>188</v>
      </c>
      <c r="BJ38" s="1" t="s">
        <v>188</v>
      </c>
      <c r="BK38" s="1" t="s">
        <v>188</v>
      </c>
      <c r="BL38" s="1" t="s">
        <v>188</v>
      </c>
      <c r="BM38" s="1"/>
      <c r="BN38" s="1"/>
      <c r="BO38" s="1" t="s">
        <v>188</v>
      </c>
      <c r="BP38" s="1"/>
      <c r="BQ38" s="1"/>
      <c r="BR38" s="1"/>
      <c r="BS38" s="1"/>
      <c r="BT38" s="1"/>
      <c r="BU38" s="1"/>
      <c r="BV38" s="1" t="s">
        <v>188</v>
      </c>
      <c r="BW38" s="1"/>
      <c r="BX38" s="1" t="s">
        <v>188</v>
      </c>
      <c r="BY38" s="1" t="s">
        <v>283</v>
      </c>
      <c r="BZ38" s="1" t="s">
        <v>264</v>
      </c>
      <c r="CA38" s="1"/>
      <c r="CB38" s="1">
        <v>6</v>
      </c>
      <c r="CC38" s="1"/>
      <c r="CD38" s="1"/>
      <c r="CE38" s="1"/>
      <c r="CF38" s="1"/>
      <c r="CG38" s="1" t="s">
        <v>213</v>
      </c>
      <c r="CH38" s="1"/>
      <c r="CI38" s="1"/>
      <c r="CJ38" s="1"/>
      <c r="CK38" s="1"/>
      <c r="CL38" s="1"/>
      <c r="CM38" s="1"/>
      <c r="CN38" s="1"/>
      <c r="CO38" s="1"/>
      <c r="CP38" s="1"/>
      <c r="CQ38" s="1" t="s">
        <v>509</v>
      </c>
      <c r="CR38" s="1"/>
      <c r="CS38" s="1"/>
      <c r="CT38" s="1"/>
      <c r="CU38" s="1"/>
      <c r="CV38" s="1"/>
      <c r="CW38" s="1"/>
      <c r="CX38" s="1"/>
      <c r="CY38" s="1"/>
      <c r="CZ38" s="1" t="s">
        <v>215</v>
      </c>
      <c r="DA38" s="1"/>
      <c r="DB38" s="1"/>
      <c r="DC38" s="1"/>
      <c r="DD38" s="1"/>
      <c r="DE38" s="1"/>
      <c r="DF38" s="1" t="s">
        <v>216</v>
      </c>
      <c r="DG38" s="1" t="s">
        <v>217</v>
      </c>
      <c r="DH38" s="1"/>
      <c r="DI38" s="1"/>
      <c r="DJ38" s="1" t="s">
        <v>240</v>
      </c>
      <c r="DK38" s="1" t="s">
        <v>218</v>
      </c>
      <c r="DL38" s="1"/>
      <c r="DM38" s="1" t="s">
        <v>521</v>
      </c>
      <c r="DN38" s="1" t="s">
        <v>526</v>
      </c>
      <c r="DO38" s="1"/>
      <c r="DP38" s="1" t="s">
        <v>219</v>
      </c>
      <c r="DQ38" s="1"/>
      <c r="DR38" s="1"/>
      <c r="DS38" s="1"/>
      <c r="DT38" s="1"/>
      <c r="DU38" s="1" t="s">
        <v>219</v>
      </c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>
        <v>1</v>
      </c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>
        <v>1</v>
      </c>
      <c r="ER38" s="1"/>
    </row>
    <row r="39" spans="1:148" x14ac:dyDescent="0.2">
      <c r="A39" s="1" t="s">
        <v>528</v>
      </c>
      <c r="B39" s="1" t="s">
        <v>527</v>
      </c>
      <c r="C39" s="1" t="s">
        <v>529</v>
      </c>
      <c r="D39" s="1" t="s">
        <v>191</v>
      </c>
      <c r="E39" s="1"/>
      <c r="F39" s="1" t="s">
        <v>192</v>
      </c>
      <c r="G39" s="1" t="s">
        <v>188</v>
      </c>
      <c r="H39" s="1" t="s">
        <v>192</v>
      </c>
      <c r="I39" s="1" t="s">
        <v>188</v>
      </c>
      <c r="J39" s="1" t="s">
        <v>188</v>
      </c>
      <c r="K39" s="1" t="s">
        <v>193</v>
      </c>
      <c r="L39" s="1" t="s">
        <v>276</v>
      </c>
      <c r="M39" s="1" t="s">
        <v>191</v>
      </c>
      <c r="N39" s="1" t="s">
        <v>191</v>
      </c>
      <c r="O39" s="1"/>
      <c r="P39" s="1" t="s">
        <v>188</v>
      </c>
      <c r="Q39" s="1"/>
      <c r="R39" s="1" t="s">
        <v>530</v>
      </c>
      <c r="S39" s="1" t="s">
        <v>196</v>
      </c>
      <c r="T39" s="1" t="s">
        <v>196</v>
      </c>
      <c r="U39" s="1"/>
      <c r="V39" s="1"/>
      <c r="W39" s="1" t="s">
        <v>197</v>
      </c>
      <c r="X39" s="1"/>
      <c r="Y39" s="1" t="s">
        <v>198</v>
      </c>
      <c r="Z39" s="1" t="s">
        <v>199</v>
      </c>
      <c r="AA39" s="1" t="s">
        <v>200</v>
      </c>
      <c r="AB39" s="1" t="s">
        <v>188</v>
      </c>
      <c r="AC39" s="1" t="s">
        <v>188</v>
      </c>
      <c r="AD39" s="1" t="s">
        <v>188</v>
      </c>
      <c r="AE39" s="1" t="s">
        <v>188</v>
      </c>
      <c r="AF39" s="1" t="s">
        <v>188</v>
      </c>
      <c r="AG39" s="1" t="s">
        <v>201</v>
      </c>
      <c r="AH39" s="1"/>
      <c r="AI39" s="1"/>
      <c r="AJ39" s="1" t="s">
        <v>466</v>
      </c>
      <c r="AK39" s="1"/>
      <c r="AL39" s="1" t="s">
        <v>191</v>
      </c>
      <c r="AM39" s="1" t="s">
        <v>531</v>
      </c>
      <c r="AN39" s="1" t="s">
        <v>204</v>
      </c>
      <c r="AO39" s="1"/>
      <c r="AP39" s="1" t="s">
        <v>192</v>
      </c>
      <c r="AQ39" s="1" t="s">
        <v>188</v>
      </c>
      <c r="AR39" s="1" t="s">
        <v>188</v>
      </c>
      <c r="AS39" s="1"/>
      <c r="AT39" s="1" t="s">
        <v>532</v>
      </c>
      <c r="AU39" s="1" t="s">
        <v>206</v>
      </c>
      <c r="AV39" s="1" t="s">
        <v>533</v>
      </c>
      <c r="AW39" s="1" t="s">
        <v>534</v>
      </c>
      <c r="AX39" s="1" t="s">
        <v>192</v>
      </c>
      <c r="AY39" s="1" t="s">
        <v>282</v>
      </c>
      <c r="AZ39" s="1" t="s">
        <v>188</v>
      </c>
      <c r="BA39" s="1"/>
      <c r="BB39" s="1"/>
      <c r="BC39" s="1" t="s">
        <v>282</v>
      </c>
      <c r="BD39" s="1" t="s">
        <v>192</v>
      </c>
      <c r="BE39" s="1" t="s">
        <v>192</v>
      </c>
      <c r="BF39" s="1" t="s">
        <v>188</v>
      </c>
      <c r="BG39" s="1" t="s">
        <v>210</v>
      </c>
      <c r="BH39" s="1" t="s">
        <v>188</v>
      </c>
      <c r="BI39" s="1" t="s">
        <v>188</v>
      </c>
      <c r="BJ39" s="1" t="s">
        <v>188</v>
      </c>
      <c r="BK39" s="1" t="s">
        <v>188</v>
      </c>
      <c r="BL39" s="1" t="s">
        <v>188</v>
      </c>
      <c r="BM39" s="1"/>
      <c r="BN39" s="1"/>
      <c r="BO39" s="1" t="s">
        <v>188</v>
      </c>
      <c r="BP39" s="1"/>
      <c r="BQ39" s="1"/>
      <c r="BR39" s="1"/>
      <c r="BS39" s="1"/>
      <c r="BT39" s="1"/>
      <c r="BU39" s="1"/>
      <c r="BV39" s="1" t="s">
        <v>188</v>
      </c>
      <c r="BW39" s="1"/>
      <c r="BX39" s="1" t="s">
        <v>188</v>
      </c>
      <c r="BY39" s="1" t="s">
        <v>283</v>
      </c>
      <c r="BZ39" s="1" t="s">
        <v>535</v>
      </c>
      <c r="CA39" s="1"/>
      <c r="CB39" s="1">
        <v>6</v>
      </c>
      <c r="CC39" s="1"/>
      <c r="CD39" s="1"/>
      <c r="CE39" s="1"/>
      <c r="CF39" s="1"/>
      <c r="CG39" s="1" t="s">
        <v>213</v>
      </c>
      <c r="CH39" s="1"/>
      <c r="CI39" s="1"/>
      <c r="CJ39" s="1"/>
      <c r="CK39" s="1"/>
      <c r="CL39" s="1"/>
      <c r="CM39" s="1"/>
      <c r="CN39" s="1"/>
      <c r="CO39" s="1"/>
      <c r="CP39" s="1"/>
      <c r="CQ39" s="1" t="s">
        <v>509</v>
      </c>
      <c r="CR39" s="1"/>
      <c r="CS39" s="1"/>
      <c r="CT39" s="1"/>
      <c r="CU39" s="1"/>
      <c r="CV39" s="1"/>
      <c r="CW39" s="1"/>
      <c r="CX39" s="1"/>
      <c r="CY39" s="1"/>
      <c r="CZ39" s="1" t="s">
        <v>215</v>
      </c>
      <c r="DA39" s="1"/>
      <c r="DB39" s="1"/>
      <c r="DC39" s="1"/>
      <c r="DD39" s="1"/>
      <c r="DE39" s="1"/>
      <c r="DF39" s="1" t="s">
        <v>216</v>
      </c>
      <c r="DG39" s="1" t="s">
        <v>217</v>
      </c>
      <c r="DH39" s="1"/>
      <c r="DI39" s="1"/>
      <c r="DJ39" s="1" t="s">
        <v>240</v>
      </c>
      <c r="DK39" s="1" t="s">
        <v>218</v>
      </c>
      <c r="DL39" s="1"/>
      <c r="DM39" s="1" t="s">
        <v>529</v>
      </c>
      <c r="DN39" s="1" t="s">
        <v>536</v>
      </c>
      <c r="DO39" s="1"/>
      <c r="DP39" s="1" t="s">
        <v>219</v>
      </c>
      <c r="DQ39" s="1"/>
      <c r="DR39" s="1"/>
      <c r="DS39" s="1"/>
      <c r="DT39" s="1"/>
      <c r="DU39" s="1" t="s">
        <v>219</v>
      </c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>
        <v>1</v>
      </c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>
        <v>1</v>
      </c>
      <c r="ER39" s="1"/>
    </row>
    <row r="40" spans="1:148" x14ac:dyDescent="0.2">
      <c r="A40" s="1" t="s">
        <v>538</v>
      </c>
      <c r="B40" s="1" t="s">
        <v>537</v>
      </c>
      <c r="C40" s="1" t="s">
        <v>539</v>
      </c>
      <c r="D40" s="1" t="s">
        <v>191</v>
      </c>
      <c r="E40" s="1"/>
      <c r="F40" s="1" t="s">
        <v>192</v>
      </c>
      <c r="G40" s="1" t="s">
        <v>188</v>
      </c>
      <c r="H40" s="1" t="s">
        <v>192</v>
      </c>
      <c r="I40" s="1" t="s">
        <v>188</v>
      </c>
      <c r="J40" s="1" t="s">
        <v>188</v>
      </c>
      <c r="K40" s="1" t="s">
        <v>193</v>
      </c>
      <c r="L40" s="1" t="s">
        <v>287</v>
      </c>
      <c r="M40" s="1" t="s">
        <v>191</v>
      </c>
      <c r="N40" s="1" t="s">
        <v>191</v>
      </c>
      <c r="O40" s="1"/>
      <c r="P40" s="1" t="s">
        <v>188</v>
      </c>
      <c r="Q40" s="1"/>
      <c r="R40" s="1" t="s">
        <v>537</v>
      </c>
      <c r="S40" s="1" t="s">
        <v>196</v>
      </c>
      <c r="T40" s="1" t="s">
        <v>196</v>
      </c>
      <c r="U40" s="1"/>
      <c r="V40" s="1"/>
      <c r="W40" s="1" t="s">
        <v>197</v>
      </c>
      <c r="X40" s="1"/>
      <c r="Y40" s="1" t="s">
        <v>198</v>
      </c>
      <c r="Z40" s="1" t="s">
        <v>199</v>
      </c>
      <c r="AA40" s="1" t="s">
        <v>200</v>
      </c>
      <c r="AB40" s="1" t="s">
        <v>188</v>
      </c>
      <c r="AC40" s="1" t="s">
        <v>188</v>
      </c>
      <c r="AD40" s="1" t="s">
        <v>188</v>
      </c>
      <c r="AE40" s="1" t="s">
        <v>188</v>
      </c>
      <c r="AF40" s="1" t="s">
        <v>188</v>
      </c>
      <c r="AG40" s="1" t="s">
        <v>201</v>
      </c>
      <c r="AH40" s="1"/>
      <c r="AI40" s="1"/>
      <c r="AJ40" s="1" t="s">
        <v>466</v>
      </c>
      <c r="AK40" s="1"/>
      <c r="AL40" s="1" t="s">
        <v>191</v>
      </c>
      <c r="AM40" s="1" t="s">
        <v>540</v>
      </c>
      <c r="AN40" s="1" t="s">
        <v>204</v>
      </c>
      <c r="AO40" s="1"/>
      <c r="AP40" s="1" t="s">
        <v>192</v>
      </c>
      <c r="AQ40" s="1" t="s">
        <v>188</v>
      </c>
      <c r="AR40" s="1" t="s">
        <v>188</v>
      </c>
      <c r="AS40" s="1"/>
      <c r="AT40" s="1" t="s">
        <v>541</v>
      </c>
      <c r="AU40" s="1" t="s">
        <v>206</v>
      </c>
      <c r="AV40" s="1" t="s">
        <v>542</v>
      </c>
      <c r="AW40" s="1" t="s">
        <v>281</v>
      </c>
      <c r="AX40" s="1" t="s">
        <v>192</v>
      </c>
      <c r="AY40" s="1" t="s">
        <v>292</v>
      </c>
      <c r="AZ40" s="1" t="s">
        <v>188</v>
      </c>
      <c r="BA40" s="1"/>
      <c r="BB40" s="1"/>
      <c r="BC40" s="1" t="s">
        <v>292</v>
      </c>
      <c r="BD40" s="1" t="s">
        <v>192</v>
      </c>
      <c r="BE40" s="1" t="s">
        <v>192</v>
      </c>
      <c r="BF40" s="1" t="s">
        <v>188</v>
      </c>
      <c r="BG40" s="1" t="s">
        <v>210</v>
      </c>
      <c r="BH40" s="1" t="s">
        <v>188</v>
      </c>
      <c r="BI40" s="1" t="s">
        <v>188</v>
      </c>
      <c r="BJ40" s="1" t="s">
        <v>188</v>
      </c>
      <c r="BK40" s="1" t="s">
        <v>188</v>
      </c>
      <c r="BL40" s="1" t="s">
        <v>188</v>
      </c>
      <c r="BM40" s="1"/>
      <c r="BN40" s="1"/>
      <c r="BO40" s="1" t="s">
        <v>188</v>
      </c>
      <c r="BP40" s="1"/>
      <c r="BQ40" s="1"/>
      <c r="BR40" s="1"/>
      <c r="BS40" s="1"/>
      <c r="BT40" s="1"/>
      <c r="BU40" s="1"/>
      <c r="BV40" s="1" t="s">
        <v>188</v>
      </c>
      <c r="BW40" s="1"/>
      <c r="BX40" s="1" t="s">
        <v>188</v>
      </c>
      <c r="BY40" s="1" t="s">
        <v>293</v>
      </c>
      <c r="BZ40" s="1"/>
      <c r="CA40" s="1"/>
      <c r="CB40" s="1">
        <v>6</v>
      </c>
      <c r="CC40" s="1"/>
      <c r="CD40" s="1"/>
      <c r="CE40" s="1"/>
      <c r="CF40" s="1"/>
      <c r="CG40" s="1" t="s">
        <v>213</v>
      </c>
      <c r="CH40" s="1"/>
      <c r="CI40" s="1"/>
      <c r="CJ40" s="1"/>
      <c r="CK40" s="1"/>
      <c r="CL40" s="1"/>
      <c r="CM40" s="1"/>
      <c r="CN40" s="1"/>
      <c r="CO40" s="1"/>
      <c r="CP40" s="1"/>
      <c r="CQ40" s="1" t="s">
        <v>214</v>
      </c>
      <c r="CR40" s="1"/>
      <c r="CS40" s="1"/>
      <c r="CT40" s="1"/>
      <c r="CU40" s="1"/>
      <c r="CV40" s="1"/>
      <c r="CW40" s="1"/>
      <c r="CX40" s="1"/>
      <c r="CY40" s="1"/>
      <c r="CZ40" s="1" t="s">
        <v>215</v>
      </c>
      <c r="DA40" s="1"/>
      <c r="DB40" s="1"/>
      <c r="DC40" s="1"/>
      <c r="DD40" s="1"/>
      <c r="DE40" s="1"/>
      <c r="DF40" s="1" t="s">
        <v>216</v>
      </c>
      <c r="DG40" s="1" t="s">
        <v>217</v>
      </c>
      <c r="DH40" s="1"/>
      <c r="DI40" s="1"/>
      <c r="DJ40" s="1" t="s">
        <v>240</v>
      </c>
      <c r="DK40" s="1" t="s">
        <v>218</v>
      </c>
      <c r="DL40" s="1"/>
      <c r="DM40" s="1" t="s">
        <v>240</v>
      </c>
      <c r="DN40" s="1"/>
      <c r="DO40" s="1"/>
      <c r="DP40" s="1" t="s">
        <v>219</v>
      </c>
      <c r="DQ40" s="1"/>
      <c r="DR40" s="1"/>
      <c r="DS40" s="1"/>
      <c r="DT40" s="1"/>
      <c r="DU40" s="1" t="s">
        <v>219</v>
      </c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>
        <v>2</v>
      </c>
      <c r="EG40" s="1"/>
      <c r="EH40" s="1"/>
      <c r="EI40" s="1"/>
      <c r="EJ40" s="1"/>
      <c r="EK40" s="1"/>
      <c r="EL40" s="1"/>
      <c r="EM40" s="1">
        <v>120</v>
      </c>
      <c r="EN40" s="1"/>
      <c r="EO40" s="1">
        <v>60</v>
      </c>
      <c r="EP40" s="1"/>
      <c r="EQ40" s="1">
        <v>2</v>
      </c>
      <c r="ER40" s="1"/>
    </row>
    <row r="41" spans="1:148" x14ac:dyDescent="0.2">
      <c r="A41" s="1" t="s">
        <v>544</v>
      </c>
      <c r="B41" s="1" t="s">
        <v>543</v>
      </c>
      <c r="C41" s="1" t="s">
        <v>545</v>
      </c>
      <c r="D41" s="1" t="s">
        <v>191</v>
      </c>
      <c r="E41" s="1"/>
      <c r="F41" s="1" t="s">
        <v>192</v>
      </c>
      <c r="G41" s="1" t="s">
        <v>188</v>
      </c>
      <c r="H41" s="1" t="s">
        <v>192</v>
      </c>
      <c r="I41" s="1" t="s">
        <v>188</v>
      </c>
      <c r="J41" s="1" t="s">
        <v>188</v>
      </c>
      <c r="K41" s="1" t="s">
        <v>193</v>
      </c>
      <c r="L41" s="1" t="s">
        <v>287</v>
      </c>
      <c r="M41" s="1" t="s">
        <v>191</v>
      </c>
      <c r="N41" s="1" t="s">
        <v>191</v>
      </c>
      <c r="O41" s="1"/>
      <c r="P41" s="1" t="s">
        <v>188</v>
      </c>
      <c r="Q41" s="1"/>
      <c r="R41" s="1" t="s">
        <v>543</v>
      </c>
      <c r="S41" s="1" t="s">
        <v>196</v>
      </c>
      <c r="T41" s="1" t="s">
        <v>196</v>
      </c>
      <c r="U41" s="1"/>
      <c r="V41" s="1"/>
      <c r="W41" s="1" t="s">
        <v>197</v>
      </c>
      <c r="X41" s="1"/>
      <c r="Y41" s="1" t="s">
        <v>198</v>
      </c>
      <c r="Z41" s="1" t="s">
        <v>199</v>
      </c>
      <c r="AA41" s="1" t="s">
        <v>200</v>
      </c>
      <c r="AB41" s="1" t="s">
        <v>188</v>
      </c>
      <c r="AC41" s="1" t="s">
        <v>188</v>
      </c>
      <c r="AD41" s="1" t="s">
        <v>188</v>
      </c>
      <c r="AE41" s="1" t="s">
        <v>188</v>
      </c>
      <c r="AF41" s="1" t="s">
        <v>188</v>
      </c>
      <c r="AG41" s="1" t="s">
        <v>201</v>
      </c>
      <c r="AH41" s="1"/>
      <c r="AI41" s="1"/>
      <c r="AJ41" s="1" t="s">
        <v>202</v>
      </c>
      <c r="AK41" s="1"/>
      <c r="AL41" s="1" t="s">
        <v>191</v>
      </c>
      <c r="AM41" s="1" t="s">
        <v>546</v>
      </c>
      <c r="AN41" s="1" t="s">
        <v>204</v>
      </c>
      <c r="AO41" s="1"/>
      <c r="AP41" s="1" t="s">
        <v>192</v>
      </c>
      <c r="AQ41" s="1" t="s">
        <v>188</v>
      </c>
      <c r="AR41" s="1" t="s">
        <v>188</v>
      </c>
      <c r="AS41" s="1"/>
      <c r="AT41" s="1" t="s">
        <v>547</v>
      </c>
      <c r="AU41" s="1" t="s">
        <v>206</v>
      </c>
      <c r="AV41" s="1" t="s">
        <v>548</v>
      </c>
      <c r="AW41" s="1" t="s">
        <v>206</v>
      </c>
      <c r="AX41" s="1" t="s">
        <v>192</v>
      </c>
      <c r="AY41" s="1" t="s">
        <v>549</v>
      </c>
      <c r="AZ41" s="1" t="s">
        <v>188</v>
      </c>
      <c r="BA41" s="1"/>
      <c r="BB41" s="1"/>
      <c r="BC41" s="1" t="s">
        <v>549</v>
      </c>
      <c r="BD41" s="1" t="s">
        <v>192</v>
      </c>
      <c r="BE41" s="1" t="s">
        <v>192</v>
      </c>
      <c r="BF41" s="1" t="s">
        <v>188</v>
      </c>
      <c r="BG41" s="1" t="s">
        <v>210</v>
      </c>
      <c r="BH41" s="1" t="s">
        <v>188</v>
      </c>
      <c r="BI41" s="1" t="s">
        <v>188</v>
      </c>
      <c r="BJ41" s="1" t="s">
        <v>188</v>
      </c>
      <c r="BK41" s="1" t="s">
        <v>188</v>
      </c>
      <c r="BL41" s="1" t="s">
        <v>188</v>
      </c>
      <c r="BM41" s="1"/>
      <c r="BN41" s="1"/>
      <c r="BO41" s="1" t="s">
        <v>188</v>
      </c>
      <c r="BP41" s="1"/>
      <c r="BQ41" s="1"/>
      <c r="BR41" s="1"/>
      <c r="BS41" s="1"/>
      <c r="BT41" s="1"/>
      <c r="BU41" s="1"/>
      <c r="BV41" s="1" t="s">
        <v>188</v>
      </c>
      <c r="BW41" s="1"/>
      <c r="BX41" s="1" t="s">
        <v>188</v>
      </c>
      <c r="BY41" s="1" t="s">
        <v>550</v>
      </c>
      <c r="BZ41" s="1"/>
      <c r="CA41" s="1"/>
      <c r="CB41" s="1">
        <v>6</v>
      </c>
      <c r="CC41" s="1"/>
      <c r="CD41" s="1"/>
      <c r="CE41" s="1"/>
      <c r="CF41" s="1"/>
      <c r="CG41" s="1" t="s">
        <v>551</v>
      </c>
      <c r="CH41" s="1"/>
      <c r="CI41" s="1"/>
      <c r="CJ41" s="1"/>
      <c r="CK41" s="1"/>
      <c r="CL41" s="1"/>
      <c r="CM41" s="1"/>
      <c r="CN41" s="1"/>
      <c r="CO41" s="1"/>
      <c r="CP41" s="1"/>
      <c r="CQ41" s="1" t="s">
        <v>214</v>
      </c>
      <c r="CR41" s="1"/>
      <c r="CS41" s="1"/>
      <c r="CT41" s="1"/>
      <c r="CU41" s="1"/>
      <c r="CV41" s="1"/>
      <c r="CW41" s="1"/>
      <c r="CX41" s="1"/>
      <c r="CY41" s="1"/>
      <c r="CZ41" s="1" t="s">
        <v>215</v>
      </c>
      <c r="DA41" s="1"/>
      <c r="DB41" s="1"/>
      <c r="DC41" s="1"/>
      <c r="DD41" s="1"/>
      <c r="DE41" s="1"/>
      <c r="DF41" s="1" t="s">
        <v>216</v>
      </c>
      <c r="DG41" s="1" t="s">
        <v>217</v>
      </c>
      <c r="DH41" s="1"/>
      <c r="DI41" s="1"/>
      <c r="DJ41" s="1" t="s">
        <v>240</v>
      </c>
      <c r="DK41" s="1" t="s">
        <v>218</v>
      </c>
      <c r="DL41" s="1"/>
      <c r="DM41" s="1" t="s">
        <v>545</v>
      </c>
      <c r="DN41" s="1"/>
      <c r="DO41" s="1"/>
      <c r="DP41" s="1" t="s">
        <v>219</v>
      </c>
      <c r="DQ41" s="1"/>
      <c r="DR41" s="1"/>
      <c r="DS41" s="1"/>
      <c r="DT41" s="1"/>
      <c r="DU41" s="1" t="s">
        <v>219</v>
      </c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</row>
    <row r="42" spans="1:148" x14ac:dyDescent="0.2">
      <c r="A42" s="1" t="s">
        <v>553</v>
      </c>
      <c r="B42" s="1" t="s">
        <v>552</v>
      </c>
      <c r="C42" s="1" t="s">
        <v>554</v>
      </c>
      <c r="D42" s="1" t="s">
        <v>191</v>
      </c>
      <c r="E42" s="1"/>
      <c r="F42" s="1" t="s">
        <v>192</v>
      </c>
      <c r="G42" s="1" t="s">
        <v>188</v>
      </c>
      <c r="H42" s="1" t="s">
        <v>192</v>
      </c>
      <c r="I42" s="1" t="s">
        <v>188</v>
      </c>
      <c r="J42" s="1" t="s">
        <v>188</v>
      </c>
      <c r="K42" s="1" t="s">
        <v>193</v>
      </c>
      <c r="L42" s="1" t="s">
        <v>194</v>
      </c>
      <c r="M42" s="1" t="s">
        <v>191</v>
      </c>
      <c r="N42" s="1" t="s">
        <v>191</v>
      </c>
      <c r="O42" s="1" t="s">
        <v>244</v>
      </c>
      <c r="P42" s="1" t="s">
        <v>188</v>
      </c>
      <c r="Q42" s="1"/>
      <c r="R42" s="1" t="s">
        <v>552</v>
      </c>
      <c r="S42" s="1" t="s">
        <v>196</v>
      </c>
      <c r="T42" s="1" t="s">
        <v>196</v>
      </c>
      <c r="U42" s="1"/>
      <c r="V42" s="1"/>
      <c r="W42" s="1" t="s">
        <v>197</v>
      </c>
      <c r="X42" s="1"/>
      <c r="Y42" s="1" t="s">
        <v>198</v>
      </c>
      <c r="Z42" s="1" t="s">
        <v>199</v>
      </c>
      <c r="AA42" s="1" t="s">
        <v>200</v>
      </c>
      <c r="AB42" s="1" t="s">
        <v>188</v>
      </c>
      <c r="AC42" s="1" t="s">
        <v>188</v>
      </c>
      <c r="AD42" s="1" t="s">
        <v>188</v>
      </c>
      <c r="AE42" s="1" t="s">
        <v>188</v>
      </c>
      <c r="AF42" s="1" t="s">
        <v>188</v>
      </c>
      <c r="AG42" s="1" t="s">
        <v>201</v>
      </c>
      <c r="AH42" s="1"/>
      <c r="AI42" s="1"/>
      <c r="AJ42" s="1" t="s">
        <v>466</v>
      </c>
      <c r="AK42" s="1"/>
      <c r="AL42" s="1" t="s">
        <v>191</v>
      </c>
      <c r="AM42" s="1" t="s">
        <v>555</v>
      </c>
      <c r="AN42" s="1" t="s">
        <v>204</v>
      </c>
      <c r="AO42" s="1"/>
      <c r="AP42" s="1" t="s">
        <v>192</v>
      </c>
      <c r="AQ42" s="1" t="s">
        <v>188</v>
      </c>
      <c r="AR42" s="1" t="s">
        <v>188</v>
      </c>
      <c r="AS42" s="1"/>
      <c r="AT42" s="1" t="s">
        <v>556</v>
      </c>
      <c r="AU42" s="1" t="s">
        <v>557</v>
      </c>
      <c r="AV42" s="1" t="s">
        <v>558</v>
      </c>
      <c r="AW42" s="1" t="s">
        <v>557</v>
      </c>
      <c r="AX42" s="1" t="s">
        <v>192</v>
      </c>
      <c r="AY42" s="1" t="s">
        <v>263</v>
      </c>
      <c r="AZ42" s="1" t="s">
        <v>188</v>
      </c>
      <c r="BA42" s="1"/>
      <c r="BB42" s="1"/>
      <c r="BC42" s="1" t="s">
        <v>263</v>
      </c>
      <c r="BD42" s="1" t="s">
        <v>192</v>
      </c>
      <c r="BE42" s="1" t="s">
        <v>192</v>
      </c>
      <c r="BF42" s="1" t="s">
        <v>188</v>
      </c>
      <c r="BG42" s="1" t="s">
        <v>210</v>
      </c>
      <c r="BH42" s="1" t="s">
        <v>188</v>
      </c>
      <c r="BI42" s="1" t="s">
        <v>188</v>
      </c>
      <c r="BJ42" s="1" t="s">
        <v>188</v>
      </c>
      <c r="BK42" s="1" t="s">
        <v>188</v>
      </c>
      <c r="BL42" s="1" t="s">
        <v>188</v>
      </c>
      <c r="BM42" s="1"/>
      <c r="BN42" s="1"/>
      <c r="BO42" s="1" t="s">
        <v>188</v>
      </c>
      <c r="BP42" s="1"/>
      <c r="BQ42" s="1"/>
      <c r="BR42" s="1"/>
      <c r="BS42" s="1"/>
      <c r="BT42" s="1"/>
      <c r="BU42" s="1"/>
      <c r="BV42" s="1" t="s">
        <v>188</v>
      </c>
      <c r="BW42" s="1" t="s">
        <v>559</v>
      </c>
      <c r="BX42" s="1" t="s">
        <v>188</v>
      </c>
      <c r="BY42" s="1" t="s">
        <v>560</v>
      </c>
      <c r="BZ42" s="1" t="s">
        <v>561</v>
      </c>
      <c r="CA42" s="1"/>
      <c r="CB42" s="1">
        <v>6</v>
      </c>
      <c r="CC42" s="1"/>
      <c r="CD42" s="1"/>
      <c r="CE42" s="1"/>
      <c r="CF42" s="1"/>
      <c r="CG42" s="1" t="s">
        <v>213</v>
      </c>
      <c r="CH42" s="1"/>
      <c r="CI42" s="1"/>
      <c r="CJ42" s="1"/>
      <c r="CK42" s="1"/>
      <c r="CL42" s="1"/>
      <c r="CM42" s="1"/>
      <c r="CN42" s="1"/>
      <c r="CO42" s="1"/>
      <c r="CP42" s="1"/>
      <c r="CQ42" s="1" t="s">
        <v>214</v>
      </c>
      <c r="CR42" s="1"/>
      <c r="CS42" s="1"/>
      <c r="CT42" s="1"/>
      <c r="CU42" s="1"/>
      <c r="CV42" s="1"/>
      <c r="CW42" s="1"/>
      <c r="CX42" s="1"/>
      <c r="CY42" s="1"/>
      <c r="CZ42" s="1" t="s">
        <v>215</v>
      </c>
      <c r="DA42" s="1"/>
      <c r="DB42" s="1"/>
      <c r="DC42" s="1"/>
      <c r="DD42" s="1">
        <v>1</v>
      </c>
      <c r="DE42" s="1"/>
      <c r="DF42" s="1" t="s">
        <v>216</v>
      </c>
      <c r="DG42" s="1" t="s">
        <v>217</v>
      </c>
      <c r="DH42" s="1"/>
      <c r="DI42" s="1"/>
      <c r="DJ42" s="1" t="s">
        <v>240</v>
      </c>
      <c r="DK42" s="1" t="s">
        <v>218</v>
      </c>
      <c r="DL42" s="1"/>
      <c r="DM42" s="1" t="s">
        <v>554</v>
      </c>
      <c r="DN42" s="1"/>
      <c r="DO42" s="1"/>
      <c r="DP42" s="1" t="s">
        <v>219</v>
      </c>
      <c r="DQ42" s="1"/>
      <c r="DR42" s="1"/>
      <c r="DS42" s="1"/>
      <c r="DT42" s="1"/>
      <c r="DU42" s="1" t="s">
        <v>219</v>
      </c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>
        <v>1</v>
      </c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>
        <v>1</v>
      </c>
      <c r="ER42" s="1"/>
    </row>
    <row r="43" spans="1:148" x14ac:dyDescent="0.2">
      <c r="A43" s="1" t="s">
        <v>563</v>
      </c>
      <c r="B43" s="1" t="s">
        <v>562</v>
      </c>
      <c r="C43" s="1" t="s">
        <v>564</v>
      </c>
      <c r="D43" s="1" t="s">
        <v>191</v>
      </c>
      <c r="E43" s="1"/>
      <c r="F43" s="1" t="s">
        <v>192</v>
      </c>
      <c r="G43" s="1" t="s">
        <v>188</v>
      </c>
      <c r="H43" s="1" t="s">
        <v>192</v>
      </c>
      <c r="I43" s="1" t="s">
        <v>188</v>
      </c>
      <c r="J43" s="1" t="s">
        <v>188</v>
      </c>
      <c r="K43" s="1" t="s">
        <v>193</v>
      </c>
      <c r="L43" s="1" t="s">
        <v>223</v>
      </c>
      <c r="M43" s="1" t="s">
        <v>191</v>
      </c>
      <c r="N43" s="1" t="s">
        <v>191</v>
      </c>
      <c r="O43" s="1"/>
      <c r="P43" s="1" t="s">
        <v>188</v>
      </c>
      <c r="Q43" s="1"/>
      <c r="R43" s="1" t="s">
        <v>565</v>
      </c>
      <c r="S43" s="1" t="s">
        <v>196</v>
      </c>
      <c r="T43" s="1" t="s">
        <v>196</v>
      </c>
      <c r="U43" s="1"/>
      <c r="V43" s="1"/>
      <c r="W43" s="1" t="s">
        <v>197</v>
      </c>
      <c r="X43" s="1"/>
      <c r="Y43" s="1" t="s">
        <v>198</v>
      </c>
      <c r="Z43" s="1" t="s">
        <v>199</v>
      </c>
      <c r="AA43" s="1" t="s">
        <v>200</v>
      </c>
      <c r="AB43" s="1" t="s">
        <v>188</v>
      </c>
      <c r="AC43" s="1" t="s">
        <v>188</v>
      </c>
      <c r="AD43" s="1" t="s">
        <v>188</v>
      </c>
      <c r="AE43" s="1" t="s">
        <v>188</v>
      </c>
      <c r="AF43" s="1" t="s">
        <v>188</v>
      </c>
      <c r="AG43" s="1" t="s">
        <v>201</v>
      </c>
      <c r="AH43" s="1"/>
      <c r="AI43" s="1"/>
      <c r="AJ43" s="1" t="s">
        <v>202</v>
      </c>
      <c r="AK43" s="1"/>
      <c r="AL43" s="1" t="s">
        <v>191</v>
      </c>
      <c r="AM43" s="1" t="s">
        <v>566</v>
      </c>
      <c r="AN43" s="1" t="s">
        <v>204</v>
      </c>
      <c r="AO43" s="1"/>
      <c r="AP43" s="1" t="s">
        <v>188</v>
      </c>
      <c r="AQ43" s="1" t="s">
        <v>188</v>
      </c>
      <c r="AR43" s="1" t="s">
        <v>188</v>
      </c>
      <c r="AS43" s="1"/>
      <c r="AT43" s="1" t="s">
        <v>567</v>
      </c>
      <c r="AU43" s="1" t="s">
        <v>281</v>
      </c>
      <c r="AV43" s="1" t="s">
        <v>568</v>
      </c>
      <c r="AW43" s="1" t="s">
        <v>281</v>
      </c>
      <c r="AX43" s="1" t="s">
        <v>192</v>
      </c>
      <c r="AY43" s="1" t="s">
        <v>282</v>
      </c>
      <c r="AZ43" s="1" t="s">
        <v>188</v>
      </c>
      <c r="BA43" s="1"/>
      <c r="BB43" s="1"/>
      <c r="BC43" s="1" t="s">
        <v>282</v>
      </c>
      <c r="BD43" s="1" t="s">
        <v>192</v>
      </c>
      <c r="BE43" s="1" t="s">
        <v>192</v>
      </c>
      <c r="BF43" s="1" t="s">
        <v>188</v>
      </c>
      <c r="BG43" s="1" t="s">
        <v>210</v>
      </c>
      <c r="BH43" s="1" t="s">
        <v>188</v>
      </c>
      <c r="BI43" s="1" t="s">
        <v>192</v>
      </c>
      <c r="BJ43" s="1" t="s">
        <v>188</v>
      </c>
      <c r="BK43" s="1" t="s">
        <v>188</v>
      </c>
      <c r="BL43" s="1" t="s">
        <v>188</v>
      </c>
      <c r="BM43" s="1"/>
      <c r="BN43" s="1"/>
      <c r="BO43" s="1" t="s">
        <v>188</v>
      </c>
      <c r="BP43" s="1"/>
      <c r="BQ43" s="1"/>
      <c r="BR43" s="1"/>
      <c r="BS43" s="1"/>
      <c r="BT43" s="1">
        <v>8481805910</v>
      </c>
      <c r="BU43" s="1"/>
      <c r="BV43" s="1" t="s">
        <v>188</v>
      </c>
      <c r="BW43" s="1" t="s">
        <v>569</v>
      </c>
      <c r="BX43" s="1" t="s">
        <v>188</v>
      </c>
      <c r="BY43" s="1" t="s">
        <v>439</v>
      </c>
      <c r="BZ43" s="1">
        <v>65</v>
      </c>
      <c r="CA43" s="1">
        <v>3</v>
      </c>
      <c r="CB43" s="1">
        <v>6</v>
      </c>
      <c r="CC43" s="1">
        <v>25</v>
      </c>
      <c r="CD43" s="1"/>
      <c r="CE43" s="1"/>
      <c r="CF43" s="1"/>
      <c r="CG43" s="1" t="s">
        <v>213</v>
      </c>
      <c r="CH43" s="1"/>
      <c r="CI43" s="1"/>
      <c r="CJ43" s="1"/>
      <c r="CK43" s="1"/>
      <c r="CL43" s="1"/>
      <c r="CM43" s="1"/>
      <c r="CN43" s="1"/>
      <c r="CO43" s="1"/>
      <c r="CP43" s="1"/>
      <c r="CQ43" s="1" t="s">
        <v>214</v>
      </c>
      <c r="CR43" s="1"/>
      <c r="CS43" s="1" t="s">
        <v>570</v>
      </c>
      <c r="CT43" s="1"/>
      <c r="CU43" s="1"/>
      <c r="CV43" s="1"/>
      <c r="CW43" s="1"/>
      <c r="CX43" s="1"/>
      <c r="CY43" s="1"/>
      <c r="CZ43" s="1" t="s">
        <v>215</v>
      </c>
      <c r="DA43" s="1"/>
      <c r="DB43" s="1"/>
      <c r="DC43" s="1"/>
      <c r="DD43" s="1"/>
      <c r="DE43" s="1"/>
      <c r="DF43" s="1" t="s">
        <v>216</v>
      </c>
      <c r="DG43" s="1" t="s">
        <v>217</v>
      </c>
      <c r="DH43" s="1"/>
      <c r="DI43" s="1"/>
      <c r="DJ43" s="1" t="s">
        <v>240</v>
      </c>
      <c r="DK43" s="1" t="s">
        <v>230</v>
      </c>
      <c r="DL43" s="1"/>
      <c r="DM43" s="1" t="s">
        <v>564</v>
      </c>
      <c r="DN43" s="1"/>
      <c r="DO43" s="1"/>
      <c r="DP43" s="1" t="s">
        <v>219</v>
      </c>
      <c r="DQ43" s="1"/>
      <c r="DR43" s="1"/>
      <c r="DS43" s="1"/>
      <c r="DT43" s="1"/>
      <c r="DU43" s="1" t="s">
        <v>219</v>
      </c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</row>
    <row r="44" spans="1:148" x14ac:dyDescent="0.2">
      <c r="A44" s="1" t="s">
        <v>572</v>
      </c>
      <c r="B44" s="1" t="s">
        <v>571</v>
      </c>
      <c r="C44" s="1" t="s">
        <v>573</v>
      </c>
      <c r="D44" s="1" t="s">
        <v>191</v>
      </c>
      <c r="E44" s="1"/>
      <c r="F44" s="1" t="s">
        <v>192</v>
      </c>
      <c r="G44" s="1" t="s">
        <v>188</v>
      </c>
      <c r="H44" s="1" t="s">
        <v>192</v>
      </c>
      <c r="I44" s="1" t="s">
        <v>188</v>
      </c>
      <c r="J44" s="1" t="s">
        <v>188</v>
      </c>
      <c r="K44" s="1" t="s">
        <v>193</v>
      </c>
      <c r="L44" s="1" t="s">
        <v>287</v>
      </c>
      <c r="M44" s="1" t="s">
        <v>191</v>
      </c>
      <c r="N44" s="1" t="s">
        <v>191</v>
      </c>
      <c r="O44" s="1"/>
      <c r="P44" s="1" t="s">
        <v>188</v>
      </c>
      <c r="Q44" s="1"/>
      <c r="R44" s="1" t="s">
        <v>574</v>
      </c>
      <c r="S44" s="1" t="s">
        <v>196</v>
      </c>
      <c r="T44" s="1" t="s">
        <v>196</v>
      </c>
      <c r="U44" s="1"/>
      <c r="V44" s="1" t="s">
        <v>571</v>
      </c>
      <c r="W44" s="1" t="s">
        <v>197</v>
      </c>
      <c r="X44" s="1"/>
      <c r="Y44" s="1" t="s">
        <v>198</v>
      </c>
      <c r="Z44" s="1" t="s">
        <v>199</v>
      </c>
      <c r="AA44" s="1" t="s">
        <v>200</v>
      </c>
      <c r="AB44" s="1" t="s">
        <v>188</v>
      </c>
      <c r="AC44" s="1" t="s">
        <v>188</v>
      </c>
      <c r="AD44" s="1" t="s">
        <v>188</v>
      </c>
      <c r="AE44" s="1" t="s">
        <v>188</v>
      </c>
      <c r="AF44" s="1" t="s">
        <v>188</v>
      </c>
      <c r="AG44" s="1" t="s">
        <v>201</v>
      </c>
      <c r="AH44" s="1"/>
      <c r="AI44" s="1"/>
      <c r="AJ44" s="1" t="s">
        <v>202</v>
      </c>
      <c r="AK44" s="1"/>
      <c r="AL44" s="1" t="s">
        <v>191</v>
      </c>
      <c r="AM44" s="1" t="s">
        <v>575</v>
      </c>
      <c r="AN44" s="1" t="s">
        <v>204</v>
      </c>
      <c r="AO44" s="1" t="s">
        <v>576</v>
      </c>
      <c r="AP44" s="1" t="s">
        <v>192</v>
      </c>
      <c r="AQ44" s="1" t="s">
        <v>188</v>
      </c>
      <c r="AR44" s="1" t="s">
        <v>188</v>
      </c>
      <c r="AS44" s="1"/>
      <c r="AT44" s="1" t="s">
        <v>577</v>
      </c>
      <c r="AU44" s="1" t="s">
        <v>578</v>
      </c>
      <c r="AV44" s="1" t="s">
        <v>579</v>
      </c>
      <c r="AW44" s="1" t="s">
        <v>208</v>
      </c>
      <c r="AX44" s="1" t="s">
        <v>192</v>
      </c>
      <c r="AY44" s="1" t="s">
        <v>580</v>
      </c>
      <c r="AZ44" s="1" t="s">
        <v>188</v>
      </c>
      <c r="BA44" s="1"/>
      <c r="BB44" s="1"/>
      <c r="BC44" s="1" t="s">
        <v>580</v>
      </c>
      <c r="BD44" s="1" t="s">
        <v>192</v>
      </c>
      <c r="BE44" s="1" t="s">
        <v>192</v>
      </c>
      <c r="BF44" s="1" t="s">
        <v>188</v>
      </c>
      <c r="BG44" s="1" t="s">
        <v>210</v>
      </c>
      <c r="BH44" s="1" t="s">
        <v>188</v>
      </c>
      <c r="BI44" s="1" t="s">
        <v>188</v>
      </c>
      <c r="BJ44" s="1" t="s">
        <v>188</v>
      </c>
      <c r="BK44" s="1" t="s">
        <v>188</v>
      </c>
      <c r="BL44" s="1" t="s">
        <v>188</v>
      </c>
      <c r="BM44" s="1"/>
      <c r="BN44" s="1"/>
      <c r="BO44" s="1" t="s">
        <v>188</v>
      </c>
      <c r="BP44" s="1"/>
      <c r="BQ44" s="1"/>
      <c r="BR44" s="1"/>
      <c r="BS44" s="1"/>
      <c r="BT44" s="1"/>
      <c r="BU44" s="1"/>
      <c r="BV44" s="1" t="s">
        <v>188</v>
      </c>
      <c r="BW44" s="1"/>
      <c r="BX44" s="1" t="s">
        <v>188</v>
      </c>
      <c r="BY44" s="1" t="s">
        <v>581</v>
      </c>
      <c r="BZ44" s="1"/>
      <c r="CA44" s="1"/>
      <c r="CB44" s="1">
        <v>6</v>
      </c>
      <c r="CC44" s="1"/>
      <c r="CD44" s="1"/>
      <c r="CE44" s="1"/>
      <c r="CF44" s="1"/>
      <c r="CG44" s="1" t="s">
        <v>213</v>
      </c>
      <c r="CH44" s="1"/>
      <c r="CI44" s="1"/>
      <c r="CJ44" s="1"/>
      <c r="CK44" s="1"/>
      <c r="CL44" s="1"/>
      <c r="CM44" s="1"/>
      <c r="CN44" s="1"/>
      <c r="CO44" s="1"/>
      <c r="CP44" s="1"/>
      <c r="CQ44" s="1" t="s">
        <v>214</v>
      </c>
      <c r="CR44" s="1"/>
      <c r="CS44" s="1"/>
      <c r="CT44" s="1"/>
      <c r="CU44" s="1"/>
      <c r="CV44" s="1"/>
      <c r="CW44" s="1"/>
      <c r="CX44" s="1"/>
      <c r="CY44" s="1"/>
      <c r="CZ44" s="1" t="s">
        <v>215</v>
      </c>
      <c r="DA44" s="1"/>
      <c r="DB44" s="1"/>
      <c r="DC44" s="1"/>
      <c r="DD44" s="1"/>
      <c r="DE44" s="1"/>
      <c r="DF44" s="1" t="s">
        <v>216</v>
      </c>
      <c r="DG44" s="1" t="s">
        <v>217</v>
      </c>
      <c r="DH44" s="1"/>
      <c r="DI44" s="1"/>
      <c r="DJ44" s="1" t="s">
        <v>240</v>
      </c>
      <c r="DK44" s="1" t="s">
        <v>218</v>
      </c>
      <c r="DL44" s="1"/>
      <c r="DM44" s="1" t="s">
        <v>573</v>
      </c>
      <c r="DN44" s="1"/>
      <c r="DO44" s="1"/>
      <c r="DP44" s="1" t="s">
        <v>219</v>
      </c>
      <c r="DQ44" s="1"/>
      <c r="DR44" s="1"/>
      <c r="DS44" s="1"/>
      <c r="DT44" s="1"/>
      <c r="DU44" s="1" t="s">
        <v>219</v>
      </c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>
        <v>90</v>
      </c>
      <c r="EN44" s="1"/>
      <c r="EO44" s="1">
        <v>30</v>
      </c>
      <c r="EP44" s="1"/>
      <c r="EQ44" s="1"/>
      <c r="ER44" s="1"/>
    </row>
    <row r="45" spans="1:148" x14ac:dyDescent="0.2">
      <c r="A45" s="1" t="s">
        <v>583</v>
      </c>
      <c r="B45" s="1" t="s">
        <v>582</v>
      </c>
      <c r="C45" s="1" t="s">
        <v>584</v>
      </c>
      <c r="D45" s="1" t="s">
        <v>191</v>
      </c>
      <c r="E45" s="1"/>
      <c r="F45" s="1" t="s">
        <v>192</v>
      </c>
      <c r="G45" s="1" t="s">
        <v>188</v>
      </c>
      <c r="H45" s="1" t="s">
        <v>192</v>
      </c>
      <c r="I45" s="1" t="s">
        <v>188</v>
      </c>
      <c r="J45" s="1" t="s">
        <v>188</v>
      </c>
      <c r="K45" s="1" t="s">
        <v>193</v>
      </c>
      <c r="L45" s="1" t="s">
        <v>223</v>
      </c>
      <c r="M45" s="1" t="s">
        <v>191</v>
      </c>
      <c r="N45" s="1" t="s">
        <v>191</v>
      </c>
      <c r="O45" s="1"/>
      <c r="P45" s="1" t="s">
        <v>188</v>
      </c>
      <c r="Q45" s="1"/>
      <c r="R45" s="1" t="s">
        <v>585</v>
      </c>
      <c r="S45" s="1" t="s">
        <v>196</v>
      </c>
      <c r="T45" s="1" t="s">
        <v>196</v>
      </c>
      <c r="U45" s="1"/>
      <c r="V45" s="1"/>
      <c r="W45" s="1" t="s">
        <v>197</v>
      </c>
      <c r="X45" s="1"/>
      <c r="Y45" s="1" t="s">
        <v>198</v>
      </c>
      <c r="Z45" s="1" t="s">
        <v>199</v>
      </c>
      <c r="AA45" s="1" t="s">
        <v>200</v>
      </c>
      <c r="AB45" s="1" t="s">
        <v>188</v>
      </c>
      <c r="AC45" s="1" t="s">
        <v>188</v>
      </c>
      <c r="AD45" s="1" t="s">
        <v>188</v>
      </c>
      <c r="AE45" s="1" t="s">
        <v>188</v>
      </c>
      <c r="AF45" s="1" t="s">
        <v>188</v>
      </c>
      <c r="AG45" s="1" t="s">
        <v>201</v>
      </c>
      <c r="AH45" s="1"/>
      <c r="AI45" s="1"/>
      <c r="AJ45" s="1" t="s">
        <v>466</v>
      </c>
      <c r="AK45" s="1"/>
      <c r="AL45" s="1" t="s">
        <v>191</v>
      </c>
      <c r="AM45" s="1" t="s">
        <v>586</v>
      </c>
      <c r="AN45" s="1" t="s">
        <v>204</v>
      </c>
      <c r="AO45" s="1"/>
      <c r="AP45" s="1" t="s">
        <v>192</v>
      </c>
      <c r="AQ45" s="1" t="s">
        <v>188</v>
      </c>
      <c r="AR45" s="1" t="s">
        <v>188</v>
      </c>
      <c r="AS45" s="1"/>
      <c r="AT45" s="1" t="s">
        <v>587</v>
      </c>
      <c r="AU45" s="1" t="s">
        <v>281</v>
      </c>
      <c r="AV45" s="1" t="s">
        <v>588</v>
      </c>
      <c r="AW45" s="1" t="s">
        <v>362</v>
      </c>
      <c r="AX45" s="1" t="s">
        <v>192</v>
      </c>
      <c r="AY45" s="1" t="s">
        <v>589</v>
      </c>
      <c r="AZ45" s="1" t="s">
        <v>188</v>
      </c>
      <c r="BA45" s="1"/>
      <c r="BB45" s="1"/>
      <c r="BC45" s="1" t="s">
        <v>589</v>
      </c>
      <c r="BD45" s="1" t="s">
        <v>192</v>
      </c>
      <c r="BE45" s="1" t="s">
        <v>192</v>
      </c>
      <c r="BF45" s="1" t="s">
        <v>188</v>
      </c>
      <c r="BG45" s="1" t="s">
        <v>210</v>
      </c>
      <c r="BH45" s="1" t="s">
        <v>188</v>
      </c>
      <c r="BI45" s="1" t="s">
        <v>188</v>
      </c>
      <c r="BJ45" s="1" t="s">
        <v>188</v>
      </c>
      <c r="BK45" s="1" t="s">
        <v>188</v>
      </c>
      <c r="BL45" s="1" t="s">
        <v>188</v>
      </c>
      <c r="BM45" s="1"/>
      <c r="BN45" s="1"/>
      <c r="BO45" s="1" t="s">
        <v>188</v>
      </c>
      <c r="BP45" s="1"/>
      <c r="BQ45" s="1"/>
      <c r="BR45" s="1"/>
      <c r="BS45" s="1"/>
      <c r="BT45" s="1">
        <v>8481805910</v>
      </c>
      <c r="BU45" s="1"/>
      <c r="BV45" s="1" t="s">
        <v>188</v>
      </c>
      <c r="BW45" s="1" t="s">
        <v>590</v>
      </c>
      <c r="BX45" s="1" t="s">
        <v>188</v>
      </c>
      <c r="BY45" s="1" t="s">
        <v>591</v>
      </c>
      <c r="BZ45" s="1">
        <v>80</v>
      </c>
      <c r="CA45" s="1">
        <v>3</v>
      </c>
      <c r="CB45" s="1">
        <v>6</v>
      </c>
      <c r="CC45" s="1">
        <v>10</v>
      </c>
      <c r="CD45" s="1"/>
      <c r="CE45" s="1">
        <v>307</v>
      </c>
      <c r="CF45" s="1"/>
      <c r="CG45" s="1" t="s">
        <v>551</v>
      </c>
      <c r="CH45" s="1"/>
      <c r="CI45" s="1"/>
      <c r="CJ45" s="1"/>
      <c r="CK45" s="1"/>
      <c r="CL45" s="1"/>
      <c r="CM45" s="1"/>
      <c r="CN45" s="1"/>
      <c r="CO45" s="1">
        <v>310</v>
      </c>
      <c r="CP45" s="1"/>
      <c r="CQ45" s="1"/>
      <c r="CR45" s="1"/>
      <c r="CS45" s="1" t="s">
        <v>518</v>
      </c>
      <c r="CT45" s="1" t="s">
        <v>592</v>
      </c>
      <c r="CU45" s="1"/>
      <c r="CV45" s="1"/>
      <c r="CW45" s="1"/>
      <c r="CX45" s="1"/>
      <c r="CY45" s="1"/>
      <c r="CZ45" s="1" t="s">
        <v>215</v>
      </c>
      <c r="DA45" s="1"/>
      <c r="DB45" s="1"/>
      <c r="DC45" s="1"/>
      <c r="DD45" s="1"/>
      <c r="DE45" s="1"/>
      <c r="DF45" s="1" t="s">
        <v>216</v>
      </c>
      <c r="DG45" s="1" t="s">
        <v>217</v>
      </c>
      <c r="DH45" s="1"/>
      <c r="DI45" s="1"/>
      <c r="DJ45" s="1" t="s">
        <v>240</v>
      </c>
      <c r="DK45" s="1" t="s">
        <v>230</v>
      </c>
      <c r="DL45" s="1"/>
      <c r="DM45" s="1" t="s">
        <v>584</v>
      </c>
      <c r="DN45" s="1"/>
      <c r="DO45" s="1"/>
      <c r="DP45" s="1" t="s">
        <v>254</v>
      </c>
      <c r="DQ45" s="1"/>
      <c r="DR45" s="1"/>
      <c r="DS45" s="1"/>
      <c r="DT45" s="1"/>
      <c r="DU45" s="1" t="s">
        <v>219</v>
      </c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>
        <v>1</v>
      </c>
      <c r="EG45" s="1"/>
      <c r="EH45" s="1"/>
      <c r="EI45" s="1"/>
      <c r="EJ45" s="1"/>
      <c r="EK45" s="1"/>
      <c r="EL45" s="1"/>
      <c r="EM45" s="1">
        <v>160</v>
      </c>
      <c r="EN45" s="1"/>
      <c r="EO45" s="1">
        <v>-10</v>
      </c>
      <c r="EP45" s="1"/>
      <c r="EQ45" s="1">
        <v>1</v>
      </c>
      <c r="ER45" s="1"/>
    </row>
    <row r="46" spans="1:148" x14ac:dyDescent="0.2">
      <c r="A46" s="1" t="s">
        <v>594</v>
      </c>
      <c r="B46" s="1" t="s">
        <v>593</v>
      </c>
      <c r="C46" s="1" t="s">
        <v>595</v>
      </c>
      <c r="D46" s="1" t="s">
        <v>191</v>
      </c>
      <c r="E46" s="1"/>
      <c r="F46" s="1" t="s">
        <v>192</v>
      </c>
      <c r="G46" s="1" t="s">
        <v>188</v>
      </c>
      <c r="H46" s="1" t="s">
        <v>192</v>
      </c>
      <c r="I46" s="1" t="s">
        <v>188</v>
      </c>
      <c r="J46" s="1" t="s">
        <v>188</v>
      </c>
      <c r="K46" s="1" t="s">
        <v>193</v>
      </c>
      <c r="L46" s="1" t="s">
        <v>223</v>
      </c>
      <c r="M46" s="1" t="s">
        <v>191</v>
      </c>
      <c r="N46" s="1" t="s">
        <v>191</v>
      </c>
      <c r="O46" s="1"/>
      <c r="P46" s="1" t="s">
        <v>188</v>
      </c>
      <c r="Q46" s="1"/>
      <c r="R46" s="1" t="s">
        <v>596</v>
      </c>
      <c r="S46" s="1" t="s">
        <v>196</v>
      </c>
      <c r="T46" s="1" t="s">
        <v>196</v>
      </c>
      <c r="U46" s="1"/>
      <c r="V46" s="1"/>
      <c r="W46" s="1" t="s">
        <v>197</v>
      </c>
      <c r="X46" s="1"/>
      <c r="Y46" s="1" t="s">
        <v>198</v>
      </c>
      <c r="Z46" s="1" t="s">
        <v>199</v>
      </c>
      <c r="AA46" s="1" t="s">
        <v>200</v>
      </c>
      <c r="AB46" s="1" t="s">
        <v>188</v>
      </c>
      <c r="AC46" s="1" t="s">
        <v>188</v>
      </c>
      <c r="AD46" s="1" t="s">
        <v>188</v>
      </c>
      <c r="AE46" s="1" t="s">
        <v>188</v>
      </c>
      <c r="AF46" s="1" t="s">
        <v>188</v>
      </c>
      <c r="AG46" s="1" t="s">
        <v>201</v>
      </c>
      <c r="AH46" s="1"/>
      <c r="AI46" s="1"/>
      <c r="AJ46" s="1" t="s">
        <v>466</v>
      </c>
      <c r="AK46" s="1"/>
      <c r="AL46" s="1" t="s">
        <v>191</v>
      </c>
      <c r="AM46" s="1" t="s">
        <v>597</v>
      </c>
      <c r="AN46" s="1" t="s">
        <v>204</v>
      </c>
      <c r="AO46" s="1"/>
      <c r="AP46" s="1" t="s">
        <v>192</v>
      </c>
      <c r="AQ46" s="1" t="s">
        <v>188</v>
      </c>
      <c r="AR46" s="1" t="s">
        <v>188</v>
      </c>
      <c r="AS46" s="1"/>
      <c r="AT46" s="1" t="s">
        <v>598</v>
      </c>
      <c r="AU46" s="1" t="s">
        <v>281</v>
      </c>
      <c r="AV46" s="1" t="s">
        <v>599</v>
      </c>
      <c r="AW46" s="1" t="s">
        <v>362</v>
      </c>
      <c r="AX46" s="1" t="s">
        <v>192</v>
      </c>
      <c r="AY46" s="1" t="s">
        <v>600</v>
      </c>
      <c r="AZ46" s="1" t="s">
        <v>188</v>
      </c>
      <c r="BA46" s="1"/>
      <c r="BB46" s="1"/>
      <c r="BC46" s="1" t="s">
        <v>600</v>
      </c>
      <c r="BD46" s="1" t="s">
        <v>192</v>
      </c>
      <c r="BE46" s="1" t="s">
        <v>192</v>
      </c>
      <c r="BF46" s="1" t="s">
        <v>188</v>
      </c>
      <c r="BG46" s="1" t="s">
        <v>210</v>
      </c>
      <c r="BH46" s="1" t="s">
        <v>188</v>
      </c>
      <c r="BI46" s="1" t="s">
        <v>188</v>
      </c>
      <c r="BJ46" s="1" t="s">
        <v>188</v>
      </c>
      <c r="BK46" s="1" t="s">
        <v>188</v>
      </c>
      <c r="BL46" s="1" t="s">
        <v>188</v>
      </c>
      <c r="BM46" s="1"/>
      <c r="BN46" s="1"/>
      <c r="BO46" s="1" t="s">
        <v>188</v>
      </c>
      <c r="BP46" s="1"/>
      <c r="BQ46" s="1"/>
      <c r="BR46" s="1"/>
      <c r="BS46" s="1"/>
      <c r="BT46" s="1">
        <v>8481805910</v>
      </c>
      <c r="BU46" s="1"/>
      <c r="BV46" s="1" t="s">
        <v>188</v>
      </c>
      <c r="BW46" s="1" t="s">
        <v>590</v>
      </c>
      <c r="BX46" s="1" t="s">
        <v>188</v>
      </c>
      <c r="BY46" s="1" t="s">
        <v>591</v>
      </c>
      <c r="BZ46" s="1">
        <v>100</v>
      </c>
      <c r="CA46" s="1">
        <v>3</v>
      </c>
      <c r="CB46" s="1">
        <v>6</v>
      </c>
      <c r="CC46" s="1">
        <v>10</v>
      </c>
      <c r="CD46" s="1"/>
      <c r="CE46" s="1">
        <v>336</v>
      </c>
      <c r="CF46" s="1"/>
      <c r="CG46" s="1" t="s">
        <v>551</v>
      </c>
      <c r="CH46" s="1"/>
      <c r="CI46" s="1"/>
      <c r="CJ46" s="1"/>
      <c r="CK46" s="1"/>
      <c r="CL46" s="1"/>
      <c r="CM46" s="1"/>
      <c r="CN46" s="1"/>
      <c r="CO46" s="1">
        <v>350</v>
      </c>
      <c r="CP46" s="1"/>
      <c r="CQ46" s="1"/>
      <c r="CR46" s="1"/>
      <c r="CS46" s="1" t="s">
        <v>601</v>
      </c>
      <c r="CT46" s="1" t="s">
        <v>592</v>
      </c>
      <c r="CU46" s="1"/>
      <c r="CV46" s="1"/>
      <c r="CW46" s="1"/>
      <c r="CX46" s="1"/>
      <c r="CY46" s="1"/>
      <c r="CZ46" s="1" t="s">
        <v>215</v>
      </c>
      <c r="DA46" s="1"/>
      <c r="DB46" s="1"/>
      <c r="DC46" s="1"/>
      <c r="DD46" s="1"/>
      <c r="DE46" s="1"/>
      <c r="DF46" s="1" t="s">
        <v>216</v>
      </c>
      <c r="DG46" s="1" t="s">
        <v>217</v>
      </c>
      <c r="DH46" s="1"/>
      <c r="DI46" s="1"/>
      <c r="DJ46" s="1" t="s">
        <v>240</v>
      </c>
      <c r="DK46" s="1" t="s">
        <v>230</v>
      </c>
      <c r="DL46" s="1"/>
      <c r="DM46" s="1" t="s">
        <v>595</v>
      </c>
      <c r="DN46" s="1"/>
      <c r="DO46" s="1"/>
      <c r="DP46" s="1" t="s">
        <v>254</v>
      </c>
      <c r="DQ46" s="1"/>
      <c r="DR46" s="1"/>
      <c r="DS46" s="1"/>
      <c r="DT46" s="1"/>
      <c r="DU46" s="1" t="s">
        <v>219</v>
      </c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>
        <v>1</v>
      </c>
      <c r="EG46" s="1"/>
      <c r="EH46" s="1"/>
      <c r="EI46" s="1"/>
      <c r="EJ46" s="1"/>
      <c r="EK46" s="1"/>
      <c r="EL46" s="1"/>
      <c r="EM46" s="1">
        <v>160</v>
      </c>
      <c r="EN46" s="1"/>
      <c r="EO46" s="1">
        <v>-10</v>
      </c>
      <c r="EP46" s="1"/>
      <c r="EQ46" s="1">
        <v>1</v>
      </c>
      <c r="ER46" s="1"/>
    </row>
    <row r="47" spans="1:148" x14ac:dyDescent="0.2">
      <c r="A47" s="1" t="s">
        <v>603</v>
      </c>
      <c r="B47" s="1" t="s">
        <v>602</v>
      </c>
      <c r="C47" s="1" t="s">
        <v>604</v>
      </c>
      <c r="D47" s="1" t="s">
        <v>191</v>
      </c>
      <c r="E47" s="1"/>
      <c r="F47" s="1" t="s">
        <v>192</v>
      </c>
      <c r="G47" s="1" t="s">
        <v>188</v>
      </c>
      <c r="H47" s="1" t="s">
        <v>192</v>
      </c>
      <c r="I47" s="1" t="s">
        <v>188</v>
      </c>
      <c r="J47" s="1" t="s">
        <v>188</v>
      </c>
      <c r="K47" s="1" t="s">
        <v>193</v>
      </c>
      <c r="L47" s="1" t="s">
        <v>287</v>
      </c>
      <c r="M47" s="1" t="s">
        <v>191</v>
      </c>
      <c r="N47" s="1" t="s">
        <v>191</v>
      </c>
      <c r="O47" s="1"/>
      <c r="P47" s="1" t="s">
        <v>188</v>
      </c>
      <c r="Q47" s="1"/>
      <c r="R47" s="1" t="s">
        <v>602</v>
      </c>
      <c r="S47" s="1" t="s">
        <v>196</v>
      </c>
      <c r="T47" s="1" t="s">
        <v>196</v>
      </c>
      <c r="U47" s="1"/>
      <c r="V47" s="1"/>
      <c r="W47" s="1" t="s">
        <v>197</v>
      </c>
      <c r="X47" s="1"/>
      <c r="Y47" s="1" t="s">
        <v>198</v>
      </c>
      <c r="Z47" s="1" t="s">
        <v>199</v>
      </c>
      <c r="AA47" s="1" t="s">
        <v>324</v>
      </c>
      <c r="AB47" s="1" t="s">
        <v>188</v>
      </c>
      <c r="AC47" s="1" t="s">
        <v>188</v>
      </c>
      <c r="AD47" s="1" t="s">
        <v>188</v>
      </c>
      <c r="AE47" s="1" t="s">
        <v>188</v>
      </c>
      <c r="AF47" s="1" t="s">
        <v>188</v>
      </c>
      <c r="AG47" s="1" t="s">
        <v>201</v>
      </c>
      <c r="AH47" s="1"/>
      <c r="AI47" s="1"/>
      <c r="AJ47" s="1" t="s">
        <v>466</v>
      </c>
      <c r="AK47" s="1"/>
      <c r="AL47" s="1" t="s">
        <v>191</v>
      </c>
      <c r="AM47" s="1" t="s">
        <v>605</v>
      </c>
      <c r="AN47" s="1" t="s">
        <v>204</v>
      </c>
      <c r="AO47" s="1"/>
      <c r="AP47" s="1" t="s">
        <v>192</v>
      </c>
      <c r="AQ47" s="1" t="s">
        <v>188</v>
      </c>
      <c r="AR47" s="1" t="s">
        <v>188</v>
      </c>
      <c r="AS47" s="1"/>
      <c r="AT47" s="1" t="s">
        <v>606</v>
      </c>
      <c r="AU47" s="1" t="s">
        <v>607</v>
      </c>
      <c r="AV47" s="1" t="s">
        <v>608</v>
      </c>
      <c r="AW47" s="1" t="s">
        <v>208</v>
      </c>
      <c r="AX47" s="1" t="s">
        <v>192</v>
      </c>
      <c r="AY47" s="1" t="s">
        <v>389</v>
      </c>
      <c r="AZ47" s="1" t="s">
        <v>188</v>
      </c>
      <c r="BA47" s="1"/>
      <c r="BB47" s="1"/>
      <c r="BC47" s="1" t="s">
        <v>389</v>
      </c>
      <c r="BD47" s="1" t="s">
        <v>192</v>
      </c>
      <c r="BE47" s="1" t="s">
        <v>192</v>
      </c>
      <c r="BF47" s="1" t="s">
        <v>188</v>
      </c>
      <c r="BG47" s="1" t="s">
        <v>210</v>
      </c>
      <c r="BH47" s="1" t="s">
        <v>188</v>
      </c>
      <c r="BI47" s="1" t="s">
        <v>188</v>
      </c>
      <c r="BJ47" s="1" t="s">
        <v>188</v>
      </c>
      <c r="BK47" s="1" t="s">
        <v>188</v>
      </c>
      <c r="BL47" s="1" t="s">
        <v>188</v>
      </c>
      <c r="BM47" s="1"/>
      <c r="BN47" s="1"/>
      <c r="BO47" s="1" t="s">
        <v>188</v>
      </c>
      <c r="BP47" s="1"/>
      <c r="BQ47" s="1"/>
      <c r="BR47" s="1"/>
      <c r="BS47" s="1"/>
      <c r="BT47" s="1"/>
      <c r="BU47" s="1"/>
      <c r="BV47" s="1" t="s">
        <v>188</v>
      </c>
      <c r="BW47" s="1" t="s">
        <v>609</v>
      </c>
      <c r="BX47" s="1" t="s">
        <v>188</v>
      </c>
      <c r="BY47" s="1" t="s">
        <v>390</v>
      </c>
      <c r="BZ47" s="1"/>
      <c r="CA47" s="1"/>
      <c r="CB47" s="1">
        <v>6</v>
      </c>
      <c r="CC47" s="1"/>
      <c r="CD47" s="1"/>
      <c r="CE47" s="1"/>
      <c r="CF47" s="1"/>
      <c r="CG47" s="1" t="s">
        <v>328</v>
      </c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 t="s">
        <v>215</v>
      </c>
      <c r="DA47" s="1"/>
      <c r="DB47" s="1"/>
      <c r="DC47" s="1"/>
      <c r="DD47" s="1"/>
      <c r="DE47" s="1"/>
      <c r="DF47" s="1" t="s">
        <v>216</v>
      </c>
      <c r="DG47" s="1" t="s">
        <v>217</v>
      </c>
      <c r="DH47" s="1"/>
      <c r="DI47" s="1"/>
      <c r="DJ47" s="1" t="s">
        <v>240</v>
      </c>
      <c r="DK47" s="1" t="s">
        <v>218</v>
      </c>
      <c r="DL47" s="1"/>
      <c r="DM47" s="1" t="s">
        <v>604</v>
      </c>
      <c r="DN47" s="1"/>
      <c r="DO47" s="1"/>
      <c r="DP47" s="1" t="s">
        <v>219</v>
      </c>
      <c r="DQ47" s="1"/>
      <c r="DR47" s="1"/>
      <c r="DS47" s="1"/>
      <c r="DT47" s="1"/>
      <c r="DU47" s="1" t="s">
        <v>219</v>
      </c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>
        <v>6</v>
      </c>
      <c r="EG47" s="1"/>
      <c r="EH47" s="1"/>
      <c r="EI47" s="1"/>
      <c r="EJ47" s="1"/>
      <c r="EK47" s="1"/>
      <c r="EL47" s="1"/>
      <c r="EM47" s="1">
        <v>120</v>
      </c>
      <c r="EN47" s="1"/>
      <c r="EO47" s="1">
        <v>0</v>
      </c>
      <c r="EP47" s="1"/>
      <c r="EQ47" s="1">
        <v>1</v>
      </c>
      <c r="ER47" s="1"/>
    </row>
    <row r="48" spans="1:148" x14ac:dyDescent="0.2">
      <c r="A48" s="1" t="s">
        <v>611</v>
      </c>
      <c r="B48" s="1" t="s">
        <v>610</v>
      </c>
      <c r="C48" s="1" t="s">
        <v>612</v>
      </c>
      <c r="D48" s="1" t="s">
        <v>191</v>
      </c>
      <c r="E48" s="1"/>
      <c r="F48" s="1" t="s">
        <v>192</v>
      </c>
      <c r="G48" s="1" t="s">
        <v>188</v>
      </c>
      <c r="H48" s="1" t="s">
        <v>192</v>
      </c>
      <c r="I48" s="1" t="s">
        <v>188</v>
      </c>
      <c r="J48" s="1" t="s">
        <v>188</v>
      </c>
      <c r="K48" s="1" t="s">
        <v>193</v>
      </c>
      <c r="L48" s="1" t="s">
        <v>276</v>
      </c>
      <c r="M48" s="1" t="s">
        <v>191</v>
      </c>
      <c r="N48" s="1" t="s">
        <v>191</v>
      </c>
      <c r="O48" s="1"/>
      <c r="P48" s="1" t="s">
        <v>188</v>
      </c>
      <c r="Q48" s="1"/>
      <c r="R48" s="1" t="s">
        <v>610</v>
      </c>
      <c r="S48" s="1" t="s">
        <v>196</v>
      </c>
      <c r="T48" s="1" t="s">
        <v>196</v>
      </c>
      <c r="U48" s="1"/>
      <c r="V48" s="1"/>
      <c r="W48" s="1" t="s">
        <v>197</v>
      </c>
      <c r="X48" s="1"/>
      <c r="Y48" s="1" t="s">
        <v>198</v>
      </c>
      <c r="Z48" s="1" t="s">
        <v>199</v>
      </c>
      <c r="AA48" s="1" t="s">
        <v>200</v>
      </c>
      <c r="AB48" s="1" t="s">
        <v>188</v>
      </c>
      <c r="AC48" s="1" t="s">
        <v>188</v>
      </c>
      <c r="AD48" s="1" t="s">
        <v>188</v>
      </c>
      <c r="AE48" s="1" t="s">
        <v>188</v>
      </c>
      <c r="AF48" s="1" t="s">
        <v>188</v>
      </c>
      <c r="AG48" s="1" t="s">
        <v>201</v>
      </c>
      <c r="AH48" s="1"/>
      <c r="AI48" s="1"/>
      <c r="AJ48" s="1" t="s">
        <v>202</v>
      </c>
      <c r="AK48" s="1"/>
      <c r="AL48" s="1" t="s">
        <v>191</v>
      </c>
      <c r="AM48" s="1" t="s">
        <v>613</v>
      </c>
      <c r="AN48" s="1" t="s">
        <v>204</v>
      </c>
      <c r="AO48" s="1"/>
      <c r="AP48" s="1" t="s">
        <v>192</v>
      </c>
      <c r="AQ48" s="1" t="s">
        <v>188</v>
      </c>
      <c r="AR48" s="1" t="s">
        <v>188</v>
      </c>
      <c r="AS48" s="1"/>
      <c r="AT48" s="1" t="s">
        <v>614</v>
      </c>
      <c r="AU48" s="1" t="s">
        <v>607</v>
      </c>
      <c r="AV48" s="1" t="s">
        <v>615</v>
      </c>
      <c r="AW48" s="1" t="s">
        <v>281</v>
      </c>
      <c r="AX48" s="1" t="s">
        <v>192</v>
      </c>
      <c r="AY48" s="1" t="s">
        <v>282</v>
      </c>
      <c r="AZ48" s="1" t="s">
        <v>188</v>
      </c>
      <c r="BA48" s="1"/>
      <c r="BB48" s="1"/>
      <c r="BC48" s="1" t="s">
        <v>282</v>
      </c>
      <c r="BD48" s="1" t="s">
        <v>192</v>
      </c>
      <c r="BE48" s="1" t="s">
        <v>192</v>
      </c>
      <c r="BF48" s="1" t="s">
        <v>188</v>
      </c>
      <c r="BG48" s="1" t="s">
        <v>210</v>
      </c>
      <c r="BH48" s="1" t="s">
        <v>188</v>
      </c>
      <c r="BI48" s="1" t="s">
        <v>188</v>
      </c>
      <c r="BJ48" s="1" t="s">
        <v>188</v>
      </c>
      <c r="BK48" s="1" t="s">
        <v>188</v>
      </c>
      <c r="BL48" s="1" t="s">
        <v>188</v>
      </c>
      <c r="BM48" s="1"/>
      <c r="BN48" s="1"/>
      <c r="BO48" s="1" t="s">
        <v>188</v>
      </c>
      <c r="BP48" s="1"/>
      <c r="BQ48" s="1"/>
      <c r="BR48" s="1"/>
      <c r="BS48" s="1"/>
      <c r="BT48" s="1"/>
      <c r="BU48" s="1"/>
      <c r="BV48" s="1" t="s">
        <v>188</v>
      </c>
      <c r="BW48" s="1" t="s">
        <v>616</v>
      </c>
      <c r="BX48" s="1" t="s">
        <v>188</v>
      </c>
      <c r="BY48" s="1" t="s">
        <v>283</v>
      </c>
      <c r="BZ48" s="1">
        <v>15</v>
      </c>
      <c r="CA48" s="1"/>
      <c r="CB48" s="1">
        <v>6</v>
      </c>
      <c r="CC48" s="1"/>
      <c r="CD48" s="1"/>
      <c r="CE48" s="1"/>
      <c r="CF48" s="1"/>
      <c r="CG48" s="1" t="s">
        <v>213</v>
      </c>
      <c r="CH48" s="1"/>
      <c r="CI48" s="1"/>
      <c r="CJ48" s="1"/>
      <c r="CK48" s="1"/>
      <c r="CL48" s="1"/>
      <c r="CM48" s="1"/>
      <c r="CN48" s="1"/>
      <c r="CO48" s="1"/>
      <c r="CP48" s="1"/>
      <c r="CQ48" s="1" t="s">
        <v>214</v>
      </c>
      <c r="CR48" s="1"/>
      <c r="CS48" s="1"/>
      <c r="CT48" s="1"/>
      <c r="CU48" s="1"/>
      <c r="CV48" s="1"/>
      <c r="CW48" s="1"/>
      <c r="CX48" s="1"/>
      <c r="CY48" s="1"/>
      <c r="CZ48" s="1" t="s">
        <v>215</v>
      </c>
      <c r="DA48" s="1"/>
      <c r="DB48" s="1"/>
      <c r="DC48" s="1"/>
      <c r="DD48" s="1"/>
      <c r="DE48" s="1"/>
      <c r="DF48" s="1" t="s">
        <v>216</v>
      </c>
      <c r="DG48" s="1" t="s">
        <v>217</v>
      </c>
      <c r="DH48" s="1"/>
      <c r="DI48" s="1"/>
      <c r="DJ48" s="1" t="s">
        <v>240</v>
      </c>
      <c r="DK48" s="1" t="s">
        <v>218</v>
      </c>
      <c r="DL48" s="1"/>
      <c r="DM48" s="1"/>
      <c r="DN48" s="1"/>
      <c r="DO48" s="1"/>
      <c r="DP48" s="1" t="s">
        <v>219</v>
      </c>
      <c r="DQ48" s="1"/>
      <c r="DR48" s="1"/>
      <c r="DS48" s="1"/>
      <c r="DT48" s="1"/>
      <c r="DU48" s="1" t="s">
        <v>219</v>
      </c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</row>
    <row r="49" spans="1:148" x14ac:dyDescent="0.2">
      <c r="A49" s="1" t="s">
        <v>618</v>
      </c>
      <c r="B49" s="1" t="s">
        <v>617</v>
      </c>
      <c r="C49" s="1" t="s">
        <v>619</v>
      </c>
      <c r="D49" s="1" t="s">
        <v>191</v>
      </c>
      <c r="E49" s="1"/>
      <c r="F49" s="1" t="s">
        <v>192</v>
      </c>
      <c r="G49" s="1" t="s">
        <v>188</v>
      </c>
      <c r="H49" s="1" t="s">
        <v>192</v>
      </c>
      <c r="I49" s="1" t="s">
        <v>188</v>
      </c>
      <c r="J49" s="1" t="s">
        <v>188</v>
      </c>
      <c r="K49" s="1" t="s">
        <v>193</v>
      </c>
      <c r="L49" s="1" t="s">
        <v>276</v>
      </c>
      <c r="M49" s="1" t="s">
        <v>191</v>
      </c>
      <c r="N49" s="1" t="s">
        <v>191</v>
      </c>
      <c r="O49" s="1"/>
      <c r="P49" s="1" t="s">
        <v>188</v>
      </c>
      <c r="Q49" s="1"/>
      <c r="R49" s="1" t="s">
        <v>617</v>
      </c>
      <c r="S49" s="1" t="s">
        <v>196</v>
      </c>
      <c r="T49" s="1" t="s">
        <v>196</v>
      </c>
      <c r="U49" s="1"/>
      <c r="V49" s="1"/>
      <c r="W49" s="1" t="s">
        <v>197</v>
      </c>
      <c r="X49" s="1"/>
      <c r="Y49" s="1" t="s">
        <v>198</v>
      </c>
      <c r="Z49" s="1" t="s">
        <v>199</v>
      </c>
      <c r="AA49" s="1" t="s">
        <v>200</v>
      </c>
      <c r="AB49" s="1" t="s">
        <v>188</v>
      </c>
      <c r="AC49" s="1" t="s">
        <v>188</v>
      </c>
      <c r="AD49" s="1" t="s">
        <v>188</v>
      </c>
      <c r="AE49" s="1" t="s">
        <v>188</v>
      </c>
      <c r="AF49" s="1" t="s">
        <v>188</v>
      </c>
      <c r="AG49" s="1" t="s">
        <v>201</v>
      </c>
      <c r="AH49" s="1"/>
      <c r="AI49" s="1"/>
      <c r="AJ49" s="1" t="s">
        <v>202</v>
      </c>
      <c r="AK49" s="1"/>
      <c r="AL49" s="1" t="s">
        <v>191</v>
      </c>
      <c r="AM49" s="1" t="s">
        <v>620</v>
      </c>
      <c r="AN49" s="1" t="s">
        <v>204</v>
      </c>
      <c r="AO49" s="1"/>
      <c r="AP49" s="1" t="s">
        <v>192</v>
      </c>
      <c r="AQ49" s="1" t="s">
        <v>188</v>
      </c>
      <c r="AR49" s="1" t="s">
        <v>188</v>
      </c>
      <c r="AS49" s="1"/>
      <c r="AT49" s="1" t="s">
        <v>621</v>
      </c>
      <c r="AU49" s="1" t="s">
        <v>607</v>
      </c>
      <c r="AV49" s="1" t="s">
        <v>622</v>
      </c>
      <c r="AW49" s="1" t="s">
        <v>281</v>
      </c>
      <c r="AX49" s="1" t="s">
        <v>192</v>
      </c>
      <c r="AY49" s="1" t="s">
        <v>282</v>
      </c>
      <c r="AZ49" s="1" t="s">
        <v>188</v>
      </c>
      <c r="BA49" s="1"/>
      <c r="BB49" s="1"/>
      <c r="BC49" s="1" t="s">
        <v>282</v>
      </c>
      <c r="BD49" s="1" t="s">
        <v>192</v>
      </c>
      <c r="BE49" s="1" t="s">
        <v>192</v>
      </c>
      <c r="BF49" s="1" t="s">
        <v>188</v>
      </c>
      <c r="BG49" s="1" t="s">
        <v>210</v>
      </c>
      <c r="BH49" s="1" t="s">
        <v>188</v>
      </c>
      <c r="BI49" s="1" t="s">
        <v>188</v>
      </c>
      <c r="BJ49" s="1" t="s">
        <v>188</v>
      </c>
      <c r="BK49" s="1" t="s">
        <v>188</v>
      </c>
      <c r="BL49" s="1" t="s">
        <v>188</v>
      </c>
      <c r="BM49" s="1"/>
      <c r="BN49" s="1"/>
      <c r="BO49" s="1" t="s">
        <v>188</v>
      </c>
      <c r="BP49" s="1"/>
      <c r="BQ49" s="1"/>
      <c r="BR49" s="1"/>
      <c r="BS49" s="1"/>
      <c r="BT49" s="1"/>
      <c r="BU49" s="1"/>
      <c r="BV49" s="1" t="s">
        <v>188</v>
      </c>
      <c r="BW49" s="1" t="s">
        <v>616</v>
      </c>
      <c r="BX49" s="1" t="s">
        <v>188</v>
      </c>
      <c r="BY49" s="1" t="s">
        <v>283</v>
      </c>
      <c r="BZ49" s="1">
        <v>20</v>
      </c>
      <c r="CA49" s="1"/>
      <c r="CB49" s="1">
        <v>6</v>
      </c>
      <c r="CC49" s="1"/>
      <c r="CD49" s="1"/>
      <c r="CE49" s="1"/>
      <c r="CF49" s="1"/>
      <c r="CG49" s="1" t="s">
        <v>213</v>
      </c>
      <c r="CH49" s="1"/>
      <c r="CI49" s="1"/>
      <c r="CJ49" s="1"/>
      <c r="CK49" s="1"/>
      <c r="CL49" s="1"/>
      <c r="CM49" s="1"/>
      <c r="CN49" s="1"/>
      <c r="CO49" s="1"/>
      <c r="CP49" s="1"/>
      <c r="CQ49" s="1" t="s">
        <v>214</v>
      </c>
      <c r="CR49" s="1"/>
      <c r="CS49" s="1"/>
      <c r="CT49" s="1"/>
      <c r="CU49" s="1"/>
      <c r="CV49" s="1"/>
      <c r="CW49" s="1"/>
      <c r="CX49" s="1"/>
      <c r="CY49" s="1"/>
      <c r="CZ49" s="1" t="s">
        <v>215</v>
      </c>
      <c r="DA49" s="1"/>
      <c r="DB49" s="1"/>
      <c r="DC49" s="1"/>
      <c r="DD49" s="1"/>
      <c r="DE49" s="1"/>
      <c r="DF49" s="1" t="s">
        <v>216</v>
      </c>
      <c r="DG49" s="1" t="s">
        <v>217</v>
      </c>
      <c r="DH49" s="1"/>
      <c r="DI49" s="1"/>
      <c r="DJ49" s="1" t="s">
        <v>240</v>
      </c>
      <c r="DK49" s="1" t="s">
        <v>218</v>
      </c>
      <c r="DL49" s="1"/>
      <c r="DM49" s="1"/>
      <c r="DN49" s="1"/>
      <c r="DO49" s="1"/>
      <c r="DP49" s="1" t="s">
        <v>219</v>
      </c>
      <c r="DQ49" s="1"/>
      <c r="DR49" s="1"/>
      <c r="DS49" s="1"/>
      <c r="DT49" s="1"/>
      <c r="DU49" s="1" t="s">
        <v>219</v>
      </c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</row>
    <row r="50" spans="1:148" x14ac:dyDescent="0.2">
      <c r="A50" s="1" t="s">
        <v>624</v>
      </c>
      <c r="B50" s="1" t="s">
        <v>623</v>
      </c>
      <c r="C50" s="1" t="s">
        <v>625</v>
      </c>
      <c r="D50" s="1" t="s">
        <v>191</v>
      </c>
      <c r="E50" s="1"/>
      <c r="F50" s="1" t="s">
        <v>192</v>
      </c>
      <c r="G50" s="1" t="s">
        <v>188</v>
      </c>
      <c r="H50" s="1" t="s">
        <v>192</v>
      </c>
      <c r="I50" s="1" t="s">
        <v>188</v>
      </c>
      <c r="J50" s="1" t="s">
        <v>188</v>
      </c>
      <c r="K50" s="1" t="s">
        <v>193</v>
      </c>
      <c r="L50" s="1" t="s">
        <v>276</v>
      </c>
      <c r="M50" s="1" t="s">
        <v>191</v>
      </c>
      <c r="N50" s="1" t="s">
        <v>191</v>
      </c>
      <c r="O50" s="1"/>
      <c r="P50" s="1" t="s">
        <v>188</v>
      </c>
      <c r="Q50" s="1"/>
      <c r="R50" s="1" t="s">
        <v>623</v>
      </c>
      <c r="S50" s="1" t="s">
        <v>196</v>
      </c>
      <c r="T50" s="1" t="s">
        <v>196</v>
      </c>
      <c r="U50" s="1"/>
      <c r="V50" s="1"/>
      <c r="W50" s="1" t="s">
        <v>197</v>
      </c>
      <c r="X50" s="1"/>
      <c r="Y50" s="1" t="s">
        <v>198</v>
      </c>
      <c r="Z50" s="1" t="s">
        <v>199</v>
      </c>
      <c r="AA50" s="1" t="s">
        <v>200</v>
      </c>
      <c r="AB50" s="1" t="s">
        <v>188</v>
      </c>
      <c r="AC50" s="1" t="s">
        <v>188</v>
      </c>
      <c r="AD50" s="1" t="s">
        <v>188</v>
      </c>
      <c r="AE50" s="1" t="s">
        <v>188</v>
      </c>
      <c r="AF50" s="1" t="s">
        <v>188</v>
      </c>
      <c r="AG50" s="1" t="s">
        <v>201</v>
      </c>
      <c r="AH50" s="1"/>
      <c r="AI50" s="1"/>
      <c r="AJ50" s="1" t="s">
        <v>202</v>
      </c>
      <c r="AK50" s="1"/>
      <c r="AL50" s="1" t="s">
        <v>191</v>
      </c>
      <c r="AM50" s="1" t="s">
        <v>626</v>
      </c>
      <c r="AN50" s="1" t="s">
        <v>204</v>
      </c>
      <c r="AO50" s="1"/>
      <c r="AP50" s="1" t="s">
        <v>192</v>
      </c>
      <c r="AQ50" s="1" t="s">
        <v>188</v>
      </c>
      <c r="AR50" s="1" t="s">
        <v>188</v>
      </c>
      <c r="AS50" s="1"/>
      <c r="AT50" s="1" t="s">
        <v>627</v>
      </c>
      <c r="AU50" s="1" t="s">
        <v>607</v>
      </c>
      <c r="AV50" s="1" t="s">
        <v>628</v>
      </c>
      <c r="AW50" s="1" t="s">
        <v>281</v>
      </c>
      <c r="AX50" s="1" t="s">
        <v>192</v>
      </c>
      <c r="AY50" s="1" t="s">
        <v>282</v>
      </c>
      <c r="AZ50" s="1" t="s">
        <v>188</v>
      </c>
      <c r="BA50" s="1"/>
      <c r="BB50" s="1"/>
      <c r="BC50" s="1" t="s">
        <v>282</v>
      </c>
      <c r="BD50" s="1" t="s">
        <v>192</v>
      </c>
      <c r="BE50" s="1" t="s">
        <v>192</v>
      </c>
      <c r="BF50" s="1" t="s">
        <v>188</v>
      </c>
      <c r="BG50" s="1" t="s">
        <v>210</v>
      </c>
      <c r="BH50" s="1" t="s">
        <v>188</v>
      </c>
      <c r="BI50" s="1" t="s">
        <v>188</v>
      </c>
      <c r="BJ50" s="1" t="s">
        <v>188</v>
      </c>
      <c r="BK50" s="1" t="s">
        <v>188</v>
      </c>
      <c r="BL50" s="1" t="s">
        <v>188</v>
      </c>
      <c r="BM50" s="1"/>
      <c r="BN50" s="1"/>
      <c r="BO50" s="1" t="s">
        <v>188</v>
      </c>
      <c r="BP50" s="1"/>
      <c r="BQ50" s="1"/>
      <c r="BR50" s="1"/>
      <c r="BS50" s="1"/>
      <c r="BT50" s="1"/>
      <c r="BU50" s="1"/>
      <c r="BV50" s="1" t="s">
        <v>188</v>
      </c>
      <c r="BW50" s="1" t="s">
        <v>616</v>
      </c>
      <c r="BX50" s="1" t="s">
        <v>188</v>
      </c>
      <c r="BY50" s="1" t="s">
        <v>283</v>
      </c>
      <c r="BZ50" s="1">
        <v>32</v>
      </c>
      <c r="CA50" s="1"/>
      <c r="CB50" s="1">
        <v>6</v>
      </c>
      <c r="CC50" s="1"/>
      <c r="CD50" s="1"/>
      <c r="CE50" s="1"/>
      <c r="CF50" s="1"/>
      <c r="CG50" s="1" t="s">
        <v>213</v>
      </c>
      <c r="CH50" s="1"/>
      <c r="CI50" s="1"/>
      <c r="CJ50" s="1"/>
      <c r="CK50" s="1"/>
      <c r="CL50" s="1"/>
      <c r="CM50" s="1"/>
      <c r="CN50" s="1"/>
      <c r="CO50" s="1"/>
      <c r="CP50" s="1"/>
      <c r="CQ50" s="1" t="s">
        <v>214</v>
      </c>
      <c r="CR50" s="1"/>
      <c r="CS50" s="1"/>
      <c r="CT50" s="1"/>
      <c r="CU50" s="1"/>
      <c r="CV50" s="1"/>
      <c r="CW50" s="1"/>
      <c r="CX50" s="1"/>
      <c r="CY50" s="1"/>
      <c r="CZ50" s="1" t="s">
        <v>215</v>
      </c>
      <c r="DA50" s="1"/>
      <c r="DB50" s="1"/>
      <c r="DC50" s="1"/>
      <c r="DD50" s="1"/>
      <c r="DE50" s="1"/>
      <c r="DF50" s="1" t="s">
        <v>216</v>
      </c>
      <c r="DG50" s="1" t="s">
        <v>217</v>
      </c>
      <c r="DH50" s="1"/>
      <c r="DI50" s="1"/>
      <c r="DJ50" s="1" t="s">
        <v>240</v>
      </c>
      <c r="DK50" s="1" t="s">
        <v>218</v>
      </c>
      <c r="DL50" s="1"/>
      <c r="DM50" s="1"/>
      <c r="DN50" s="1"/>
      <c r="DO50" s="1"/>
      <c r="DP50" s="1" t="s">
        <v>219</v>
      </c>
      <c r="DQ50" s="1"/>
      <c r="DR50" s="1"/>
      <c r="DS50" s="1"/>
      <c r="DT50" s="1"/>
      <c r="DU50" s="1" t="s">
        <v>219</v>
      </c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</row>
    <row r="51" spans="1:148" x14ac:dyDescent="0.2">
      <c r="A51" s="1" t="s">
        <v>630</v>
      </c>
      <c r="B51" s="1" t="s">
        <v>629</v>
      </c>
      <c r="C51" s="1" t="s">
        <v>631</v>
      </c>
      <c r="D51" s="1" t="s">
        <v>191</v>
      </c>
      <c r="E51" s="1"/>
      <c r="F51" s="1" t="s">
        <v>192</v>
      </c>
      <c r="G51" s="1" t="s">
        <v>188</v>
      </c>
      <c r="H51" s="1" t="s">
        <v>192</v>
      </c>
      <c r="I51" s="1" t="s">
        <v>188</v>
      </c>
      <c r="J51" s="1" t="s">
        <v>188</v>
      </c>
      <c r="K51" s="1" t="s">
        <v>193</v>
      </c>
      <c r="L51" s="1" t="s">
        <v>276</v>
      </c>
      <c r="M51" s="1" t="s">
        <v>191</v>
      </c>
      <c r="N51" s="1" t="s">
        <v>191</v>
      </c>
      <c r="O51" s="1"/>
      <c r="P51" s="1" t="s">
        <v>188</v>
      </c>
      <c r="Q51" s="1"/>
      <c r="R51" s="1" t="s">
        <v>629</v>
      </c>
      <c r="S51" s="1" t="s">
        <v>196</v>
      </c>
      <c r="T51" s="1" t="s">
        <v>196</v>
      </c>
      <c r="U51" s="1"/>
      <c r="V51" s="1"/>
      <c r="W51" s="1" t="s">
        <v>197</v>
      </c>
      <c r="X51" s="1"/>
      <c r="Y51" s="1" t="s">
        <v>198</v>
      </c>
      <c r="Z51" s="1" t="s">
        <v>199</v>
      </c>
      <c r="AA51" s="1" t="s">
        <v>200</v>
      </c>
      <c r="AB51" s="1" t="s">
        <v>188</v>
      </c>
      <c r="AC51" s="1" t="s">
        <v>188</v>
      </c>
      <c r="AD51" s="1" t="s">
        <v>188</v>
      </c>
      <c r="AE51" s="1" t="s">
        <v>188</v>
      </c>
      <c r="AF51" s="1" t="s">
        <v>188</v>
      </c>
      <c r="AG51" s="1" t="s">
        <v>201</v>
      </c>
      <c r="AH51" s="1"/>
      <c r="AI51" s="1"/>
      <c r="AJ51" s="1" t="s">
        <v>202</v>
      </c>
      <c r="AK51" s="1"/>
      <c r="AL51" s="1" t="s">
        <v>191</v>
      </c>
      <c r="AM51" s="1" t="s">
        <v>632</v>
      </c>
      <c r="AN51" s="1" t="s">
        <v>204</v>
      </c>
      <c r="AO51" s="1"/>
      <c r="AP51" s="1" t="s">
        <v>192</v>
      </c>
      <c r="AQ51" s="1" t="s">
        <v>188</v>
      </c>
      <c r="AR51" s="1" t="s">
        <v>188</v>
      </c>
      <c r="AS51" s="1"/>
      <c r="AT51" s="1" t="s">
        <v>633</v>
      </c>
      <c r="AU51" s="1" t="s">
        <v>607</v>
      </c>
      <c r="AV51" s="1" t="s">
        <v>634</v>
      </c>
      <c r="AW51" s="1" t="s">
        <v>281</v>
      </c>
      <c r="AX51" s="1" t="s">
        <v>192</v>
      </c>
      <c r="AY51" s="1" t="s">
        <v>282</v>
      </c>
      <c r="AZ51" s="1" t="s">
        <v>188</v>
      </c>
      <c r="BA51" s="1"/>
      <c r="BB51" s="1"/>
      <c r="BC51" s="1" t="s">
        <v>282</v>
      </c>
      <c r="BD51" s="1" t="s">
        <v>192</v>
      </c>
      <c r="BE51" s="1" t="s">
        <v>192</v>
      </c>
      <c r="BF51" s="1" t="s">
        <v>188</v>
      </c>
      <c r="BG51" s="1" t="s">
        <v>210</v>
      </c>
      <c r="BH51" s="1" t="s">
        <v>188</v>
      </c>
      <c r="BI51" s="1" t="s">
        <v>188</v>
      </c>
      <c r="BJ51" s="1" t="s">
        <v>188</v>
      </c>
      <c r="BK51" s="1" t="s">
        <v>188</v>
      </c>
      <c r="BL51" s="1" t="s">
        <v>188</v>
      </c>
      <c r="BM51" s="1"/>
      <c r="BN51" s="1"/>
      <c r="BO51" s="1" t="s">
        <v>188</v>
      </c>
      <c r="BP51" s="1"/>
      <c r="BQ51" s="1"/>
      <c r="BR51" s="1"/>
      <c r="BS51" s="1"/>
      <c r="BT51" s="1"/>
      <c r="BU51" s="1"/>
      <c r="BV51" s="1" t="s">
        <v>188</v>
      </c>
      <c r="BW51" s="1" t="s">
        <v>616</v>
      </c>
      <c r="BX51" s="1" t="s">
        <v>188</v>
      </c>
      <c r="BY51" s="1" t="s">
        <v>283</v>
      </c>
      <c r="BZ51" s="1">
        <v>40</v>
      </c>
      <c r="CA51" s="1"/>
      <c r="CB51" s="1">
        <v>6</v>
      </c>
      <c r="CC51" s="1"/>
      <c r="CD51" s="1"/>
      <c r="CE51" s="1"/>
      <c r="CF51" s="1"/>
      <c r="CG51" s="1" t="s">
        <v>213</v>
      </c>
      <c r="CH51" s="1"/>
      <c r="CI51" s="1"/>
      <c r="CJ51" s="1"/>
      <c r="CK51" s="1"/>
      <c r="CL51" s="1"/>
      <c r="CM51" s="1"/>
      <c r="CN51" s="1"/>
      <c r="CO51" s="1"/>
      <c r="CP51" s="1"/>
      <c r="CQ51" s="1" t="s">
        <v>214</v>
      </c>
      <c r="CR51" s="1"/>
      <c r="CS51" s="1"/>
      <c r="CT51" s="1"/>
      <c r="CU51" s="1"/>
      <c r="CV51" s="1"/>
      <c r="CW51" s="1"/>
      <c r="CX51" s="1"/>
      <c r="CY51" s="1"/>
      <c r="CZ51" s="1" t="s">
        <v>215</v>
      </c>
      <c r="DA51" s="1"/>
      <c r="DB51" s="1"/>
      <c r="DC51" s="1"/>
      <c r="DD51" s="1"/>
      <c r="DE51" s="1"/>
      <c r="DF51" s="1" t="s">
        <v>216</v>
      </c>
      <c r="DG51" s="1" t="s">
        <v>217</v>
      </c>
      <c r="DH51" s="1"/>
      <c r="DI51" s="1"/>
      <c r="DJ51" s="1" t="s">
        <v>240</v>
      </c>
      <c r="DK51" s="1" t="s">
        <v>218</v>
      </c>
      <c r="DL51" s="1"/>
      <c r="DM51" s="1"/>
      <c r="DN51" s="1"/>
      <c r="DO51" s="1"/>
      <c r="DP51" s="1" t="s">
        <v>219</v>
      </c>
      <c r="DQ51" s="1"/>
      <c r="DR51" s="1"/>
      <c r="DS51" s="1"/>
      <c r="DT51" s="1"/>
      <c r="DU51" s="1" t="s">
        <v>219</v>
      </c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</row>
    <row r="52" spans="1:148" x14ac:dyDescent="0.2">
      <c r="A52" s="1" t="s">
        <v>636</v>
      </c>
      <c r="B52" s="1" t="s">
        <v>635</v>
      </c>
      <c r="C52" s="1" t="s">
        <v>637</v>
      </c>
      <c r="D52" s="1" t="s">
        <v>191</v>
      </c>
      <c r="E52" s="1"/>
      <c r="F52" s="1" t="s">
        <v>192</v>
      </c>
      <c r="G52" s="1" t="s">
        <v>188</v>
      </c>
      <c r="H52" s="1" t="s">
        <v>192</v>
      </c>
      <c r="I52" s="1" t="s">
        <v>188</v>
      </c>
      <c r="J52" s="1" t="s">
        <v>188</v>
      </c>
      <c r="K52" s="1" t="s">
        <v>193</v>
      </c>
      <c r="L52" s="1" t="s">
        <v>287</v>
      </c>
      <c r="M52" s="1" t="s">
        <v>191</v>
      </c>
      <c r="N52" s="1" t="s">
        <v>191</v>
      </c>
      <c r="O52" s="1"/>
      <c r="P52" s="1" t="s">
        <v>188</v>
      </c>
      <c r="Q52" s="1"/>
      <c r="R52" s="1" t="s">
        <v>635</v>
      </c>
      <c r="S52" s="1" t="s">
        <v>196</v>
      </c>
      <c r="T52" s="1" t="s">
        <v>196</v>
      </c>
      <c r="U52" s="1"/>
      <c r="V52" s="1"/>
      <c r="W52" s="1" t="s">
        <v>197</v>
      </c>
      <c r="X52" s="1"/>
      <c r="Y52" s="1" t="s">
        <v>198</v>
      </c>
      <c r="Z52" s="1" t="s">
        <v>199</v>
      </c>
      <c r="AA52" s="1" t="s">
        <v>324</v>
      </c>
      <c r="AB52" s="1" t="s">
        <v>188</v>
      </c>
      <c r="AC52" s="1" t="s">
        <v>188</v>
      </c>
      <c r="AD52" s="1" t="s">
        <v>188</v>
      </c>
      <c r="AE52" s="1" t="s">
        <v>188</v>
      </c>
      <c r="AF52" s="1" t="s">
        <v>188</v>
      </c>
      <c r="AG52" s="1" t="s">
        <v>201</v>
      </c>
      <c r="AH52" s="1"/>
      <c r="AI52" s="1"/>
      <c r="AJ52" s="1" t="s">
        <v>202</v>
      </c>
      <c r="AK52" s="1"/>
      <c r="AL52" s="1" t="s">
        <v>191</v>
      </c>
      <c r="AM52" s="1" t="s">
        <v>638</v>
      </c>
      <c r="AN52" s="1" t="s">
        <v>204</v>
      </c>
      <c r="AO52" s="1"/>
      <c r="AP52" s="1" t="s">
        <v>192</v>
      </c>
      <c r="AQ52" s="1" t="s">
        <v>188</v>
      </c>
      <c r="AR52" s="1" t="s">
        <v>188</v>
      </c>
      <c r="AS52" s="1"/>
      <c r="AT52" s="1" t="s">
        <v>639</v>
      </c>
      <c r="AU52" s="1" t="s">
        <v>607</v>
      </c>
      <c r="AV52" s="1" t="s">
        <v>640</v>
      </c>
      <c r="AW52" s="1" t="s">
        <v>607</v>
      </c>
      <c r="AX52" s="1" t="s">
        <v>192</v>
      </c>
      <c r="AY52" s="1" t="s">
        <v>471</v>
      </c>
      <c r="AZ52" s="1" t="s">
        <v>188</v>
      </c>
      <c r="BA52" s="1"/>
      <c r="BB52" s="1"/>
      <c r="BC52" s="1" t="s">
        <v>471</v>
      </c>
      <c r="BD52" s="1" t="s">
        <v>192</v>
      </c>
      <c r="BE52" s="1" t="s">
        <v>192</v>
      </c>
      <c r="BF52" s="1" t="s">
        <v>188</v>
      </c>
      <c r="BG52" s="1" t="s">
        <v>210</v>
      </c>
      <c r="BH52" s="1" t="s">
        <v>188</v>
      </c>
      <c r="BI52" s="1" t="s">
        <v>188</v>
      </c>
      <c r="BJ52" s="1" t="s">
        <v>188</v>
      </c>
      <c r="BK52" s="1" t="s">
        <v>188</v>
      </c>
      <c r="BL52" s="1" t="s">
        <v>188</v>
      </c>
      <c r="BM52" s="1"/>
      <c r="BN52" s="1"/>
      <c r="BO52" s="1" t="s">
        <v>188</v>
      </c>
      <c r="BP52" s="1"/>
      <c r="BQ52" s="1"/>
      <c r="BR52" s="1"/>
      <c r="BS52" s="1"/>
      <c r="BT52" s="1"/>
      <c r="BU52" s="1"/>
      <c r="BV52" s="1" t="s">
        <v>188</v>
      </c>
      <c r="BW52" s="1" t="s">
        <v>616</v>
      </c>
      <c r="BX52" s="1" t="s">
        <v>188</v>
      </c>
      <c r="BY52" s="1" t="s">
        <v>550</v>
      </c>
      <c r="BZ52" s="1"/>
      <c r="CA52" s="1"/>
      <c r="CB52" s="1">
        <v>6</v>
      </c>
      <c r="CC52" s="1"/>
      <c r="CD52" s="1"/>
      <c r="CE52" s="1"/>
      <c r="CF52" s="1"/>
      <c r="CG52" s="1" t="s">
        <v>328</v>
      </c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 t="s">
        <v>215</v>
      </c>
      <c r="DA52" s="1"/>
      <c r="DB52" s="1"/>
      <c r="DC52" s="1"/>
      <c r="DD52" s="1"/>
      <c r="DE52" s="1"/>
      <c r="DF52" s="1" t="s">
        <v>216</v>
      </c>
      <c r="DG52" s="1" t="s">
        <v>217</v>
      </c>
      <c r="DH52" s="1"/>
      <c r="DI52" s="1"/>
      <c r="DJ52" s="1" t="s">
        <v>240</v>
      </c>
      <c r="DK52" s="1" t="s">
        <v>218</v>
      </c>
      <c r="DL52" s="1"/>
      <c r="DM52" s="1"/>
      <c r="DN52" s="1"/>
      <c r="DO52" s="1"/>
      <c r="DP52" s="1" t="s">
        <v>219</v>
      </c>
      <c r="DQ52" s="1"/>
      <c r="DR52" s="1"/>
      <c r="DS52" s="1"/>
      <c r="DT52" s="1"/>
      <c r="DU52" s="1" t="s">
        <v>219</v>
      </c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</row>
    <row r="53" spans="1:148" x14ac:dyDescent="0.2">
      <c r="A53" s="1" t="s">
        <v>642</v>
      </c>
      <c r="B53" s="1" t="s">
        <v>641</v>
      </c>
      <c r="C53" s="1" t="s">
        <v>643</v>
      </c>
      <c r="D53" s="1" t="s">
        <v>191</v>
      </c>
      <c r="E53" s="1"/>
      <c r="F53" s="1" t="s">
        <v>192</v>
      </c>
      <c r="G53" s="1" t="s">
        <v>188</v>
      </c>
      <c r="H53" s="1" t="s">
        <v>192</v>
      </c>
      <c r="I53" s="1" t="s">
        <v>188</v>
      </c>
      <c r="J53" s="1" t="s">
        <v>188</v>
      </c>
      <c r="K53" s="1" t="s">
        <v>193</v>
      </c>
      <c r="L53" s="1" t="s">
        <v>312</v>
      </c>
      <c r="M53" s="1" t="s">
        <v>191</v>
      </c>
      <c r="N53" s="1" t="s">
        <v>191</v>
      </c>
      <c r="O53" s="1"/>
      <c r="P53" s="1" t="s">
        <v>188</v>
      </c>
      <c r="Q53" s="1"/>
      <c r="R53" s="1" t="s">
        <v>641</v>
      </c>
      <c r="S53" s="1" t="s">
        <v>196</v>
      </c>
      <c r="T53" s="1" t="s">
        <v>196</v>
      </c>
      <c r="U53" s="1"/>
      <c r="V53" s="1"/>
      <c r="W53" s="1" t="s">
        <v>197</v>
      </c>
      <c r="X53" s="1"/>
      <c r="Y53" s="1" t="s">
        <v>198</v>
      </c>
      <c r="Z53" s="1" t="s">
        <v>199</v>
      </c>
      <c r="AA53" s="1" t="s">
        <v>324</v>
      </c>
      <c r="AB53" s="1" t="s">
        <v>188</v>
      </c>
      <c r="AC53" s="1" t="s">
        <v>188</v>
      </c>
      <c r="AD53" s="1" t="s">
        <v>188</v>
      </c>
      <c r="AE53" s="1" t="s">
        <v>188</v>
      </c>
      <c r="AF53" s="1" t="s">
        <v>188</v>
      </c>
      <c r="AG53" s="1" t="s">
        <v>201</v>
      </c>
      <c r="AH53" s="1"/>
      <c r="AI53" s="1"/>
      <c r="AJ53" s="1" t="s">
        <v>466</v>
      </c>
      <c r="AK53" s="1"/>
      <c r="AL53" s="1" t="s">
        <v>191</v>
      </c>
      <c r="AM53" s="1" t="s">
        <v>644</v>
      </c>
      <c r="AN53" s="1" t="s">
        <v>204</v>
      </c>
      <c r="AO53" s="1"/>
      <c r="AP53" s="1" t="s">
        <v>192</v>
      </c>
      <c r="AQ53" s="1" t="s">
        <v>188</v>
      </c>
      <c r="AR53" s="1" t="s">
        <v>188</v>
      </c>
      <c r="AS53" s="1"/>
      <c r="AT53" s="1" t="s">
        <v>645</v>
      </c>
      <c r="AU53" s="1" t="s">
        <v>281</v>
      </c>
      <c r="AV53" s="1" t="s">
        <v>646</v>
      </c>
      <c r="AW53" s="1" t="s">
        <v>281</v>
      </c>
      <c r="AX53" s="1" t="s">
        <v>192</v>
      </c>
      <c r="AY53" s="1" t="s">
        <v>647</v>
      </c>
      <c r="AZ53" s="1" t="s">
        <v>188</v>
      </c>
      <c r="BA53" s="1"/>
      <c r="BB53" s="1"/>
      <c r="BC53" s="1" t="s">
        <v>647</v>
      </c>
      <c r="BD53" s="1" t="s">
        <v>192</v>
      </c>
      <c r="BE53" s="1" t="s">
        <v>192</v>
      </c>
      <c r="BF53" s="1" t="s">
        <v>188</v>
      </c>
      <c r="BG53" s="1" t="s">
        <v>210</v>
      </c>
      <c r="BH53" s="1" t="s">
        <v>188</v>
      </c>
      <c r="BI53" s="1" t="s">
        <v>188</v>
      </c>
      <c r="BJ53" s="1" t="s">
        <v>188</v>
      </c>
      <c r="BK53" s="1" t="s">
        <v>188</v>
      </c>
      <c r="BL53" s="1" t="s">
        <v>188</v>
      </c>
      <c r="BM53" s="1"/>
      <c r="BN53" s="1"/>
      <c r="BO53" s="1" t="s">
        <v>188</v>
      </c>
      <c r="BP53" s="1"/>
      <c r="BQ53" s="1"/>
      <c r="BR53" s="1"/>
      <c r="BS53" s="1"/>
      <c r="BT53" s="1">
        <v>8481805910</v>
      </c>
      <c r="BU53" s="1"/>
      <c r="BV53" s="1" t="s">
        <v>188</v>
      </c>
      <c r="BW53" s="1" t="s">
        <v>648</v>
      </c>
      <c r="BX53" s="1" t="s">
        <v>188</v>
      </c>
      <c r="BY53" s="1" t="s">
        <v>318</v>
      </c>
      <c r="BZ53" s="1">
        <v>80</v>
      </c>
      <c r="CA53" s="1">
        <v>3</v>
      </c>
      <c r="CB53" s="1">
        <v>6</v>
      </c>
      <c r="CC53" s="1">
        <v>25</v>
      </c>
      <c r="CD53" s="1"/>
      <c r="CE53" s="1"/>
      <c r="CF53" s="1"/>
      <c r="CG53" s="1" t="s">
        <v>328</v>
      </c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>
        <v>80</v>
      </c>
      <c r="CT53" s="1" t="s">
        <v>319</v>
      </c>
      <c r="CU53" s="1"/>
      <c r="CV53" s="1"/>
      <c r="CW53" s="1"/>
      <c r="CX53" s="1"/>
      <c r="CY53" s="1"/>
      <c r="CZ53" s="1" t="s">
        <v>215</v>
      </c>
      <c r="DA53" s="1"/>
      <c r="DB53" s="1"/>
      <c r="DC53" s="1"/>
      <c r="DD53" s="1"/>
      <c r="DE53" s="1"/>
      <c r="DF53" s="1" t="s">
        <v>216</v>
      </c>
      <c r="DG53" s="1" t="s">
        <v>217</v>
      </c>
      <c r="DH53" s="1"/>
      <c r="DI53" s="1"/>
      <c r="DJ53" s="1" t="s">
        <v>240</v>
      </c>
      <c r="DK53" s="1" t="s">
        <v>230</v>
      </c>
      <c r="DL53" s="1"/>
      <c r="DM53" s="1" t="s">
        <v>643</v>
      </c>
      <c r="DN53" s="1"/>
      <c r="DO53" s="1"/>
      <c r="DP53" s="1" t="s">
        <v>219</v>
      </c>
      <c r="DQ53" s="1"/>
      <c r="DR53" s="1"/>
      <c r="DS53" s="1"/>
      <c r="DT53" s="1"/>
      <c r="DU53" s="1" t="s">
        <v>219</v>
      </c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>
        <v>1</v>
      </c>
      <c r="EG53" s="1"/>
      <c r="EH53" s="1"/>
      <c r="EI53" s="1"/>
      <c r="EJ53" s="1"/>
      <c r="EK53" s="1"/>
      <c r="EL53" s="1"/>
      <c r="EM53" s="1">
        <v>300</v>
      </c>
      <c r="EN53" s="1"/>
      <c r="EO53" s="1">
        <v>-10</v>
      </c>
      <c r="EP53" s="1"/>
      <c r="EQ53" s="1">
        <v>1</v>
      </c>
      <c r="ER53" s="1"/>
    </row>
    <row r="54" spans="1:148" x14ac:dyDescent="0.2">
      <c r="A54" s="1" t="s">
        <v>650</v>
      </c>
      <c r="B54" s="1" t="s">
        <v>649</v>
      </c>
      <c r="C54" s="1" t="s">
        <v>651</v>
      </c>
      <c r="D54" s="1" t="s">
        <v>191</v>
      </c>
      <c r="E54" s="1"/>
      <c r="F54" s="1" t="s">
        <v>192</v>
      </c>
      <c r="G54" s="1" t="s">
        <v>188</v>
      </c>
      <c r="H54" s="1" t="s">
        <v>192</v>
      </c>
      <c r="I54" s="1" t="s">
        <v>188</v>
      </c>
      <c r="J54" s="1" t="s">
        <v>188</v>
      </c>
      <c r="K54" s="1" t="s">
        <v>193</v>
      </c>
      <c r="L54" s="1" t="s">
        <v>194</v>
      </c>
      <c r="M54" s="1" t="s">
        <v>191</v>
      </c>
      <c r="N54" s="1" t="s">
        <v>191</v>
      </c>
      <c r="O54" s="1"/>
      <c r="P54" s="1" t="s">
        <v>188</v>
      </c>
      <c r="Q54" s="1"/>
      <c r="R54" s="1" t="s">
        <v>649</v>
      </c>
      <c r="S54" s="1" t="s">
        <v>196</v>
      </c>
      <c r="T54" s="1" t="s">
        <v>196</v>
      </c>
      <c r="U54" s="1"/>
      <c r="V54" s="1"/>
      <c r="W54" s="1" t="s">
        <v>197</v>
      </c>
      <c r="X54" s="1"/>
      <c r="Y54" s="1" t="s">
        <v>198</v>
      </c>
      <c r="Z54" s="1" t="s">
        <v>199</v>
      </c>
      <c r="AA54" s="1" t="s">
        <v>324</v>
      </c>
      <c r="AB54" s="1" t="s">
        <v>188</v>
      </c>
      <c r="AC54" s="1" t="s">
        <v>188</v>
      </c>
      <c r="AD54" s="1" t="s">
        <v>188</v>
      </c>
      <c r="AE54" s="1" t="s">
        <v>188</v>
      </c>
      <c r="AF54" s="1" t="s">
        <v>188</v>
      </c>
      <c r="AG54" s="1" t="s">
        <v>201</v>
      </c>
      <c r="AH54" s="1"/>
      <c r="AI54" s="1"/>
      <c r="AJ54" s="1" t="s">
        <v>466</v>
      </c>
      <c r="AK54" s="1"/>
      <c r="AL54" s="1" t="s">
        <v>191</v>
      </c>
      <c r="AM54" s="1" t="s">
        <v>652</v>
      </c>
      <c r="AN54" s="1" t="s">
        <v>204</v>
      </c>
      <c r="AO54" s="1"/>
      <c r="AP54" s="1" t="s">
        <v>192</v>
      </c>
      <c r="AQ54" s="1" t="s">
        <v>188</v>
      </c>
      <c r="AR54" s="1" t="s">
        <v>188</v>
      </c>
      <c r="AS54" s="1"/>
      <c r="AT54" s="1" t="s">
        <v>653</v>
      </c>
      <c r="AU54" s="1" t="s">
        <v>281</v>
      </c>
      <c r="AV54" s="1" t="s">
        <v>654</v>
      </c>
      <c r="AW54" s="1" t="s">
        <v>208</v>
      </c>
      <c r="AX54" s="1" t="s">
        <v>192</v>
      </c>
      <c r="AY54" s="1" t="s">
        <v>655</v>
      </c>
      <c r="AZ54" s="1" t="s">
        <v>188</v>
      </c>
      <c r="BA54" s="1"/>
      <c r="BB54" s="1"/>
      <c r="BC54" s="1" t="s">
        <v>655</v>
      </c>
      <c r="BD54" s="1" t="s">
        <v>192</v>
      </c>
      <c r="BE54" s="1" t="s">
        <v>192</v>
      </c>
      <c r="BF54" s="1" t="s">
        <v>188</v>
      </c>
      <c r="BG54" s="1" t="s">
        <v>210</v>
      </c>
      <c r="BH54" s="1" t="s">
        <v>188</v>
      </c>
      <c r="BI54" s="1" t="s">
        <v>188</v>
      </c>
      <c r="BJ54" s="1" t="s">
        <v>188</v>
      </c>
      <c r="BK54" s="1" t="s">
        <v>188</v>
      </c>
      <c r="BL54" s="1" t="s">
        <v>188</v>
      </c>
      <c r="BM54" s="1"/>
      <c r="BN54" s="1"/>
      <c r="BO54" s="1" t="s">
        <v>188</v>
      </c>
      <c r="BP54" s="1"/>
      <c r="BQ54" s="1"/>
      <c r="BR54" s="1"/>
      <c r="BS54" s="1"/>
      <c r="BT54" s="1"/>
      <c r="BU54" s="1"/>
      <c r="BV54" s="1" t="s">
        <v>188</v>
      </c>
      <c r="BW54" s="1" t="s">
        <v>656</v>
      </c>
      <c r="BX54" s="1" t="s">
        <v>188</v>
      </c>
      <c r="BY54" s="1" t="s">
        <v>657</v>
      </c>
      <c r="BZ54" s="1" t="s">
        <v>658</v>
      </c>
      <c r="CA54" s="1"/>
      <c r="CB54" s="1">
        <v>6</v>
      </c>
      <c r="CC54" s="1"/>
      <c r="CD54" s="1"/>
      <c r="CE54" s="1">
        <v>241</v>
      </c>
      <c r="CF54" s="1"/>
      <c r="CG54" s="1" t="s">
        <v>328</v>
      </c>
      <c r="CH54" s="1"/>
      <c r="CI54" s="1"/>
      <c r="CJ54" s="1"/>
      <c r="CK54" s="1"/>
      <c r="CL54" s="1"/>
      <c r="CM54" s="1"/>
      <c r="CN54" s="1"/>
      <c r="CO54" s="1">
        <v>160</v>
      </c>
      <c r="CP54" s="1"/>
      <c r="CQ54" s="1" t="s">
        <v>659</v>
      </c>
      <c r="CR54" s="1"/>
      <c r="CS54" s="1"/>
      <c r="CT54" s="1"/>
      <c r="CU54" s="1"/>
      <c r="CV54" s="1"/>
      <c r="CW54" s="1"/>
      <c r="CX54" s="1"/>
      <c r="CY54" s="1"/>
      <c r="CZ54" s="1" t="s">
        <v>215</v>
      </c>
      <c r="DA54" s="1"/>
      <c r="DB54" s="1">
        <v>5</v>
      </c>
      <c r="DC54" s="1"/>
      <c r="DD54" s="1"/>
      <c r="DE54" s="1"/>
      <c r="DF54" s="1" t="s">
        <v>216</v>
      </c>
      <c r="DG54" s="1" t="s">
        <v>217</v>
      </c>
      <c r="DH54" s="1"/>
      <c r="DI54" s="1"/>
      <c r="DJ54" s="1" t="s">
        <v>240</v>
      </c>
      <c r="DK54" s="1" t="s">
        <v>660</v>
      </c>
      <c r="DL54" s="1"/>
      <c r="DM54" s="1"/>
      <c r="DN54" s="1"/>
      <c r="DO54" s="1"/>
      <c r="DP54" s="1" t="s">
        <v>219</v>
      </c>
      <c r="DQ54" s="1"/>
      <c r="DR54" s="1"/>
      <c r="DS54" s="1"/>
      <c r="DT54" s="1"/>
      <c r="DU54" s="1" t="s">
        <v>219</v>
      </c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>
        <v>1</v>
      </c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>
        <v>1</v>
      </c>
      <c r="ER54" s="1"/>
    </row>
    <row r="55" spans="1:148" x14ac:dyDescent="0.2">
      <c r="A55" s="1" t="s">
        <v>662</v>
      </c>
      <c r="B55" s="1" t="s">
        <v>661</v>
      </c>
      <c r="C55" s="1" t="s">
        <v>663</v>
      </c>
      <c r="D55" s="1" t="s">
        <v>191</v>
      </c>
      <c r="E55" s="1"/>
      <c r="F55" s="1" t="s">
        <v>192</v>
      </c>
      <c r="G55" s="1" t="s">
        <v>188</v>
      </c>
      <c r="H55" s="1" t="s">
        <v>192</v>
      </c>
      <c r="I55" s="1" t="s">
        <v>188</v>
      </c>
      <c r="J55" s="1" t="s">
        <v>188</v>
      </c>
      <c r="K55" s="1" t="s">
        <v>193</v>
      </c>
      <c r="L55" s="1" t="s">
        <v>664</v>
      </c>
      <c r="M55" s="1" t="s">
        <v>191</v>
      </c>
      <c r="N55" s="1" t="s">
        <v>191</v>
      </c>
      <c r="O55" s="1"/>
      <c r="P55" s="1" t="s">
        <v>188</v>
      </c>
      <c r="Q55" s="1"/>
      <c r="R55" s="1" t="s">
        <v>661</v>
      </c>
      <c r="S55" s="1" t="s">
        <v>196</v>
      </c>
      <c r="T55" s="1" t="s">
        <v>196</v>
      </c>
      <c r="U55" s="1"/>
      <c r="V55" s="1"/>
      <c r="W55" s="1" t="s">
        <v>197</v>
      </c>
      <c r="X55" s="1"/>
      <c r="Y55" s="1" t="s">
        <v>198</v>
      </c>
      <c r="Z55" s="1" t="s">
        <v>199</v>
      </c>
      <c r="AA55" s="1" t="s">
        <v>665</v>
      </c>
      <c r="AB55" s="1" t="s">
        <v>188</v>
      </c>
      <c r="AC55" s="1" t="s">
        <v>188</v>
      </c>
      <c r="AD55" s="1" t="s">
        <v>188</v>
      </c>
      <c r="AE55" s="1" t="s">
        <v>188</v>
      </c>
      <c r="AF55" s="1" t="s">
        <v>188</v>
      </c>
      <c r="AG55" s="1" t="s">
        <v>201</v>
      </c>
      <c r="AH55" s="1"/>
      <c r="AI55" s="1"/>
      <c r="AJ55" s="1" t="s">
        <v>466</v>
      </c>
      <c r="AK55" s="1"/>
      <c r="AL55" s="1" t="s">
        <v>191</v>
      </c>
      <c r="AM55" s="1" t="s">
        <v>666</v>
      </c>
      <c r="AN55" s="1" t="s">
        <v>204</v>
      </c>
      <c r="AO55" s="1"/>
      <c r="AP55" s="1" t="s">
        <v>192</v>
      </c>
      <c r="AQ55" s="1" t="s">
        <v>188</v>
      </c>
      <c r="AR55" s="1" t="s">
        <v>188</v>
      </c>
      <c r="AS55" s="1"/>
      <c r="AT55" s="1" t="s">
        <v>667</v>
      </c>
      <c r="AU55" s="1" t="s">
        <v>208</v>
      </c>
      <c r="AV55" s="1" t="s">
        <v>668</v>
      </c>
      <c r="AW55" s="1" t="s">
        <v>208</v>
      </c>
      <c r="AX55" s="1" t="s">
        <v>192</v>
      </c>
      <c r="AY55" s="1" t="s">
        <v>576</v>
      </c>
      <c r="AZ55" s="1" t="s">
        <v>188</v>
      </c>
      <c r="BA55" s="1"/>
      <c r="BB55" s="1"/>
      <c r="BC55" s="1" t="s">
        <v>576</v>
      </c>
      <c r="BD55" s="1" t="s">
        <v>192</v>
      </c>
      <c r="BE55" s="1" t="s">
        <v>192</v>
      </c>
      <c r="BF55" s="1" t="s">
        <v>188</v>
      </c>
      <c r="BG55" s="1" t="s">
        <v>669</v>
      </c>
      <c r="BH55" s="1" t="s">
        <v>188</v>
      </c>
      <c r="BI55" s="1" t="s">
        <v>188</v>
      </c>
      <c r="BJ55" s="1" t="s">
        <v>188</v>
      </c>
      <c r="BK55" s="1" t="s">
        <v>188</v>
      </c>
      <c r="BL55" s="1" t="s">
        <v>188</v>
      </c>
      <c r="BM55" s="1"/>
      <c r="BN55" s="1"/>
      <c r="BO55" s="1" t="s">
        <v>188</v>
      </c>
      <c r="BP55" s="1"/>
      <c r="BQ55" s="1"/>
      <c r="BR55" s="1"/>
      <c r="BS55" s="1"/>
      <c r="BT55" s="1"/>
      <c r="BU55" s="1"/>
      <c r="BV55" s="1" t="s">
        <v>188</v>
      </c>
      <c r="BW55" s="1"/>
      <c r="BX55" s="1" t="s">
        <v>188</v>
      </c>
      <c r="BY55" s="1" t="s">
        <v>670</v>
      </c>
      <c r="BZ55" s="1">
        <v>50</v>
      </c>
      <c r="CA55" s="1"/>
      <c r="CB55" s="1"/>
      <c r="CC55" s="1"/>
      <c r="CD55" s="1"/>
      <c r="CE55" s="1"/>
      <c r="CF55" s="1"/>
      <c r="CG55" s="1" t="s">
        <v>328</v>
      </c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 t="s">
        <v>215</v>
      </c>
      <c r="DA55" s="1"/>
      <c r="DB55" s="1">
        <v>1</v>
      </c>
      <c r="DC55" s="1"/>
      <c r="DD55" s="1"/>
      <c r="DE55" s="1"/>
      <c r="DF55" s="1" t="s">
        <v>216</v>
      </c>
      <c r="DG55" s="1" t="s">
        <v>217</v>
      </c>
      <c r="DH55" s="1"/>
      <c r="DI55" s="1"/>
      <c r="DJ55" s="1" t="s">
        <v>240</v>
      </c>
      <c r="DK55" s="1" t="s">
        <v>230</v>
      </c>
      <c r="DL55" s="1"/>
      <c r="DM55" s="1"/>
      <c r="DN55" s="1"/>
      <c r="DO55" s="1"/>
      <c r="DP55" s="1" t="s">
        <v>219</v>
      </c>
      <c r="DQ55" s="1"/>
      <c r="DR55" s="1"/>
      <c r="DS55" s="1"/>
      <c r="DT55" s="1"/>
      <c r="DU55" s="1" t="s">
        <v>219</v>
      </c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>
        <v>1</v>
      </c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>
        <v>1</v>
      </c>
      <c r="ER55" s="1"/>
    </row>
    <row r="56" spans="1:148" x14ac:dyDescent="0.2">
      <c r="A56" s="1" t="s">
        <v>672</v>
      </c>
      <c r="B56" s="1" t="s">
        <v>671</v>
      </c>
      <c r="C56" s="1" t="s">
        <v>673</v>
      </c>
      <c r="D56" s="1" t="s">
        <v>191</v>
      </c>
      <c r="E56" s="1"/>
      <c r="F56" s="1" t="s">
        <v>192</v>
      </c>
      <c r="G56" s="1" t="s">
        <v>188</v>
      </c>
      <c r="H56" s="1" t="s">
        <v>192</v>
      </c>
      <c r="I56" s="1" t="s">
        <v>188</v>
      </c>
      <c r="J56" s="1" t="s">
        <v>188</v>
      </c>
      <c r="K56" s="1" t="s">
        <v>193</v>
      </c>
      <c r="L56" s="1" t="s">
        <v>287</v>
      </c>
      <c r="M56" s="1" t="s">
        <v>191</v>
      </c>
      <c r="N56" s="1" t="s">
        <v>191</v>
      </c>
      <c r="O56" s="1"/>
      <c r="P56" s="1" t="s">
        <v>188</v>
      </c>
      <c r="Q56" s="1"/>
      <c r="R56" s="1" t="s">
        <v>671</v>
      </c>
      <c r="S56" s="1" t="s">
        <v>196</v>
      </c>
      <c r="T56" s="1" t="s">
        <v>196</v>
      </c>
      <c r="U56" s="1"/>
      <c r="V56" s="1"/>
      <c r="W56" s="1" t="s">
        <v>197</v>
      </c>
      <c r="X56" s="1"/>
      <c r="Y56" s="1" t="s">
        <v>198</v>
      </c>
      <c r="Z56" s="1" t="s">
        <v>199</v>
      </c>
      <c r="AA56" s="1" t="s">
        <v>200</v>
      </c>
      <c r="AB56" s="1" t="s">
        <v>188</v>
      </c>
      <c r="AC56" s="1" t="s">
        <v>188</v>
      </c>
      <c r="AD56" s="1" t="s">
        <v>188</v>
      </c>
      <c r="AE56" s="1" t="s">
        <v>188</v>
      </c>
      <c r="AF56" s="1" t="s">
        <v>188</v>
      </c>
      <c r="AG56" s="1" t="s">
        <v>201</v>
      </c>
      <c r="AH56" s="1"/>
      <c r="AI56" s="1"/>
      <c r="AJ56" s="1" t="s">
        <v>674</v>
      </c>
      <c r="AK56" s="1"/>
      <c r="AL56" s="1" t="s">
        <v>191</v>
      </c>
      <c r="AM56" s="1" t="s">
        <v>675</v>
      </c>
      <c r="AN56" s="1" t="s">
        <v>204</v>
      </c>
      <c r="AO56" s="1"/>
      <c r="AP56" s="1" t="s">
        <v>192</v>
      </c>
      <c r="AQ56" s="1" t="s">
        <v>188</v>
      </c>
      <c r="AR56" s="1" t="s">
        <v>188</v>
      </c>
      <c r="AS56" s="1"/>
      <c r="AT56" s="1" t="s">
        <v>676</v>
      </c>
      <c r="AU56" s="1" t="s">
        <v>281</v>
      </c>
      <c r="AV56" s="1" t="s">
        <v>677</v>
      </c>
      <c r="AW56" s="1" t="s">
        <v>362</v>
      </c>
      <c r="AX56" s="1" t="s">
        <v>192</v>
      </c>
      <c r="AY56" s="1" t="s">
        <v>471</v>
      </c>
      <c r="AZ56" s="1" t="s">
        <v>188</v>
      </c>
      <c r="BA56" s="1"/>
      <c r="BB56" s="1"/>
      <c r="BC56" s="1" t="s">
        <v>471</v>
      </c>
      <c r="BD56" s="1" t="s">
        <v>192</v>
      </c>
      <c r="BE56" s="1" t="s">
        <v>192</v>
      </c>
      <c r="BF56" s="1" t="s">
        <v>188</v>
      </c>
      <c r="BG56" s="1" t="s">
        <v>210</v>
      </c>
      <c r="BH56" s="1" t="s">
        <v>188</v>
      </c>
      <c r="BI56" s="1" t="s">
        <v>188</v>
      </c>
      <c r="BJ56" s="1" t="s">
        <v>188</v>
      </c>
      <c r="BK56" s="1" t="s">
        <v>188</v>
      </c>
      <c r="BL56" s="1" t="s">
        <v>188</v>
      </c>
      <c r="BM56" s="1"/>
      <c r="BN56" s="1"/>
      <c r="BO56" s="1" t="s">
        <v>188</v>
      </c>
      <c r="BP56" s="1"/>
      <c r="BQ56" s="1"/>
      <c r="BR56" s="1"/>
      <c r="BS56" s="1"/>
      <c r="BT56" s="1"/>
      <c r="BU56" s="1"/>
      <c r="BV56" s="1" t="s">
        <v>188</v>
      </c>
      <c r="BW56" s="1" t="s">
        <v>678</v>
      </c>
      <c r="BX56" s="1" t="s">
        <v>188</v>
      </c>
      <c r="BY56" s="1" t="s">
        <v>363</v>
      </c>
      <c r="BZ56" s="1">
        <v>65</v>
      </c>
      <c r="CA56" s="1"/>
      <c r="CB56" s="1">
        <v>6</v>
      </c>
      <c r="CC56" s="1"/>
      <c r="CD56" s="1"/>
      <c r="CE56" s="1"/>
      <c r="CF56" s="1"/>
      <c r="CG56" s="1" t="s">
        <v>213</v>
      </c>
      <c r="CH56" s="1"/>
      <c r="CI56" s="1"/>
      <c r="CJ56" s="1"/>
      <c r="CK56" s="1"/>
      <c r="CL56" s="1"/>
      <c r="CM56" s="1"/>
      <c r="CN56" s="1"/>
      <c r="CO56" s="1"/>
      <c r="CP56" s="1"/>
      <c r="CQ56" s="1" t="s">
        <v>214</v>
      </c>
      <c r="CR56" s="1"/>
      <c r="CS56" s="1"/>
      <c r="CT56" s="1"/>
      <c r="CU56" s="1"/>
      <c r="CV56" s="1"/>
      <c r="CW56" s="1"/>
      <c r="CX56" s="1"/>
      <c r="CY56" s="1"/>
      <c r="CZ56" s="1" t="s">
        <v>215</v>
      </c>
      <c r="DA56" s="1"/>
      <c r="DB56" s="1">
        <v>1</v>
      </c>
      <c r="DC56" s="1"/>
      <c r="DD56" s="1"/>
      <c r="DE56" s="1"/>
      <c r="DF56" s="1" t="s">
        <v>216</v>
      </c>
      <c r="DG56" s="1" t="s">
        <v>217</v>
      </c>
      <c r="DH56" s="1"/>
      <c r="DI56" s="1"/>
      <c r="DJ56" s="1" t="s">
        <v>240</v>
      </c>
      <c r="DK56" s="1" t="s">
        <v>218</v>
      </c>
      <c r="DL56" s="1"/>
      <c r="DM56" s="1" t="s">
        <v>673</v>
      </c>
      <c r="DN56" s="1"/>
      <c r="DO56" s="1"/>
      <c r="DP56" s="1" t="s">
        <v>219</v>
      </c>
      <c r="DQ56" s="1"/>
      <c r="DR56" s="1"/>
      <c r="DS56" s="1"/>
      <c r="DT56" s="1"/>
      <c r="DU56" s="1" t="s">
        <v>219</v>
      </c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>
        <v>18</v>
      </c>
      <c r="EG56" s="1"/>
      <c r="EH56" s="1"/>
      <c r="EI56" s="1"/>
      <c r="EJ56" s="1"/>
      <c r="EK56" s="1"/>
      <c r="EL56" s="1"/>
      <c r="EM56" s="1">
        <v>120</v>
      </c>
      <c r="EN56" s="1"/>
      <c r="EO56" s="1">
        <v>0</v>
      </c>
      <c r="EP56" s="1"/>
      <c r="EQ56" s="1">
        <v>1</v>
      </c>
      <c r="ER56" s="1"/>
    </row>
    <row r="57" spans="1:148" x14ac:dyDescent="0.2">
      <c r="A57" s="1" t="s">
        <v>680</v>
      </c>
      <c r="B57" s="1" t="s">
        <v>679</v>
      </c>
      <c r="C57" s="1" t="s">
        <v>681</v>
      </c>
      <c r="D57" s="1" t="s">
        <v>191</v>
      </c>
      <c r="E57" s="1"/>
      <c r="F57" s="1" t="s">
        <v>192</v>
      </c>
      <c r="G57" s="1" t="s">
        <v>188</v>
      </c>
      <c r="H57" s="1" t="s">
        <v>192</v>
      </c>
      <c r="I57" s="1" t="s">
        <v>188</v>
      </c>
      <c r="J57" s="1" t="s">
        <v>188</v>
      </c>
      <c r="K57" s="1" t="s">
        <v>193</v>
      </c>
      <c r="L57" s="1" t="s">
        <v>223</v>
      </c>
      <c r="M57" s="1" t="s">
        <v>191</v>
      </c>
      <c r="N57" s="1" t="s">
        <v>191</v>
      </c>
      <c r="O57" s="1" t="s">
        <v>244</v>
      </c>
      <c r="P57" s="1" t="s">
        <v>188</v>
      </c>
      <c r="Q57" s="1"/>
      <c r="R57" s="1" t="s">
        <v>682</v>
      </c>
      <c r="S57" s="1" t="s">
        <v>196</v>
      </c>
      <c r="T57" s="1" t="s">
        <v>196</v>
      </c>
      <c r="U57" s="1"/>
      <c r="V57" s="1" t="s">
        <v>679</v>
      </c>
      <c r="W57" s="1" t="s">
        <v>246</v>
      </c>
      <c r="X57" s="1"/>
      <c r="Y57" s="1" t="s">
        <v>198</v>
      </c>
      <c r="Z57" s="1" t="s">
        <v>199</v>
      </c>
      <c r="AA57" s="1" t="s">
        <v>200</v>
      </c>
      <c r="AB57" s="1" t="s">
        <v>188</v>
      </c>
      <c r="AC57" s="1" t="s">
        <v>188</v>
      </c>
      <c r="AD57" s="1" t="s">
        <v>188</v>
      </c>
      <c r="AE57" s="1" t="s">
        <v>188</v>
      </c>
      <c r="AF57" s="1" t="s">
        <v>188</v>
      </c>
      <c r="AG57" s="1" t="s">
        <v>201</v>
      </c>
      <c r="AH57" s="1"/>
      <c r="AI57" s="1"/>
      <c r="AJ57" s="1" t="s">
        <v>466</v>
      </c>
      <c r="AK57" s="1"/>
      <c r="AL57" s="1" t="s">
        <v>191</v>
      </c>
      <c r="AM57" s="1" t="s">
        <v>683</v>
      </c>
      <c r="AN57" s="1" t="s">
        <v>204</v>
      </c>
      <c r="AO57" s="1" t="s">
        <v>576</v>
      </c>
      <c r="AP57" s="1" t="s">
        <v>192</v>
      </c>
      <c r="AQ57" s="1" t="s">
        <v>188</v>
      </c>
      <c r="AR57" s="1" t="s">
        <v>188</v>
      </c>
      <c r="AS57" s="1"/>
      <c r="AT57" s="1"/>
      <c r="AU57" s="1"/>
      <c r="AV57" s="1" t="s">
        <v>684</v>
      </c>
      <c r="AW57" s="1" t="s">
        <v>362</v>
      </c>
      <c r="AX57" s="1" t="s">
        <v>192</v>
      </c>
      <c r="AY57" s="1" t="s">
        <v>685</v>
      </c>
      <c r="AZ57" s="1" t="s">
        <v>192</v>
      </c>
      <c r="BA57" s="1"/>
      <c r="BB57" s="1"/>
      <c r="BC57" s="1" t="s">
        <v>685</v>
      </c>
      <c r="BD57" s="1" t="s">
        <v>192</v>
      </c>
      <c r="BE57" s="1" t="s">
        <v>192</v>
      </c>
      <c r="BF57" s="1" t="s">
        <v>188</v>
      </c>
      <c r="BG57" s="1" t="s">
        <v>210</v>
      </c>
      <c r="BH57" s="1" t="s">
        <v>188</v>
      </c>
      <c r="BI57" s="1" t="s">
        <v>188</v>
      </c>
      <c r="BJ57" s="1" t="s">
        <v>188</v>
      </c>
      <c r="BK57" s="1" t="s">
        <v>188</v>
      </c>
      <c r="BL57" s="1" t="s">
        <v>188</v>
      </c>
      <c r="BM57" s="1"/>
      <c r="BN57" s="1"/>
      <c r="BO57" s="1" t="s">
        <v>188</v>
      </c>
      <c r="BP57" s="1"/>
      <c r="BQ57" s="1"/>
      <c r="BR57" s="1"/>
      <c r="BS57" s="1"/>
      <c r="BT57" s="1">
        <v>8481805910</v>
      </c>
      <c r="BU57" s="1"/>
      <c r="BV57" s="1" t="s">
        <v>188</v>
      </c>
      <c r="BW57" s="1"/>
      <c r="BX57" s="1" t="s">
        <v>188</v>
      </c>
      <c r="BY57" s="1" t="s">
        <v>686</v>
      </c>
      <c r="BZ57" s="1">
        <v>15</v>
      </c>
      <c r="CA57" s="1">
        <v>3</v>
      </c>
      <c r="CB57" s="1">
        <v>6</v>
      </c>
      <c r="CC57" s="1">
        <v>16</v>
      </c>
      <c r="CD57" s="1"/>
      <c r="CE57" s="1">
        <v>109.5</v>
      </c>
      <c r="CF57" s="1"/>
      <c r="CG57" s="1" t="s">
        <v>551</v>
      </c>
      <c r="CH57" s="1"/>
      <c r="CI57" s="1"/>
      <c r="CJ57" s="1"/>
      <c r="CK57" s="1"/>
      <c r="CL57" s="1"/>
      <c r="CM57" s="1"/>
      <c r="CN57" s="1"/>
      <c r="CO57" s="1">
        <v>130</v>
      </c>
      <c r="CP57" s="1"/>
      <c r="CQ57" s="1"/>
      <c r="CR57" s="1"/>
      <c r="CS57" s="1">
        <v>4</v>
      </c>
      <c r="CT57" s="1" t="s">
        <v>687</v>
      </c>
      <c r="CU57" s="1"/>
      <c r="CV57" s="1"/>
      <c r="CW57" s="1"/>
      <c r="CX57" s="1"/>
      <c r="CY57" s="1"/>
      <c r="CZ57" s="1" t="s">
        <v>215</v>
      </c>
      <c r="DA57" s="1"/>
      <c r="DB57" s="1">
        <v>1</v>
      </c>
      <c r="DC57" s="1">
        <v>1</v>
      </c>
      <c r="DD57" s="1"/>
      <c r="DE57" s="1"/>
      <c r="DF57" s="1" t="s">
        <v>216</v>
      </c>
      <c r="DG57" s="1" t="s">
        <v>217</v>
      </c>
      <c r="DH57" s="1"/>
      <c r="DI57" s="1"/>
      <c r="DJ57" s="1" t="s">
        <v>240</v>
      </c>
      <c r="DK57" s="1" t="s">
        <v>253</v>
      </c>
      <c r="DL57" s="1"/>
      <c r="DM57" s="1" t="s">
        <v>681</v>
      </c>
      <c r="DN57" s="1"/>
      <c r="DO57" s="1"/>
      <c r="DP57" s="1" t="s">
        <v>254</v>
      </c>
      <c r="DQ57" s="1"/>
      <c r="DR57" s="1"/>
      <c r="DS57" s="1"/>
      <c r="DT57" s="1"/>
      <c r="DU57" s="1" t="s">
        <v>219</v>
      </c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>
        <v>12</v>
      </c>
      <c r="EG57" s="1"/>
      <c r="EH57" s="1"/>
      <c r="EI57" s="1"/>
      <c r="EJ57" s="1"/>
      <c r="EK57" s="1"/>
      <c r="EL57" s="1"/>
      <c r="EM57" s="1">
        <v>150</v>
      </c>
      <c r="EN57" s="1"/>
      <c r="EO57" s="1">
        <v>-1</v>
      </c>
      <c r="EP57" s="1"/>
      <c r="EQ57" s="1">
        <v>9</v>
      </c>
      <c r="ER57" s="1"/>
    </row>
    <row r="58" spans="1:148" x14ac:dyDescent="0.2">
      <c r="A58" s="1" t="s">
        <v>689</v>
      </c>
      <c r="B58" s="1" t="s">
        <v>688</v>
      </c>
      <c r="C58" s="1" t="s">
        <v>690</v>
      </c>
      <c r="D58" s="1" t="s">
        <v>191</v>
      </c>
      <c r="E58" s="1"/>
      <c r="F58" s="1" t="s">
        <v>192</v>
      </c>
      <c r="G58" s="1" t="s">
        <v>188</v>
      </c>
      <c r="H58" s="1" t="s">
        <v>192</v>
      </c>
      <c r="I58" s="1" t="s">
        <v>188</v>
      </c>
      <c r="J58" s="1" t="s">
        <v>188</v>
      </c>
      <c r="K58" s="1" t="s">
        <v>193</v>
      </c>
      <c r="L58" s="1" t="s">
        <v>223</v>
      </c>
      <c r="M58" s="1" t="s">
        <v>191</v>
      </c>
      <c r="N58" s="1" t="s">
        <v>191</v>
      </c>
      <c r="O58" s="1" t="s">
        <v>244</v>
      </c>
      <c r="P58" s="1" t="s">
        <v>188</v>
      </c>
      <c r="Q58" s="1"/>
      <c r="R58" s="1" t="s">
        <v>691</v>
      </c>
      <c r="S58" s="1" t="s">
        <v>196</v>
      </c>
      <c r="T58" s="1" t="s">
        <v>196</v>
      </c>
      <c r="U58" s="1"/>
      <c r="V58" s="1" t="s">
        <v>688</v>
      </c>
      <c r="W58" s="1" t="s">
        <v>246</v>
      </c>
      <c r="X58" s="1"/>
      <c r="Y58" s="1" t="s">
        <v>198</v>
      </c>
      <c r="Z58" s="1" t="s">
        <v>199</v>
      </c>
      <c r="AA58" s="1" t="s">
        <v>200</v>
      </c>
      <c r="AB58" s="1" t="s">
        <v>188</v>
      </c>
      <c r="AC58" s="1" t="s">
        <v>188</v>
      </c>
      <c r="AD58" s="1" t="s">
        <v>188</v>
      </c>
      <c r="AE58" s="1" t="s">
        <v>188</v>
      </c>
      <c r="AF58" s="1" t="s">
        <v>188</v>
      </c>
      <c r="AG58" s="1" t="s">
        <v>201</v>
      </c>
      <c r="AH58" s="1"/>
      <c r="AI58" s="1"/>
      <c r="AJ58" s="1" t="s">
        <v>466</v>
      </c>
      <c r="AK58" s="1"/>
      <c r="AL58" s="1" t="s">
        <v>191</v>
      </c>
      <c r="AM58" s="1" t="s">
        <v>692</v>
      </c>
      <c r="AN58" s="1" t="s">
        <v>204</v>
      </c>
      <c r="AO58" s="1" t="s">
        <v>576</v>
      </c>
      <c r="AP58" s="1" t="s">
        <v>192</v>
      </c>
      <c r="AQ58" s="1" t="s">
        <v>188</v>
      </c>
      <c r="AR58" s="1" t="s">
        <v>188</v>
      </c>
      <c r="AS58" s="1"/>
      <c r="AT58" s="1"/>
      <c r="AU58" s="1"/>
      <c r="AV58" s="1" t="s">
        <v>693</v>
      </c>
      <c r="AW58" s="1" t="s">
        <v>362</v>
      </c>
      <c r="AX58" s="1" t="s">
        <v>192</v>
      </c>
      <c r="AY58" s="1" t="s">
        <v>694</v>
      </c>
      <c r="AZ58" s="1" t="s">
        <v>192</v>
      </c>
      <c r="BA58" s="1"/>
      <c r="BB58" s="1"/>
      <c r="BC58" s="1" t="s">
        <v>694</v>
      </c>
      <c r="BD58" s="1" t="s">
        <v>192</v>
      </c>
      <c r="BE58" s="1" t="s">
        <v>192</v>
      </c>
      <c r="BF58" s="1" t="s">
        <v>188</v>
      </c>
      <c r="BG58" s="1" t="s">
        <v>210</v>
      </c>
      <c r="BH58" s="1" t="s">
        <v>188</v>
      </c>
      <c r="BI58" s="1" t="s">
        <v>188</v>
      </c>
      <c r="BJ58" s="1" t="s">
        <v>188</v>
      </c>
      <c r="BK58" s="1" t="s">
        <v>188</v>
      </c>
      <c r="BL58" s="1" t="s">
        <v>188</v>
      </c>
      <c r="BM58" s="1"/>
      <c r="BN58" s="1"/>
      <c r="BO58" s="1" t="s">
        <v>188</v>
      </c>
      <c r="BP58" s="1"/>
      <c r="BQ58" s="1"/>
      <c r="BR58" s="1"/>
      <c r="BS58" s="1"/>
      <c r="BT58" s="1">
        <v>8481805910</v>
      </c>
      <c r="BU58" s="1"/>
      <c r="BV58" s="1" t="s">
        <v>188</v>
      </c>
      <c r="BW58" s="1"/>
      <c r="BX58" s="1" t="s">
        <v>188</v>
      </c>
      <c r="BY58" s="1" t="s">
        <v>686</v>
      </c>
      <c r="BZ58" s="1">
        <v>20</v>
      </c>
      <c r="CA58" s="1">
        <v>3</v>
      </c>
      <c r="CB58" s="1">
        <v>6</v>
      </c>
      <c r="CC58" s="1">
        <v>16</v>
      </c>
      <c r="CD58" s="1"/>
      <c r="CE58" s="1">
        <v>119.5</v>
      </c>
      <c r="CF58" s="1"/>
      <c r="CG58" s="1" t="s">
        <v>551</v>
      </c>
      <c r="CH58" s="1"/>
      <c r="CI58" s="1"/>
      <c r="CJ58" s="1"/>
      <c r="CK58" s="1"/>
      <c r="CL58" s="1"/>
      <c r="CM58" s="1"/>
      <c r="CN58" s="1"/>
      <c r="CO58" s="1">
        <v>150</v>
      </c>
      <c r="CP58" s="1"/>
      <c r="CQ58" s="1"/>
      <c r="CR58" s="1"/>
      <c r="CS58" s="1">
        <v>6.3</v>
      </c>
      <c r="CT58" s="1" t="s">
        <v>687</v>
      </c>
      <c r="CU58" s="1"/>
      <c r="CV58" s="1"/>
      <c r="CW58" s="1"/>
      <c r="CX58" s="1"/>
      <c r="CY58" s="1"/>
      <c r="CZ58" s="1" t="s">
        <v>215</v>
      </c>
      <c r="DA58" s="1"/>
      <c r="DB58" s="1">
        <v>2</v>
      </c>
      <c r="DC58" s="1">
        <v>2</v>
      </c>
      <c r="DD58" s="1"/>
      <c r="DE58" s="1"/>
      <c r="DF58" s="1" t="s">
        <v>216</v>
      </c>
      <c r="DG58" s="1" t="s">
        <v>217</v>
      </c>
      <c r="DH58" s="1"/>
      <c r="DI58" s="1"/>
      <c r="DJ58" s="1" t="s">
        <v>240</v>
      </c>
      <c r="DK58" s="1" t="s">
        <v>253</v>
      </c>
      <c r="DL58" s="1"/>
      <c r="DM58" s="1" t="s">
        <v>690</v>
      </c>
      <c r="DN58" s="1"/>
      <c r="DO58" s="1"/>
      <c r="DP58" s="1" t="s">
        <v>254</v>
      </c>
      <c r="DQ58" s="1"/>
      <c r="DR58" s="1"/>
      <c r="DS58" s="1"/>
      <c r="DT58" s="1"/>
      <c r="DU58" s="1" t="s">
        <v>219</v>
      </c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>
        <v>20</v>
      </c>
      <c r="EG58" s="1"/>
      <c r="EH58" s="1"/>
      <c r="EI58" s="1"/>
      <c r="EJ58" s="1"/>
      <c r="EK58" s="1"/>
      <c r="EL58" s="1"/>
      <c r="EM58" s="1">
        <v>150</v>
      </c>
      <c r="EN58" s="1"/>
      <c r="EO58" s="1">
        <v>-1</v>
      </c>
      <c r="EP58" s="1"/>
      <c r="EQ58" s="1">
        <v>17</v>
      </c>
      <c r="ER58" s="1"/>
    </row>
    <row r="59" spans="1:148" x14ac:dyDescent="0.2">
      <c r="A59" s="1" t="s">
        <v>696</v>
      </c>
      <c r="B59" s="1" t="s">
        <v>695</v>
      </c>
      <c r="C59" s="1" t="s">
        <v>697</v>
      </c>
      <c r="D59" s="1" t="s">
        <v>191</v>
      </c>
      <c r="E59" s="1"/>
      <c r="F59" s="1" t="s">
        <v>192</v>
      </c>
      <c r="G59" s="1" t="s">
        <v>188</v>
      </c>
      <c r="H59" s="1" t="s">
        <v>192</v>
      </c>
      <c r="I59" s="1" t="s">
        <v>188</v>
      </c>
      <c r="J59" s="1" t="s">
        <v>188</v>
      </c>
      <c r="K59" s="1" t="s">
        <v>193</v>
      </c>
      <c r="L59" s="1" t="s">
        <v>223</v>
      </c>
      <c r="M59" s="1" t="s">
        <v>191</v>
      </c>
      <c r="N59" s="1" t="s">
        <v>191</v>
      </c>
      <c r="O59" s="1" t="s">
        <v>244</v>
      </c>
      <c r="P59" s="1" t="s">
        <v>188</v>
      </c>
      <c r="Q59" s="1"/>
      <c r="R59" s="1" t="s">
        <v>698</v>
      </c>
      <c r="S59" s="1" t="s">
        <v>196</v>
      </c>
      <c r="T59" s="1" t="s">
        <v>196</v>
      </c>
      <c r="U59" s="1"/>
      <c r="V59" s="1" t="s">
        <v>695</v>
      </c>
      <c r="W59" s="1" t="s">
        <v>246</v>
      </c>
      <c r="X59" s="1"/>
      <c r="Y59" s="1" t="s">
        <v>198</v>
      </c>
      <c r="Z59" s="1" t="s">
        <v>199</v>
      </c>
      <c r="AA59" s="1" t="s">
        <v>200</v>
      </c>
      <c r="AB59" s="1" t="s">
        <v>188</v>
      </c>
      <c r="AC59" s="1" t="s">
        <v>188</v>
      </c>
      <c r="AD59" s="1" t="s">
        <v>188</v>
      </c>
      <c r="AE59" s="1" t="s">
        <v>188</v>
      </c>
      <c r="AF59" s="1" t="s">
        <v>188</v>
      </c>
      <c r="AG59" s="1" t="s">
        <v>201</v>
      </c>
      <c r="AH59" s="1"/>
      <c r="AI59" s="1"/>
      <c r="AJ59" s="1" t="s">
        <v>466</v>
      </c>
      <c r="AK59" s="1"/>
      <c r="AL59" s="1" t="s">
        <v>191</v>
      </c>
      <c r="AM59" s="1" t="s">
        <v>699</v>
      </c>
      <c r="AN59" s="1" t="s">
        <v>204</v>
      </c>
      <c r="AO59" s="1" t="s">
        <v>576</v>
      </c>
      <c r="AP59" s="1" t="s">
        <v>192</v>
      </c>
      <c r="AQ59" s="1" t="s">
        <v>188</v>
      </c>
      <c r="AR59" s="1" t="s">
        <v>188</v>
      </c>
      <c r="AS59" s="1"/>
      <c r="AT59" s="1"/>
      <c r="AU59" s="1"/>
      <c r="AV59" s="1" t="s">
        <v>700</v>
      </c>
      <c r="AW59" s="1" t="s">
        <v>362</v>
      </c>
      <c r="AX59" s="1" t="s">
        <v>192</v>
      </c>
      <c r="AY59" s="1" t="s">
        <v>701</v>
      </c>
      <c r="AZ59" s="1" t="s">
        <v>192</v>
      </c>
      <c r="BA59" s="1"/>
      <c r="BB59" s="1"/>
      <c r="BC59" s="1" t="s">
        <v>701</v>
      </c>
      <c r="BD59" s="1" t="s">
        <v>192</v>
      </c>
      <c r="BE59" s="1" t="s">
        <v>192</v>
      </c>
      <c r="BF59" s="1" t="s">
        <v>188</v>
      </c>
      <c r="BG59" s="1" t="s">
        <v>210</v>
      </c>
      <c r="BH59" s="1" t="s">
        <v>188</v>
      </c>
      <c r="BI59" s="1" t="s">
        <v>188</v>
      </c>
      <c r="BJ59" s="1" t="s">
        <v>188</v>
      </c>
      <c r="BK59" s="1" t="s">
        <v>188</v>
      </c>
      <c r="BL59" s="1" t="s">
        <v>188</v>
      </c>
      <c r="BM59" s="1"/>
      <c r="BN59" s="1"/>
      <c r="BO59" s="1" t="s">
        <v>188</v>
      </c>
      <c r="BP59" s="1"/>
      <c r="BQ59" s="1"/>
      <c r="BR59" s="1"/>
      <c r="BS59" s="1"/>
      <c r="BT59" s="1">
        <v>8481805910</v>
      </c>
      <c r="BU59" s="1"/>
      <c r="BV59" s="1" t="s">
        <v>188</v>
      </c>
      <c r="BW59" s="1"/>
      <c r="BX59" s="1" t="s">
        <v>188</v>
      </c>
      <c r="BY59" s="1" t="s">
        <v>686</v>
      </c>
      <c r="BZ59" s="1">
        <v>20</v>
      </c>
      <c r="CA59" s="1">
        <v>3</v>
      </c>
      <c r="CB59" s="1">
        <v>6</v>
      </c>
      <c r="CC59" s="1">
        <v>16</v>
      </c>
      <c r="CD59" s="1"/>
      <c r="CE59" s="1">
        <v>124.5</v>
      </c>
      <c r="CF59" s="1"/>
      <c r="CG59" s="1" t="s">
        <v>551</v>
      </c>
      <c r="CH59" s="1"/>
      <c r="CI59" s="1"/>
      <c r="CJ59" s="1"/>
      <c r="CK59" s="1"/>
      <c r="CL59" s="1"/>
      <c r="CM59" s="1"/>
      <c r="CN59" s="1"/>
      <c r="CO59" s="1">
        <v>160</v>
      </c>
      <c r="CP59" s="1"/>
      <c r="CQ59" s="1"/>
      <c r="CR59" s="1"/>
      <c r="CS59" s="1">
        <v>10</v>
      </c>
      <c r="CT59" s="1" t="s">
        <v>687</v>
      </c>
      <c r="CU59" s="1"/>
      <c r="CV59" s="1"/>
      <c r="CW59" s="1"/>
      <c r="CX59" s="1"/>
      <c r="CY59" s="1"/>
      <c r="CZ59" s="1" t="s">
        <v>215</v>
      </c>
      <c r="DA59" s="1"/>
      <c r="DB59" s="1">
        <v>1</v>
      </c>
      <c r="DC59" s="1">
        <v>1</v>
      </c>
      <c r="DD59" s="1"/>
      <c r="DE59" s="1"/>
      <c r="DF59" s="1" t="s">
        <v>216</v>
      </c>
      <c r="DG59" s="1" t="s">
        <v>217</v>
      </c>
      <c r="DH59" s="1"/>
      <c r="DI59" s="1"/>
      <c r="DJ59" s="1" t="s">
        <v>240</v>
      </c>
      <c r="DK59" s="1" t="s">
        <v>253</v>
      </c>
      <c r="DL59" s="1"/>
      <c r="DM59" s="1" t="s">
        <v>697</v>
      </c>
      <c r="DN59" s="1"/>
      <c r="DO59" s="1"/>
      <c r="DP59" s="1" t="s">
        <v>254</v>
      </c>
      <c r="DQ59" s="1"/>
      <c r="DR59" s="1"/>
      <c r="DS59" s="1"/>
      <c r="DT59" s="1"/>
      <c r="DU59" s="1" t="s">
        <v>219</v>
      </c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>
        <v>20</v>
      </c>
      <c r="EG59" s="1"/>
      <c r="EH59" s="1"/>
      <c r="EI59" s="1"/>
      <c r="EJ59" s="1"/>
      <c r="EK59" s="1"/>
      <c r="EL59" s="1"/>
      <c r="EM59" s="1">
        <v>150</v>
      </c>
      <c r="EN59" s="1"/>
      <c r="EO59" s="1">
        <v>-1</v>
      </c>
      <c r="EP59" s="1"/>
      <c r="EQ59" s="1">
        <v>18</v>
      </c>
      <c r="ER59" s="1"/>
    </row>
    <row r="60" spans="1:148" x14ac:dyDescent="0.2">
      <c r="A60" s="1" t="s">
        <v>703</v>
      </c>
      <c r="B60" s="1" t="s">
        <v>702</v>
      </c>
      <c r="C60" s="1" t="s">
        <v>704</v>
      </c>
      <c r="D60" s="1" t="s">
        <v>191</v>
      </c>
      <c r="E60" s="1"/>
      <c r="F60" s="1" t="s">
        <v>192</v>
      </c>
      <c r="G60" s="1" t="s">
        <v>188</v>
      </c>
      <c r="H60" s="1" t="s">
        <v>192</v>
      </c>
      <c r="I60" s="1" t="s">
        <v>188</v>
      </c>
      <c r="J60" s="1" t="s">
        <v>188</v>
      </c>
      <c r="K60" s="1" t="s">
        <v>193</v>
      </c>
      <c r="L60" s="1" t="s">
        <v>223</v>
      </c>
      <c r="M60" s="1" t="s">
        <v>191</v>
      </c>
      <c r="N60" s="1" t="s">
        <v>191</v>
      </c>
      <c r="O60" s="1" t="s">
        <v>244</v>
      </c>
      <c r="P60" s="1" t="s">
        <v>188</v>
      </c>
      <c r="Q60" s="1"/>
      <c r="R60" s="1" t="s">
        <v>705</v>
      </c>
      <c r="S60" s="1" t="s">
        <v>196</v>
      </c>
      <c r="T60" s="1" t="s">
        <v>196</v>
      </c>
      <c r="U60" s="1"/>
      <c r="V60" s="1" t="s">
        <v>702</v>
      </c>
      <c r="W60" s="1" t="s">
        <v>246</v>
      </c>
      <c r="X60" s="1"/>
      <c r="Y60" s="1" t="s">
        <v>198</v>
      </c>
      <c r="Z60" s="1" t="s">
        <v>199</v>
      </c>
      <c r="AA60" s="1" t="s">
        <v>200</v>
      </c>
      <c r="AB60" s="1" t="s">
        <v>188</v>
      </c>
      <c r="AC60" s="1" t="s">
        <v>188</v>
      </c>
      <c r="AD60" s="1" t="s">
        <v>188</v>
      </c>
      <c r="AE60" s="1" t="s">
        <v>188</v>
      </c>
      <c r="AF60" s="1" t="s">
        <v>188</v>
      </c>
      <c r="AG60" s="1" t="s">
        <v>201</v>
      </c>
      <c r="AH60" s="1"/>
      <c r="AI60" s="1"/>
      <c r="AJ60" s="1" t="s">
        <v>466</v>
      </c>
      <c r="AK60" s="1"/>
      <c r="AL60" s="1" t="s">
        <v>191</v>
      </c>
      <c r="AM60" s="1" t="s">
        <v>706</v>
      </c>
      <c r="AN60" s="1" t="s">
        <v>204</v>
      </c>
      <c r="AO60" s="1" t="s">
        <v>576</v>
      </c>
      <c r="AP60" s="1" t="s">
        <v>192</v>
      </c>
      <c r="AQ60" s="1" t="s">
        <v>188</v>
      </c>
      <c r="AR60" s="1" t="s">
        <v>188</v>
      </c>
      <c r="AS60" s="1"/>
      <c r="AT60" s="1"/>
      <c r="AU60" s="1"/>
      <c r="AV60" s="1" t="s">
        <v>707</v>
      </c>
      <c r="AW60" s="1" t="s">
        <v>362</v>
      </c>
      <c r="AX60" s="1" t="s">
        <v>192</v>
      </c>
      <c r="AY60" s="1" t="s">
        <v>708</v>
      </c>
      <c r="AZ60" s="1" t="s">
        <v>192</v>
      </c>
      <c r="BA60" s="1"/>
      <c r="BB60" s="1"/>
      <c r="BC60" s="1" t="s">
        <v>708</v>
      </c>
      <c r="BD60" s="1" t="s">
        <v>192</v>
      </c>
      <c r="BE60" s="1" t="s">
        <v>192</v>
      </c>
      <c r="BF60" s="1" t="s">
        <v>188</v>
      </c>
      <c r="BG60" s="1" t="s">
        <v>210</v>
      </c>
      <c r="BH60" s="1" t="s">
        <v>188</v>
      </c>
      <c r="BI60" s="1" t="s">
        <v>188</v>
      </c>
      <c r="BJ60" s="1" t="s">
        <v>188</v>
      </c>
      <c r="BK60" s="1" t="s">
        <v>188</v>
      </c>
      <c r="BL60" s="1" t="s">
        <v>188</v>
      </c>
      <c r="BM60" s="1"/>
      <c r="BN60" s="1"/>
      <c r="BO60" s="1" t="s">
        <v>188</v>
      </c>
      <c r="BP60" s="1"/>
      <c r="BQ60" s="1"/>
      <c r="BR60" s="1"/>
      <c r="BS60" s="1"/>
      <c r="BT60" s="1">
        <v>8481805910</v>
      </c>
      <c r="BU60" s="1"/>
      <c r="BV60" s="1" t="s">
        <v>188</v>
      </c>
      <c r="BW60" s="1"/>
      <c r="BX60" s="1" t="s">
        <v>188</v>
      </c>
      <c r="BY60" s="1" t="s">
        <v>686</v>
      </c>
      <c r="BZ60" s="1">
        <v>32</v>
      </c>
      <c r="CA60" s="1">
        <v>3</v>
      </c>
      <c r="CB60" s="1">
        <v>6</v>
      </c>
      <c r="CC60" s="1">
        <v>16</v>
      </c>
      <c r="CD60" s="1"/>
      <c r="CE60" s="1">
        <v>148</v>
      </c>
      <c r="CF60" s="1"/>
      <c r="CG60" s="1" t="s">
        <v>551</v>
      </c>
      <c r="CH60" s="1"/>
      <c r="CI60" s="1"/>
      <c r="CJ60" s="1"/>
      <c r="CK60" s="1"/>
      <c r="CL60" s="1"/>
      <c r="CM60" s="1"/>
      <c r="CN60" s="1"/>
      <c r="CO60" s="1">
        <v>180</v>
      </c>
      <c r="CP60" s="1"/>
      <c r="CQ60" s="1"/>
      <c r="CR60" s="1"/>
      <c r="CS60" s="1">
        <v>16</v>
      </c>
      <c r="CT60" s="1" t="s">
        <v>687</v>
      </c>
      <c r="CU60" s="1"/>
      <c r="CV60" s="1"/>
      <c r="CW60" s="1"/>
      <c r="CX60" s="1"/>
      <c r="CY60" s="1"/>
      <c r="CZ60" s="1" t="s">
        <v>215</v>
      </c>
      <c r="DA60" s="1"/>
      <c r="DB60" s="1">
        <v>2</v>
      </c>
      <c r="DC60" s="1">
        <v>2</v>
      </c>
      <c r="DD60" s="1"/>
      <c r="DE60" s="1"/>
      <c r="DF60" s="1" t="s">
        <v>216</v>
      </c>
      <c r="DG60" s="1" t="s">
        <v>217</v>
      </c>
      <c r="DH60" s="1"/>
      <c r="DI60" s="1"/>
      <c r="DJ60" s="1" t="s">
        <v>240</v>
      </c>
      <c r="DK60" s="1" t="s">
        <v>253</v>
      </c>
      <c r="DL60" s="1"/>
      <c r="DM60" s="1" t="s">
        <v>704</v>
      </c>
      <c r="DN60" s="1"/>
      <c r="DO60" s="1"/>
      <c r="DP60" s="1" t="s">
        <v>254</v>
      </c>
      <c r="DQ60" s="1"/>
      <c r="DR60" s="1"/>
      <c r="DS60" s="1"/>
      <c r="DT60" s="1"/>
      <c r="DU60" s="1" t="s">
        <v>219</v>
      </c>
      <c r="DV60" s="1" t="s">
        <v>254</v>
      </c>
      <c r="DW60" s="1"/>
      <c r="DX60" s="1"/>
      <c r="DY60" s="1"/>
      <c r="DZ60" s="1"/>
      <c r="EA60" s="1"/>
      <c r="EB60" s="1"/>
      <c r="EC60" s="1"/>
      <c r="ED60" s="1"/>
      <c r="EE60" s="1"/>
      <c r="EF60" s="1">
        <v>27</v>
      </c>
      <c r="EG60" s="1"/>
      <c r="EH60" s="1"/>
      <c r="EI60" s="1"/>
      <c r="EJ60" s="1"/>
      <c r="EK60" s="1"/>
      <c r="EL60" s="1"/>
      <c r="EM60" s="1">
        <v>150</v>
      </c>
      <c r="EN60" s="1"/>
      <c r="EO60" s="1">
        <v>-1</v>
      </c>
      <c r="EP60" s="1"/>
      <c r="EQ60" s="1">
        <v>15</v>
      </c>
      <c r="ER60" s="1"/>
    </row>
    <row r="61" spans="1:148" x14ac:dyDescent="0.2">
      <c r="A61" s="1" t="s">
        <v>710</v>
      </c>
      <c r="B61" s="1" t="s">
        <v>709</v>
      </c>
      <c r="C61" s="1" t="s">
        <v>711</v>
      </c>
      <c r="D61" s="1" t="s">
        <v>191</v>
      </c>
      <c r="E61" s="1"/>
      <c r="F61" s="1" t="s">
        <v>192</v>
      </c>
      <c r="G61" s="1" t="s">
        <v>188</v>
      </c>
      <c r="H61" s="1" t="s">
        <v>192</v>
      </c>
      <c r="I61" s="1" t="s">
        <v>188</v>
      </c>
      <c r="J61" s="1" t="s">
        <v>188</v>
      </c>
      <c r="K61" s="1" t="s">
        <v>193</v>
      </c>
      <c r="L61" s="1" t="s">
        <v>223</v>
      </c>
      <c r="M61" s="1" t="s">
        <v>191</v>
      </c>
      <c r="N61" s="1" t="s">
        <v>191</v>
      </c>
      <c r="O61" s="1" t="s">
        <v>244</v>
      </c>
      <c r="P61" s="1" t="s">
        <v>188</v>
      </c>
      <c r="Q61" s="1"/>
      <c r="R61" s="1" t="s">
        <v>712</v>
      </c>
      <c r="S61" s="1" t="s">
        <v>196</v>
      </c>
      <c r="T61" s="1" t="s">
        <v>196</v>
      </c>
      <c r="U61" s="1"/>
      <c r="V61" s="1" t="s">
        <v>709</v>
      </c>
      <c r="W61" s="1" t="s">
        <v>246</v>
      </c>
      <c r="X61" s="1"/>
      <c r="Y61" s="1" t="s">
        <v>198</v>
      </c>
      <c r="Z61" s="1" t="s">
        <v>199</v>
      </c>
      <c r="AA61" s="1" t="s">
        <v>200</v>
      </c>
      <c r="AB61" s="1" t="s">
        <v>188</v>
      </c>
      <c r="AC61" s="1" t="s">
        <v>188</v>
      </c>
      <c r="AD61" s="1" t="s">
        <v>188</v>
      </c>
      <c r="AE61" s="1" t="s">
        <v>188</v>
      </c>
      <c r="AF61" s="1" t="s">
        <v>188</v>
      </c>
      <c r="AG61" s="1" t="s">
        <v>201</v>
      </c>
      <c r="AH61" s="1"/>
      <c r="AI61" s="1"/>
      <c r="AJ61" s="1" t="s">
        <v>466</v>
      </c>
      <c r="AK61" s="1"/>
      <c r="AL61" s="1" t="s">
        <v>191</v>
      </c>
      <c r="AM61" s="1" t="s">
        <v>713</v>
      </c>
      <c r="AN61" s="1" t="s">
        <v>204</v>
      </c>
      <c r="AO61" s="1" t="s">
        <v>576</v>
      </c>
      <c r="AP61" s="1" t="s">
        <v>192</v>
      </c>
      <c r="AQ61" s="1" t="s">
        <v>188</v>
      </c>
      <c r="AR61" s="1" t="s">
        <v>188</v>
      </c>
      <c r="AS61" s="1"/>
      <c r="AT61" s="1"/>
      <c r="AU61" s="1"/>
      <c r="AV61" s="1" t="s">
        <v>714</v>
      </c>
      <c r="AW61" s="1" t="s">
        <v>362</v>
      </c>
      <c r="AX61" s="1" t="s">
        <v>192</v>
      </c>
      <c r="AY61" s="1" t="s">
        <v>715</v>
      </c>
      <c r="AZ61" s="1" t="s">
        <v>192</v>
      </c>
      <c r="BA61" s="1"/>
      <c r="BB61" s="1"/>
      <c r="BC61" s="1" t="s">
        <v>715</v>
      </c>
      <c r="BD61" s="1" t="s">
        <v>192</v>
      </c>
      <c r="BE61" s="1" t="s">
        <v>192</v>
      </c>
      <c r="BF61" s="1" t="s">
        <v>188</v>
      </c>
      <c r="BG61" s="1" t="s">
        <v>210</v>
      </c>
      <c r="BH61" s="1" t="s">
        <v>188</v>
      </c>
      <c r="BI61" s="1" t="s">
        <v>188</v>
      </c>
      <c r="BJ61" s="1" t="s">
        <v>188</v>
      </c>
      <c r="BK61" s="1" t="s">
        <v>188</v>
      </c>
      <c r="BL61" s="1" t="s">
        <v>188</v>
      </c>
      <c r="BM61" s="1"/>
      <c r="BN61" s="1"/>
      <c r="BO61" s="1" t="s">
        <v>188</v>
      </c>
      <c r="BP61" s="1"/>
      <c r="BQ61" s="1"/>
      <c r="BR61" s="1"/>
      <c r="BS61" s="1"/>
      <c r="BT61" s="1">
        <v>8481805910</v>
      </c>
      <c r="BU61" s="1"/>
      <c r="BV61" s="1" t="s">
        <v>188</v>
      </c>
      <c r="BW61" s="1"/>
      <c r="BX61" s="1" t="s">
        <v>188</v>
      </c>
      <c r="BY61" s="1" t="s">
        <v>686</v>
      </c>
      <c r="BZ61" s="1">
        <v>40</v>
      </c>
      <c r="CA61" s="1">
        <v>3</v>
      </c>
      <c r="CB61" s="1">
        <v>6</v>
      </c>
      <c r="CC61" s="1">
        <v>16</v>
      </c>
      <c r="CD61" s="1"/>
      <c r="CE61" s="1">
        <v>153</v>
      </c>
      <c r="CF61" s="1"/>
      <c r="CG61" s="1" t="s">
        <v>551</v>
      </c>
      <c r="CH61" s="1"/>
      <c r="CI61" s="1"/>
      <c r="CJ61" s="1"/>
      <c r="CK61" s="1"/>
      <c r="CL61" s="1"/>
      <c r="CM61" s="1"/>
      <c r="CN61" s="1"/>
      <c r="CO61" s="1">
        <v>200</v>
      </c>
      <c r="CP61" s="1"/>
      <c r="CQ61" s="1"/>
      <c r="CR61" s="1"/>
      <c r="CS61" s="1">
        <v>25</v>
      </c>
      <c r="CT61" s="1" t="s">
        <v>687</v>
      </c>
      <c r="CU61" s="1"/>
      <c r="CV61" s="1"/>
      <c r="CW61" s="1"/>
      <c r="CX61" s="1"/>
      <c r="CY61" s="1"/>
      <c r="CZ61" s="1" t="s">
        <v>215</v>
      </c>
      <c r="DA61" s="1"/>
      <c r="DB61" s="1">
        <v>1</v>
      </c>
      <c r="DC61" s="1">
        <v>2</v>
      </c>
      <c r="DD61" s="1"/>
      <c r="DE61" s="1"/>
      <c r="DF61" s="1" t="s">
        <v>216</v>
      </c>
      <c r="DG61" s="1" t="s">
        <v>217</v>
      </c>
      <c r="DH61" s="1"/>
      <c r="DI61" s="1"/>
      <c r="DJ61" s="1" t="s">
        <v>240</v>
      </c>
      <c r="DK61" s="1" t="s">
        <v>253</v>
      </c>
      <c r="DL61" s="1"/>
      <c r="DM61" s="1" t="s">
        <v>711</v>
      </c>
      <c r="DN61" s="1"/>
      <c r="DO61" s="1"/>
      <c r="DP61" s="1" t="s">
        <v>254</v>
      </c>
      <c r="DQ61" s="1"/>
      <c r="DR61" s="1"/>
      <c r="DS61" s="1"/>
      <c r="DT61" s="1"/>
      <c r="DU61" s="1" t="s">
        <v>219</v>
      </c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>
        <v>20</v>
      </c>
      <c r="EG61" s="1"/>
      <c r="EH61" s="1"/>
      <c r="EI61" s="1"/>
      <c r="EJ61" s="1"/>
      <c r="EK61" s="1"/>
      <c r="EL61" s="1"/>
      <c r="EM61" s="1">
        <v>150</v>
      </c>
      <c r="EN61" s="1"/>
      <c r="EO61" s="1">
        <v>-1</v>
      </c>
      <c r="EP61" s="1"/>
      <c r="EQ61" s="1">
        <v>10</v>
      </c>
      <c r="ER61" s="1"/>
    </row>
    <row r="62" spans="1:148" x14ac:dyDescent="0.2">
      <c r="A62" s="1" t="s">
        <v>717</v>
      </c>
      <c r="B62" s="1" t="s">
        <v>716</v>
      </c>
      <c r="C62" s="1" t="s">
        <v>718</v>
      </c>
      <c r="D62" s="1" t="s">
        <v>191</v>
      </c>
      <c r="E62" s="1"/>
      <c r="F62" s="1" t="s">
        <v>192</v>
      </c>
      <c r="G62" s="1" t="s">
        <v>188</v>
      </c>
      <c r="H62" s="1" t="s">
        <v>192</v>
      </c>
      <c r="I62" s="1" t="s">
        <v>188</v>
      </c>
      <c r="J62" s="1" t="s">
        <v>188</v>
      </c>
      <c r="K62" s="1" t="s">
        <v>193</v>
      </c>
      <c r="L62" s="1" t="s">
        <v>223</v>
      </c>
      <c r="M62" s="1" t="s">
        <v>191</v>
      </c>
      <c r="N62" s="1" t="s">
        <v>191</v>
      </c>
      <c r="O62" s="1" t="s">
        <v>244</v>
      </c>
      <c r="P62" s="1" t="s">
        <v>188</v>
      </c>
      <c r="Q62" s="1"/>
      <c r="R62" s="1" t="s">
        <v>719</v>
      </c>
      <c r="S62" s="1" t="s">
        <v>196</v>
      </c>
      <c r="T62" s="1" t="s">
        <v>196</v>
      </c>
      <c r="U62" s="1"/>
      <c r="V62" s="1" t="s">
        <v>720</v>
      </c>
      <c r="W62" s="1" t="s">
        <v>246</v>
      </c>
      <c r="X62" s="1"/>
      <c r="Y62" s="1" t="s">
        <v>198</v>
      </c>
      <c r="Z62" s="1" t="s">
        <v>199</v>
      </c>
      <c r="AA62" s="1" t="s">
        <v>200</v>
      </c>
      <c r="AB62" s="1" t="s">
        <v>188</v>
      </c>
      <c r="AC62" s="1" t="s">
        <v>188</v>
      </c>
      <c r="AD62" s="1" t="s">
        <v>188</v>
      </c>
      <c r="AE62" s="1" t="s">
        <v>188</v>
      </c>
      <c r="AF62" s="1" t="s">
        <v>188</v>
      </c>
      <c r="AG62" s="1" t="s">
        <v>201</v>
      </c>
      <c r="AH62" s="1"/>
      <c r="AI62" s="1"/>
      <c r="AJ62" s="1" t="s">
        <v>466</v>
      </c>
      <c r="AK62" s="1"/>
      <c r="AL62" s="1" t="s">
        <v>191</v>
      </c>
      <c r="AM62" s="1" t="s">
        <v>721</v>
      </c>
      <c r="AN62" s="1" t="s">
        <v>204</v>
      </c>
      <c r="AO62" s="1" t="s">
        <v>576</v>
      </c>
      <c r="AP62" s="1" t="s">
        <v>192</v>
      </c>
      <c r="AQ62" s="1" t="s">
        <v>188</v>
      </c>
      <c r="AR62" s="1" t="s">
        <v>188</v>
      </c>
      <c r="AS62" s="1"/>
      <c r="AT62" s="1"/>
      <c r="AU62" s="1"/>
      <c r="AV62" s="1" t="s">
        <v>722</v>
      </c>
      <c r="AW62" s="1" t="s">
        <v>208</v>
      </c>
      <c r="AX62" s="1" t="s">
        <v>192</v>
      </c>
      <c r="AY62" s="1" t="s">
        <v>723</v>
      </c>
      <c r="AZ62" s="1" t="s">
        <v>192</v>
      </c>
      <c r="BA62" s="1"/>
      <c r="BB62" s="1"/>
      <c r="BC62" s="1" t="s">
        <v>723</v>
      </c>
      <c r="BD62" s="1" t="s">
        <v>192</v>
      </c>
      <c r="BE62" s="1" t="s">
        <v>192</v>
      </c>
      <c r="BF62" s="1" t="s">
        <v>188</v>
      </c>
      <c r="BG62" s="1" t="s">
        <v>210</v>
      </c>
      <c r="BH62" s="1" t="s">
        <v>188</v>
      </c>
      <c r="BI62" s="1" t="s">
        <v>188</v>
      </c>
      <c r="BJ62" s="1" t="s">
        <v>188</v>
      </c>
      <c r="BK62" s="1" t="s">
        <v>188</v>
      </c>
      <c r="BL62" s="1" t="s">
        <v>188</v>
      </c>
      <c r="BM62" s="1"/>
      <c r="BN62" s="1"/>
      <c r="BO62" s="1" t="s">
        <v>188</v>
      </c>
      <c r="BP62" s="1"/>
      <c r="BQ62" s="1"/>
      <c r="BR62" s="1"/>
      <c r="BS62" s="1"/>
      <c r="BT62" s="1">
        <v>8481805910</v>
      </c>
      <c r="BU62" s="1"/>
      <c r="BV62" s="1" t="s">
        <v>188</v>
      </c>
      <c r="BW62" s="1"/>
      <c r="BX62" s="1" t="s">
        <v>188</v>
      </c>
      <c r="BY62" s="1" t="s">
        <v>724</v>
      </c>
      <c r="BZ62" s="1">
        <v>20</v>
      </c>
      <c r="CA62" s="1">
        <v>3</v>
      </c>
      <c r="CB62" s="1">
        <v>6</v>
      </c>
      <c r="CC62" s="1">
        <v>16</v>
      </c>
      <c r="CD62" s="1"/>
      <c r="CE62" s="1">
        <v>142</v>
      </c>
      <c r="CF62" s="1"/>
      <c r="CG62" s="1" t="s">
        <v>551</v>
      </c>
      <c r="CH62" s="1"/>
      <c r="CI62" s="1"/>
      <c r="CJ62" s="1"/>
      <c r="CK62" s="1"/>
      <c r="CL62" s="1"/>
      <c r="CM62" s="1"/>
      <c r="CN62" s="1"/>
      <c r="CO62" s="1">
        <v>150</v>
      </c>
      <c r="CP62" s="1"/>
      <c r="CQ62" s="1"/>
      <c r="CR62" s="1"/>
      <c r="CS62" s="1">
        <v>6.36</v>
      </c>
      <c r="CT62" s="1" t="s">
        <v>725</v>
      </c>
      <c r="CU62" s="1"/>
      <c r="CV62" s="1"/>
      <c r="CW62" s="1"/>
      <c r="CX62" s="1"/>
      <c r="CY62" s="1"/>
      <c r="CZ62" s="1" t="s">
        <v>215</v>
      </c>
      <c r="DA62" s="1"/>
      <c r="DB62" s="1"/>
      <c r="DC62" s="1"/>
      <c r="DD62" s="1"/>
      <c r="DE62" s="1"/>
      <c r="DF62" s="1" t="s">
        <v>216</v>
      </c>
      <c r="DG62" s="1" t="s">
        <v>217</v>
      </c>
      <c r="DH62" s="1"/>
      <c r="DI62" s="1"/>
      <c r="DJ62" s="1" t="s">
        <v>240</v>
      </c>
      <c r="DK62" s="1" t="s">
        <v>253</v>
      </c>
      <c r="DL62" s="1"/>
      <c r="DM62" s="1" t="s">
        <v>718</v>
      </c>
      <c r="DN62" s="1"/>
      <c r="DO62" s="1"/>
      <c r="DP62" s="1" t="s">
        <v>254</v>
      </c>
      <c r="DQ62" s="1"/>
      <c r="DR62" s="1"/>
      <c r="DS62" s="1"/>
      <c r="DT62" s="1"/>
      <c r="DU62" s="1" t="s">
        <v>219</v>
      </c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>
        <v>150</v>
      </c>
      <c r="EN62" s="1"/>
      <c r="EO62" s="1">
        <v>-1</v>
      </c>
      <c r="EP62" s="1"/>
      <c r="EQ62" s="1"/>
      <c r="ER62" s="1"/>
    </row>
    <row r="63" spans="1:148" x14ac:dyDescent="0.2">
      <c r="A63" s="1" t="s">
        <v>727</v>
      </c>
      <c r="B63" s="1" t="s">
        <v>726</v>
      </c>
      <c r="C63" s="1" t="s">
        <v>728</v>
      </c>
      <c r="D63" s="1" t="s">
        <v>191</v>
      </c>
      <c r="E63" s="1"/>
      <c r="F63" s="1" t="s">
        <v>192</v>
      </c>
      <c r="G63" s="1" t="s">
        <v>188</v>
      </c>
      <c r="H63" s="1" t="s">
        <v>192</v>
      </c>
      <c r="I63" s="1" t="s">
        <v>188</v>
      </c>
      <c r="J63" s="1" t="s">
        <v>188</v>
      </c>
      <c r="K63" s="1" t="s">
        <v>193</v>
      </c>
      <c r="L63" s="1" t="s">
        <v>223</v>
      </c>
      <c r="M63" s="1" t="s">
        <v>191</v>
      </c>
      <c r="N63" s="1" t="s">
        <v>191</v>
      </c>
      <c r="O63" s="1" t="s">
        <v>244</v>
      </c>
      <c r="P63" s="1" t="s">
        <v>188</v>
      </c>
      <c r="Q63" s="1"/>
      <c r="R63" s="1" t="s">
        <v>729</v>
      </c>
      <c r="S63" s="1" t="s">
        <v>196</v>
      </c>
      <c r="T63" s="1" t="s">
        <v>196</v>
      </c>
      <c r="U63" s="1"/>
      <c r="V63" s="1" t="s">
        <v>720</v>
      </c>
      <c r="W63" s="1" t="s">
        <v>246</v>
      </c>
      <c r="X63" s="1"/>
      <c r="Y63" s="1" t="s">
        <v>198</v>
      </c>
      <c r="Z63" s="1" t="s">
        <v>199</v>
      </c>
      <c r="AA63" s="1" t="s">
        <v>200</v>
      </c>
      <c r="AB63" s="1" t="s">
        <v>188</v>
      </c>
      <c r="AC63" s="1" t="s">
        <v>188</v>
      </c>
      <c r="AD63" s="1" t="s">
        <v>188</v>
      </c>
      <c r="AE63" s="1" t="s">
        <v>188</v>
      </c>
      <c r="AF63" s="1" t="s">
        <v>188</v>
      </c>
      <c r="AG63" s="1" t="s">
        <v>201</v>
      </c>
      <c r="AH63" s="1"/>
      <c r="AI63" s="1"/>
      <c r="AJ63" s="1" t="s">
        <v>466</v>
      </c>
      <c r="AK63" s="1"/>
      <c r="AL63" s="1" t="s">
        <v>191</v>
      </c>
      <c r="AM63" s="1" t="s">
        <v>730</v>
      </c>
      <c r="AN63" s="1" t="s">
        <v>204</v>
      </c>
      <c r="AO63" s="1" t="s">
        <v>576</v>
      </c>
      <c r="AP63" s="1" t="s">
        <v>192</v>
      </c>
      <c r="AQ63" s="1" t="s">
        <v>188</v>
      </c>
      <c r="AR63" s="1" t="s">
        <v>188</v>
      </c>
      <c r="AS63" s="1"/>
      <c r="AT63" s="1"/>
      <c r="AU63" s="1"/>
      <c r="AV63" s="1" t="s">
        <v>731</v>
      </c>
      <c r="AW63" s="1" t="s">
        <v>362</v>
      </c>
      <c r="AX63" s="1" t="s">
        <v>192</v>
      </c>
      <c r="AY63" s="1" t="s">
        <v>732</v>
      </c>
      <c r="AZ63" s="1" t="s">
        <v>192</v>
      </c>
      <c r="BA63" s="1"/>
      <c r="BB63" s="1"/>
      <c r="BC63" s="1" t="s">
        <v>732</v>
      </c>
      <c r="BD63" s="1" t="s">
        <v>192</v>
      </c>
      <c r="BE63" s="1" t="s">
        <v>192</v>
      </c>
      <c r="BF63" s="1" t="s">
        <v>188</v>
      </c>
      <c r="BG63" s="1" t="s">
        <v>210</v>
      </c>
      <c r="BH63" s="1" t="s">
        <v>188</v>
      </c>
      <c r="BI63" s="1" t="s">
        <v>188</v>
      </c>
      <c r="BJ63" s="1" t="s">
        <v>188</v>
      </c>
      <c r="BK63" s="1" t="s">
        <v>188</v>
      </c>
      <c r="BL63" s="1" t="s">
        <v>188</v>
      </c>
      <c r="BM63" s="1"/>
      <c r="BN63" s="1"/>
      <c r="BO63" s="1" t="s">
        <v>188</v>
      </c>
      <c r="BP63" s="1"/>
      <c r="BQ63" s="1"/>
      <c r="BR63" s="1"/>
      <c r="BS63" s="1"/>
      <c r="BT63" s="1">
        <v>8481805910</v>
      </c>
      <c r="BU63" s="1"/>
      <c r="BV63" s="1" t="s">
        <v>188</v>
      </c>
      <c r="BW63" s="1"/>
      <c r="BX63" s="1" t="s">
        <v>188</v>
      </c>
      <c r="BY63" s="1" t="s">
        <v>724</v>
      </c>
      <c r="BZ63" s="1">
        <v>15</v>
      </c>
      <c r="CA63" s="1">
        <v>3</v>
      </c>
      <c r="CB63" s="1">
        <v>6</v>
      </c>
      <c r="CC63" s="1">
        <v>16</v>
      </c>
      <c r="CD63" s="1"/>
      <c r="CE63" s="1">
        <v>132</v>
      </c>
      <c r="CF63" s="1"/>
      <c r="CG63" s="1" t="s">
        <v>551</v>
      </c>
      <c r="CH63" s="1"/>
      <c r="CI63" s="1"/>
      <c r="CJ63" s="1"/>
      <c r="CK63" s="1"/>
      <c r="CL63" s="1"/>
      <c r="CM63" s="1"/>
      <c r="CN63" s="1"/>
      <c r="CO63" s="1">
        <v>130</v>
      </c>
      <c r="CP63" s="1"/>
      <c r="CQ63" s="1"/>
      <c r="CR63" s="1"/>
      <c r="CS63" s="1">
        <v>4</v>
      </c>
      <c r="CT63" s="1" t="s">
        <v>725</v>
      </c>
      <c r="CU63" s="1"/>
      <c r="CV63" s="1"/>
      <c r="CW63" s="1"/>
      <c r="CX63" s="1"/>
      <c r="CY63" s="1"/>
      <c r="CZ63" s="1" t="s">
        <v>215</v>
      </c>
      <c r="DA63" s="1"/>
      <c r="DB63" s="1">
        <v>1</v>
      </c>
      <c r="DC63" s="1"/>
      <c r="DD63" s="1"/>
      <c r="DE63" s="1"/>
      <c r="DF63" s="1" t="s">
        <v>216</v>
      </c>
      <c r="DG63" s="1" t="s">
        <v>217</v>
      </c>
      <c r="DH63" s="1"/>
      <c r="DI63" s="1"/>
      <c r="DJ63" s="1" t="s">
        <v>240</v>
      </c>
      <c r="DK63" s="1" t="s">
        <v>253</v>
      </c>
      <c r="DL63" s="1"/>
      <c r="DM63" s="1" t="s">
        <v>728</v>
      </c>
      <c r="DN63" s="1"/>
      <c r="DO63" s="1"/>
      <c r="DP63" s="1" t="s">
        <v>254</v>
      </c>
      <c r="DQ63" s="1"/>
      <c r="DR63" s="1"/>
      <c r="DS63" s="1"/>
      <c r="DT63" s="1"/>
      <c r="DU63" s="1" t="s">
        <v>219</v>
      </c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>
        <v>2</v>
      </c>
      <c r="EG63" s="1"/>
      <c r="EH63" s="1"/>
      <c r="EI63" s="1"/>
      <c r="EJ63" s="1"/>
      <c r="EK63" s="1"/>
      <c r="EL63" s="1"/>
      <c r="EM63" s="1">
        <v>150</v>
      </c>
      <c r="EN63" s="1"/>
      <c r="EO63" s="1">
        <v>-1</v>
      </c>
      <c r="EP63" s="1"/>
      <c r="EQ63" s="1">
        <v>2</v>
      </c>
      <c r="ER63" s="1"/>
    </row>
    <row r="64" spans="1:148" x14ac:dyDescent="0.2">
      <c r="A64" s="1" t="s">
        <v>12</v>
      </c>
      <c r="B64" s="1" t="s">
        <v>11</v>
      </c>
      <c r="C64" s="1" t="s">
        <v>13</v>
      </c>
      <c r="D64" s="1" t="s">
        <v>191</v>
      </c>
      <c r="E64" s="1"/>
      <c r="F64" s="1" t="s">
        <v>192</v>
      </c>
      <c r="G64" s="1" t="s">
        <v>188</v>
      </c>
      <c r="H64" s="1" t="s">
        <v>192</v>
      </c>
      <c r="I64" s="1" t="s">
        <v>188</v>
      </c>
      <c r="J64" s="1" t="s">
        <v>188</v>
      </c>
      <c r="K64" s="1" t="s">
        <v>193</v>
      </c>
      <c r="L64" s="1" t="s">
        <v>223</v>
      </c>
      <c r="M64" s="1" t="s">
        <v>191</v>
      </c>
      <c r="N64" s="1" t="s">
        <v>191</v>
      </c>
      <c r="O64" s="1" t="s">
        <v>244</v>
      </c>
      <c r="P64" s="1" t="s">
        <v>188</v>
      </c>
      <c r="Q64" s="1"/>
      <c r="R64" s="1" t="s">
        <v>733</v>
      </c>
      <c r="S64" s="1" t="s">
        <v>196</v>
      </c>
      <c r="T64" s="1" t="s">
        <v>196</v>
      </c>
      <c r="U64" s="1"/>
      <c r="V64" s="1" t="s">
        <v>11</v>
      </c>
      <c r="W64" s="1" t="s">
        <v>246</v>
      </c>
      <c r="X64" s="1"/>
      <c r="Y64" s="1" t="s">
        <v>198</v>
      </c>
      <c r="Z64" s="1" t="s">
        <v>199</v>
      </c>
      <c r="AA64" s="1" t="s">
        <v>200</v>
      </c>
      <c r="AB64" s="1" t="s">
        <v>188</v>
      </c>
      <c r="AC64" s="1" t="s">
        <v>188</v>
      </c>
      <c r="AD64" s="1" t="s">
        <v>188</v>
      </c>
      <c r="AE64" s="1" t="s">
        <v>188</v>
      </c>
      <c r="AF64" s="1" t="s">
        <v>188</v>
      </c>
      <c r="AG64" s="1" t="s">
        <v>201</v>
      </c>
      <c r="AH64" s="1"/>
      <c r="AI64" s="1"/>
      <c r="AJ64" s="1" t="s">
        <v>466</v>
      </c>
      <c r="AK64" s="1"/>
      <c r="AL64" s="1" t="s">
        <v>191</v>
      </c>
      <c r="AM64" s="1" t="s">
        <v>734</v>
      </c>
      <c r="AN64" s="1" t="s">
        <v>204</v>
      </c>
      <c r="AO64" s="1" t="s">
        <v>576</v>
      </c>
      <c r="AP64" s="1" t="s">
        <v>192</v>
      </c>
      <c r="AQ64" s="1" t="s">
        <v>188</v>
      </c>
      <c r="AR64" s="1" t="s">
        <v>188</v>
      </c>
      <c r="AS64" s="1"/>
      <c r="AT64" s="1"/>
      <c r="AU64" s="1"/>
      <c r="AV64" s="1" t="s">
        <v>735</v>
      </c>
      <c r="AW64" s="1" t="s">
        <v>362</v>
      </c>
      <c r="AX64" s="1" t="s">
        <v>192</v>
      </c>
      <c r="AY64" s="1" t="s">
        <v>736</v>
      </c>
      <c r="AZ64" s="1" t="s">
        <v>192</v>
      </c>
      <c r="BA64" s="1"/>
      <c r="BB64" s="1"/>
      <c r="BC64" s="1" t="s">
        <v>736</v>
      </c>
      <c r="BD64" s="1" t="s">
        <v>192</v>
      </c>
      <c r="BE64" s="1" t="s">
        <v>192</v>
      </c>
      <c r="BF64" s="1" t="s">
        <v>188</v>
      </c>
      <c r="BG64" s="1" t="s">
        <v>210</v>
      </c>
      <c r="BH64" s="1" t="s">
        <v>188</v>
      </c>
      <c r="BI64" s="1" t="s">
        <v>188</v>
      </c>
      <c r="BJ64" s="1" t="s">
        <v>188</v>
      </c>
      <c r="BK64" s="1" t="s">
        <v>188</v>
      </c>
      <c r="BL64" s="1" t="s">
        <v>188</v>
      </c>
      <c r="BM64" s="1"/>
      <c r="BN64" s="1"/>
      <c r="BO64" s="1" t="s">
        <v>188</v>
      </c>
      <c r="BP64" s="1"/>
      <c r="BQ64" s="1"/>
      <c r="BR64" s="1"/>
      <c r="BS64" s="1"/>
      <c r="BT64" s="1">
        <v>8481805910</v>
      </c>
      <c r="BU64" s="1"/>
      <c r="BV64" s="1" t="s">
        <v>188</v>
      </c>
      <c r="BW64" s="1"/>
      <c r="BX64" s="1" t="s">
        <v>188</v>
      </c>
      <c r="BY64" s="1" t="s">
        <v>686</v>
      </c>
      <c r="BZ64" s="1">
        <v>15</v>
      </c>
      <c r="CA64" s="1">
        <v>0</v>
      </c>
      <c r="CB64" s="1">
        <v>6</v>
      </c>
      <c r="CC64" s="1">
        <v>16</v>
      </c>
      <c r="CD64" s="1"/>
      <c r="CE64" s="1">
        <v>103.5</v>
      </c>
      <c r="CF64" s="1"/>
      <c r="CG64" s="1" t="s">
        <v>551</v>
      </c>
      <c r="CH64" s="1"/>
      <c r="CI64" s="1"/>
      <c r="CJ64" s="1"/>
      <c r="CK64" s="1"/>
      <c r="CL64" s="1"/>
      <c r="CM64" s="1"/>
      <c r="CN64" s="1"/>
      <c r="CO64" s="1">
        <v>146</v>
      </c>
      <c r="CP64" s="1"/>
      <c r="CQ64" s="1"/>
      <c r="CR64" s="1"/>
      <c r="CS64" s="1">
        <v>4</v>
      </c>
      <c r="CT64" s="1" t="s">
        <v>687</v>
      </c>
      <c r="CU64" s="1"/>
      <c r="CV64" s="1"/>
      <c r="CW64" s="1"/>
      <c r="CX64" s="1"/>
      <c r="CY64" s="1"/>
      <c r="CZ64" s="1" t="s">
        <v>215</v>
      </c>
      <c r="DA64" s="1"/>
      <c r="DB64" s="1">
        <v>2</v>
      </c>
      <c r="DC64" s="1">
        <v>2</v>
      </c>
      <c r="DD64" s="1"/>
      <c r="DE64" s="1"/>
      <c r="DF64" s="1" t="s">
        <v>216</v>
      </c>
      <c r="DG64" s="1" t="s">
        <v>217</v>
      </c>
      <c r="DH64" s="1"/>
      <c r="DI64" s="1"/>
      <c r="DJ64" s="1" t="s">
        <v>240</v>
      </c>
      <c r="DK64" s="1" t="s">
        <v>253</v>
      </c>
      <c r="DL64" s="1"/>
      <c r="DM64" s="1" t="s">
        <v>13</v>
      </c>
      <c r="DN64" s="1"/>
      <c r="DO64" s="1"/>
      <c r="DP64" s="1" t="s">
        <v>254</v>
      </c>
      <c r="DQ64" s="1"/>
      <c r="DR64" s="1"/>
      <c r="DS64" s="1"/>
      <c r="DT64" s="1"/>
      <c r="DU64" s="1" t="s">
        <v>219</v>
      </c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>
        <v>18</v>
      </c>
      <c r="EG64" s="1"/>
      <c r="EH64" s="1"/>
      <c r="EI64" s="1"/>
      <c r="EJ64" s="1"/>
      <c r="EK64" s="1"/>
      <c r="EL64" s="1"/>
      <c r="EM64" s="1">
        <v>150</v>
      </c>
      <c r="EN64" s="1"/>
      <c r="EO64" s="1">
        <v>-1</v>
      </c>
      <c r="EP64" s="1"/>
      <c r="EQ64" s="1">
        <v>9</v>
      </c>
      <c r="ER64" s="1"/>
    </row>
    <row r="65" spans="1:148" x14ac:dyDescent="0.2">
      <c r="A65" s="1" t="s">
        <v>15</v>
      </c>
      <c r="B65" s="1" t="s">
        <v>14</v>
      </c>
      <c r="C65" s="1" t="s">
        <v>16</v>
      </c>
      <c r="D65" s="1" t="s">
        <v>191</v>
      </c>
      <c r="E65" s="1"/>
      <c r="F65" s="1" t="s">
        <v>192</v>
      </c>
      <c r="G65" s="1" t="s">
        <v>188</v>
      </c>
      <c r="H65" s="1" t="s">
        <v>192</v>
      </c>
      <c r="I65" s="1" t="s">
        <v>188</v>
      </c>
      <c r="J65" s="1" t="s">
        <v>188</v>
      </c>
      <c r="K65" s="1" t="s">
        <v>193</v>
      </c>
      <c r="L65" s="1" t="s">
        <v>223</v>
      </c>
      <c r="M65" s="1" t="s">
        <v>191</v>
      </c>
      <c r="N65" s="1" t="s">
        <v>191</v>
      </c>
      <c r="O65" s="1" t="s">
        <v>244</v>
      </c>
      <c r="P65" s="1" t="s">
        <v>188</v>
      </c>
      <c r="Q65" s="1"/>
      <c r="R65" s="1" t="s">
        <v>737</v>
      </c>
      <c r="S65" s="1" t="s">
        <v>196</v>
      </c>
      <c r="T65" s="1" t="s">
        <v>196</v>
      </c>
      <c r="U65" s="1"/>
      <c r="V65" s="1" t="s">
        <v>14</v>
      </c>
      <c r="W65" s="1" t="s">
        <v>246</v>
      </c>
      <c r="X65" s="1"/>
      <c r="Y65" s="1" t="s">
        <v>198</v>
      </c>
      <c r="Z65" s="1" t="s">
        <v>199</v>
      </c>
      <c r="AA65" s="1" t="s">
        <v>200</v>
      </c>
      <c r="AB65" s="1" t="s">
        <v>188</v>
      </c>
      <c r="AC65" s="1" t="s">
        <v>188</v>
      </c>
      <c r="AD65" s="1" t="s">
        <v>188</v>
      </c>
      <c r="AE65" s="1" t="s">
        <v>188</v>
      </c>
      <c r="AF65" s="1" t="s">
        <v>188</v>
      </c>
      <c r="AG65" s="1" t="s">
        <v>201</v>
      </c>
      <c r="AH65" s="1"/>
      <c r="AI65" s="1"/>
      <c r="AJ65" s="1" t="s">
        <v>466</v>
      </c>
      <c r="AK65" s="1"/>
      <c r="AL65" s="1" t="s">
        <v>191</v>
      </c>
      <c r="AM65" s="1" t="s">
        <v>738</v>
      </c>
      <c r="AN65" s="1" t="s">
        <v>204</v>
      </c>
      <c r="AO65" s="1" t="s">
        <v>576</v>
      </c>
      <c r="AP65" s="1" t="s">
        <v>192</v>
      </c>
      <c r="AQ65" s="1" t="s">
        <v>188</v>
      </c>
      <c r="AR65" s="1" t="s">
        <v>188</v>
      </c>
      <c r="AS65" s="1"/>
      <c r="AT65" s="1"/>
      <c r="AU65" s="1"/>
      <c r="AV65" s="1" t="s">
        <v>739</v>
      </c>
      <c r="AW65" s="1" t="s">
        <v>362</v>
      </c>
      <c r="AX65" s="1" t="s">
        <v>192</v>
      </c>
      <c r="AY65" s="1" t="s">
        <v>740</v>
      </c>
      <c r="AZ65" s="1" t="s">
        <v>192</v>
      </c>
      <c r="BA65" s="1"/>
      <c r="BB65" s="1"/>
      <c r="BC65" s="1" t="s">
        <v>740</v>
      </c>
      <c r="BD65" s="1" t="s">
        <v>192</v>
      </c>
      <c r="BE65" s="1" t="s">
        <v>192</v>
      </c>
      <c r="BF65" s="1" t="s">
        <v>188</v>
      </c>
      <c r="BG65" s="1" t="s">
        <v>210</v>
      </c>
      <c r="BH65" s="1" t="s">
        <v>188</v>
      </c>
      <c r="BI65" s="1" t="s">
        <v>188</v>
      </c>
      <c r="BJ65" s="1" t="s">
        <v>188</v>
      </c>
      <c r="BK65" s="1" t="s">
        <v>188</v>
      </c>
      <c r="BL65" s="1" t="s">
        <v>188</v>
      </c>
      <c r="BM65" s="1"/>
      <c r="BN65" s="1"/>
      <c r="BO65" s="1" t="s">
        <v>188</v>
      </c>
      <c r="BP65" s="1"/>
      <c r="BQ65" s="1"/>
      <c r="BR65" s="1"/>
      <c r="BS65" s="1"/>
      <c r="BT65" s="1">
        <v>8481805910</v>
      </c>
      <c r="BU65" s="1"/>
      <c r="BV65" s="1" t="s">
        <v>188</v>
      </c>
      <c r="BW65" s="1"/>
      <c r="BX65" s="1" t="s">
        <v>188</v>
      </c>
      <c r="BY65" s="1" t="s">
        <v>686</v>
      </c>
      <c r="BZ65" s="1">
        <v>20</v>
      </c>
      <c r="CA65" s="1">
        <v>0</v>
      </c>
      <c r="CB65" s="1">
        <v>6</v>
      </c>
      <c r="CC65" s="1">
        <v>16</v>
      </c>
      <c r="CD65" s="1"/>
      <c r="CE65" s="1">
        <v>103.5</v>
      </c>
      <c r="CF65" s="1"/>
      <c r="CG65" s="1" t="s">
        <v>551</v>
      </c>
      <c r="CH65" s="1"/>
      <c r="CI65" s="1"/>
      <c r="CJ65" s="1"/>
      <c r="CK65" s="1"/>
      <c r="CL65" s="1"/>
      <c r="CM65" s="1"/>
      <c r="CN65" s="1"/>
      <c r="CO65" s="1">
        <v>149</v>
      </c>
      <c r="CP65" s="1"/>
      <c r="CQ65" s="1"/>
      <c r="CR65" s="1"/>
      <c r="CS65" s="1">
        <v>6.3</v>
      </c>
      <c r="CT65" s="1" t="s">
        <v>687</v>
      </c>
      <c r="CU65" s="1"/>
      <c r="CV65" s="1"/>
      <c r="CW65" s="1"/>
      <c r="CX65" s="1"/>
      <c r="CY65" s="1"/>
      <c r="CZ65" s="1" t="s">
        <v>215</v>
      </c>
      <c r="DA65" s="1"/>
      <c r="DB65" s="1">
        <v>2</v>
      </c>
      <c r="DC65" s="1">
        <v>6</v>
      </c>
      <c r="DD65" s="1"/>
      <c r="DE65" s="1"/>
      <c r="DF65" s="1" t="s">
        <v>216</v>
      </c>
      <c r="DG65" s="1" t="s">
        <v>217</v>
      </c>
      <c r="DH65" s="1"/>
      <c r="DI65" s="1"/>
      <c r="DJ65" s="1" t="s">
        <v>240</v>
      </c>
      <c r="DK65" s="1" t="s">
        <v>253</v>
      </c>
      <c r="DL65" s="1"/>
      <c r="DM65" s="1" t="s">
        <v>16</v>
      </c>
      <c r="DN65" s="1"/>
      <c r="DO65" s="1"/>
      <c r="DP65" s="1" t="s">
        <v>254</v>
      </c>
      <c r="DQ65" s="1"/>
      <c r="DR65" s="1"/>
      <c r="DS65" s="1"/>
      <c r="DT65" s="1"/>
      <c r="DU65" s="1" t="s">
        <v>219</v>
      </c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>
        <v>75</v>
      </c>
      <c r="EG65" s="1"/>
      <c r="EH65" s="1"/>
      <c r="EI65" s="1"/>
      <c r="EJ65" s="1"/>
      <c r="EK65" s="1"/>
      <c r="EL65" s="1"/>
      <c r="EM65" s="1">
        <v>150</v>
      </c>
      <c r="EN65" s="1"/>
      <c r="EO65" s="1">
        <v>-1</v>
      </c>
      <c r="EP65" s="1"/>
      <c r="EQ65" s="1">
        <v>19</v>
      </c>
      <c r="ER65" s="1"/>
    </row>
    <row r="66" spans="1:148" x14ac:dyDescent="0.2">
      <c r="A66" s="1" t="s">
        <v>18</v>
      </c>
      <c r="B66" s="1" t="s">
        <v>17</v>
      </c>
      <c r="C66" s="1" t="s">
        <v>19</v>
      </c>
      <c r="D66" s="1" t="s">
        <v>191</v>
      </c>
      <c r="E66" s="1"/>
      <c r="F66" s="1" t="s">
        <v>192</v>
      </c>
      <c r="G66" s="1" t="s">
        <v>188</v>
      </c>
      <c r="H66" s="1" t="s">
        <v>192</v>
      </c>
      <c r="I66" s="1" t="s">
        <v>188</v>
      </c>
      <c r="J66" s="1" t="s">
        <v>188</v>
      </c>
      <c r="K66" s="1" t="s">
        <v>193</v>
      </c>
      <c r="L66" s="1" t="s">
        <v>223</v>
      </c>
      <c r="M66" s="1" t="s">
        <v>191</v>
      </c>
      <c r="N66" s="1" t="s">
        <v>191</v>
      </c>
      <c r="O66" s="1" t="s">
        <v>244</v>
      </c>
      <c r="P66" s="1" t="s">
        <v>188</v>
      </c>
      <c r="Q66" s="1"/>
      <c r="R66" s="1" t="s">
        <v>741</v>
      </c>
      <c r="S66" s="1" t="s">
        <v>196</v>
      </c>
      <c r="T66" s="1" t="s">
        <v>196</v>
      </c>
      <c r="U66" s="1"/>
      <c r="V66" s="1" t="s">
        <v>17</v>
      </c>
      <c r="W66" s="1" t="s">
        <v>246</v>
      </c>
      <c r="X66" s="1"/>
      <c r="Y66" s="1" t="s">
        <v>198</v>
      </c>
      <c r="Z66" s="1" t="s">
        <v>199</v>
      </c>
      <c r="AA66" s="1" t="s">
        <v>200</v>
      </c>
      <c r="AB66" s="1" t="s">
        <v>188</v>
      </c>
      <c r="AC66" s="1" t="s">
        <v>188</v>
      </c>
      <c r="AD66" s="1" t="s">
        <v>188</v>
      </c>
      <c r="AE66" s="1" t="s">
        <v>188</v>
      </c>
      <c r="AF66" s="1" t="s">
        <v>188</v>
      </c>
      <c r="AG66" s="1" t="s">
        <v>201</v>
      </c>
      <c r="AH66" s="1"/>
      <c r="AI66" s="1"/>
      <c r="AJ66" s="1" t="s">
        <v>466</v>
      </c>
      <c r="AK66" s="1"/>
      <c r="AL66" s="1" t="s">
        <v>191</v>
      </c>
      <c r="AM66" s="1" t="s">
        <v>742</v>
      </c>
      <c r="AN66" s="1" t="s">
        <v>204</v>
      </c>
      <c r="AO66" s="1" t="s">
        <v>576</v>
      </c>
      <c r="AP66" s="1" t="s">
        <v>192</v>
      </c>
      <c r="AQ66" s="1" t="s">
        <v>188</v>
      </c>
      <c r="AR66" s="1" t="s">
        <v>188</v>
      </c>
      <c r="AS66" s="1"/>
      <c r="AT66" s="1"/>
      <c r="AU66" s="1"/>
      <c r="AV66" s="1" t="s">
        <v>743</v>
      </c>
      <c r="AW66" s="1" t="s">
        <v>362</v>
      </c>
      <c r="AX66" s="1" t="s">
        <v>192</v>
      </c>
      <c r="AY66" s="1" t="s">
        <v>744</v>
      </c>
      <c r="AZ66" s="1" t="s">
        <v>192</v>
      </c>
      <c r="BA66" s="1"/>
      <c r="BB66" s="1"/>
      <c r="BC66" s="1" t="s">
        <v>744</v>
      </c>
      <c r="BD66" s="1" t="s">
        <v>192</v>
      </c>
      <c r="BE66" s="1" t="s">
        <v>192</v>
      </c>
      <c r="BF66" s="1" t="s">
        <v>188</v>
      </c>
      <c r="BG66" s="1" t="s">
        <v>210</v>
      </c>
      <c r="BH66" s="1" t="s">
        <v>188</v>
      </c>
      <c r="BI66" s="1" t="s">
        <v>188</v>
      </c>
      <c r="BJ66" s="1" t="s">
        <v>188</v>
      </c>
      <c r="BK66" s="1" t="s">
        <v>188</v>
      </c>
      <c r="BL66" s="1" t="s">
        <v>188</v>
      </c>
      <c r="BM66" s="1"/>
      <c r="BN66" s="1"/>
      <c r="BO66" s="1" t="s">
        <v>188</v>
      </c>
      <c r="BP66" s="1"/>
      <c r="BQ66" s="1"/>
      <c r="BR66" s="1"/>
      <c r="BS66" s="1"/>
      <c r="BT66" s="1">
        <v>8481805910</v>
      </c>
      <c r="BU66" s="1"/>
      <c r="BV66" s="1" t="s">
        <v>188</v>
      </c>
      <c r="BW66" s="1"/>
      <c r="BX66" s="1" t="s">
        <v>188</v>
      </c>
      <c r="BY66" s="1" t="s">
        <v>686</v>
      </c>
      <c r="BZ66" s="1">
        <v>25</v>
      </c>
      <c r="CA66" s="1">
        <v>0</v>
      </c>
      <c r="CB66" s="1">
        <v>6</v>
      </c>
      <c r="CC66" s="1">
        <v>16</v>
      </c>
      <c r="CD66" s="1"/>
      <c r="CE66" s="1">
        <v>103.5</v>
      </c>
      <c r="CF66" s="1"/>
      <c r="CG66" s="1" t="s">
        <v>551</v>
      </c>
      <c r="CH66" s="1"/>
      <c r="CI66" s="1"/>
      <c r="CJ66" s="1"/>
      <c r="CK66" s="1"/>
      <c r="CL66" s="1"/>
      <c r="CM66" s="1"/>
      <c r="CN66" s="1"/>
      <c r="CO66" s="1">
        <v>160</v>
      </c>
      <c r="CP66" s="1"/>
      <c r="CQ66" s="1"/>
      <c r="CR66" s="1"/>
      <c r="CS66" s="1">
        <v>10</v>
      </c>
      <c r="CT66" s="1" t="s">
        <v>687</v>
      </c>
      <c r="CU66" s="1"/>
      <c r="CV66" s="1"/>
      <c r="CW66" s="1"/>
      <c r="CX66" s="1"/>
      <c r="CY66" s="1"/>
      <c r="CZ66" s="1" t="s">
        <v>215</v>
      </c>
      <c r="DA66" s="1"/>
      <c r="DB66" s="1">
        <v>1</v>
      </c>
      <c r="DC66" s="1">
        <v>2</v>
      </c>
      <c r="DD66" s="1"/>
      <c r="DE66" s="1"/>
      <c r="DF66" s="1" t="s">
        <v>216</v>
      </c>
      <c r="DG66" s="1" t="s">
        <v>217</v>
      </c>
      <c r="DH66" s="1"/>
      <c r="DI66" s="1"/>
      <c r="DJ66" s="1" t="s">
        <v>240</v>
      </c>
      <c r="DK66" s="1" t="s">
        <v>253</v>
      </c>
      <c r="DL66" s="1"/>
      <c r="DM66" s="1" t="s">
        <v>19</v>
      </c>
      <c r="DN66" s="1"/>
      <c r="DO66" s="1"/>
      <c r="DP66" s="1" t="s">
        <v>254</v>
      </c>
      <c r="DQ66" s="1"/>
      <c r="DR66" s="1"/>
      <c r="DS66" s="1"/>
      <c r="DT66" s="1"/>
      <c r="DU66" s="1" t="s">
        <v>219</v>
      </c>
      <c r="DV66" s="1" t="s">
        <v>254</v>
      </c>
      <c r="DW66" s="1"/>
      <c r="DX66" s="1"/>
      <c r="DY66" s="1"/>
      <c r="DZ66" s="1"/>
      <c r="EA66" s="1"/>
      <c r="EB66" s="1"/>
      <c r="EC66" s="1"/>
      <c r="ED66" s="1"/>
      <c r="EE66" s="1"/>
      <c r="EF66" s="1">
        <v>20</v>
      </c>
      <c r="EG66" s="1"/>
      <c r="EH66" s="1"/>
      <c r="EI66" s="1"/>
      <c r="EJ66" s="1"/>
      <c r="EK66" s="1"/>
      <c r="EL66" s="1"/>
      <c r="EM66" s="1">
        <v>150</v>
      </c>
      <c r="EN66" s="1"/>
      <c r="EO66" s="1">
        <v>-1</v>
      </c>
      <c r="EP66" s="1"/>
      <c r="EQ66" s="1">
        <v>12</v>
      </c>
      <c r="ER66" s="1"/>
    </row>
    <row r="67" spans="1:148" x14ac:dyDescent="0.2">
      <c r="A67" s="1" t="s">
        <v>21</v>
      </c>
      <c r="B67" s="1" t="s">
        <v>20</v>
      </c>
      <c r="C67" s="1" t="s">
        <v>22</v>
      </c>
      <c r="D67" s="1" t="s">
        <v>191</v>
      </c>
      <c r="E67" s="1"/>
      <c r="F67" s="1" t="s">
        <v>192</v>
      </c>
      <c r="G67" s="1" t="s">
        <v>188</v>
      </c>
      <c r="H67" s="1" t="s">
        <v>192</v>
      </c>
      <c r="I67" s="1" t="s">
        <v>188</v>
      </c>
      <c r="J67" s="1" t="s">
        <v>188</v>
      </c>
      <c r="K67" s="1" t="s">
        <v>193</v>
      </c>
      <c r="L67" s="1" t="s">
        <v>223</v>
      </c>
      <c r="M67" s="1" t="s">
        <v>191</v>
      </c>
      <c r="N67" s="1" t="s">
        <v>191</v>
      </c>
      <c r="O67" s="1" t="s">
        <v>244</v>
      </c>
      <c r="P67" s="1" t="s">
        <v>188</v>
      </c>
      <c r="Q67" s="1"/>
      <c r="R67" s="1" t="s">
        <v>745</v>
      </c>
      <c r="S67" s="1" t="s">
        <v>196</v>
      </c>
      <c r="T67" s="1" t="s">
        <v>196</v>
      </c>
      <c r="U67" s="1"/>
      <c r="V67" s="1" t="s">
        <v>20</v>
      </c>
      <c r="W67" s="1" t="s">
        <v>246</v>
      </c>
      <c r="X67" s="1"/>
      <c r="Y67" s="1" t="s">
        <v>198</v>
      </c>
      <c r="Z67" s="1" t="s">
        <v>199</v>
      </c>
      <c r="AA67" s="1" t="s">
        <v>200</v>
      </c>
      <c r="AB67" s="1" t="s">
        <v>188</v>
      </c>
      <c r="AC67" s="1" t="s">
        <v>188</v>
      </c>
      <c r="AD67" s="1" t="s">
        <v>188</v>
      </c>
      <c r="AE67" s="1" t="s">
        <v>188</v>
      </c>
      <c r="AF67" s="1" t="s">
        <v>188</v>
      </c>
      <c r="AG67" s="1" t="s">
        <v>201</v>
      </c>
      <c r="AH67" s="1"/>
      <c r="AI67" s="1"/>
      <c r="AJ67" s="1" t="s">
        <v>466</v>
      </c>
      <c r="AK67" s="1"/>
      <c r="AL67" s="1" t="s">
        <v>191</v>
      </c>
      <c r="AM67" s="1" t="s">
        <v>746</v>
      </c>
      <c r="AN67" s="1" t="s">
        <v>204</v>
      </c>
      <c r="AO67" s="1" t="s">
        <v>576</v>
      </c>
      <c r="AP67" s="1" t="s">
        <v>192</v>
      </c>
      <c r="AQ67" s="1" t="s">
        <v>188</v>
      </c>
      <c r="AR67" s="1" t="s">
        <v>188</v>
      </c>
      <c r="AS67" s="1"/>
      <c r="AT67" s="1"/>
      <c r="AU67" s="1"/>
      <c r="AV67" s="1" t="s">
        <v>747</v>
      </c>
      <c r="AW67" s="1" t="s">
        <v>281</v>
      </c>
      <c r="AX67" s="1" t="s">
        <v>192</v>
      </c>
      <c r="AY67" s="1" t="s">
        <v>748</v>
      </c>
      <c r="AZ67" s="1" t="s">
        <v>192</v>
      </c>
      <c r="BA67" s="1"/>
      <c r="BB67" s="1"/>
      <c r="BC67" s="1" t="s">
        <v>748</v>
      </c>
      <c r="BD67" s="1" t="s">
        <v>192</v>
      </c>
      <c r="BE67" s="1" t="s">
        <v>192</v>
      </c>
      <c r="BF67" s="1" t="s">
        <v>188</v>
      </c>
      <c r="BG67" s="1" t="s">
        <v>210</v>
      </c>
      <c r="BH67" s="1" t="s">
        <v>188</v>
      </c>
      <c r="BI67" s="1" t="s">
        <v>188</v>
      </c>
      <c r="BJ67" s="1" t="s">
        <v>188</v>
      </c>
      <c r="BK67" s="1" t="s">
        <v>188</v>
      </c>
      <c r="BL67" s="1" t="s">
        <v>188</v>
      </c>
      <c r="BM67" s="1"/>
      <c r="BN67" s="1"/>
      <c r="BO67" s="1" t="s">
        <v>188</v>
      </c>
      <c r="BP67" s="1"/>
      <c r="BQ67" s="1"/>
      <c r="BR67" s="1"/>
      <c r="BS67" s="1"/>
      <c r="BT67" s="1">
        <v>8481805910</v>
      </c>
      <c r="BU67" s="1"/>
      <c r="BV67" s="1" t="s">
        <v>188</v>
      </c>
      <c r="BW67" s="1"/>
      <c r="BX67" s="1" t="s">
        <v>188</v>
      </c>
      <c r="BY67" s="1" t="s">
        <v>686</v>
      </c>
      <c r="BZ67" s="1">
        <v>32</v>
      </c>
      <c r="CA67" s="1">
        <v>0</v>
      </c>
      <c r="CB67" s="1">
        <v>6</v>
      </c>
      <c r="CC67" s="1">
        <v>16</v>
      </c>
      <c r="CD67" s="1"/>
      <c r="CE67" s="1">
        <v>127</v>
      </c>
      <c r="CF67" s="1"/>
      <c r="CG67" s="1" t="s">
        <v>551</v>
      </c>
      <c r="CH67" s="1"/>
      <c r="CI67" s="1"/>
      <c r="CJ67" s="1"/>
      <c r="CK67" s="1"/>
      <c r="CL67" s="1"/>
      <c r="CM67" s="1"/>
      <c r="CN67" s="1"/>
      <c r="CO67" s="1">
        <v>193</v>
      </c>
      <c r="CP67" s="1"/>
      <c r="CQ67" s="1"/>
      <c r="CR67" s="1"/>
      <c r="CS67" s="1">
        <v>16</v>
      </c>
      <c r="CT67" s="1" t="s">
        <v>687</v>
      </c>
      <c r="CU67" s="1"/>
      <c r="CV67" s="1"/>
      <c r="CW67" s="1"/>
      <c r="CX67" s="1"/>
      <c r="CY67" s="1"/>
      <c r="CZ67" s="1" t="s">
        <v>215</v>
      </c>
      <c r="DA67" s="1"/>
      <c r="DB67" s="1">
        <v>1</v>
      </c>
      <c r="DC67" s="1">
        <v>2</v>
      </c>
      <c r="DD67" s="1"/>
      <c r="DE67" s="1"/>
      <c r="DF67" s="1" t="s">
        <v>216</v>
      </c>
      <c r="DG67" s="1" t="s">
        <v>217</v>
      </c>
      <c r="DH67" s="1"/>
      <c r="DI67" s="1"/>
      <c r="DJ67" s="1" t="s">
        <v>240</v>
      </c>
      <c r="DK67" s="1" t="s">
        <v>253</v>
      </c>
      <c r="DL67" s="1"/>
      <c r="DM67" s="1" t="s">
        <v>22</v>
      </c>
      <c r="DN67" s="1"/>
      <c r="DO67" s="1"/>
      <c r="DP67" s="1" t="s">
        <v>254</v>
      </c>
      <c r="DQ67" s="1"/>
      <c r="DR67" s="1"/>
      <c r="DS67" s="1"/>
      <c r="DT67" s="1"/>
      <c r="DU67" s="1" t="s">
        <v>219</v>
      </c>
      <c r="DV67" s="1" t="s">
        <v>254</v>
      </c>
      <c r="DW67" s="1"/>
      <c r="DX67" s="1"/>
      <c r="DY67" s="1"/>
      <c r="DZ67" s="1"/>
      <c r="EA67" s="1"/>
      <c r="EB67" s="1"/>
      <c r="EC67" s="1"/>
      <c r="ED67" s="1"/>
      <c r="EE67" s="1"/>
      <c r="EF67" s="1">
        <v>16</v>
      </c>
      <c r="EG67" s="1"/>
      <c r="EH67" s="1"/>
      <c r="EI67" s="1"/>
      <c r="EJ67" s="1"/>
      <c r="EK67" s="1"/>
      <c r="EL67" s="1"/>
      <c r="EM67" s="1">
        <v>150</v>
      </c>
      <c r="EN67" s="1"/>
      <c r="EO67" s="1">
        <v>-1</v>
      </c>
      <c r="EP67" s="1"/>
      <c r="EQ67" s="1">
        <v>14</v>
      </c>
      <c r="ER67" s="1"/>
    </row>
    <row r="68" spans="1:148" x14ac:dyDescent="0.2">
      <c r="A68" s="1" t="s">
        <v>24</v>
      </c>
      <c r="B68" s="1" t="s">
        <v>23</v>
      </c>
      <c r="C68" s="1" t="s">
        <v>25</v>
      </c>
      <c r="D68" s="1" t="s">
        <v>191</v>
      </c>
      <c r="E68" s="1"/>
      <c r="F68" s="1" t="s">
        <v>192</v>
      </c>
      <c r="G68" s="1" t="s">
        <v>188</v>
      </c>
      <c r="H68" s="1" t="s">
        <v>192</v>
      </c>
      <c r="I68" s="1" t="s">
        <v>188</v>
      </c>
      <c r="J68" s="1" t="s">
        <v>188</v>
      </c>
      <c r="K68" s="1" t="s">
        <v>193</v>
      </c>
      <c r="L68" s="1" t="s">
        <v>223</v>
      </c>
      <c r="M68" s="1" t="s">
        <v>191</v>
      </c>
      <c r="N68" s="1" t="s">
        <v>191</v>
      </c>
      <c r="O68" s="1" t="s">
        <v>244</v>
      </c>
      <c r="P68" s="1" t="s">
        <v>188</v>
      </c>
      <c r="Q68" s="1"/>
      <c r="R68" s="1" t="s">
        <v>749</v>
      </c>
      <c r="S68" s="1" t="s">
        <v>196</v>
      </c>
      <c r="T68" s="1" t="s">
        <v>196</v>
      </c>
      <c r="U68" s="1"/>
      <c r="V68" s="1" t="s">
        <v>23</v>
      </c>
      <c r="W68" s="1" t="s">
        <v>246</v>
      </c>
      <c r="X68" s="1"/>
      <c r="Y68" s="1" t="s">
        <v>198</v>
      </c>
      <c r="Z68" s="1" t="s">
        <v>199</v>
      </c>
      <c r="AA68" s="1" t="s">
        <v>200</v>
      </c>
      <c r="AB68" s="1" t="s">
        <v>188</v>
      </c>
      <c r="AC68" s="1" t="s">
        <v>188</v>
      </c>
      <c r="AD68" s="1" t="s">
        <v>188</v>
      </c>
      <c r="AE68" s="1" t="s">
        <v>188</v>
      </c>
      <c r="AF68" s="1" t="s">
        <v>188</v>
      </c>
      <c r="AG68" s="1" t="s">
        <v>201</v>
      </c>
      <c r="AH68" s="1"/>
      <c r="AI68" s="1"/>
      <c r="AJ68" s="1" t="s">
        <v>466</v>
      </c>
      <c r="AK68" s="1"/>
      <c r="AL68" s="1" t="s">
        <v>191</v>
      </c>
      <c r="AM68" s="1" t="s">
        <v>750</v>
      </c>
      <c r="AN68" s="1" t="s">
        <v>204</v>
      </c>
      <c r="AO68" s="1" t="s">
        <v>576</v>
      </c>
      <c r="AP68" s="1" t="s">
        <v>192</v>
      </c>
      <c r="AQ68" s="1" t="s">
        <v>188</v>
      </c>
      <c r="AR68" s="1" t="s">
        <v>188</v>
      </c>
      <c r="AS68" s="1"/>
      <c r="AT68" s="1"/>
      <c r="AU68" s="1"/>
      <c r="AV68" s="1" t="s">
        <v>751</v>
      </c>
      <c r="AW68" s="1" t="s">
        <v>362</v>
      </c>
      <c r="AX68" s="1" t="s">
        <v>192</v>
      </c>
      <c r="AY68" s="1" t="s">
        <v>752</v>
      </c>
      <c r="AZ68" s="1" t="s">
        <v>192</v>
      </c>
      <c r="BA68" s="1"/>
      <c r="BB68" s="1"/>
      <c r="BC68" s="1" t="s">
        <v>752</v>
      </c>
      <c r="BD68" s="1" t="s">
        <v>192</v>
      </c>
      <c r="BE68" s="1" t="s">
        <v>192</v>
      </c>
      <c r="BF68" s="1" t="s">
        <v>188</v>
      </c>
      <c r="BG68" s="1" t="s">
        <v>210</v>
      </c>
      <c r="BH68" s="1" t="s">
        <v>188</v>
      </c>
      <c r="BI68" s="1" t="s">
        <v>188</v>
      </c>
      <c r="BJ68" s="1" t="s">
        <v>188</v>
      </c>
      <c r="BK68" s="1" t="s">
        <v>188</v>
      </c>
      <c r="BL68" s="1" t="s">
        <v>188</v>
      </c>
      <c r="BM68" s="1"/>
      <c r="BN68" s="1"/>
      <c r="BO68" s="1" t="s">
        <v>188</v>
      </c>
      <c r="BP68" s="1"/>
      <c r="BQ68" s="1"/>
      <c r="BR68" s="1"/>
      <c r="BS68" s="1"/>
      <c r="BT68" s="1">
        <v>8481805910</v>
      </c>
      <c r="BU68" s="1"/>
      <c r="BV68" s="1" t="s">
        <v>188</v>
      </c>
      <c r="BW68" s="1"/>
      <c r="BX68" s="1" t="s">
        <v>188</v>
      </c>
      <c r="BY68" s="1" t="s">
        <v>686</v>
      </c>
      <c r="BZ68" s="1">
        <v>40</v>
      </c>
      <c r="CA68" s="1">
        <v>0</v>
      </c>
      <c r="CB68" s="1">
        <v>6</v>
      </c>
      <c r="CC68" s="1">
        <v>16</v>
      </c>
      <c r="CD68" s="1"/>
      <c r="CE68" s="1">
        <v>127</v>
      </c>
      <c r="CF68" s="1"/>
      <c r="CG68" s="1" t="s">
        <v>551</v>
      </c>
      <c r="CH68" s="1"/>
      <c r="CI68" s="1"/>
      <c r="CJ68" s="1"/>
      <c r="CK68" s="1"/>
      <c r="CL68" s="1"/>
      <c r="CM68" s="1"/>
      <c r="CN68" s="1"/>
      <c r="CO68" s="1">
        <v>207</v>
      </c>
      <c r="CP68" s="1"/>
      <c r="CQ68" s="1"/>
      <c r="CR68" s="1"/>
      <c r="CS68" s="1">
        <v>25</v>
      </c>
      <c r="CT68" s="1" t="s">
        <v>687</v>
      </c>
      <c r="CU68" s="1"/>
      <c r="CV68" s="1"/>
      <c r="CW68" s="1"/>
      <c r="CX68" s="1"/>
      <c r="CY68" s="1"/>
      <c r="CZ68" s="1" t="s">
        <v>215</v>
      </c>
      <c r="DA68" s="1"/>
      <c r="DB68" s="1">
        <v>1</v>
      </c>
      <c r="DC68" s="1">
        <v>1</v>
      </c>
      <c r="DD68" s="1"/>
      <c r="DE68" s="1"/>
      <c r="DF68" s="1" t="s">
        <v>216</v>
      </c>
      <c r="DG68" s="1" t="s">
        <v>217</v>
      </c>
      <c r="DH68" s="1"/>
      <c r="DI68" s="1"/>
      <c r="DJ68" s="1" t="s">
        <v>240</v>
      </c>
      <c r="DK68" s="1" t="s">
        <v>253</v>
      </c>
      <c r="DL68" s="1"/>
      <c r="DM68" s="1" t="s">
        <v>25</v>
      </c>
      <c r="DN68" s="1"/>
      <c r="DO68" s="1"/>
      <c r="DP68" s="1" t="s">
        <v>254</v>
      </c>
      <c r="DQ68" s="1"/>
      <c r="DR68" s="1"/>
      <c r="DS68" s="1"/>
      <c r="DT68" s="1"/>
      <c r="DU68" s="1" t="s">
        <v>219</v>
      </c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>
        <v>4</v>
      </c>
      <c r="EG68" s="1"/>
      <c r="EH68" s="1"/>
      <c r="EI68" s="1"/>
      <c r="EJ68" s="1"/>
      <c r="EK68" s="1"/>
      <c r="EL68" s="1"/>
      <c r="EM68" s="1">
        <v>150</v>
      </c>
      <c r="EN68" s="1"/>
      <c r="EO68" s="1">
        <v>-1</v>
      </c>
      <c r="EP68" s="1"/>
      <c r="EQ68" s="1">
        <v>4</v>
      </c>
      <c r="ER68" s="1"/>
    </row>
    <row r="69" spans="1:148" x14ac:dyDescent="0.2">
      <c r="A69" s="1" t="s">
        <v>754</v>
      </c>
      <c r="B69" s="1" t="s">
        <v>753</v>
      </c>
      <c r="C69" s="1" t="s">
        <v>755</v>
      </c>
      <c r="D69" s="1" t="s">
        <v>191</v>
      </c>
      <c r="E69" s="1"/>
      <c r="F69" s="1" t="s">
        <v>192</v>
      </c>
      <c r="G69" s="1" t="s">
        <v>188</v>
      </c>
      <c r="H69" s="1" t="s">
        <v>192</v>
      </c>
      <c r="I69" s="1" t="s">
        <v>188</v>
      </c>
      <c r="J69" s="1" t="s">
        <v>188</v>
      </c>
      <c r="K69" s="1" t="s">
        <v>193</v>
      </c>
      <c r="L69" s="1" t="s">
        <v>223</v>
      </c>
      <c r="M69" s="1" t="s">
        <v>191</v>
      </c>
      <c r="N69" s="1" t="s">
        <v>191</v>
      </c>
      <c r="O69" s="1" t="s">
        <v>244</v>
      </c>
      <c r="P69" s="1" t="s">
        <v>188</v>
      </c>
      <c r="Q69" s="1"/>
      <c r="R69" s="1" t="s">
        <v>756</v>
      </c>
      <c r="S69" s="1" t="s">
        <v>196</v>
      </c>
      <c r="T69" s="1" t="s">
        <v>196</v>
      </c>
      <c r="U69" s="1"/>
      <c r="V69" s="1" t="s">
        <v>753</v>
      </c>
      <c r="W69" s="1" t="s">
        <v>246</v>
      </c>
      <c r="X69" s="1"/>
      <c r="Y69" s="1" t="s">
        <v>198</v>
      </c>
      <c r="Z69" s="1" t="s">
        <v>199</v>
      </c>
      <c r="AA69" s="1" t="s">
        <v>200</v>
      </c>
      <c r="AB69" s="1" t="s">
        <v>188</v>
      </c>
      <c r="AC69" s="1" t="s">
        <v>188</v>
      </c>
      <c r="AD69" s="1" t="s">
        <v>188</v>
      </c>
      <c r="AE69" s="1" t="s">
        <v>188</v>
      </c>
      <c r="AF69" s="1" t="s">
        <v>188</v>
      </c>
      <c r="AG69" s="1" t="s">
        <v>201</v>
      </c>
      <c r="AH69" s="1"/>
      <c r="AI69" s="1"/>
      <c r="AJ69" s="1" t="s">
        <v>466</v>
      </c>
      <c r="AK69" s="1"/>
      <c r="AL69" s="1" t="s">
        <v>191</v>
      </c>
      <c r="AM69" s="1" t="s">
        <v>757</v>
      </c>
      <c r="AN69" s="1" t="s">
        <v>204</v>
      </c>
      <c r="AO69" s="1" t="s">
        <v>576</v>
      </c>
      <c r="AP69" s="1" t="s">
        <v>192</v>
      </c>
      <c r="AQ69" s="1" t="s">
        <v>188</v>
      </c>
      <c r="AR69" s="1" t="s">
        <v>188</v>
      </c>
      <c r="AS69" s="1"/>
      <c r="AT69" s="1"/>
      <c r="AU69" s="1"/>
      <c r="AV69" s="1" t="s">
        <v>758</v>
      </c>
      <c r="AW69" s="1" t="s">
        <v>362</v>
      </c>
      <c r="AX69" s="1" t="s">
        <v>192</v>
      </c>
      <c r="AY69" s="1" t="s">
        <v>250</v>
      </c>
      <c r="AZ69" s="1" t="s">
        <v>192</v>
      </c>
      <c r="BA69" s="1"/>
      <c r="BB69" s="1"/>
      <c r="BC69" s="1" t="s">
        <v>250</v>
      </c>
      <c r="BD69" s="1" t="s">
        <v>192</v>
      </c>
      <c r="BE69" s="1" t="s">
        <v>192</v>
      </c>
      <c r="BF69" s="1" t="s">
        <v>188</v>
      </c>
      <c r="BG69" s="1" t="s">
        <v>210</v>
      </c>
      <c r="BH69" s="1" t="s">
        <v>188</v>
      </c>
      <c r="BI69" s="1" t="s">
        <v>188</v>
      </c>
      <c r="BJ69" s="1" t="s">
        <v>188</v>
      </c>
      <c r="BK69" s="1" t="s">
        <v>188</v>
      </c>
      <c r="BL69" s="1" t="s">
        <v>188</v>
      </c>
      <c r="BM69" s="1"/>
      <c r="BN69" s="1"/>
      <c r="BO69" s="1" t="s">
        <v>188</v>
      </c>
      <c r="BP69" s="1"/>
      <c r="BQ69" s="1"/>
      <c r="BR69" s="1"/>
      <c r="BS69" s="1"/>
      <c r="BT69" s="1">
        <v>8481805910</v>
      </c>
      <c r="BU69" s="1"/>
      <c r="BV69" s="1" t="s">
        <v>188</v>
      </c>
      <c r="BW69" s="1"/>
      <c r="BX69" s="1" t="s">
        <v>188</v>
      </c>
      <c r="BY69" s="1" t="s">
        <v>251</v>
      </c>
      <c r="BZ69" s="1">
        <v>15</v>
      </c>
      <c r="CA69" s="1">
        <v>0</v>
      </c>
      <c r="CB69" s="1">
        <v>6</v>
      </c>
      <c r="CC69" s="1">
        <v>16</v>
      </c>
      <c r="CD69" s="1"/>
      <c r="CE69" s="1">
        <v>140</v>
      </c>
      <c r="CF69" s="1"/>
      <c r="CG69" s="1" t="s">
        <v>551</v>
      </c>
      <c r="CH69" s="1"/>
      <c r="CI69" s="1"/>
      <c r="CJ69" s="1"/>
      <c r="CK69" s="1"/>
      <c r="CL69" s="1"/>
      <c r="CM69" s="1"/>
      <c r="CN69" s="1"/>
      <c r="CO69" s="1">
        <v>146</v>
      </c>
      <c r="CP69" s="1"/>
      <c r="CQ69" s="1"/>
      <c r="CR69" s="1"/>
      <c r="CS69" s="1">
        <v>4</v>
      </c>
      <c r="CT69" s="1" t="s">
        <v>725</v>
      </c>
      <c r="CU69" s="1"/>
      <c r="CV69" s="1"/>
      <c r="CW69" s="1"/>
      <c r="CX69" s="1"/>
      <c r="CY69" s="1"/>
      <c r="CZ69" s="1" t="s">
        <v>215</v>
      </c>
      <c r="DA69" s="1"/>
      <c r="DB69" s="1">
        <v>1</v>
      </c>
      <c r="DC69" s="1">
        <v>2</v>
      </c>
      <c r="DD69" s="1"/>
      <c r="DE69" s="1"/>
      <c r="DF69" s="1" t="s">
        <v>216</v>
      </c>
      <c r="DG69" s="1" t="s">
        <v>217</v>
      </c>
      <c r="DH69" s="1"/>
      <c r="DI69" s="1"/>
      <c r="DJ69" s="1" t="s">
        <v>240</v>
      </c>
      <c r="DK69" s="1" t="s">
        <v>253</v>
      </c>
      <c r="DL69" s="1"/>
      <c r="DM69" s="1" t="s">
        <v>755</v>
      </c>
      <c r="DN69" s="1"/>
      <c r="DO69" s="1"/>
      <c r="DP69" s="1" t="s">
        <v>254</v>
      </c>
      <c r="DQ69" s="1"/>
      <c r="DR69" s="1"/>
      <c r="DS69" s="1"/>
      <c r="DT69" s="1"/>
      <c r="DU69" s="1" t="s">
        <v>219</v>
      </c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>
        <v>31</v>
      </c>
      <c r="EG69" s="1"/>
      <c r="EH69" s="1"/>
      <c r="EI69" s="1"/>
      <c r="EJ69" s="1"/>
      <c r="EK69" s="1"/>
      <c r="EL69" s="1"/>
      <c r="EM69" s="1">
        <v>150</v>
      </c>
      <c r="EN69" s="1"/>
      <c r="EO69" s="1">
        <v>-1</v>
      </c>
      <c r="EP69" s="1"/>
      <c r="EQ69" s="1">
        <v>7</v>
      </c>
      <c r="ER69" s="1"/>
    </row>
    <row r="70" spans="1:148" x14ac:dyDescent="0.2">
      <c r="A70" s="1" t="s">
        <v>760</v>
      </c>
      <c r="B70" s="1" t="s">
        <v>759</v>
      </c>
      <c r="C70" s="1" t="s">
        <v>761</v>
      </c>
      <c r="D70" s="1" t="s">
        <v>191</v>
      </c>
      <c r="E70" s="1"/>
      <c r="F70" s="1" t="s">
        <v>192</v>
      </c>
      <c r="G70" s="1" t="s">
        <v>188</v>
      </c>
      <c r="H70" s="1" t="s">
        <v>192</v>
      </c>
      <c r="I70" s="1" t="s">
        <v>188</v>
      </c>
      <c r="J70" s="1" t="s">
        <v>188</v>
      </c>
      <c r="K70" s="1" t="s">
        <v>193</v>
      </c>
      <c r="L70" s="1" t="s">
        <v>223</v>
      </c>
      <c r="M70" s="1" t="s">
        <v>191</v>
      </c>
      <c r="N70" s="1" t="s">
        <v>191</v>
      </c>
      <c r="O70" s="1" t="s">
        <v>244</v>
      </c>
      <c r="P70" s="1" t="s">
        <v>188</v>
      </c>
      <c r="Q70" s="1"/>
      <c r="R70" s="1" t="s">
        <v>762</v>
      </c>
      <c r="S70" s="1" t="s">
        <v>196</v>
      </c>
      <c r="T70" s="1" t="s">
        <v>196</v>
      </c>
      <c r="U70" s="1"/>
      <c r="V70" s="1" t="s">
        <v>759</v>
      </c>
      <c r="W70" s="1" t="s">
        <v>246</v>
      </c>
      <c r="X70" s="1"/>
      <c r="Y70" s="1" t="s">
        <v>198</v>
      </c>
      <c r="Z70" s="1" t="s">
        <v>199</v>
      </c>
      <c r="AA70" s="1" t="s">
        <v>200</v>
      </c>
      <c r="AB70" s="1" t="s">
        <v>188</v>
      </c>
      <c r="AC70" s="1" t="s">
        <v>188</v>
      </c>
      <c r="AD70" s="1" t="s">
        <v>188</v>
      </c>
      <c r="AE70" s="1" t="s">
        <v>188</v>
      </c>
      <c r="AF70" s="1" t="s">
        <v>188</v>
      </c>
      <c r="AG70" s="1" t="s">
        <v>201</v>
      </c>
      <c r="AH70" s="1"/>
      <c r="AI70" s="1"/>
      <c r="AJ70" s="1" t="s">
        <v>466</v>
      </c>
      <c r="AK70" s="1"/>
      <c r="AL70" s="1" t="s">
        <v>191</v>
      </c>
      <c r="AM70" s="1" t="s">
        <v>763</v>
      </c>
      <c r="AN70" s="1" t="s">
        <v>204</v>
      </c>
      <c r="AO70" s="1" t="s">
        <v>576</v>
      </c>
      <c r="AP70" s="1" t="s">
        <v>192</v>
      </c>
      <c r="AQ70" s="1" t="s">
        <v>188</v>
      </c>
      <c r="AR70" s="1" t="s">
        <v>188</v>
      </c>
      <c r="AS70" s="1"/>
      <c r="AT70" s="1"/>
      <c r="AU70" s="1"/>
      <c r="AV70" s="1" t="s">
        <v>764</v>
      </c>
      <c r="AW70" s="1" t="s">
        <v>362</v>
      </c>
      <c r="AX70" s="1" t="s">
        <v>192</v>
      </c>
      <c r="AY70" s="1" t="s">
        <v>765</v>
      </c>
      <c r="AZ70" s="1" t="s">
        <v>192</v>
      </c>
      <c r="BA70" s="1"/>
      <c r="BB70" s="1"/>
      <c r="BC70" s="1" t="s">
        <v>765</v>
      </c>
      <c r="BD70" s="1" t="s">
        <v>192</v>
      </c>
      <c r="BE70" s="1" t="s">
        <v>192</v>
      </c>
      <c r="BF70" s="1" t="s">
        <v>188</v>
      </c>
      <c r="BG70" s="1" t="s">
        <v>210</v>
      </c>
      <c r="BH70" s="1" t="s">
        <v>188</v>
      </c>
      <c r="BI70" s="1" t="s">
        <v>188</v>
      </c>
      <c r="BJ70" s="1" t="s">
        <v>188</v>
      </c>
      <c r="BK70" s="1" t="s">
        <v>188</v>
      </c>
      <c r="BL70" s="1" t="s">
        <v>188</v>
      </c>
      <c r="BM70" s="1"/>
      <c r="BN70" s="1"/>
      <c r="BO70" s="1" t="s">
        <v>188</v>
      </c>
      <c r="BP70" s="1"/>
      <c r="BQ70" s="1"/>
      <c r="BR70" s="1"/>
      <c r="BS70" s="1"/>
      <c r="BT70" s="1">
        <v>8481805910</v>
      </c>
      <c r="BU70" s="1"/>
      <c r="BV70" s="1" t="s">
        <v>188</v>
      </c>
      <c r="BW70" s="1"/>
      <c r="BX70" s="1" t="s">
        <v>188</v>
      </c>
      <c r="BY70" s="1" t="s">
        <v>251</v>
      </c>
      <c r="BZ70" s="1">
        <v>20</v>
      </c>
      <c r="CA70" s="1">
        <v>0</v>
      </c>
      <c r="CB70" s="1">
        <v>6</v>
      </c>
      <c r="CC70" s="1">
        <v>16</v>
      </c>
      <c r="CD70" s="1"/>
      <c r="CE70" s="1">
        <v>141.5</v>
      </c>
      <c r="CF70" s="1"/>
      <c r="CG70" s="1" t="s">
        <v>551</v>
      </c>
      <c r="CH70" s="1"/>
      <c r="CI70" s="1"/>
      <c r="CJ70" s="1"/>
      <c r="CK70" s="1"/>
      <c r="CL70" s="1"/>
      <c r="CM70" s="1"/>
      <c r="CN70" s="1"/>
      <c r="CO70" s="1">
        <v>149</v>
      </c>
      <c r="CP70" s="1"/>
      <c r="CQ70" s="1" t="s">
        <v>372</v>
      </c>
      <c r="CR70" s="1"/>
      <c r="CS70" s="1">
        <v>6.3</v>
      </c>
      <c r="CT70" s="1" t="s">
        <v>725</v>
      </c>
      <c r="CU70" s="1"/>
      <c r="CV70" s="1"/>
      <c r="CW70" s="1"/>
      <c r="CX70" s="1"/>
      <c r="CY70" s="1"/>
      <c r="CZ70" s="1" t="s">
        <v>215</v>
      </c>
      <c r="DA70" s="1"/>
      <c r="DB70" s="1">
        <v>1</v>
      </c>
      <c r="DC70" s="1">
        <v>2</v>
      </c>
      <c r="DD70" s="1"/>
      <c r="DE70" s="1"/>
      <c r="DF70" s="1" t="s">
        <v>216</v>
      </c>
      <c r="DG70" s="1" t="s">
        <v>217</v>
      </c>
      <c r="DH70" s="1"/>
      <c r="DI70" s="1"/>
      <c r="DJ70" s="1" t="s">
        <v>240</v>
      </c>
      <c r="DK70" s="1" t="s">
        <v>253</v>
      </c>
      <c r="DL70" s="1"/>
      <c r="DM70" s="1" t="s">
        <v>761</v>
      </c>
      <c r="DN70" s="1"/>
      <c r="DO70" s="1"/>
      <c r="DP70" s="1" t="s">
        <v>254</v>
      </c>
      <c r="DQ70" s="1"/>
      <c r="DR70" s="1"/>
      <c r="DS70" s="1"/>
      <c r="DT70" s="1"/>
      <c r="DU70" s="1" t="s">
        <v>219</v>
      </c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>
        <v>14</v>
      </c>
      <c r="EG70" s="1"/>
      <c r="EH70" s="1"/>
      <c r="EI70" s="1"/>
      <c r="EJ70" s="1"/>
      <c r="EK70" s="1"/>
      <c r="EL70" s="1"/>
      <c r="EM70" s="1">
        <v>150</v>
      </c>
      <c r="EN70" s="1"/>
      <c r="EO70" s="1">
        <v>-1</v>
      </c>
      <c r="EP70" s="1"/>
      <c r="EQ70" s="1">
        <v>5</v>
      </c>
      <c r="ER70" s="1"/>
    </row>
    <row r="71" spans="1:148" x14ac:dyDescent="0.2">
      <c r="A71" s="1" t="s">
        <v>767</v>
      </c>
      <c r="B71" s="1" t="s">
        <v>766</v>
      </c>
      <c r="C71" s="1" t="s">
        <v>768</v>
      </c>
      <c r="D71" s="1" t="s">
        <v>191</v>
      </c>
      <c r="E71" s="1"/>
      <c r="F71" s="1" t="s">
        <v>192</v>
      </c>
      <c r="G71" s="1" t="s">
        <v>188</v>
      </c>
      <c r="H71" s="1" t="s">
        <v>192</v>
      </c>
      <c r="I71" s="1" t="s">
        <v>188</v>
      </c>
      <c r="J71" s="1" t="s">
        <v>188</v>
      </c>
      <c r="K71" s="1" t="s">
        <v>193</v>
      </c>
      <c r="L71" s="1" t="s">
        <v>223</v>
      </c>
      <c r="M71" s="1" t="s">
        <v>191</v>
      </c>
      <c r="N71" s="1" t="s">
        <v>191</v>
      </c>
      <c r="O71" s="1" t="s">
        <v>244</v>
      </c>
      <c r="P71" s="1" t="s">
        <v>188</v>
      </c>
      <c r="Q71" s="1"/>
      <c r="R71" s="1" t="s">
        <v>769</v>
      </c>
      <c r="S71" s="1" t="s">
        <v>196</v>
      </c>
      <c r="T71" s="1" t="s">
        <v>196</v>
      </c>
      <c r="U71" s="1"/>
      <c r="V71" s="1" t="s">
        <v>766</v>
      </c>
      <c r="W71" s="1" t="s">
        <v>246</v>
      </c>
      <c r="X71" s="1"/>
      <c r="Y71" s="1" t="s">
        <v>198</v>
      </c>
      <c r="Z71" s="1" t="s">
        <v>199</v>
      </c>
      <c r="AA71" s="1" t="s">
        <v>200</v>
      </c>
      <c r="AB71" s="1" t="s">
        <v>188</v>
      </c>
      <c r="AC71" s="1" t="s">
        <v>188</v>
      </c>
      <c r="AD71" s="1" t="s">
        <v>188</v>
      </c>
      <c r="AE71" s="1" t="s">
        <v>188</v>
      </c>
      <c r="AF71" s="1" t="s">
        <v>188</v>
      </c>
      <c r="AG71" s="1" t="s">
        <v>201</v>
      </c>
      <c r="AH71" s="1"/>
      <c r="AI71" s="1"/>
      <c r="AJ71" s="1" t="s">
        <v>466</v>
      </c>
      <c r="AK71" s="1"/>
      <c r="AL71" s="1" t="s">
        <v>191</v>
      </c>
      <c r="AM71" s="1" t="s">
        <v>770</v>
      </c>
      <c r="AN71" s="1" t="s">
        <v>204</v>
      </c>
      <c r="AO71" s="1" t="s">
        <v>576</v>
      </c>
      <c r="AP71" s="1" t="s">
        <v>192</v>
      </c>
      <c r="AQ71" s="1" t="s">
        <v>188</v>
      </c>
      <c r="AR71" s="1" t="s">
        <v>188</v>
      </c>
      <c r="AS71" s="1"/>
      <c r="AT71" s="1"/>
      <c r="AU71" s="1"/>
      <c r="AV71" s="1" t="s">
        <v>771</v>
      </c>
      <c r="AW71" s="1" t="s">
        <v>208</v>
      </c>
      <c r="AX71" s="1" t="s">
        <v>192</v>
      </c>
      <c r="AY71" s="1" t="s">
        <v>772</v>
      </c>
      <c r="AZ71" s="1" t="s">
        <v>192</v>
      </c>
      <c r="BA71" s="1"/>
      <c r="BB71" s="1"/>
      <c r="BC71" s="1" t="s">
        <v>772</v>
      </c>
      <c r="BD71" s="1" t="s">
        <v>192</v>
      </c>
      <c r="BE71" s="1" t="s">
        <v>192</v>
      </c>
      <c r="BF71" s="1" t="s">
        <v>188</v>
      </c>
      <c r="BG71" s="1" t="s">
        <v>210</v>
      </c>
      <c r="BH71" s="1" t="s">
        <v>188</v>
      </c>
      <c r="BI71" s="1" t="s">
        <v>188</v>
      </c>
      <c r="BJ71" s="1" t="s">
        <v>188</v>
      </c>
      <c r="BK71" s="1" t="s">
        <v>188</v>
      </c>
      <c r="BL71" s="1" t="s">
        <v>188</v>
      </c>
      <c r="BM71" s="1"/>
      <c r="BN71" s="1"/>
      <c r="BO71" s="1" t="s">
        <v>188</v>
      </c>
      <c r="BP71" s="1"/>
      <c r="BQ71" s="1"/>
      <c r="BR71" s="1"/>
      <c r="BS71" s="1"/>
      <c r="BT71" s="1">
        <v>8481805910</v>
      </c>
      <c r="BU71" s="1"/>
      <c r="BV71" s="1" t="s">
        <v>188</v>
      </c>
      <c r="BW71" s="1"/>
      <c r="BX71" s="1" t="s">
        <v>188</v>
      </c>
      <c r="BY71" s="1" t="s">
        <v>251</v>
      </c>
      <c r="BZ71" s="1">
        <v>25</v>
      </c>
      <c r="CA71" s="1">
        <v>0</v>
      </c>
      <c r="CB71" s="1">
        <v>6</v>
      </c>
      <c r="CC71" s="1">
        <v>16</v>
      </c>
      <c r="CD71" s="1"/>
      <c r="CE71" s="1">
        <v>147</v>
      </c>
      <c r="CF71" s="1"/>
      <c r="CG71" s="1" t="s">
        <v>551</v>
      </c>
      <c r="CH71" s="1"/>
      <c r="CI71" s="1"/>
      <c r="CJ71" s="1"/>
      <c r="CK71" s="1"/>
      <c r="CL71" s="1"/>
      <c r="CM71" s="1"/>
      <c r="CN71" s="1"/>
      <c r="CO71" s="1">
        <v>160</v>
      </c>
      <c r="CP71" s="1"/>
      <c r="CQ71" s="1" t="s">
        <v>372</v>
      </c>
      <c r="CR71" s="1"/>
      <c r="CS71" s="1">
        <v>10</v>
      </c>
      <c r="CT71" s="1" t="s">
        <v>725</v>
      </c>
      <c r="CU71" s="1"/>
      <c r="CV71" s="1"/>
      <c r="CW71" s="1"/>
      <c r="CX71" s="1"/>
      <c r="CY71" s="1"/>
      <c r="CZ71" s="1" t="s">
        <v>215</v>
      </c>
      <c r="DA71" s="1"/>
      <c r="DB71" s="1">
        <v>1</v>
      </c>
      <c r="DC71" s="1">
        <v>1</v>
      </c>
      <c r="DD71" s="1"/>
      <c r="DE71" s="1"/>
      <c r="DF71" s="1" t="s">
        <v>216</v>
      </c>
      <c r="DG71" s="1" t="s">
        <v>217</v>
      </c>
      <c r="DH71" s="1"/>
      <c r="DI71" s="1"/>
      <c r="DJ71" s="1" t="s">
        <v>240</v>
      </c>
      <c r="DK71" s="1" t="s">
        <v>253</v>
      </c>
      <c r="DL71" s="1"/>
      <c r="DM71" s="1" t="s">
        <v>768</v>
      </c>
      <c r="DN71" s="1"/>
      <c r="DO71" s="1"/>
      <c r="DP71" s="1" t="s">
        <v>254</v>
      </c>
      <c r="DQ71" s="1"/>
      <c r="DR71" s="1"/>
      <c r="DS71" s="1"/>
      <c r="DT71" s="1"/>
      <c r="DU71" s="1" t="s">
        <v>219</v>
      </c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>
        <v>6</v>
      </c>
      <c r="EG71" s="1"/>
      <c r="EH71" s="1"/>
      <c r="EI71" s="1"/>
      <c r="EJ71" s="1"/>
      <c r="EK71" s="1"/>
      <c r="EL71" s="1"/>
      <c r="EM71" s="1">
        <v>150</v>
      </c>
      <c r="EN71" s="1"/>
      <c r="EO71" s="1">
        <v>-1</v>
      </c>
      <c r="EP71" s="1"/>
      <c r="EQ71" s="1">
        <v>3</v>
      </c>
      <c r="ER71" s="1"/>
    </row>
    <row r="72" spans="1:148" x14ac:dyDescent="0.2">
      <c r="A72" s="1" t="s">
        <v>774</v>
      </c>
      <c r="B72" s="1" t="s">
        <v>773</v>
      </c>
      <c r="C72" s="1" t="s">
        <v>775</v>
      </c>
      <c r="D72" s="1" t="s">
        <v>191</v>
      </c>
      <c r="E72" s="1"/>
      <c r="F72" s="1" t="s">
        <v>192</v>
      </c>
      <c r="G72" s="1" t="s">
        <v>188</v>
      </c>
      <c r="H72" s="1" t="s">
        <v>192</v>
      </c>
      <c r="I72" s="1" t="s">
        <v>188</v>
      </c>
      <c r="J72" s="1" t="s">
        <v>188</v>
      </c>
      <c r="K72" s="1" t="s">
        <v>193</v>
      </c>
      <c r="L72" s="1" t="s">
        <v>223</v>
      </c>
      <c r="M72" s="1" t="s">
        <v>191</v>
      </c>
      <c r="N72" s="1" t="s">
        <v>191</v>
      </c>
      <c r="O72" s="1" t="s">
        <v>244</v>
      </c>
      <c r="P72" s="1" t="s">
        <v>188</v>
      </c>
      <c r="Q72" s="1"/>
      <c r="R72" s="1" t="s">
        <v>776</v>
      </c>
      <c r="S72" s="1" t="s">
        <v>196</v>
      </c>
      <c r="T72" s="1" t="s">
        <v>196</v>
      </c>
      <c r="U72" s="1"/>
      <c r="V72" s="1" t="s">
        <v>773</v>
      </c>
      <c r="W72" s="1" t="s">
        <v>246</v>
      </c>
      <c r="X72" s="1"/>
      <c r="Y72" s="1" t="s">
        <v>198</v>
      </c>
      <c r="Z72" s="1" t="s">
        <v>199</v>
      </c>
      <c r="AA72" s="1" t="s">
        <v>200</v>
      </c>
      <c r="AB72" s="1" t="s">
        <v>188</v>
      </c>
      <c r="AC72" s="1" t="s">
        <v>188</v>
      </c>
      <c r="AD72" s="1" t="s">
        <v>188</v>
      </c>
      <c r="AE72" s="1" t="s">
        <v>188</v>
      </c>
      <c r="AF72" s="1" t="s">
        <v>188</v>
      </c>
      <c r="AG72" s="1" t="s">
        <v>201</v>
      </c>
      <c r="AH72" s="1"/>
      <c r="AI72" s="1"/>
      <c r="AJ72" s="1" t="s">
        <v>466</v>
      </c>
      <c r="AK72" s="1"/>
      <c r="AL72" s="1" t="s">
        <v>191</v>
      </c>
      <c r="AM72" s="1" t="s">
        <v>777</v>
      </c>
      <c r="AN72" s="1" t="s">
        <v>204</v>
      </c>
      <c r="AO72" s="1" t="s">
        <v>576</v>
      </c>
      <c r="AP72" s="1" t="s">
        <v>192</v>
      </c>
      <c r="AQ72" s="1" t="s">
        <v>188</v>
      </c>
      <c r="AR72" s="1" t="s">
        <v>188</v>
      </c>
      <c r="AS72" s="1"/>
      <c r="AT72" s="1"/>
      <c r="AU72" s="1"/>
      <c r="AV72" s="1" t="s">
        <v>778</v>
      </c>
      <c r="AW72" s="1" t="s">
        <v>208</v>
      </c>
      <c r="AX72" s="1" t="s">
        <v>192</v>
      </c>
      <c r="AY72" s="1" t="s">
        <v>779</v>
      </c>
      <c r="AZ72" s="1" t="s">
        <v>192</v>
      </c>
      <c r="BA72" s="1"/>
      <c r="BB72" s="1"/>
      <c r="BC72" s="1" t="s">
        <v>779</v>
      </c>
      <c r="BD72" s="1" t="s">
        <v>192</v>
      </c>
      <c r="BE72" s="1" t="s">
        <v>192</v>
      </c>
      <c r="BF72" s="1" t="s">
        <v>188</v>
      </c>
      <c r="BG72" s="1" t="s">
        <v>210</v>
      </c>
      <c r="BH72" s="1" t="s">
        <v>188</v>
      </c>
      <c r="BI72" s="1" t="s">
        <v>188</v>
      </c>
      <c r="BJ72" s="1" t="s">
        <v>188</v>
      </c>
      <c r="BK72" s="1" t="s">
        <v>188</v>
      </c>
      <c r="BL72" s="1" t="s">
        <v>188</v>
      </c>
      <c r="BM72" s="1"/>
      <c r="BN72" s="1"/>
      <c r="BO72" s="1" t="s">
        <v>188</v>
      </c>
      <c r="BP72" s="1"/>
      <c r="BQ72" s="1"/>
      <c r="BR72" s="1"/>
      <c r="BS72" s="1"/>
      <c r="BT72" s="1">
        <v>8481805910</v>
      </c>
      <c r="BU72" s="1"/>
      <c r="BV72" s="1" t="s">
        <v>188</v>
      </c>
      <c r="BW72" s="1"/>
      <c r="BX72" s="1" t="s">
        <v>188</v>
      </c>
      <c r="BY72" s="1" t="s">
        <v>251</v>
      </c>
      <c r="BZ72" s="1">
        <v>32</v>
      </c>
      <c r="CA72" s="1">
        <v>0</v>
      </c>
      <c r="CB72" s="1">
        <v>6</v>
      </c>
      <c r="CC72" s="1">
        <v>16</v>
      </c>
      <c r="CD72" s="1"/>
      <c r="CE72" s="1">
        <v>174.5</v>
      </c>
      <c r="CF72" s="1"/>
      <c r="CG72" s="1" t="s">
        <v>551</v>
      </c>
      <c r="CH72" s="1"/>
      <c r="CI72" s="1"/>
      <c r="CJ72" s="1"/>
      <c r="CK72" s="1"/>
      <c r="CL72" s="1"/>
      <c r="CM72" s="1"/>
      <c r="CN72" s="1"/>
      <c r="CO72" s="1">
        <v>193</v>
      </c>
      <c r="CP72" s="1"/>
      <c r="CQ72" s="1"/>
      <c r="CR72" s="1"/>
      <c r="CS72" s="1">
        <v>16</v>
      </c>
      <c r="CT72" s="1" t="s">
        <v>725</v>
      </c>
      <c r="CU72" s="1"/>
      <c r="CV72" s="1"/>
      <c r="CW72" s="1"/>
      <c r="CX72" s="1"/>
      <c r="CY72" s="1"/>
      <c r="CZ72" s="1" t="s">
        <v>215</v>
      </c>
      <c r="DA72" s="1"/>
      <c r="DB72" s="1">
        <v>1</v>
      </c>
      <c r="DC72" s="1">
        <v>1</v>
      </c>
      <c r="DD72" s="1"/>
      <c r="DE72" s="1"/>
      <c r="DF72" s="1" t="s">
        <v>216</v>
      </c>
      <c r="DG72" s="1" t="s">
        <v>217</v>
      </c>
      <c r="DH72" s="1"/>
      <c r="DI72" s="1"/>
      <c r="DJ72" s="1" t="s">
        <v>240</v>
      </c>
      <c r="DK72" s="1" t="s">
        <v>253</v>
      </c>
      <c r="DL72" s="1"/>
      <c r="DM72" s="1" t="s">
        <v>775</v>
      </c>
      <c r="DN72" s="1"/>
      <c r="DO72" s="1"/>
      <c r="DP72" s="1" t="s">
        <v>254</v>
      </c>
      <c r="DQ72" s="1"/>
      <c r="DR72" s="1"/>
      <c r="DS72" s="1"/>
      <c r="DT72" s="1"/>
      <c r="DU72" s="1" t="s">
        <v>219</v>
      </c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>
        <v>7</v>
      </c>
      <c r="EG72" s="1"/>
      <c r="EH72" s="1"/>
      <c r="EI72" s="1"/>
      <c r="EJ72" s="1"/>
      <c r="EK72" s="1"/>
      <c r="EL72" s="1"/>
      <c r="EM72" s="1">
        <v>150</v>
      </c>
      <c r="EN72" s="1"/>
      <c r="EO72" s="1">
        <v>-1</v>
      </c>
      <c r="EP72" s="1"/>
      <c r="EQ72" s="1">
        <v>5</v>
      </c>
      <c r="ER72" s="1"/>
    </row>
    <row r="73" spans="1:148" x14ac:dyDescent="0.2">
      <c r="A73" s="1" t="s">
        <v>781</v>
      </c>
      <c r="B73" s="1" t="s">
        <v>780</v>
      </c>
      <c r="C73" s="1" t="s">
        <v>782</v>
      </c>
      <c r="D73" s="1" t="s">
        <v>191</v>
      </c>
      <c r="E73" s="1"/>
      <c r="F73" s="1" t="s">
        <v>192</v>
      </c>
      <c r="G73" s="1" t="s">
        <v>188</v>
      </c>
      <c r="H73" s="1" t="s">
        <v>192</v>
      </c>
      <c r="I73" s="1" t="s">
        <v>188</v>
      </c>
      <c r="J73" s="1" t="s">
        <v>188</v>
      </c>
      <c r="K73" s="1" t="s">
        <v>193</v>
      </c>
      <c r="L73" s="1" t="s">
        <v>223</v>
      </c>
      <c r="M73" s="1" t="s">
        <v>191</v>
      </c>
      <c r="N73" s="1" t="s">
        <v>191</v>
      </c>
      <c r="O73" s="1" t="s">
        <v>244</v>
      </c>
      <c r="P73" s="1" t="s">
        <v>188</v>
      </c>
      <c r="Q73" s="1"/>
      <c r="R73" s="1" t="s">
        <v>783</v>
      </c>
      <c r="S73" s="1" t="s">
        <v>196</v>
      </c>
      <c r="T73" s="1" t="s">
        <v>196</v>
      </c>
      <c r="U73" s="1"/>
      <c r="V73" s="1" t="s">
        <v>780</v>
      </c>
      <c r="W73" s="1" t="s">
        <v>246</v>
      </c>
      <c r="X73" s="1"/>
      <c r="Y73" s="1" t="s">
        <v>198</v>
      </c>
      <c r="Z73" s="1" t="s">
        <v>199</v>
      </c>
      <c r="AA73" s="1" t="s">
        <v>200</v>
      </c>
      <c r="AB73" s="1" t="s">
        <v>188</v>
      </c>
      <c r="AC73" s="1" t="s">
        <v>188</v>
      </c>
      <c r="AD73" s="1" t="s">
        <v>188</v>
      </c>
      <c r="AE73" s="1" t="s">
        <v>188</v>
      </c>
      <c r="AF73" s="1" t="s">
        <v>188</v>
      </c>
      <c r="AG73" s="1" t="s">
        <v>201</v>
      </c>
      <c r="AH73" s="1"/>
      <c r="AI73" s="1"/>
      <c r="AJ73" s="1" t="s">
        <v>466</v>
      </c>
      <c r="AK73" s="1"/>
      <c r="AL73" s="1" t="s">
        <v>191</v>
      </c>
      <c r="AM73" s="1" t="s">
        <v>784</v>
      </c>
      <c r="AN73" s="1" t="s">
        <v>204</v>
      </c>
      <c r="AO73" s="1" t="s">
        <v>576</v>
      </c>
      <c r="AP73" s="1" t="s">
        <v>192</v>
      </c>
      <c r="AQ73" s="1" t="s">
        <v>188</v>
      </c>
      <c r="AR73" s="1" t="s">
        <v>188</v>
      </c>
      <c r="AS73" s="1"/>
      <c r="AT73" s="1"/>
      <c r="AU73" s="1"/>
      <c r="AV73" s="1" t="s">
        <v>785</v>
      </c>
      <c r="AW73" s="1" t="s">
        <v>362</v>
      </c>
      <c r="AX73" s="1" t="s">
        <v>192</v>
      </c>
      <c r="AY73" s="1" t="s">
        <v>786</v>
      </c>
      <c r="AZ73" s="1" t="s">
        <v>192</v>
      </c>
      <c r="BA73" s="1"/>
      <c r="BB73" s="1"/>
      <c r="BC73" s="1" t="s">
        <v>786</v>
      </c>
      <c r="BD73" s="1" t="s">
        <v>192</v>
      </c>
      <c r="BE73" s="1" t="s">
        <v>192</v>
      </c>
      <c r="BF73" s="1" t="s">
        <v>188</v>
      </c>
      <c r="BG73" s="1" t="s">
        <v>210</v>
      </c>
      <c r="BH73" s="1" t="s">
        <v>188</v>
      </c>
      <c r="BI73" s="1" t="s">
        <v>188</v>
      </c>
      <c r="BJ73" s="1" t="s">
        <v>188</v>
      </c>
      <c r="BK73" s="1" t="s">
        <v>188</v>
      </c>
      <c r="BL73" s="1" t="s">
        <v>188</v>
      </c>
      <c r="BM73" s="1"/>
      <c r="BN73" s="1"/>
      <c r="BO73" s="1" t="s">
        <v>188</v>
      </c>
      <c r="BP73" s="1"/>
      <c r="BQ73" s="1"/>
      <c r="BR73" s="1"/>
      <c r="BS73" s="1"/>
      <c r="BT73" s="1">
        <v>8481805910</v>
      </c>
      <c r="BU73" s="1"/>
      <c r="BV73" s="1" t="s">
        <v>188</v>
      </c>
      <c r="BW73" s="1"/>
      <c r="BX73" s="1" t="s">
        <v>188</v>
      </c>
      <c r="BY73" s="1" t="s">
        <v>251</v>
      </c>
      <c r="BZ73" s="1">
        <v>40</v>
      </c>
      <c r="CA73" s="1">
        <v>0</v>
      </c>
      <c r="CB73" s="1">
        <v>6</v>
      </c>
      <c r="CC73" s="1">
        <v>16</v>
      </c>
      <c r="CD73" s="1"/>
      <c r="CE73" s="1">
        <v>181.5</v>
      </c>
      <c r="CF73" s="1"/>
      <c r="CG73" s="1" t="s">
        <v>551</v>
      </c>
      <c r="CH73" s="1"/>
      <c r="CI73" s="1"/>
      <c r="CJ73" s="1"/>
      <c r="CK73" s="1"/>
      <c r="CL73" s="1"/>
      <c r="CM73" s="1"/>
      <c r="CN73" s="1"/>
      <c r="CO73" s="1">
        <v>207</v>
      </c>
      <c r="CP73" s="1"/>
      <c r="CQ73" s="1"/>
      <c r="CR73" s="1"/>
      <c r="CS73" s="1">
        <v>25</v>
      </c>
      <c r="CT73" s="1" t="s">
        <v>725</v>
      </c>
      <c r="CU73" s="1"/>
      <c r="CV73" s="1"/>
      <c r="CW73" s="1"/>
      <c r="CX73" s="1"/>
      <c r="CY73" s="1"/>
      <c r="CZ73" s="1" t="s">
        <v>215</v>
      </c>
      <c r="DA73" s="1"/>
      <c r="DB73" s="1">
        <v>1</v>
      </c>
      <c r="DC73" s="1"/>
      <c r="DD73" s="1"/>
      <c r="DE73" s="1"/>
      <c r="DF73" s="1" t="s">
        <v>216</v>
      </c>
      <c r="DG73" s="1" t="s">
        <v>217</v>
      </c>
      <c r="DH73" s="1"/>
      <c r="DI73" s="1"/>
      <c r="DJ73" s="1" t="s">
        <v>240</v>
      </c>
      <c r="DK73" s="1" t="s">
        <v>253</v>
      </c>
      <c r="DL73" s="1"/>
      <c r="DM73" s="1" t="s">
        <v>782</v>
      </c>
      <c r="DN73" s="1"/>
      <c r="DO73" s="1"/>
      <c r="DP73" s="1" t="s">
        <v>254</v>
      </c>
      <c r="DQ73" s="1"/>
      <c r="DR73" s="1"/>
      <c r="DS73" s="1"/>
      <c r="DT73" s="1"/>
      <c r="DU73" s="1" t="s">
        <v>219</v>
      </c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>
        <v>8</v>
      </c>
      <c r="EG73" s="1"/>
      <c r="EH73" s="1"/>
      <c r="EI73" s="1"/>
      <c r="EJ73" s="1"/>
      <c r="EK73" s="1"/>
      <c r="EL73" s="1"/>
      <c r="EM73" s="1">
        <v>150</v>
      </c>
      <c r="EN73" s="1"/>
      <c r="EO73" s="1">
        <v>-1</v>
      </c>
      <c r="EP73" s="1"/>
      <c r="EQ73" s="1">
        <v>6</v>
      </c>
      <c r="ER73" s="1"/>
    </row>
    <row r="74" spans="1:148" x14ac:dyDescent="0.2">
      <c r="A74" s="1" t="s">
        <v>788</v>
      </c>
      <c r="B74" s="1" t="s">
        <v>787</v>
      </c>
      <c r="C74" s="1" t="s">
        <v>789</v>
      </c>
      <c r="D74" s="1" t="s">
        <v>191</v>
      </c>
      <c r="E74" s="1"/>
      <c r="F74" s="1" t="s">
        <v>192</v>
      </c>
      <c r="G74" s="1" t="s">
        <v>188</v>
      </c>
      <c r="H74" s="1" t="s">
        <v>192</v>
      </c>
      <c r="I74" s="1" t="s">
        <v>188</v>
      </c>
      <c r="J74" s="1" t="s">
        <v>188</v>
      </c>
      <c r="K74" s="1" t="s">
        <v>193</v>
      </c>
      <c r="L74" s="1" t="s">
        <v>194</v>
      </c>
      <c r="M74" s="1" t="s">
        <v>191</v>
      </c>
      <c r="N74" s="1" t="s">
        <v>191</v>
      </c>
      <c r="O74" s="1" t="s">
        <v>244</v>
      </c>
      <c r="P74" s="1" t="s">
        <v>188</v>
      </c>
      <c r="Q74" s="1"/>
      <c r="R74" s="1" t="s">
        <v>790</v>
      </c>
      <c r="S74" s="1" t="s">
        <v>196</v>
      </c>
      <c r="T74" s="1" t="s">
        <v>196</v>
      </c>
      <c r="U74" s="1"/>
      <c r="V74" s="1" t="s">
        <v>791</v>
      </c>
      <c r="W74" s="1" t="s">
        <v>246</v>
      </c>
      <c r="X74" s="1"/>
      <c r="Y74" s="1" t="s">
        <v>198</v>
      </c>
      <c r="Z74" s="1" t="s">
        <v>199</v>
      </c>
      <c r="AA74" s="1" t="s">
        <v>200</v>
      </c>
      <c r="AB74" s="1" t="s">
        <v>188</v>
      </c>
      <c r="AC74" s="1" t="s">
        <v>188</v>
      </c>
      <c r="AD74" s="1" t="s">
        <v>188</v>
      </c>
      <c r="AE74" s="1" t="s">
        <v>188</v>
      </c>
      <c r="AF74" s="1" t="s">
        <v>188</v>
      </c>
      <c r="AG74" s="1" t="s">
        <v>201</v>
      </c>
      <c r="AH74" s="1"/>
      <c r="AI74" s="1"/>
      <c r="AJ74" s="1" t="s">
        <v>792</v>
      </c>
      <c r="AK74" s="1"/>
      <c r="AL74" s="1" t="s">
        <v>191</v>
      </c>
      <c r="AM74" s="1" t="s">
        <v>793</v>
      </c>
      <c r="AN74" s="1" t="s">
        <v>204</v>
      </c>
      <c r="AO74" s="1" t="s">
        <v>576</v>
      </c>
      <c r="AP74" s="1" t="s">
        <v>192</v>
      </c>
      <c r="AQ74" s="1" t="s">
        <v>188</v>
      </c>
      <c r="AR74" s="1" t="s">
        <v>188</v>
      </c>
      <c r="AS74" s="1"/>
      <c r="AT74" s="1"/>
      <c r="AU74" s="1"/>
      <c r="AV74" s="1" t="s">
        <v>794</v>
      </c>
      <c r="AW74" s="1" t="s">
        <v>208</v>
      </c>
      <c r="AX74" s="1" t="s">
        <v>192</v>
      </c>
      <c r="AY74" s="1" t="s">
        <v>795</v>
      </c>
      <c r="AZ74" s="1" t="s">
        <v>192</v>
      </c>
      <c r="BA74" s="1"/>
      <c r="BB74" s="1"/>
      <c r="BC74" s="1" t="s">
        <v>795</v>
      </c>
      <c r="BD74" s="1" t="s">
        <v>192</v>
      </c>
      <c r="BE74" s="1" t="s">
        <v>192</v>
      </c>
      <c r="BF74" s="1" t="s">
        <v>188</v>
      </c>
      <c r="BG74" s="1" t="s">
        <v>210</v>
      </c>
      <c r="BH74" s="1" t="s">
        <v>188</v>
      </c>
      <c r="BI74" s="1" t="s">
        <v>188</v>
      </c>
      <c r="BJ74" s="1" t="s">
        <v>188</v>
      </c>
      <c r="BK74" s="1" t="s">
        <v>188</v>
      </c>
      <c r="BL74" s="1" t="s">
        <v>188</v>
      </c>
      <c r="BM74" s="1"/>
      <c r="BN74" s="1"/>
      <c r="BO74" s="1" t="s">
        <v>188</v>
      </c>
      <c r="BP74" s="1"/>
      <c r="BQ74" s="1"/>
      <c r="BR74" s="1"/>
      <c r="BS74" s="1"/>
      <c r="BT74" s="1">
        <v>8501101000</v>
      </c>
      <c r="BU74" s="1"/>
      <c r="BV74" s="1" t="s">
        <v>188</v>
      </c>
      <c r="BW74" s="1"/>
      <c r="BX74" s="1" t="s">
        <v>188</v>
      </c>
      <c r="BY74" s="1" t="s">
        <v>796</v>
      </c>
      <c r="BZ74" s="1" t="s">
        <v>535</v>
      </c>
      <c r="CA74" s="1"/>
      <c r="CB74" s="1">
        <v>6</v>
      </c>
      <c r="CC74" s="1"/>
      <c r="CD74" s="1"/>
      <c r="CE74" s="1">
        <v>168</v>
      </c>
      <c r="CF74" s="1"/>
      <c r="CG74" s="1" t="s">
        <v>551</v>
      </c>
      <c r="CH74" s="1"/>
      <c r="CI74" s="1"/>
      <c r="CJ74" s="1"/>
      <c r="CK74" s="1"/>
      <c r="CL74" s="1"/>
      <c r="CM74" s="1"/>
      <c r="CN74" s="1"/>
      <c r="CO74" s="1">
        <v>167</v>
      </c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 t="s">
        <v>215</v>
      </c>
      <c r="DA74" s="1"/>
      <c r="DB74" s="1">
        <v>10</v>
      </c>
      <c r="DC74" s="1">
        <v>20</v>
      </c>
      <c r="DD74" s="1"/>
      <c r="DE74" s="1"/>
      <c r="DF74" s="1" t="s">
        <v>216</v>
      </c>
      <c r="DG74" s="1" t="s">
        <v>217</v>
      </c>
      <c r="DH74" s="1"/>
      <c r="DI74" s="1"/>
      <c r="DJ74" s="1" t="s">
        <v>240</v>
      </c>
      <c r="DK74" s="1" t="s">
        <v>253</v>
      </c>
      <c r="DL74" s="1"/>
      <c r="DM74" s="1" t="s">
        <v>789</v>
      </c>
      <c r="DN74" s="1"/>
      <c r="DO74" s="1"/>
      <c r="DP74" s="1" t="s">
        <v>254</v>
      </c>
      <c r="DQ74" s="1"/>
      <c r="DR74" s="1"/>
      <c r="DS74" s="1"/>
      <c r="DT74" s="1"/>
      <c r="DU74" s="1" t="s">
        <v>219</v>
      </c>
      <c r="DV74" s="1" t="s">
        <v>254</v>
      </c>
      <c r="DW74" s="1"/>
      <c r="DX74" s="1"/>
      <c r="DY74" s="1"/>
      <c r="DZ74" s="1"/>
      <c r="EA74" s="1"/>
      <c r="EB74" s="1"/>
      <c r="EC74" s="1"/>
      <c r="ED74" s="1"/>
      <c r="EE74" s="1"/>
      <c r="EF74" s="1">
        <v>227</v>
      </c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>
        <v>72</v>
      </c>
      <c r="ER74" s="1"/>
    </row>
    <row r="75" spans="1:148" x14ac:dyDescent="0.2">
      <c r="A75" s="1" t="s">
        <v>798</v>
      </c>
      <c r="B75" s="1" t="s">
        <v>797</v>
      </c>
      <c r="C75" s="1" t="s">
        <v>799</v>
      </c>
      <c r="D75" s="1" t="s">
        <v>191</v>
      </c>
      <c r="E75" s="1"/>
      <c r="F75" s="1" t="s">
        <v>192</v>
      </c>
      <c r="G75" s="1" t="s">
        <v>188</v>
      </c>
      <c r="H75" s="1" t="s">
        <v>192</v>
      </c>
      <c r="I75" s="1" t="s">
        <v>188</v>
      </c>
      <c r="J75" s="1" t="s">
        <v>188</v>
      </c>
      <c r="K75" s="1" t="s">
        <v>193</v>
      </c>
      <c r="L75" s="1" t="s">
        <v>194</v>
      </c>
      <c r="M75" s="1" t="s">
        <v>191</v>
      </c>
      <c r="N75" s="1" t="s">
        <v>191</v>
      </c>
      <c r="O75" s="1" t="s">
        <v>244</v>
      </c>
      <c r="P75" s="1" t="s">
        <v>188</v>
      </c>
      <c r="Q75" s="1"/>
      <c r="R75" s="1" t="s">
        <v>800</v>
      </c>
      <c r="S75" s="1" t="s">
        <v>196</v>
      </c>
      <c r="T75" s="1" t="s">
        <v>196</v>
      </c>
      <c r="U75" s="1"/>
      <c r="V75" s="1" t="s">
        <v>791</v>
      </c>
      <c r="W75" s="1" t="s">
        <v>246</v>
      </c>
      <c r="X75" s="1"/>
      <c r="Y75" s="1" t="s">
        <v>198</v>
      </c>
      <c r="Z75" s="1" t="s">
        <v>199</v>
      </c>
      <c r="AA75" s="1" t="s">
        <v>200</v>
      </c>
      <c r="AB75" s="1" t="s">
        <v>188</v>
      </c>
      <c r="AC75" s="1" t="s">
        <v>188</v>
      </c>
      <c r="AD75" s="1" t="s">
        <v>188</v>
      </c>
      <c r="AE75" s="1" t="s">
        <v>188</v>
      </c>
      <c r="AF75" s="1" t="s">
        <v>188</v>
      </c>
      <c r="AG75" s="1" t="s">
        <v>201</v>
      </c>
      <c r="AH75" s="1"/>
      <c r="AI75" s="1"/>
      <c r="AJ75" s="1" t="s">
        <v>466</v>
      </c>
      <c r="AK75" s="1"/>
      <c r="AL75" s="1" t="s">
        <v>191</v>
      </c>
      <c r="AM75" s="1" t="s">
        <v>801</v>
      </c>
      <c r="AN75" s="1" t="s">
        <v>204</v>
      </c>
      <c r="AO75" s="1" t="s">
        <v>576</v>
      </c>
      <c r="AP75" s="1" t="s">
        <v>192</v>
      </c>
      <c r="AQ75" s="1" t="s">
        <v>188</v>
      </c>
      <c r="AR75" s="1" t="s">
        <v>188</v>
      </c>
      <c r="AS75" s="1"/>
      <c r="AT75" s="1"/>
      <c r="AU75" s="1"/>
      <c r="AV75" s="1" t="s">
        <v>802</v>
      </c>
      <c r="AW75" s="1" t="s">
        <v>208</v>
      </c>
      <c r="AX75" s="1" t="s">
        <v>192</v>
      </c>
      <c r="AY75" s="1" t="s">
        <v>803</v>
      </c>
      <c r="AZ75" s="1" t="s">
        <v>192</v>
      </c>
      <c r="BA75" s="1"/>
      <c r="BB75" s="1"/>
      <c r="BC75" s="1" t="s">
        <v>803</v>
      </c>
      <c r="BD75" s="1" t="s">
        <v>192</v>
      </c>
      <c r="BE75" s="1" t="s">
        <v>192</v>
      </c>
      <c r="BF75" s="1" t="s">
        <v>188</v>
      </c>
      <c r="BG75" s="1" t="s">
        <v>210</v>
      </c>
      <c r="BH75" s="1" t="s">
        <v>188</v>
      </c>
      <c r="BI75" s="1" t="s">
        <v>188</v>
      </c>
      <c r="BJ75" s="1" t="s">
        <v>188</v>
      </c>
      <c r="BK75" s="1" t="s">
        <v>188</v>
      </c>
      <c r="BL75" s="1" t="s">
        <v>188</v>
      </c>
      <c r="BM75" s="1"/>
      <c r="BN75" s="1"/>
      <c r="BO75" s="1" t="s">
        <v>188</v>
      </c>
      <c r="BP75" s="1"/>
      <c r="BQ75" s="1"/>
      <c r="BR75" s="1"/>
      <c r="BS75" s="1"/>
      <c r="BT75" s="1">
        <v>8501101009</v>
      </c>
      <c r="BU75" s="1"/>
      <c r="BV75" s="1" t="s">
        <v>188</v>
      </c>
      <c r="BW75" s="1"/>
      <c r="BX75" s="1" t="s">
        <v>188</v>
      </c>
      <c r="BY75" s="1" t="s">
        <v>796</v>
      </c>
      <c r="BZ75" s="1" t="s">
        <v>535</v>
      </c>
      <c r="CA75" s="1"/>
      <c r="CB75" s="1">
        <v>6</v>
      </c>
      <c r="CC75" s="1"/>
      <c r="CD75" s="1"/>
      <c r="CE75" s="1">
        <v>168</v>
      </c>
      <c r="CF75" s="1"/>
      <c r="CG75" s="1" t="s">
        <v>551</v>
      </c>
      <c r="CH75" s="1"/>
      <c r="CI75" s="1"/>
      <c r="CJ75" s="1"/>
      <c r="CK75" s="1"/>
      <c r="CL75" s="1"/>
      <c r="CM75" s="1"/>
      <c r="CN75" s="1"/>
      <c r="CO75" s="1">
        <v>167</v>
      </c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 t="s">
        <v>215</v>
      </c>
      <c r="DA75" s="1"/>
      <c r="DB75" s="1">
        <v>1</v>
      </c>
      <c r="DC75" s="1"/>
      <c r="DD75" s="1"/>
      <c r="DE75" s="1"/>
      <c r="DF75" s="1" t="s">
        <v>216</v>
      </c>
      <c r="DG75" s="1" t="s">
        <v>217</v>
      </c>
      <c r="DH75" s="1"/>
      <c r="DI75" s="1"/>
      <c r="DJ75" s="1" t="s">
        <v>240</v>
      </c>
      <c r="DK75" s="1" t="s">
        <v>253</v>
      </c>
      <c r="DL75" s="1"/>
      <c r="DM75" s="1" t="s">
        <v>240</v>
      </c>
      <c r="DN75" s="1"/>
      <c r="DO75" s="1"/>
      <c r="DP75" s="1" t="s">
        <v>254</v>
      </c>
      <c r="DQ75" s="1"/>
      <c r="DR75" s="1"/>
      <c r="DS75" s="1"/>
      <c r="DT75" s="1"/>
      <c r="DU75" s="1" t="s">
        <v>219</v>
      </c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>
        <v>11</v>
      </c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>
        <v>8</v>
      </c>
      <c r="ER75" s="1"/>
    </row>
    <row r="76" spans="1:148" x14ac:dyDescent="0.2">
      <c r="A76" s="1" t="s">
        <v>805</v>
      </c>
      <c r="B76" s="1" t="s">
        <v>804</v>
      </c>
      <c r="C76" s="1" t="s">
        <v>806</v>
      </c>
      <c r="D76" s="1" t="s">
        <v>191</v>
      </c>
      <c r="E76" s="1"/>
      <c r="F76" s="1" t="s">
        <v>192</v>
      </c>
      <c r="G76" s="1" t="s">
        <v>188</v>
      </c>
      <c r="H76" s="1" t="s">
        <v>192</v>
      </c>
      <c r="I76" s="1" t="s">
        <v>188</v>
      </c>
      <c r="J76" s="1" t="s">
        <v>188</v>
      </c>
      <c r="K76" s="1" t="s">
        <v>193</v>
      </c>
      <c r="L76" s="1" t="s">
        <v>194</v>
      </c>
      <c r="M76" s="1" t="s">
        <v>191</v>
      </c>
      <c r="N76" s="1" t="s">
        <v>191</v>
      </c>
      <c r="O76" s="1" t="s">
        <v>244</v>
      </c>
      <c r="P76" s="1" t="s">
        <v>188</v>
      </c>
      <c r="Q76" s="1"/>
      <c r="R76" s="1" t="s">
        <v>807</v>
      </c>
      <c r="S76" s="1" t="s">
        <v>196</v>
      </c>
      <c r="T76" s="1" t="s">
        <v>196</v>
      </c>
      <c r="U76" s="1"/>
      <c r="V76" s="1">
        <v>30</v>
      </c>
      <c r="W76" s="1" t="s">
        <v>246</v>
      </c>
      <c r="X76" s="1"/>
      <c r="Y76" s="1" t="s">
        <v>198</v>
      </c>
      <c r="Z76" s="1" t="s">
        <v>199</v>
      </c>
      <c r="AA76" s="1" t="s">
        <v>200</v>
      </c>
      <c r="AB76" s="1" t="s">
        <v>188</v>
      </c>
      <c r="AC76" s="1" t="s">
        <v>188</v>
      </c>
      <c r="AD76" s="1" t="s">
        <v>188</v>
      </c>
      <c r="AE76" s="1" t="s">
        <v>188</v>
      </c>
      <c r="AF76" s="1" t="s">
        <v>188</v>
      </c>
      <c r="AG76" s="1" t="s">
        <v>201</v>
      </c>
      <c r="AH76" s="1"/>
      <c r="AI76" s="1"/>
      <c r="AJ76" s="1" t="s">
        <v>808</v>
      </c>
      <c r="AK76" s="1"/>
      <c r="AL76" s="1" t="s">
        <v>191</v>
      </c>
      <c r="AM76" s="1" t="s">
        <v>809</v>
      </c>
      <c r="AN76" s="1" t="s">
        <v>204</v>
      </c>
      <c r="AO76" s="1" t="s">
        <v>576</v>
      </c>
      <c r="AP76" s="1" t="s">
        <v>192</v>
      </c>
      <c r="AQ76" s="1" t="s">
        <v>188</v>
      </c>
      <c r="AR76" s="1" t="s">
        <v>188</v>
      </c>
      <c r="AS76" s="1"/>
      <c r="AT76" s="1"/>
      <c r="AU76" s="1"/>
      <c r="AV76" s="1" t="s">
        <v>810</v>
      </c>
      <c r="AW76" s="1" t="s">
        <v>208</v>
      </c>
      <c r="AX76" s="1" t="s">
        <v>192</v>
      </c>
      <c r="AY76" s="1" t="s">
        <v>811</v>
      </c>
      <c r="AZ76" s="1" t="s">
        <v>192</v>
      </c>
      <c r="BA76" s="1"/>
      <c r="BB76" s="1"/>
      <c r="BC76" s="1" t="s">
        <v>811</v>
      </c>
      <c r="BD76" s="1" t="s">
        <v>192</v>
      </c>
      <c r="BE76" s="1" t="s">
        <v>192</v>
      </c>
      <c r="BF76" s="1" t="s">
        <v>188</v>
      </c>
      <c r="BG76" s="1" t="s">
        <v>210</v>
      </c>
      <c r="BH76" s="1" t="s">
        <v>188</v>
      </c>
      <c r="BI76" s="1" t="s">
        <v>188</v>
      </c>
      <c r="BJ76" s="1" t="s">
        <v>188</v>
      </c>
      <c r="BK76" s="1" t="s">
        <v>188</v>
      </c>
      <c r="BL76" s="1" t="s">
        <v>188</v>
      </c>
      <c r="BM76" s="1"/>
      <c r="BN76" s="1"/>
      <c r="BO76" s="1" t="s">
        <v>188</v>
      </c>
      <c r="BP76" s="1"/>
      <c r="BQ76" s="1"/>
      <c r="BR76" s="1"/>
      <c r="BS76" s="1"/>
      <c r="BT76" s="1">
        <v>8501101000</v>
      </c>
      <c r="BU76" s="1"/>
      <c r="BV76" s="1" t="s">
        <v>188</v>
      </c>
      <c r="BW76" s="1"/>
      <c r="BX76" s="1" t="s">
        <v>188</v>
      </c>
      <c r="BY76" s="1" t="s">
        <v>812</v>
      </c>
      <c r="BZ76" s="1" t="s">
        <v>535</v>
      </c>
      <c r="CA76" s="1"/>
      <c r="CB76" s="1">
        <v>6</v>
      </c>
      <c r="CC76" s="1"/>
      <c r="CD76" s="1"/>
      <c r="CE76" s="1">
        <v>172</v>
      </c>
      <c r="CF76" s="1"/>
      <c r="CG76" s="1" t="s">
        <v>551</v>
      </c>
      <c r="CH76" s="1"/>
      <c r="CI76" s="1"/>
      <c r="CJ76" s="1"/>
      <c r="CK76" s="1"/>
      <c r="CL76" s="1"/>
      <c r="CM76" s="1"/>
      <c r="CN76" s="1"/>
      <c r="CO76" s="1">
        <v>167</v>
      </c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 t="s">
        <v>215</v>
      </c>
      <c r="DA76" s="1"/>
      <c r="DB76" s="1">
        <v>1</v>
      </c>
      <c r="DC76" s="1">
        <v>7</v>
      </c>
      <c r="DD76" s="1"/>
      <c r="DE76" s="1"/>
      <c r="DF76" s="1" t="s">
        <v>216</v>
      </c>
      <c r="DG76" s="1" t="s">
        <v>217</v>
      </c>
      <c r="DH76" s="1"/>
      <c r="DI76" s="1"/>
      <c r="DJ76" s="1" t="s">
        <v>240</v>
      </c>
      <c r="DK76" s="1" t="s">
        <v>253</v>
      </c>
      <c r="DL76" s="1"/>
      <c r="DM76" s="1" t="s">
        <v>806</v>
      </c>
      <c r="DN76" s="1"/>
      <c r="DO76" s="1"/>
      <c r="DP76" s="1" t="s">
        <v>254</v>
      </c>
      <c r="DQ76" s="1"/>
      <c r="DR76" s="1"/>
      <c r="DS76" s="1"/>
      <c r="DT76" s="1"/>
      <c r="DU76" s="1" t="s">
        <v>219</v>
      </c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>
        <v>58</v>
      </c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>
        <v>17</v>
      </c>
      <c r="ER76" s="1"/>
    </row>
    <row r="77" spans="1:148" x14ac:dyDescent="0.2">
      <c r="A77" s="1" t="s">
        <v>814</v>
      </c>
      <c r="B77" s="1" t="s">
        <v>813</v>
      </c>
      <c r="C77" s="1" t="s">
        <v>815</v>
      </c>
      <c r="D77" s="1" t="s">
        <v>191</v>
      </c>
      <c r="E77" s="1"/>
      <c r="F77" s="1" t="s">
        <v>192</v>
      </c>
      <c r="G77" s="1" t="s">
        <v>188</v>
      </c>
      <c r="H77" s="1" t="s">
        <v>192</v>
      </c>
      <c r="I77" s="1" t="s">
        <v>188</v>
      </c>
      <c r="J77" s="1" t="s">
        <v>188</v>
      </c>
      <c r="K77" s="1" t="s">
        <v>193</v>
      </c>
      <c r="L77" s="1" t="s">
        <v>287</v>
      </c>
      <c r="M77" s="1" t="s">
        <v>191</v>
      </c>
      <c r="N77" s="1" t="s">
        <v>191</v>
      </c>
      <c r="O77" s="1" t="s">
        <v>244</v>
      </c>
      <c r="P77" s="1" t="s">
        <v>188</v>
      </c>
      <c r="Q77" s="1"/>
      <c r="R77" s="1" t="s">
        <v>816</v>
      </c>
      <c r="S77" s="1" t="s">
        <v>196</v>
      </c>
      <c r="T77" s="1" t="s">
        <v>196</v>
      </c>
      <c r="U77" s="1"/>
      <c r="V77" s="1" t="s">
        <v>813</v>
      </c>
      <c r="W77" s="1" t="s">
        <v>197</v>
      </c>
      <c r="X77" s="1"/>
      <c r="Y77" s="1" t="s">
        <v>198</v>
      </c>
      <c r="Z77" s="1" t="s">
        <v>199</v>
      </c>
      <c r="AA77" s="1" t="s">
        <v>200</v>
      </c>
      <c r="AB77" s="1" t="s">
        <v>188</v>
      </c>
      <c r="AC77" s="1" t="s">
        <v>188</v>
      </c>
      <c r="AD77" s="1" t="s">
        <v>188</v>
      </c>
      <c r="AE77" s="1" t="s">
        <v>188</v>
      </c>
      <c r="AF77" s="1" t="s">
        <v>188</v>
      </c>
      <c r="AG77" s="1" t="s">
        <v>201</v>
      </c>
      <c r="AH77" s="1"/>
      <c r="AI77" s="1"/>
      <c r="AJ77" s="1" t="s">
        <v>466</v>
      </c>
      <c r="AK77" s="1"/>
      <c r="AL77" s="1" t="s">
        <v>191</v>
      </c>
      <c r="AM77" s="1" t="s">
        <v>817</v>
      </c>
      <c r="AN77" s="1" t="s">
        <v>204</v>
      </c>
      <c r="AO77" s="1" t="s">
        <v>576</v>
      </c>
      <c r="AP77" s="1" t="s">
        <v>192</v>
      </c>
      <c r="AQ77" s="1" t="s">
        <v>188</v>
      </c>
      <c r="AR77" s="1" t="s">
        <v>188</v>
      </c>
      <c r="AS77" s="1"/>
      <c r="AT77" s="1"/>
      <c r="AU77" s="1"/>
      <c r="AV77" s="1" t="s">
        <v>818</v>
      </c>
      <c r="AW77" s="1" t="s">
        <v>362</v>
      </c>
      <c r="AX77" s="1" t="s">
        <v>192</v>
      </c>
      <c r="AY77" s="1" t="s">
        <v>292</v>
      </c>
      <c r="AZ77" s="1" t="s">
        <v>188</v>
      </c>
      <c r="BA77" s="1"/>
      <c r="BB77" s="1"/>
      <c r="BC77" s="1" t="s">
        <v>292</v>
      </c>
      <c r="BD77" s="1" t="s">
        <v>192</v>
      </c>
      <c r="BE77" s="1" t="s">
        <v>192</v>
      </c>
      <c r="BF77" s="1" t="s">
        <v>188</v>
      </c>
      <c r="BG77" s="1" t="s">
        <v>210</v>
      </c>
      <c r="BH77" s="1" t="s">
        <v>188</v>
      </c>
      <c r="BI77" s="1" t="s">
        <v>188</v>
      </c>
      <c r="BJ77" s="1" t="s">
        <v>188</v>
      </c>
      <c r="BK77" s="1" t="s">
        <v>188</v>
      </c>
      <c r="BL77" s="1" t="s">
        <v>188</v>
      </c>
      <c r="BM77" s="1"/>
      <c r="BN77" s="1"/>
      <c r="BO77" s="1" t="s">
        <v>188</v>
      </c>
      <c r="BP77" s="1"/>
      <c r="BQ77" s="1"/>
      <c r="BR77" s="1"/>
      <c r="BS77" s="1"/>
      <c r="BT77" s="1">
        <v>9032108900</v>
      </c>
      <c r="BU77" s="1"/>
      <c r="BV77" s="1" t="s">
        <v>188</v>
      </c>
      <c r="BW77" s="1"/>
      <c r="BX77" s="1" t="s">
        <v>188</v>
      </c>
      <c r="BY77" s="1" t="s">
        <v>819</v>
      </c>
      <c r="BZ77" s="1"/>
      <c r="CA77" s="1"/>
      <c r="CB77" s="1">
        <v>6</v>
      </c>
      <c r="CC77" s="1"/>
      <c r="CD77" s="1"/>
      <c r="CE77" s="1"/>
      <c r="CF77" s="1"/>
      <c r="CG77" s="1" t="s">
        <v>551</v>
      </c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 t="s">
        <v>215</v>
      </c>
      <c r="DA77" s="1"/>
      <c r="DB77" s="1">
        <v>1</v>
      </c>
      <c r="DC77" s="1"/>
      <c r="DD77" s="1"/>
      <c r="DE77" s="1"/>
      <c r="DF77" s="1" t="s">
        <v>216</v>
      </c>
      <c r="DG77" s="1" t="s">
        <v>217</v>
      </c>
      <c r="DH77" s="1"/>
      <c r="DI77" s="1"/>
      <c r="DJ77" s="1" t="s">
        <v>240</v>
      </c>
      <c r="DK77" s="1" t="s">
        <v>218</v>
      </c>
      <c r="DL77" s="1"/>
      <c r="DM77" s="1" t="s">
        <v>815</v>
      </c>
      <c r="DN77" s="1"/>
      <c r="DO77" s="1"/>
      <c r="DP77" s="1" t="s">
        <v>254</v>
      </c>
      <c r="DQ77" s="1"/>
      <c r="DR77" s="1"/>
      <c r="DS77" s="1"/>
      <c r="DT77" s="1"/>
      <c r="DU77" s="1" t="s">
        <v>219</v>
      </c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>
        <v>4</v>
      </c>
      <c r="EG77" s="1"/>
      <c r="EH77" s="1"/>
      <c r="EI77" s="1"/>
      <c r="EJ77" s="1"/>
      <c r="EK77" s="1"/>
      <c r="EL77" s="1"/>
      <c r="EM77" s="1">
        <v>120</v>
      </c>
      <c r="EN77" s="1"/>
      <c r="EO77" s="1">
        <v>60</v>
      </c>
      <c r="EP77" s="1"/>
      <c r="EQ77" s="1">
        <v>4</v>
      </c>
      <c r="ER77" s="1"/>
    </row>
    <row r="78" spans="1:148" x14ac:dyDescent="0.2">
      <c r="A78" s="1" t="s">
        <v>821</v>
      </c>
      <c r="B78" s="1" t="s">
        <v>820</v>
      </c>
      <c r="C78" s="1" t="s">
        <v>822</v>
      </c>
      <c r="D78" s="1" t="s">
        <v>191</v>
      </c>
      <c r="E78" s="1"/>
      <c r="F78" s="1" t="s">
        <v>192</v>
      </c>
      <c r="G78" s="1" t="s">
        <v>188</v>
      </c>
      <c r="H78" s="1" t="s">
        <v>188</v>
      </c>
      <c r="I78" s="1" t="s">
        <v>188</v>
      </c>
      <c r="J78" s="1" t="s">
        <v>188</v>
      </c>
      <c r="K78" s="1" t="s">
        <v>823</v>
      </c>
      <c r="L78" s="1" t="s">
        <v>664</v>
      </c>
      <c r="M78" s="1" t="s">
        <v>191</v>
      </c>
      <c r="N78" s="1" t="s">
        <v>191</v>
      </c>
      <c r="O78" s="1"/>
      <c r="P78" s="1" t="s">
        <v>188</v>
      </c>
      <c r="Q78" s="1"/>
      <c r="R78" s="1" t="s">
        <v>820</v>
      </c>
      <c r="S78" s="1" t="s">
        <v>196</v>
      </c>
      <c r="T78" s="1" t="s">
        <v>196</v>
      </c>
      <c r="U78" s="1"/>
      <c r="V78" s="1" t="s">
        <v>824</v>
      </c>
      <c r="W78" s="1" t="s">
        <v>825</v>
      </c>
      <c r="X78" s="1"/>
      <c r="Y78" s="1" t="s">
        <v>198</v>
      </c>
      <c r="Z78" s="1" t="s">
        <v>199</v>
      </c>
      <c r="AA78" s="1" t="s">
        <v>665</v>
      </c>
      <c r="AB78" s="1" t="s">
        <v>188</v>
      </c>
      <c r="AC78" s="1" t="s">
        <v>188</v>
      </c>
      <c r="AD78" s="1" t="s">
        <v>188</v>
      </c>
      <c r="AE78" s="1" t="s">
        <v>188</v>
      </c>
      <c r="AF78" s="1" t="s">
        <v>188</v>
      </c>
      <c r="AG78" s="1" t="s">
        <v>201</v>
      </c>
      <c r="AH78" s="1"/>
      <c r="AI78" s="1"/>
      <c r="AJ78" s="1" t="s">
        <v>202</v>
      </c>
      <c r="AK78" s="1"/>
      <c r="AL78" s="1" t="s">
        <v>191</v>
      </c>
      <c r="AM78" s="1" t="s">
        <v>826</v>
      </c>
      <c r="AN78" s="1"/>
      <c r="AO78" s="1"/>
      <c r="AP78" s="1" t="s">
        <v>188</v>
      </c>
      <c r="AQ78" s="1" t="s">
        <v>188</v>
      </c>
      <c r="AR78" s="1" t="s">
        <v>188</v>
      </c>
      <c r="AS78" s="1"/>
      <c r="AT78" s="1" t="s">
        <v>827</v>
      </c>
      <c r="AU78" s="1" t="s">
        <v>208</v>
      </c>
      <c r="AV78" s="1" t="s">
        <v>828</v>
      </c>
      <c r="AW78" s="1" t="s">
        <v>208</v>
      </c>
      <c r="AX78" s="1" t="s">
        <v>192</v>
      </c>
      <c r="AY78" s="1" t="s">
        <v>829</v>
      </c>
      <c r="AZ78" s="1" t="s">
        <v>188</v>
      </c>
      <c r="BA78" s="1"/>
      <c r="BB78" s="1"/>
      <c r="BC78" s="1" t="s">
        <v>829</v>
      </c>
      <c r="BD78" s="1" t="s">
        <v>192</v>
      </c>
      <c r="BE78" s="1" t="s">
        <v>192</v>
      </c>
      <c r="BF78" s="1" t="s">
        <v>188</v>
      </c>
      <c r="BG78" s="1" t="s">
        <v>210</v>
      </c>
      <c r="BH78" s="1" t="s">
        <v>188</v>
      </c>
      <c r="BI78" s="1" t="s">
        <v>188</v>
      </c>
      <c r="BJ78" s="1" t="s">
        <v>188</v>
      </c>
      <c r="BK78" s="1" t="s">
        <v>188</v>
      </c>
      <c r="BL78" s="1" t="s">
        <v>188</v>
      </c>
      <c r="BM78" s="1"/>
      <c r="BN78" s="1"/>
      <c r="BO78" s="1" t="s">
        <v>188</v>
      </c>
      <c r="BP78" s="1"/>
      <c r="BQ78" s="1"/>
      <c r="BR78" s="1"/>
      <c r="BS78" s="1"/>
      <c r="BT78" s="1">
        <v>9032200000</v>
      </c>
      <c r="BU78" s="1"/>
      <c r="BV78" s="1" t="s">
        <v>188</v>
      </c>
      <c r="BW78" s="1"/>
      <c r="BX78" s="1" t="s">
        <v>188</v>
      </c>
      <c r="BY78" s="1" t="s">
        <v>830</v>
      </c>
      <c r="BZ78" s="1">
        <v>15</v>
      </c>
      <c r="CA78" s="1">
        <v>3</v>
      </c>
      <c r="CB78" s="1">
        <v>6</v>
      </c>
      <c r="CC78" s="1">
        <v>16</v>
      </c>
      <c r="CD78" s="1"/>
      <c r="CE78" s="1"/>
      <c r="CF78" s="1"/>
      <c r="CG78" s="1" t="s">
        <v>831</v>
      </c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>
        <v>4</v>
      </c>
      <c r="CT78" s="1"/>
      <c r="CU78" s="1"/>
      <c r="CV78" s="1"/>
      <c r="CW78" s="1"/>
      <c r="CX78" s="1"/>
      <c r="CY78" s="1"/>
      <c r="CZ78" s="1" t="s">
        <v>215</v>
      </c>
      <c r="DA78" s="1"/>
      <c r="DB78" s="1"/>
      <c r="DC78" s="1"/>
      <c r="DD78" s="1"/>
      <c r="DE78" s="1">
        <v>25</v>
      </c>
      <c r="DF78" s="1" t="s">
        <v>216</v>
      </c>
      <c r="DG78" s="1" t="s">
        <v>217</v>
      </c>
      <c r="DH78" s="1"/>
      <c r="DI78" s="1"/>
      <c r="DJ78" s="1" t="s">
        <v>240</v>
      </c>
      <c r="DK78" s="1" t="s">
        <v>832</v>
      </c>
      <c r="DL78" s="1"/>
      <c r="DM78" s="1" t="s">
        <v>833</v>
      </c>
      <c r="DN78" s="1"/>
      <c r="DO78" s="1"/>
      <c r="DP78" s="1" t="s">
        <v>219</v>
      </c>
      <c r="DQ78" s="1"/>
      <c r="DR78" s="1"/>
      <c r="DS78" s="1"/>
      <c r="DT78" s="1"/>
      <c r="DU78" s="1" t="s">
        <v>219</v>
      </c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>
        <v>2</v>
      </c>
      <c r="EG78" s="1"/>
      <c r="EH78" s="1"/>
      <c r="EI78" s="1"/>
      <c r="EJ78" s="1"/>
      <c r="EK78" s="1"/>
      <c r="EL78" s="1"/>
      <c r="EM78" s="1">
        <v>150</v>
      </c>
      <c r="EN78" s="1"/>
      <c r="EO78" s="1">
        <v>5</v>
      </c>
      <c r="EP78" s="1"/>
      <c r="EQ78" s="1">
        <v>1</v>
      </c>
      <c r="ER78" s="1"/>
    </row>
    <row r="79" spans="1:148" x14ac:dyDescent="0.2">
      <c r="A79" s="1" t="s">
        <v>835</v>
      </c>
      <c r="B79" s="1" t="s">
        <v>834</v>
      </c>
      <c r="C79" s="1" t="s">
        <v>836</v>
      </c>
      <c r="D79" s="1" t="s">
        <v>191</v>
      </c>
      <c r="E79" s="1"/>
      <c r="F79" s="1" t="s">
        <v>192</v>
      </c>
      <c r="G79" s="1" t="s">
        <v>188</v>
      </c>
      <c r="H79" s="1" t="s">
        <v>188</v>
      </c>
      <c r="I79" s="1" t="s">
        <v>188</v>
      </c>
      <c r="J79" s="1" t="s">
        <v>188</v>
      </c>
      <c r="K79" s="1" t="s">
        <v>823</v>
      </c>
      <c r="L79" s="1" t="s">
        <v>664</v>
      </c>
      <c r="M79" s="1" t="s">
        <v>191</v>
      </c>
      <c r="N79" s="1" t="s">
        <v>191</v>
      </c>
      <c r="O79" s="1"/>
      <c r="P79" s="1" t="s">
        <v>188</v>
      </c>
      <c r="Q79" s="1"/>
      <c r="R79" s="1" t="s">
        <v>834</v>
      </c>
      <c r="S79" s="1" t="s">
        <v>196</v>
      </c>
      <c r="T79" s="1" t="s">
        <v>196</v>
      </c>
      <c r="U79" s="1"/>
      <c r="V79" s="1" t="s">
        <v>837</v>
      </c>
      <c r="W79" s="1" t="s">
        <v>825</v>
      </c>
      <c r="X79" s="1"/>
      <c r="Y79" s="1" t="s">
        <v>198</v>
      </c>
      <c r="Z79" s="1" t="s">
        <v>199</v>
      </c>
      <c r="AA79" s="1" t="s">
        <v>665</v>
      </c>
      <c r="AB79" s="1" t="s">
        <v>188</v>
      </c>
      <c r="AC79" s="1" t="s">
        <v>188</v>
      </c>
      <c r="AD79" s="1" t="s">
        <v>188</v>
      </c>
      <c r="AE79" s="1" t="s">
        <v>188</v>
      </c>
      <c r="AF79" s="1" t="s">
        <v>188</v>
      </c>
      <c r="AG79" s="1" t="s">
        <v>201</v>
      </c>
      <c r="AH79" s="1"/>
      <c r="AI79" s="1"/>
      <c r="AJ79" s="1" t="s">
        <v>202</v>
      </c>
      <c r="AK79" s="1"/>
      <c r="AL79" s="1" t="s">
        <v>191</v>
      </c>
      <c r="AM79" s="1" t="s">
        <v>838</v>
      </c>
      <c r="AN79" s="1"/>
      <c r="AO79" s="1"/>
      <c r="AP79" s="1" t="s">
        <v>188</v>
      </c>
      <c r="AQ79" s="1" t="s">
        <v>188</v>
      </c>
      <c r="AR79" s="1" t="s">
        <v>188</v>
      </c>
      <c r="AS79" s="1"/>
      <c r="AT79" s="1"/>
      <c r="AU79" s="1"/>
      <c r="AV79" s="1" t="s">
        <v>839</v>
      </c>
      <c r="AW79" s="1" t="s">
        <v>208</v>
      </c>
      <c r="AX79" s="1" t="s">
        <v>192</v>
      </c>
      <c r="AY79" s="1" t="s">
        <v>829</v>
      </c>
      <c r="AZ79" s="1" t="s">
        <v>188</v>
      </c>
      <c r="BA79" s="1"/>
      <c r="BB79" s="1"/>
      <c r="BC79" s="1" t="s">
        <v>829</v>
      </c>
      <c r="BD79" s="1" t="s">
        <v>192</v>
      </c>
      <c r="BE79" s="1" t="s">
        <v>192</v>
      </c>
      <c r="BF79" s="1" t="s">
        <v>188</v>
      </c>
      <c r="BG79" s="1" t="s">
        <v>210</v>
      </c>
      <c r="BH79" s="1" t="s">
        <v>188</v>
      </c>
      <c r="BI79" s="1" t="s">
        <v>188</v>
      </c>
      <c r="BJ79" s="1" t="s">
        <v>188</v>
      </c>
      <c r="BK79" s="1" t="s">
        <v>188</v>
      </c>
      <c r="BL79" s="1" t="s">
        <v>188</v>
      </c>
      <c r="BM79" s="1"/>
      <c r="BN79" s="1"/>
      <c r="BO79" s="1" t="s">
        <v>188</v>
      </c>
      <c r="BP79" s="1"/>
      <c r="BQ79" s="1"/>
      <c r="BR79" s="1"/>
      <c r="BS79" s="1"/>
      <c r="BT79" s="1">
        <v>9032200000</v>
      </c>
      <c r="BU79" s="1"/>
      <c r="BV79" s="1" t="s">
        <v>188</v>
      </c>
      <c r="BW79" s="1"/>
      <c r="BX79" s="1" t="s">
        <v>188</v>
      </c>
      <c r="BY79" s="1" t="s">
        <v>830</v>
      </c>
      <c r="BZ79" s="1">
        <v>15</v>
      </c>
      <c r="CA79" s="1">
        <v>3</v>
      </c>
      <c r="CB79" s="1">
        <v>6</v>
      </c>
      <c r="CC79" s="1">
        <v>16</v>
      </c>
      <c r="CD79" s="1"/>
      <c r="CE79" s="1"/>
      <c r="CF79" s="1"/>
      <c r="CG79" s="1" t="s">
        <v>831</v>
      </c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>
        <v>4</v>
      </c>
      <c r="CT79" s="1"/>
      <c r="CU79" s="1"/>
      <c r="CV79" s="1"/>
      <c r="CW79" s="1"/>
      <c r="CX79" s="1"/>
      <c r="CY79" s="1"/>
      <c r="CZ79" s="1" t="s">
        <v>215</v>
      </c>
      <c r="DA79" s="1"/>
      <c r="DB79" s="1">
        <v>1</v>
      </c>
      <c r="DC79" s="1"/>
      <c r="DD79" s="1"/>
      <c r="DE79" s="1">
        <v>25</v>
      </c>
      <c r="DF79" s="1" t="s">
        <v>216</v>
      </c>
      <c r="DG79" s="1" t="s">
        <v>217</v>
      </c>
      <c r="DH79" s="1"/>
      <c r="DI79" s="1"/>
      <c r="DJ79" s="1" t="s">
        <v>240</v>
      </c>
      <c r="DK79" s="1" t="s">
        <v>832</v>
      </c>
      <c r="DL79" s="1"/>
      <c r="DM79" s="1" t="s">
        <v>840</v>
      </c>
      <c r="DN79" s="1"/>
      <c r="DO79" s="1"/>
      <c r="DP79" s="1" t="s">
        <v>219</v>
      </c>
      <c r="DQ79" s="1"/>
      <c r="DR79" s="1"/>
      <c r="DS79" s="1"/>
      <c r="DT79" s="1"/>
      <c r="DU79" s="1" t="s">
        <v>219</v>
      </c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>
        <v>2</v>
      </c>
      <c r="EG79" s="1"/>
      <c r="EH79" s="1"/>
      <c r="EI79" s="1"/>
      <c r="EJ79" s="1"/>
      <c r="EK79" s="1"/>
      <c r="EL79" s="1"/>
      <c r="EM79" s="1">
        <v>150</v>
      </c>
      <c r="EN79" s="1"/>
      <c r="EO79" s="1">
        <v>5</v>
      </c>
      <c r="EP79" s="1"/>
      <c r="EQ79" s="1">
        <v>2</v>
      </c>
      <c r="ER79" s="1"/>
    </row>
    <row r="80" spans="1:148" x14ac:dyDescent="0.2">
      <c r="A80" s="1" t="s">
        <v>842</v>
      </c>
      <c r="B80" s="1" t="s">
        <v>841</v>
      </c>
      <c r="C80" s="1" t="s">
        <v>843</v>
      </c>
      <c r="D80" s="1" t="s">
        <v>191</v>
      </c>
      <c r="E80" s="1"/>
      <c r="F80" s="1" t="s">
        <v>192</v>
      </c>
      <c r="G80" s="1" t="s">
        <v>188</v>
      </c>
      <c r="H80" s="1" t="s">
        <v>188</v>
      </c>
      <c r="I80" s="1" t="s">
        <v>188</v>
      </c>
      <c r="J80" s="1" t="s">
        <v>188</v>
      </c>
      <c r="K80" s="1" t="s">
        <v>823</v>
      </c>
      <c r="L80" s="1" t="s">
        <v>664</v>
      </c>
      <c r="M80" s="1" t="s">
        <v>191</v>
      </c>
      <c r="N80" s="1" t="s">
        <v>191</v>
      </c>
      <c r="O80" s="1"/>
      <c r="P80" s="1" t="s">
        <v>188</v>
      </c>
      <c r="Q80" s="1"/>
      <c r="R80" s="1" t="s">
        <v>841</v>
      </c>
      <c r="S80" s="1" t="s">
        <v>196</v>
      </c>
      <c r="T80" s="1" t="s">
        <v>196</v>
      </c>
      <c r="U80" s="1"/>
      <c r="V80" s="1" t="s">
        <v>837</v>
      </c>
      <c r="W80" s="1" t="s">
        <v>825</v>
      </c>
      <c r="X80" s="1"/>
      <c r="Y80" s="1" t="s">
        <v>198</v>
      </c>
      <c r="Z80" s="1" t="s">
        <v>199</v>
      </c>
      <c r="AA80" s="1" t="s">
        <v>665</v>
      </c>
      <c r="AB80" s="1" t="s">
        <v>188</v>
      </c>
      <c r="AC80" s="1" t="s">
        <v>188</v>
      </c>
      <c r="AD80" s="1" t="s">
        <v>188</v>
      </c>
      <c r="AE80" s="1" t="s">
        <v>188</v>
      </c>
      <c r="AF80" s="1" t="s">
        <v>188</v>
      </c>
      <c r="AG80" s="1" t="s">
        <v>201</v>
      </c>
      <c r="AH80" s="1"/>
      <c r="AI80" s="1"/>
      <c r="AJ80" s="1" t="s">
        <v>202</v>
      </c>
      <c r="AK80" s="1"/>
      <c r="AL80" s="1" t="s">
        <v>191</v>
      </c>
      <c r="AM80" s="1" t="s">
        <v>844</v>
      </c>
      <c r="AN80" s="1"/>
      <c r="AO80" s="1"/>
      <c r="AP80" s="1" t="s">
        <v>188</v>
      </c>
      <c r="AQ80" s="1" t="s">
        <v>188</v>
      </c>
      <c r="AR80" s="1" t="s">
        <v>188</v>
      </c>
      <c r="AS80" s="1"/>
      <c r="AT80" s="1"/>
      <c r="AU80" s="1"/>
      <c r="AV80" s="1" t="s">
        <v>845</v>
      </c>
      <c r="AW80" s="1" t="s">
        <v>208</v>
      </c>
      <c r="AX80" s="1" t="s">
        <v>192</v>
      </c>
      <c r="AY80" s="1" t="s">
        <v>829</v>
      </c>
      <c r="AZ80" s="1" t="s">
        <v>188</v>
      </c>
      <c r="BA80" s="1"/>
      <c r="BB80" s="1"/>
      <c r="BC80" s="1" t="s">
        <v>829</v>
      </c>
      <c r="BD80" s="1" t="s">
        <v>192</v>
      </c>
      <c r="BE80" s="1" t="s">
        <v>192</v>
      </c>
      <c r="BF80" s="1" t="s">
        <v>188</v>
      </c>
      <c r="BG80" s="1" t="s">
        <v>210</v>
      </c>
      <c r="BH80" s="1" t="s">
        <v>188</v>
      </c>
      <c r="BI80" s="1" t="s">
        <v>188</v>
      </c>
      <c r="BJ80" s="1" t="s">
        <v>188</v>
      </c>
      <c r="BK80" s="1" t="s">
        <v>188</v>
      </c>
      <c r="BL80" s="1" t="s">
        <v>188</v>
      </c>
      <c r="BM80" s="1"/>
      <c r="BN80" s="1"/>
      <c r="BO80" s="1" t="s">
        <v>188</v>
      </c>
      <c r="BP80" s="1"/>
      <c r="BQ80" s="1"/>
      <c r="BR80" s="1"/>
      <c r="BS80" s="1"/>
      <c r="BT80" s="1">
        <v>9032200000</v>
      </c>
      <c r="BU80" s="1"/>
      <c r="BV80" s="1" t="s">
        <v>188</v>
      </c>
      <c r="BW80" s="1"/>
      <c r="BX80" s="1" t="s">
        <v>188</v>
      </c>
      <c r="BY80" s="1" t="s">
        <v>830</v>
      </c>
      <c r="BZ80" s="1">
        <v>15</v>
      </c>
      <c r="CA80" s="1">
        <v>3</v>
      </c>
      <c r="CB80" s="1">
        <v>6</v>
      </c>
      <c r="CC80" s="1">
        <v>16</v>
      </c>
      <c r="CD80" s="1"/>
      <c r="CE80" s="1"/>
      <c r="CF80" s="1"/>
      <c r="CG80" s="1" t="s">
        <v>831</v>
      </c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>
        <v>4</v>
      </c>
      <c r="CT80" s="1"/>
      <c r="CU80" s="1"/>
      <c r="CV80" s="1"/>
      <c r="CW80" s="1"/>
      <c r="CX80" s="1"/>
      <c r="CY80" s="1"/>
      <c r="CZ80" s="1" t="s">
        <v>215</v>
      </c>
      <c r="DA80" s="1"/>
      <c r="DB80" s="1"/>
      <c r="DC80" s="1"/>
      <c r="DD80" s="1"/>
      <c r="DE80" s="1">
        <v>25</v>
      </c>
      <c r="DF80" s="1" t="s">
        <v>216</v>
      </c>
      <c r="DG80" s="1" t="s">
        <v>217</v>
      </c>
      <c r="DH80" s="1"/>
      <c r="DI80" s="1"/>
      <c r="DJ80" s="1" t="s">
        <v>240</v>
      </c>
      <c r="DK80" s="1" t="s">
        <v>832</v>
      </c>
      <c r="DL80" s="1"/>
      <c r="DM80" s="1" t="s">
        <v>846</v>
      </c>
      <c r="DN80" s="1"/>
      <c r="DO80" s="1"/>
      <c r="DP80" s="1" t="s">
        <v>219</v>
      </c>
      <c r="DQ80" s="1"/>
      <c r="DR80" s="1"/>
      <c r="DS80" s="1"/>
      <c r="DT80" s="1"/>
      <c r="DU80" s="1" t="s">
        <v>219</v>
      </c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>
        <v>150</v>
      </c>
      <c r="EN80" s="1"/>
      <c r="EO80" s="1">
        <v>5</v>
      </c>
      <c r="EP80" s="1"/>
      <c r="EQ80" s="1"/>
      <c r="ER80" s="1"/>
    </row>
    <row r="81" spans="1:148" x14ac:dyDescent="0.2">
      <c r="A81" s="1" t="s">
        <v>848</v>
      </c>
      <c r="B81" s="1" t="s">
        <v>847</v>
      </c>
      <c r="C81" s="1" t="s">
        <v>849</v>
      </c>
      <c r="D81" s="1" t="s">
        <v>191</v>
      </c>
      <c r="E81" s="1"/>
      <c r="F81" s="1" t="s">
        <v>192</v>
      </c>
      <c r="G81" s="1" t="s">
        <v>188</v>
      </c>
      <c r="H81" s="1" t="s">
        <v>188</v>
      </c>
      <c r="I81" s="1" t="s">
        <v>188</v>
      </c>
      <c r="J81" s="1" t="s">
        <v>188</v>
      </c>
      <c r="K81" s="1" t="s">
        <v>823</v>
      </c>
      <c r="L81" s="1" t="s">
        <v>664</v>
      </c>
      <c r="M81" s="1" t="s">
        <v>191</v>
      </c>
      <c r="N81" s="1" t="s">
        <v>191</v>
      </c>
      <c r="O81" s="1"/>
      <c r="P81" s="1" t="s">
        <v>188</v>
      </c>
      <c r="Q81" s="1"/>
      <c r="R81" s="1" t="s">
        <v>847</v>
      </c>
      <c r="S81" s="1" t="s">
        <v>196</v>
      </c>
      <c r="T81" s="1" t="s">
        <v>196</v>
      </c>
      <c r="U81" s="1"/>
      <c r="V81" s="1" t="s">
        <v>837</v>
      </c>
      <c r="W81" s="1" t="s">
        <v>825</v>
      </c>
      <c r="X81" s="1"/>
      <c r="Y81" s="1" t="s">
        <v>198</v>
      </c>
      <c r="Z81" s="1" t="s">
        <v>199</v>
      </c>
      <c r="AA81" s="1" t="s">
        <v>665</v>
      </c>
      <c r="AB81" s="1" t="s">
        <v>188</v>
      </c>
      <c r="AC81" s="1" t="s">
        <v>188</v>
      </c>
      <c r="AD81" s="1" t="s">
        <v>188</v>
      </c>
      <c r="AE81" s="1" t="s">
        <v>188</v>
      </c>
      <c r="AF81" s="1" t="s">
        <v>188</v>
      </c>
      <c r="AG81" s="1" t="s">
        <v>201</v>
      </c>
      <c r="AH81" s="1"/>
      <c r="AI81" s="1"/>
      <c r="AJ81" s="1" t="s">
        <v>202</v>
      </c>
      <c r="AK81" s="1"/>
      <c r="AL81" s="1" t="s">
        <v>191</v>
      </c>
      <c r="AM81" s="1" t="s">
        <v>850</v>
      </c>
      <c r="AN81" s="1"/>
      <c r="AO81" s="1"/>
      <c r="AP81" s="1" t="s">
        <v>188</v>
      </c>
      <c r="AQ81" s="1" t="s">
        <v>188</v>
      </c>
      <c r="AR81" s="1" t="s">
        <v>188</v>
      </c>
      <c r="AS81" s="1"/>
      <c r="AT81" s="1"/>
      <c r="AU81" s="1"/>
      <c r="AV81" s="1" t="s">
        <v>851</v>
      </c>
      <c r="AW81" s="1" t="s">
        <v>208</v>
      </c>
      <c r="AX81" s="1" t="s">
        <v>192</v>
      </c>
      <c r="AY81" s="1" t="s">
        <v>829</v>
      </c>
      <c r="AZ81" s="1" t="s">
        <v>188</v>
      </c>
      <c r="BA81" s="1"/>
      <c r="BB81" s="1"/>
      <c r="BC81" s="1" t="s">
        <v>829</v>
      </c>
      <c r="BD81" s="1" t="s">
        <v>192</v>
      </c>
      <c r="BE81" s="1" t="s">
        <v>192</v>
      </c>
      <c r="BF81" s="1" t="s">
        <v>188</v>
      </c>
      <c r="BG81" s="1" t="s">
        <v>210</v>
      </c>
      <c r="BH81" s="1" t="s">
        <v>188</v>
      </c>
      <c r="BI81" s="1" t="s">
        <v>188</v>
      </c>
      <c r="BJ81" s="1" t="s">
        <v>188</v>
      </c>
      <c r="BK81" s="1" t="s">
        <v>188</v>
      </c>
      <c r="BL81" s="1" t="s">
        <v>188</v>
      </c>
      <c r="BM81" s="1"/>
      <c r="BN81" s="1"/>
      <c r="BO81" s="1" t="s">
        <v>188</v>
      </c>
      <c r="BP81" s="1"/>
      <c r="BQ81" s="1"/>
      <c r="BR81" s="1"/>
      <c r="BS81" s="1"/>
      <c r="BT81" s="1">
        <v>9032200000</v>
      </c>
      <c r="BU81" s="1"/>
      <c r="BV81" s="1" t="s">
        <v>188</v>
      </c>
      <c r="BW81" s="1"/>
      <c r="BX81" s="1" t="s">
        <v>188</v>
      </c>
      <c r="BY81" s="1" t="s">
        <v>830</v>
      </c>
      <c r="BZ81" s="1">
        <v>15</v>
      </c>
      <c r="CA81" s="1">
        <v>3</v>
      </c>
      <c r="CB81" s="1">
        <v>6</v>
      </c>
      <c r="CC81" s="1">
        <v>16</v>
      </c>
      <c r="CD81" s="1"/>
      <c r="CE81" s="1"/>
      <c r="CF81" s="1"/>
      <c r="CG81" s="1" t="s">
        <v>831</v>
      </c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>
        <v>4</v>
      </c>
      <c r="CT81" s="1"/>
      <c r="CU81" s="1"/>
      <c r="CV81" s="1"/>
      <c r="CW81" s="1"/>
      <c r="CX81" s="1"/>
      <c r="CY81" s="1"/>
      <c r="CZ81" s="1" t="s">
        <v>215</v>
      </c>
      <c r="DA81" s="1"/>
      <c r="DB81" s="1"/>
      <c r="DC81" s="1"/>
      <c r="DD81" s="1"/>
      <c r="DE81" s="1">
        <v>25</v>
      </c>
      <c r="DF81" s="1" t="s">
        <v>216</v>
      </c>
      <c r="DG81" s="1" t="s">
        <v>217</v>
      </c>
      <c r="DH81" s="1"/>
      <c r="DI81" s="1"/>
      <c r="DJ81" s="1" t="s">
        <v>240</v>
      </c>
      <c r="DK81" s="1" t="s">
        <v>832</v>
      </c>
      <c r="DL81" s="1"/>
      <c r="DM81" s="1" t="s">
        <v>852</v>
      </c>
      <c r="DN81" s="1"/>
      <c r="DO81" s="1"/>
      <c r="DP81" s="1" t="s">
        <v>219</v>
      </c>
      <c r="DQ81" s="1"/>
      <c r="DR81" s="1"/>
      <c r="DS81" s="1"/>
      <c r="DT81" s="1"/>
      <c r="DU81" s="1" t="s">
        <v>219</v>
      </c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>
        <v>150</v>
      </c>
      <c r="EN81" s="1"/>
      <c r="EO81" s="1">
        <v>5</v>
      </c>
      <c r="EP81" s="1"/>
      <c r="EQ81" s="1"/>
      <c r="ER81" s="1"/>
    </row>
    <row r="82" spans="1:148" x14ac:dyDescent="0.2">
      <c r="A82" s="1" t="s">
        <v>854</v>
      </c>
      <c r="B82" s="1" t="s">
        <v>853</v>
      </c>
      <c r="C82" s="1" t="s">
        <v>855</v>
      </c>
      <c r="D82" s="1" t="s">
        <v>191</v>
      </c>
      <c r="E82" s="1"/>
      <c r="F82" s="1" t="s">
        <v>192</v>
      </c>
      <c r="G82" s="1" t="s">
        <v>188</v>
      </c>
      <c r="H82" s="1" t="s">
        <v>188</v>
      </c>
      <c r="I82" s="1" t="s">
        <v>188</v>
      </c>
      <c r="J82" s="1" t="s">
        <v>188</v>
      </c>
      <c r="K82" s="1" t="s">
        <v>823</v>
      </c>
      <c r="L82" s="1" t="s">
        <v>664</v>
      </c>
      <c r="M82" s="1" t="s">
        <v>191</v>
      </c>
      <c r="N82" s="1" t="s">
        <v>191</v>
      </c>
      <c r="O82" s="1"/>
      <c r="P82" s="1" t="s">
        <v>188</v>
      </c>
      <c r="Q82" s="1"/>
      <c r="R82" s="1" t="s">
        <v>853</v>
      </c>
      <c r="S82" s="1" t="s">
        <v>196</v>
      </c>
      <c r="T82" s="1" t="s">
        <v>196</v>
      </c>
      <c r="U82" s="1"/>
      <c r="V82" s="1" t="s">
        <v>837</v>
      </c>
      <c r="W82" s="1" t="s">
        <v>825</v>
      </c>
      <c r="X82" s="1"/>
      <c r="Y82" s="1" t="s">
        <v>198</v>
      </c>
      <c r="Z82" s="1" t="s">
        <v>199</v>
      </c>
      <c r="AA82" s="1" t="s">
        <v>665</v>
      </c>
      <c r="AB82" s="1" t="s">
        <v>188</v>
      </c>
      <c r="AC82" s="1" t="s">
        <v>188</v>
      </c>
      <c r="AD82" s="1" t="s">
        <v>188</v>
      </c>
      <c r="AE82" s="1" t="s">
        <v>188</v>
      </c>
      <c r="AF82" s="1" t="s">
        <v>188</v>
      </c>
      <c r="AG82" s="1" t="s">
        <v>201</v>
      </c>
      <c r="AH82" s="1"/>
      <c r="AI82" s="1"/>
      <c r="AJ82" s="1" t="s">
        <v>202</v>
      </c>
      <c r="AK82" s="1"/>
      <c r="AL82" s="1" t="s">
        <v>191</v>
      </c>
      <c r="AM82" s="1" t="s">
        <v>856</v>
      </c>
      <c r="AN82" s="1"/>
      <c r="AO82" s="1"/>
      <c r="AP82" s="1" t="s">
        <v>188</v>
      </c>
      <c r="AQ82" s="1" t="s">
        <v>188</v>
      </c>
      <c r="AR82" s="1" t="s">
        <v>188</v>
      </c>
      <c r="AS82" s="1"/>
      <c r="AT82" s="1"/>
      <c r="AU82" s="1"/>
      <c r="AV82" s="1" t="s">
        <v>857</v>
      </c>
      <c r="AW82" s="1" t="s">
        <v>208</v>
      </c>
      <c r="AX82" s="1" t="s">
        <v>192</v>
      </c>
      <c r="AY82" s="1" t="s">
        <v>858</v>
      </c>
      <c r="AZ82" s="1" t="s">
        <v>188</v>
      </c>
      <c r="BA82" s="1"/>
      <c r="BB82" s="1"/>
      <c r="BC82" s="1" t="s">
        <v>858</v>
      </c>
      <c r="BD82" s="1" t="s">
        <v>192</v>
      </c>
      <c r="BE82" s="1" t="s">
        <v>192</v>
      </c>
      <c r="BF82" s="1" t="s">
        <v>188</v>
      </c>
      <c r="BG82" s="1" t="s">
        <v>210</v>
      </c>
      <c r="BH82" s="1" t="s">
        <v>188</v>
      </c>
      <c r="BI82" s="1" t="s">
        <v>188</v>
      </c>
      <c r="BJ82" s="1" t="s">
        <v>188</v>
      </c>
      <c r="BK82" s="1" t="s">
        <v>188</v>
      </c>
      <c r="BL82" s="1" t="s">
        <v>188</v>
      </c>
      <c r="BM82" s="1"/>
      <c r="BN82" s="1"/>
      <c r="BO82" s="1" t="s">
        <v>188</v>
      </c>
      <c r="BP82" s="1"/>
      <c r="BQ82" s="1"/>
      <c r="BR82" s="1"/>
      <c r="BS82" s="1"/>
      <c r="BT82" s="1">
        <v>9032200000</v>
      </c>
      <c r="BU82" s="1"/>
      <c r="BV82" s="1" t="s">
        <v>188</v>
      </c>
      <c r="BW82" s="1"/>
      <c r="BX82" s="1" t="s">
        <v>188</v>
      </c>
      <c r="BY82" s="1" t="s">
        <v>830</v>
      </c>
      <c r="BZ82" s="1">
        <v>20</v>
      </c>
      <c r="CA82" s="1">
        <v>3</v>
      </c>
      <c r="CB82" s="1">
        <v>6</v>
      </c>
      <c r="CC82" s="1">
        <v>16</v>
      </c>
      <c r="CD82" s="1"/>
      <c r="CE82" s="1"/>
      <c r="CF82" s="1"/>
      <c r="CG82" s="1" t="s">
        <v>831</v>
      </c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>
        <v>6.3</v>
      </c>
      <c r="CT82" s="1"/>
      <c r="CU82" s="1"/>
      <c r="CV82" s="1"/>
      <c r="CW82" s="1"/>
      <c r="CX82" s="1"/>
      <c r="CY82" s="1"/>
      <c r="CZ82" s="1" t="s">
        <v>215</v>
      </c>
      <c r="DA82" s="1"/>
      <c r="DB82" s="1"/>
      <c r="DC82" s="1"/>
      <c r="DD82" s="1"/>
      <c r="DE82" s="1">
        <v>25</v>
      </c>
      <c r="DF82" s="1" t="s">
        <v>216</v>
      </c>
      <c r="DG82" s="1" t="s">
        <v>217</v>
      </c>
      <c r="DH82" s="1"/>
      <c r="DI82" s="1"/>
      <c r="DJ82" s="1" t="s">
        <v>240</v>
      </c>
      <c r="DK82" s="1" t="s">
        <v>832</v>
      </c>
      <c r="DL82" s="1"/>
      <c r="DM82" s="1" t="s">
        <v>859</v>
      </c>
      <c r="DN82" s="1"/>
      <c r="DO82" s="1"/>
      <c r="DP82" s="1" t="s">
        <v>219</v>
      </c>
      <c r="DQ82" s="1"/>
      <c r="DR82" s="1"/>
      <c r="DS82" s="1"/>
      <c r="DT82" s="1"/>
      <c r="DU82" s="1" t="s">
        <v>219</v>
      </c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>
        <v>9</v>
      </c>
      <c r="EG82" s="1"/>
      <c r="EH82" s="1"/>
      <c r="EI82" s="1"/>
      <c r="EJ82" s="1"/>
      <c r="EK82" s="1"/>
      <c r="EL82" s="1"/>
      <c r="EM82" s="1">
        <v>150</v>
      </c>
      <c r="EN82" s="1"/>
      <c r="EO82" s="1">
        <v>5</v>
      </c>
      <c r="EP82" s="1"/>
      <c r="EQ82" s="1">
        <v>2</v>
      </c>
      <c r="ER82" s="1"/>
    </row>
    <row r="83" spans="1:148" x14ac:dyDescent="0.2">
      <c r="A83" s="1" t="s">
        <v>861</v>
      </c>
      <c r="B83" s="1" t="s">
        <v>860</v>
      </c>
      <c r="C83" s="1" t="s">
        <v>862</v>
      </c>
      <c r="D83" s="1" t="s">
        <v>191</v>
      </c>
      <c r="E83" s="1"/>
      <c r="F83" s="1" t="s">
        <v>192</v>
      </c>
      <c r="G83" s="1" t="s">
        <v>188</v>
      </c>
      <c r="H83" s="1" t="s">
        <v>188</v>
      </c>
      <c r="I83" s="1" t="s">
        <v>188</v>
      </c>
      <c r="J83" s="1" t="s">
        <v>188</v>
      </c>
      <c r="K83" s="1" t="s">
        <v>823</v>
      </c>
      <c r="L83" s="1" t="s">
        <v>664</v>
      </c>
      <c r="M83" s="1" t="s">
        <v>191</v>
      </c>
      <c r="N83" s="1" t="s">
        <v>191</v>
      </c>
      <c r="O83" s="1"/>
      <c r="P83" s="1" t="s">
        <v>188</v>
      </c>
      <c r="Q83" s="1"/>
      <c r="R83" s="1" t="s">
        <v>860</v>
      </c>
      <c r="S83" s="1" t="s">
        <v>196</v>
      </c>
      <c r="T83" s="1" t="s">
        <v>196</v>
      </c>
      <c r="U83" s="1"/>
      <c r="V83" s="1" t="s">
        <v>837</v>
      </c>
      <c r="W83" s="1" t="s">
        <v>825</v>
      </c>
      <c r="X83" s="1"/>
      <c r="Y83" s="1" t="s">
        <v>198</v>
      </c>
      <c r="Z83" s="1" t="s">
        <v>199</v>
      </c>
      <c r="AA83" s="1" t="s">
        <v>665</v>
      </c>
      <c r="AB83" s="1" t="s">
        <v>188</v>
      </c>
      <c r="AC83" s="1" t="s">
        <v>188</v>
      </c>
      <c r="AD83" s="1" t="s">
        <v>188</v>
      </c>
      <c r="AE83" s="1" t="s">
        <v>188</v>
      </c>
      <c r="AF83" s="1" t="s">
        <v>188</v>
      </c>
      <c r="AG83" s="1" t="s">
        <v>201</v>
      </c>
      <c r="AH83" s="1"/>
      <c r="AI83" s="1"/>
      <c r="AJ83" s="1" t="s">
        <v>202</v>
      </c>
      <c r="AK83" s="1"/>
      <c r="AL83" s="1" t="s">
        <v>191</v>
      </c>
      <c r="AM83" s="1" t="s">
        <v>863</v>
      </c>
      <c r="AN83" s="1"/>
      <c r="AO83" s="1"/>
      <c r="AP83" s="1" t="s">
        <v>188</v>
      </c>
      <c r="AQ83" s="1" t="s">
        <v>188</v>
      </c>
      <c r="AR83" s="1" t="s">
        <v>188</v>
      </c>
      <c r="AS83" s="1"/>
      <c r="AT83" s="1"/>
      <c r="AU83" s="1"/>
      <c r="AV83" s="1" t="s">
        <v>864</v>
      </c>
      <c r="AW83" s="1" t="s">
        <v>208</v>
      </c>
      <c r="AX83" s="1" t="s">
        <v>192</v>
      </c>
      <c r="AY83" s="1" t="s">
        <v>858</v>
      </c>
      <c r="AZ83" s="1" t="s">
        <v>188</v>
      </c>
      <c r="BA83" s="1"/>
      <c r="BB83" s="1"/>
      <c r="BC83" s="1" t="s">
        <v>858</v>
      </c>
      <c r="BD83" s="1" t="s">
        <v>192</v>
      </c>
      <c r="BE83" s="1" t="s">
        <v>192</v>
      </c>
      <c r="BF83" s="1" t="s">
        <v>188</v>
      </c>
      <c r="BG83" s="1" t="s">
        <v>210</v>
      </c>
      <c r="BH83" s="1" t="s">
        <v>188</v>
      </c>
      <c r="BI83" s="1" t="s">
        <v>188</v>
      </c>
      <c r="BJ83" s="1" t="s">
        <v>188</v>
      </c>
      <c r="BK83" s="1" t="s">
        <v>188</v>
      </c>
      <c r="BL83" s="1" t="s">
        <v>188</v>
      </c>
      <c r="BM83" s="1"/>
      <c r="BN83" s="1"/>
      <c r="BO83" s="1" t="s">
        <v>188</v>
      </c>
      <c r="BP83" s="1"/>
      <c r="BQ83" s="1"/>
      <c r="BR83" s="1"/>
      <c r="BS83" s="1"/>
      <c r="BT83" s="1">
        <v>9032200000</v>
      </c>
      <c r="BU83" s="1"/>
      <c r="BV83" s="1" t="s">
        <v>188</v>
      </c>
      <c r="BW83" s="1"/>
      <c r="BX83" s="1" t="s">
        <v>188</v>
      </c>
      <c r="BY83" s="1" t="s">
        <v>830</v>
      </c>
      <c r="BZ83" s="1">
        <v>20</v>
      </c>
      <c r="CA83" s="1">
        <v>3</v>
      </c>
      <c r="CB83" s="1">
        <v>6</v>
      </c>
      <c r="CC83" s="1">
        <v>16</v>
      </c>
      <c r="CD83" s="1"/>
      <c r="CE83" s="1"/>
      <c r="CF83" s="1"/>
      <c r="CG83" s="1" t="s">
        <v>831</v>
      </c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>
        <v>6.3</v>
      </c>
      <c r="CT83" s="1"/>
      <c r="CU83" s="1"/>
      <c r="CV83" s="1"/>
      <c r="CW83" s="1"/>
      <c r="CX83" s="1"/>
      <c r="CY83" s="1"/>
      <c r="CZ83" s="1" t="s">
        <v>215</v>
      </c>
      <c r="DA83" s="1"/>
      <c r="DB83" s="1"/>
      <c r="DC83" s="1"/>
      <c r="DD83" s="1"/>
      <c r="DE83" s="1">
        <v>25</v>
      </c>
      <c r="DF83" s="1" t="s">
        <v>216</v>
      </c>
      <c r="DG83" s="1" t="s">
        <v>217</v>
      </c>
      <c r="DH83" s="1"/>
      <c r="DI83" s="1"/>
      <c r="DJ83" s="1" t="s">
        <v>240</v>
      </c>
      <c r="DK83" s="1" t="s">
        <v>832</v>
      </c>
      <c r="DL83" s="1"/>
      <c r="DM83" s="1" t="s">
        <v>865</v>
      </c>
      <c r="DN83" s="1"/>
      <c r="DO83" s="1"/>
      <c r="DP83" s="1" t="s">
        <v>219</v>
      </c>
      <c r="DQ83" s="1"/>
      <c r="DR83" s="1"/>
      <c r="DS83" s="1"/>
      <c r="DT83" s="1"/>
      <c r="DU83" s="1" t="s">
        <v>219</v>
      </c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>
        <v>1</v>
      </c>
      <c r="EG83" s="1"/>
      <c r="EH83" s="1"/>
      <c r="EI83" s="1"/>
      <c r="EJ83" s="1"/>
      <c r="EK83" s="1"/>
      <c r="EL83" s="1"/>
      <c r="EM83" s="1">
        <v>150</v>
      </c>
      <c r="EN83" s="1"/>
      <c r="EO83" s="1">
        <v>5</v>
      </c>
      <c r="EP83" s="1"/>
      <c r="EQ83" s="1">
        <v>1</v>
      </c>
      <c r="ER83" s="1"/>
    </row>
    <row r="84" spans="1:148" x14ac:dyDescent="0.2">
      <c r="A84" s="1" t="s">
        <v>867</v>
      </c>
      <c r="B84" s="1" t="s">
        <v>866</v>
      </c>
      <c r="C84" s="1" t="s">
        <v>868</v>
      </c>
      <c r="D84" s="1" t="s">
        <v>191</v>
      </c>
      <c r="E84" s="1"/>
      <c r="F84" s="1" t="s">
        <v>192</v>
      </c>
      <c r="G84" s="1" t="s">
        <v>188</v>
      </c>
      <c r="H84" s="1" t="s">
        <v>188</v>
      </c>
      <c r="I84" s="1" t="s">
        <v>188</v>
      </c>
      <c r="J84" s="1" t="s">
        <v>188</v>
      </c>
      <c r="K84" s="1" t="s">
        <v>823</v>
      </c>
      <c r="L84" s="1" t="s">
        <v>664</v>
      </c>
      <c r="M84" s="1" t="s">
        <v>191</v>
      </c>
      <c r="N84" s="1" t="s">
        <v>191</v>
      </c>
      <c r="O84" s="1"/>
      <c r="P84" s="1" t="s">
        <v>188</v>
      </c>
      <c r="Q84" s="1"/>
      <c r="R84" s="1" t="s">
        <v>866</v>
      </c>
      <c r="S84" s="1" t="s">
        <v>196</v>
      </c>
      <c r="T84" s="1" t="s">
        <v>196</v>
      </c>
      <c r="U84" s="1"/>
      <c r="V84" s="1" t="s">
        <v>837</v>
      </c>
      <c r="W84" s="1" t="s">
        <v>825</v>
      </c>
      <c r="X84" s="1"/>
      <c r="Y84" s="1" t="s">
        <v>198</v>
      </c>
      <c r="Z84" s="1" t="s">
        <v>199</v>
      </c>
      <c r="AA84" s="1" t="s">
        <v>665</v>
      </c>
      <c r="AB84" s="1" t="s">
        <v>188</v>
      </c>
      <c r="AC84" s="1" t="s">
        <v>188</v>
      </c>
      <c r="AD84" s="1" t="s">
        <v>188</v>
      </c>
      <c r="AE84" s="1" t="s">
        <v>188</v>
      </c>
      <c r="AF84" s="1" t="s">
        <v>188</v>
      </c>
      <c r="AG84" s="1" t="s">
        <v>201</v>
      </c>
      <c r="AH84" s="1"/>
      <c r="AI84" s="1"/>
      <c r="AJ84" s="1" t="s">
        <v>202</v>
      </c>
      <c r="AK84" s="1"/>
      <c r="AL84" s="1" t="s">
        <v>191</v>
      </c>
      <c r="AM84" s="1" t="s">
        <v>869</v>
      </c>
      <c r="AN84" s="1"/>
      <c r="AO84" s="1"/>
      <c r="AP84" s="1" t="s">
        <v>188</v>
      </c>
      <c r="AQ84" s="1" t="s">
        <v>188</v>
      </c>
      <c r="AR84" s="1" t="s">
        <v>188</v>
      </c>
      <c r="AS84" s="1"/>
      <c r="AT84" s="1"/>
      <c r="AU84" s="1"/>
      <c r="AV84" s="1" t="s">
        <v>870</v>
      </c>
      <c r="AW84" s="1" t="s">
        <v>208</v>
      </c>
      <c r="AX84" s="1" t="s">
        <v>192</v>
      </c>
      <c r="AY84" s="1" t="s">
        <v>858</v>
      </c>
      <c r="AZ84" s="1" t="s">
        <v>188</v>
      </c>
      <c r="BA84" s="1"/>
      <c r="BB84" s="1"/>
      <c r="BC84" s="1" t="s">
        <v>858</v>
      </c>
      <c r="BD84" s="1" t="s">
        <v>192</v>
      </c>
      <c r="BE84" s="1" t="s">
        <v>192</v>
      </c>
      <c r="BF84" s="1" t="s">
        <v>188</v>
      </c>
      <c r="BG84" s="1" t="s">
        <v>210</v>
      </c>
      <c r="BH84" s="1" t="s">
        <v>188</v>
      </c>
      <c r="BI84" s="1" t="s">
        <v>188</v>
      </c>
      <c r="BJ84" s="1" t="s">
        <v>188</v>
      </c>
      <c r="BK84" s="1" t="s">
        <v>188</v>
      </c>
      <c r="BL84" s="1" t="s">
        <v>188</v>
      </c>
      <c r="BM84" s="1"/>
      <c r="BN84" s="1"/>
      <c r="BO84" s="1" t="s">
        <v>188</v>
      </c>
      <c r="BP84" s="1"/>
      <c r="BQ84" s="1"/>
      <c r="BR84" s="1"/>
      <c r="BS84" s="1"/>
      <c r="BT84" s="1">
        <v>9032200000</v>
      </c>
      <c r="BU84" s="1"/>
      <c r="BV84" s="1" t="s">
        <v>188</v>
      </c>
      <c r="BW84" s="1"/>
      <c r="BX84" s="1" t="s">
        <v>188</v>
      </c>
      <c r="BY84" s="1" t="s">
        <v>830</v>
      </c>
      <c r="BZ84" s="1">
        <v>20</v>
      </c>
      <c r="CA84" s="1">
        <v>3</v>
      </c>
      <c r="CB84" s="1">
        <v>6</v>
      </c>
      <c r="CC84" s="1">
        <v>16</v>
      </c>
      <c r="CD84" s="1"/>
      <c r="CE84" s="1"/>
      <c r="CF84" s="1"/>
      <c r="CG84" s="1" t="s">
        <v>831</v>
      </c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>
        <v>6.3</v>
      </c>
      <c r="CT84" s="1"/>
      <c r="CU84" s="1"/>
      <c r="CV84" s="1"/>
      <c r="CW84" s="1"/>
      <c r="CX84" s="1"/>
      <c r="CY84" s="1"/>
      <c r="CZ84" s="1" t="s">
        <v>215</v>
      </c>
      <c r="DA84" s="1"/>
      <c r="DB84" s="1"/>
      <c r="DC84" s="1"/>
      <c r="DD84" s="1"/>
      <c r="DE84" s="1">
        <v>25</v>
      </c>
      <c r="DF84" s="1" t="s">
        <v>216</v>
      </c>
      <c r="DG84" s="1" t="s">
        <v>217</v>
      </c>
      <c r="DH84" s="1"/>
      <c r="DI84" s="1"/>
      <c r="DJ84" s="1" t="s">
        <v>240</v>
      </c>
      <c r="DK84" s="1" t="s">
        <v>832</v>
      </c>
      <c r="DL84" s="1"/>
      <c r="DM84" s="1" t="s">
        <v>871</v>
      </c>
      <c r="DN84" s="1"/>
      <c r="DO84" s="1"/>
      <c r="DP84" s="1" t="s">
        <v>219</v>
      </c>
      <c r="DQ84" s="1"/>
      <c r="DR84" s="1"/>
      <c r="DS84" s="1"/>
      <c r="DT84" s="1"/>
      <c r="DU84" s="1" t="s">
        <v>219</v>
      </c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>
        <v>150</v>
      </c>
      <c r="EN84" s="1"/>
      <c r="EO84" s="1">
        <v>5</v>
      </c>
      <c r="EP84" s="1"/>
      <c r="EQ84" s="1"/>
      <c r="ER84" s="1"/>
    </row>
    <row r="85" spans="1:148" x14ac:dyDescent="0.2">
      <c r="A85" s="1" t="s">
        <v>873</v>
      </c>
      <c r="B85" s="1" t="s">
        <v>872</v>
      </c>
      <c r="C85" s="1" t="s">
        <v>874</v>
      </c>
      <c r="D85" s="1" t="s">
        <v>191</v>
      </c>
      <c r="E85" s="1"/>
      <c r="F85" s="1" t="s">
        <v>192</v>
      </c>
      <c r="G85" s="1" t="s">
        <v>188</v>
      </c>
      <c r="H85" s="1" t="s">
        <v>188</v>
      </c>
      <c r="I85" s="1" t="s">
        <v>188</v>
      </c>
      <c r="J85" s="1" t="s">
        <v>188</v>
      </c>
      <c r="K85" s="1" t="s">
        <v>823</v>
      </c>
      <c r="L85" s="1" t="s">
        <v>664</v>
      </c>
      <c r="M85" s="1" t="s">
        <v>191</v>
      </c>
      <c r="N85" s="1" t="s">
        <v>191</v>
      </c>
      <c r="O85" s="1"/>
      <c r="P85" s="1" t="s">
        <v>188</v>
      </c>
      <c r="Q85" s="1"/>
      <c r="R85" s="1" t="s">
        <v>872</v>
      </c>
      <c r="S85" s="1" t="s">
        <v>196</v>
      </c>
      <c r="T85" s="1" t="s">
        <v>196</v>
      </c>
      <c r="U85" s="1"/>
      <c r="V85" s="1" t="s">
        <v>837</v>
      </c>
      <c r="W85" s="1" t="s">
        <v>825</v>
      </c>
      <c r="X85" s="1"/>
      <c r="Y85" s="1" t="s">
        <v>198</v>
      </c>
      <c r="Z85" s="1" t="s">
        <v>199</v>
      </c>
      <c r="AA85" s="1" t="s">
        <v>665</v>
      </c>
      <c r="AB85" s="1" t="s">
        <v>188</v>
      </c>
      <c r="AC85" s="1" t="s">
        <v>188</v>
      </c>
      <c r="AD85" s="1" t="s">
        <v>188</v>
      </c>
      <c r="AE85" s="1" t="s">
        <v>188</v>
      </c>
      <c r="AF85" s="1" t="s">
        <v>188</v>
      </c>
      <c r="AG85" s="1" t="s">
        <v>201</v>
      </c>
      <c r="AH85" s="1"/>
      <c r="AI85" s="1"/>
      <c r="AJ85" s="1" t="s">
        <v>202</v>
      </c>
      <c r="AK85" s="1"/>
      <c r="AL85" s="1" t="s">
        <v>191</v>
      </c>
      <c r="AM85" s="1" t="s">
        <v>875</v>
      </c>
      <c r="AN85" s="1"/>
      <c r="AO85" s="1"/>
      <c r="AP85" s="1" t="s">
        <v>188</v>
      </c>
      <c r="AQ85" s="1" t="s">
        <v>188</v>
      </c>
      <c r="AR85" s="1" t="s">
        <v>188</v>
      </c>
      <c r="AS85" s="1"/>
      <c r="AT85" s="1"/>
      <c r="AU85" s="1"/>
      <c r="AV85" s="1" t="s">
        <v>876</v>
      </c>
      <c r="AW85" s="1" t="s">
        <v>208</v>
      </c>
      <c r="AX85" s="1" t="s">
        <v>192</v>
      </c>
      <c r="AY85" s="1" t="s">
        <v>858</v>
      </c>
      <c r="AZ85" s="1" t="s">
        <v>188</v>
      </c>
      <c r="BA85" s="1"/>
      <c r="BB85" s="1"/>
      <c r="BC85" s="1" t="s">
        <v>858</v>
      </c>
      <c r="BD85" s="1" t="s">
        <v>192</v>
      </c>
      <c r="BE85" s="1" t="s">
        <v>192</v>
      </c>
      <c r="BF85" s="1" t="s">
        <v>188</v>
      </c>
      <c r="BG85" s="1" t="s">
        <v>210</v>
      </c>
      <c r="BH85" s="1" t="s">
        <v>188</v>
      </c>
      <c r="BI85" s="1" t="s">
        <v>188</v>
      </c>
      <c r="BJ85" s="1" t="s">
        <v>188</v>
      </c>
      <c r="BK85" s="1" t="s">
        <v>188</v>
      </c>
      <c r="BL85" s="1" t="s">
        <v>188</v>
      </c>
      <c r="BM85" s="1"/>
      <c r="BN85" s="1"/>
      <c r="BO85" s="1" t="s">
        <v>188</v>
      </c>
      <c r="BP85" s="1"/>
      <c r="BQ85" s="1"/>
      <c r="BR85" s="1"/>
      <c r="BS85" s="1"/>
      <c r="BT85" s="1">
        <v>9032200000</v>
      </c>
      <c r="BU85" s="1"/>
      <c r="BV85" s="1" t="s">
        <v>188</v>
      </c>
      <c r="BW85" s="1"/>
      <c r="BX85" s="1" t="s">
        <v>188</v>
      </c>
      <c r="BY85" s="1" t="s">
        <v>830</v>
      </c>
      <c r="BZ85" s="1">
        <v>20</v>
      </c>
      <c r="CA85" s="1">
        <v>3</v>
      </c>
      <c r="CB85" s="1">
        <v>6</v>
      </c>
      <c r="CC85" s="1">
        <v>16</v>
      </c>
      <c r="CD85" s="1"/>
      <c r="CE85" s="1"/>
      <c r="CF85" s="1"/>
      <c r="CG85" s="1" t="s">
        <v>831</v>
      </c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>
        <v>6.3</v>
      </c>
      <c r="CT85" s="1"/>
      <c r="CU85" s="1"/>
      <c r="CV85" s="1"/>
      <c r="CW85" s="1"/>
      <c r="CX85" s="1"/>
      <c r="CY85" s="1"/>
      <c r="CZ85" s="1" t="s">
        <v>215</v>
      </c>
      <c r="DA85" s="1"/>
      <c r="DB85" s="1"/>
      <c r="DC85" s="1"/>
      <c r="DD85" s="1"/>
      <c r="DE85" s="1">
        <v>25</v>
      </c>
      <c r="DF85" s="1" t="s">
        <v>216</v>
      </c>
      <c r="DG85" s="1" t="s">
        <v>217</v>
      </c>
      <c r="DH85" s="1"/>
      <c r="DI85" s="1"/>
      <c r="DJ85" s="1" t="s">
        <v>240</v>
      </c>
      <c r="DK85" s="1" t="s">
        <v>832</v>
      </c>
      <c r="DL85" s="1"/>
      <c r="DM85" s="1" t="s">
        <v>877</v>
      </c>
      <c r="DN85" s="1"/>
      <c r="DO85" s="1"/>
      <c r="DP85" s="1" t="s">
        <v>219</v>
      </c>
      <c r="DQ85" s="1"/>
      <c r="DR85" s="1"/>
      <c r="DS85" s="1"/>
      <c r="DT85" s="1"/>
      <c r="DU85" s="1" t="s">
        <v>219</v>
      </c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>
        <v>150</v>
      </c>
      <c r="EN85" s="1"/>
      <c r="EO85" s="1">
        <v>5</v>
      </c>
      <c r="EP85" s="1"/>
      <c r="EQ85" s="1"/>
      <c r="ER85" s="1"/>
    </row>
    <row r="86" spans="1:148" x14ac:dyDescent="0.2">
      <c r="A86" s="1" t="s">
        <v>879</v>
      </c>
      <c r="B86" s="1" t="s">
        <v>878</v>
      </c>
      <c r="C86" s="1" t="s">
        <v>880</v>
      </c>
      <c r="D86" s="1" t="s">
        <v>191</v>
      </c>
      <c r="E86" s="1"/>
      <c r="F86" s="1" t="s">
        <v>192</v>
      </c>
      <c r="G86" s="1" t="s">
        <v>188</v>
      </c>
      <c r="H86" s="1" t="s">
        <v>188</v>
      </c>
      <c r="I86" s="1" t="s">
        <v>188</v>
      </c>
      <c r="J86" s="1" t="s">
        <v>188</v>
      </c>
      <c r="K86" s="1" t="s">
        <v>823</v>
      </c>
      <c r="L86" s="1" t="s">
        <v>664</v>
      </c>
      <c r="M86" s="1" t="s">
        <v>191</v>
      </c>
      <c r="N86" s="1" t="s">
        <v>191</v>
      </c>
      <c r="O86" s="1"/>
      <c r="P86" s="1" t="s">
        <v>188</v>
      </c>
      <c r="Q86" s="1"/>
      <c r="R86" s="1" t="s">
        <v>878</v>
      </c>
      <c r="S86" s="1" t="s">
        <v>196</v>
      </c>
      <c r="T86" s="1" t="s">
        <v>196</v>
      </c>
      <c r="U86" s="1"/>
      <c r="V86" s="1" t="s">
        <v>837</v>
      </c>
      <c r="W86" s="1" t="s">
        <v>825</v>
      </c>
      <c r="X86" s="1"/>
      <c r="Y86" s="1" t="s">
        <v>198</v>
      </c>
      <c r="Z86" s="1" t="s">
        <v>199</v>
      </c>
      <c r="AA86" s="1" t="s">
        <v>665</v>
      </c>
      <c r="AB86" s="1" t="s">
        <v>188</v>
      </c>
      <c r="AC86" s="1" t="s">
        <v>188</v>
      </c>
      <c r="AD86" s="1" t="s">
        <v>188</v>
      </c>
      <c r="AE86" s="1" t="s">
        <v>188</v>
      </c>
      <c r="AF86" s="1" t="s">
        <v>188</v>
      </c>
      <c r="AG86" s="1" t="s">
        <v>201</v>
      </c>
      <c r="AH86" s="1"/>
      <c r="AI86" s="1"/>
      <c r="AJ86" s="1" t="s">
        <v>202</v>
      </c>
      <c r="AK86" s="1"/>
      <c r="AL86" s="1" t="s">
        <v>191</v>
      </c>
      <c r="AM86" s="1" t="s">
        <v>881</v>
      </c>
      <c r="AN86" s="1"/>
      <c r="AO86" s="1"/>
      <c r="AP86" s="1" t="s">
        <v>188</v>
      </c>
      <c r="AQ86" s="1" t="s">
        <v>188</v>
      </c>
      <c r="AR86" s="1" t="s">
        <v>188</v>
      </c>
      <c r="AS86" s="1"/>
      <c r="AT86" s="1"/>
      <c r="AU86" s="1"/>
      <c r="AV86" s="1" t="s">
        <v>882</v>
      </c>
      <c r="AW86" s="1" t="s">
        <v>208</v>
      </c>
      <c r="AX86" s="1" t="s">
        <v>192</v>
      </c>
      <c r="AY86" s="1" t="s">
        <v>883</v>
      </c>
      <c r="AZ86" s="1" t="s">
        <v>188</v>
      </c>
      <c r="BA86" s="1"/>
      <c r="BB86" s="1"/>
      <c r="BC86" s="1" t="s">
        <v>883</v>
      </c>
      <c r="BD86" s="1" t="s">
        <v>192</v>
      </c>
      <c r="BE86" s="1" t="s">
        <v>192</v>
      </c>
      <c r="BF86" s="1" t="s">
        <v>188</v>
      </c>
      <c r="BG86" s="1" t="s">
        <v>210</v>
      </c>
      <c r="BH86" s="1" t="s">
        <v>188</v>
      </c>
      <c r="BI86" s="1" t="s">
        <v>188</v>
      </c>
      <c r="BJ86" s="1" t="s">
        <v>188</v>
      </c>
      <c r="BK86" s="1" t="s">
        <v>188</v>
      </c>
      <c r="BL86" s="1" t="s">
        <v>188</v>
      </c>
      <c r="BM86" s="1"/>
      <c r="BN86" s="1"/>
      <c r="BO86" s="1" t="s">
        <v>188</v>
      </c>
      <c r="BP86" s="1"/>
      <c r="BQ86" s="1"/>
      <c r="BR86" s="1"/>
      <c r="BS86" s="1"/>
      <c r="BT86" s="1">
        <v>9032200000</v>
      </c>
      <c r="BU86" s="1"/>
      <c r="BV86" s="1" t="s">
        <v>188</v>
      </c>
      <c r="BW86" s="1"/>
      <c r="BX86" s="1" t="s">
        <v>188</v>
      </c>
      <c r="BY86" s="1" t="s">
        <v>830</v>
      </c>
      <c r="BZ86" s="1">
        <v>25</v>
      </c>
      <c r="CA86" s="1">
        <v>3</v>
      </c>
      <c r="CB86" s="1">
        <v>6</v>
      </c>
      <c r="CC86" s="1">
        <v>16</v>
      </c>
      <c r="CD86" s="1"/>
      <c r="CE86" s="1"/>
      <c r="CF86" s="1"/>
      <c r="CG86" s="1" t="s">
        <v>831</v>
      </c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>
        <v>8</v>
      </c>
      <c r="CT86" s="1"/>
      <c r="CU86" s="1"/>
      <c r="CV86" s="1"/>
      <c r="CW86" s="1"/>
      <c r="CX86" s="1"/>
      <c r="CY86" s="1"/>
      <c r="CZ86" s="1" t="s">
        <v>215</v>
      </c>
      <c r="DA86" s="1"/>
      <c r="DB86" s="1"/>
      <c r="DC86" s="1"/>
      <c r="DD86" s="1"/>
      <c r="DE86" s="1">
        <v>25</v>
      </c>
      <c r="DF86" s="1" t="s">
        <v>216</v>
      </c>
      <c r="DG86" s="1" t="s">
        <v>217</v>
      </c>
      <c r="DH86" s="1"/>
      <c r="DI86" s="1"/>
      <c r="DJ86" s="1" t="s">
        <v>240</v>
      </c>
      <c r="DK86" s="1" t="s">
        <v>832</v>
      </c>
      <c r="DL86" s="1"/>
      <c r="DM86" s="1" t="s">
        <v>884</v>
      </c>
      <c r="DN86" s="1"/>
      <c r="DO86" s="1"/>
      <c r="DP86" s="1" t="s">
        <v>219</v>
      </c>
      <c r="DQ86" s="1"/>
      <c r="DR86" s="1"/>
      <c r="DS86" s="1"/>
      <c r="DT86" s="1"/>
      <c r="DU86" s="1" t="s">
        <v>219</v>
      </c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>
        <v>2</v>
      </c>
      <c r="EG86" s="1"/>
      <c r="EH86" s="1"/>
      <c r="EI86" s="1"/>
      <c r="EJ86" s="1"/>
      <c r="EK86" s="1"/>
      <c r="EL86" s="1"/>
      <c r="EM86" s="1">
        <v>150</v>
      </c>
      <c r="EN86" s="1"/>
      <c r="EO86" s="1">
        <v>5</v>
      </c>
      <c r="EP86" s="1"/>
      <c r="EQ86" s="1">
        <v>1</v>
      </c>
      <c r="ER86" s="1"/>
    </row>
    <row r="87" spans="1:148" x14ac:dyDescent="0.2">
      <c r="A87" s="1" t="s">
        <v>886</v>
      </c>
      <c r="B87" s="1" t="s">
        <v>885</v>
      </c>
      <c r="C87" s="1" t="s">
        <v>887</v>
      </c>
      <c r="D87" s="1" t="s">
        <v>191</v>
      </c>
      <c r="E87" s="1"/>
      <c r="F87" s="1" t="s">
        <v>192</v>
      </c>
      <c r="G87" s="1" t="s">
        <v>188</v>
      </c>
      <c r="H87" s="1" t="s">
        <v>188</v>
      </c>
      <c r="I87" s="1" t="s">
        <v>188</v>
      </c>
      <c r="J87" s="1" t="s">
        <v>188</v>
      </c>
      <c r="K87" s="1" t="s">
        <v>823</v>
      </c>
      <c r="L87" s="1" t="s">
        <v>664</v>
      </c>
      <c r="M87" s="1" t="s">
        <v>191</v>
      </c>
      <c r="N87" s="1" t="s">
        <v>191</v>
      </c>
      <c r="O87" s="1"/>
      <c r="P87" s="1" t="s">
        <v>188</v>
      </c>
      <c r="Q87" s="1"/>
      <c r="R87" s="1" t="s">
        <v>885</v>
      </c>
      <c r="S87" s="1" t="s">
        <v>196</v>
      </c>
      <c r="T87" s="1" t="s">
        <v>196</v>
      </c>
      <c r="U87" s="1"/>
      <c r="V87" s="1" t="s">
        <v>837</v>
      </c>
      <c r="W87" s="1" t="s">
        <v>825</v>
      </c>
      <c r="X87" s="1"/>
      <c r="Y87" s="1" t="s">
        <v>198</v>
      </c>
      <c r="Z87" s="1" t="s">
        <v>199</v>
      </c>
      <c r="AA87" s="1" t="s">
        <v>665</v>
      </c>
      <c r="AB87" s="1" t="s">
        <v>188</v>
      </c>
      <c r="AC87" s="1" t="s">
        <v>188</v>
      </c>
      <c r="AD87" s="1" t="s">
        <v>188</v>
      </c>
      <c r="AE87" s="1" t="s">
        <v>188</v>
      </c>
      <c r="AF87" s="1" t="s">
        <v>188</v>
      </c>
      <c r="AG87" s="1" t="s">
        <v>201</v>
      </c>
      <c r="AH87" s="1"/>
      <c r="AI87" s="1"/>
      <c r="AJ87" s="1" t="s">
        <v>202</v>
      </c>
      <c r="AK87" s="1"/>
      <c r="AL87" s="1" t="s">
        <v>191</v>
      </c>
      <c r="AM87" s="1" t="s">
        <v>888</v>
      </c>
      <c r="AN87" s="1"/>
      <c r="AO87" s="1"/>
      <c r="AP87" s="1" t="s">
        <v>188</v>
      </c>
      <c r="AQ87" s="1" t="s">
        <v>188</v>
      </c>
      <c r="AR87" s="1" t="s">
        <v>188</v>
      </c>
      <c r="AS87" s="1"/>
      <c r="AT87" s="1"/>
      <c r="AU87" s="1"/>
      <c r="AV87" s="1" t="s">
        <v>889</v>
      </c>
      <c r="AW87" s="1" t="s">
        <v>208</v>
      </c>
      <c r="AX87" s="1" t="s">
        <v>192</v>
      </c>
      <c r="AY87" s="1" t="s">
        <v>883</v>
      </c>
      <c r="AZ87" s="1" t="s">
        <v>188</v>
      </c>
      <c r="BA87" s="1"/>
      <c r="BB87" s="1"/>
      <c r="BC87" s="1" t="s">
        <v>883</v>
      </c>
      <c r="BD87" s="1" t="s">
        <v>192</v>
      </c>
      <c r="BE87" s="1" t="s">
        <v>192</v>
      </c>
      <c r="BF87" s="1" t="s">
        <v>188</v>
      </c>
      <c r="BG87" s="1" t="s">
        <v>210</v>
      </c>
      <c r="BH87" s="1" t="s">
        <v>188</v>
      </c>
      <c r="BI87" s="1" t="s">
        <v>188</v>
      </c>
      <c r="BJ87" s="1" t="s">
        <v>188</v>
      </c>
      <c r="BK87" s="1" t="s">
        <v>188</v>
      </c>
      <c r="BL87" s="1" t="s">
        <v>188</v>
      </c>
      <c r="BM87" s="1"/>
      <c r="BN87" s="1"/>
      <c r="BO87" s="1" t="s">
        <v>188</v>
      </c>
      <c r="BP87" s="1"/>
      <c r="BQ87" s="1"/>
      <c r="BR87" s="1"/>
      <c r="BS87" s="1"/>
      <c r="BT87" s="1">
        <v>9032200000</v>
      </c>
      <c r="BU87" s="1"/>
      <c r="BV87" s="1" t="s">
        <v>188</v>
      </c>
      <c r="BW87" s="1"/>
      <c r="BX87" s="1" t="s">
        <v>188</v>
      </c>
      <c r="BY87" s="1" t="s">
        <v>830</v>
      </c>
      <c r="BZ87" s="1">
        <v>25</v>
      </c>
      <c r="CA87" s="1">
        <v>3</v>
      </c>
      <c r="CB87" s="1">
        <v>6</v>
      </c>
      <c r="CC87" s="1">
        <v>16</v>
      </c>
      <c r="CD87" s="1"/>
      <c r="CE87" s="1"/>
      <c r="CF87" s="1"/>
      <c r="CG87" s="1" t="s">
        <v>831</v>
      </c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>
        <v>8</v>
      </c>
      <c r="CT87" s="1"/>
      <c r="CU87" s="1"/>
      <c r="CV87" s="1"/>
      <c r="CW87" s="1"/>
      <c r="CX87" s="1"/>
      <c r="CY87" s="1"/>
      <c r="CZ87" s="1" t="s">
        <v>215</v>
      </c>
      <c r="DA87" s="1"/>
      <c r="DB87" s="1"/>
      <c r="DC87" s="1"/>
      <c r="DD87" s="1"/>
      <c r="DE87" s="1">
        <v>25</v>
      </c>
      <c r="DF87" s="1" t="s">
        <v>216</v>
      </c>
      <c r="DG87" s="1" t="s">
        <v>217</v>
      </c>
      <c r="DH87" s="1"/>
      <c r="DI87" s="1"/>
      <c r="DJ87" s="1" t="s">
        <v>240</v>
      </c>
      <c r="DK87" s="1" t="s">
        <v>832</v>
      </c>
      <c r="DL87" s="1"/>
      <c r="DM87" s="1" t="s">
        <v>890</v>
      </c>
      <c r="DN87" s="1"/>
      <c r="DO87" s="1"/>
      <c r="DP87" s="1" t="s">
        <v>219</v>
      </c>
      <c r="DQ87" s="1"/>
      <c r="DR87" s="1"/>
      <c r="DS87" s="1"/>
      <c r="DT87" s="1"/>
      <c r="DU87" s="1" t="s">
        <v>219</v>
      </c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>
        <v>150</v>
      </c>
      <c r="EN87" s="1"/>
      <c r="EO87" s="1">
        <v>5</v>
      </c>
      <c r="EP87" s="1"/>
      <c r="EQ87" s="1"/>
      <c r="ER87" s="1"/>
    </row>
    <row r="88" spans="1:148" x14ac:dyDescent="0.2">
      <c r="A88" s="1" t="s">
        <v>892</v>
      </c>
      <c r="B88" s="1" t="s">
        <v>891</v>
      </c>
      <c r="C88" s="1" t="s">
        <v>893</v>
      </c>
      <c r="D88" s="1" t="s">
        <v>191</v>
      </c>
      <c r="E88" s="1"/>
      <c r="F88" s="1" t="s">
        <v>192</v>
      </c>
      <c r="G88" s="1" t="s">
        <v>188</v>
      </c>
      <c r="H88" s="1" t="s">
        <v>188</v>
      </c>
      <c r="I88" s="1" t="s">
        <v>188</v>
      </c>
      <c r="J88" s="1" t="s">
        <v>188</v>
      </c>
      <c r="K88" s="1" t="s">
        <v>823</v>
      </c>
      <c r="L88" s="1" t="s">
        <v>664</v>
      </c>
      <c r="M88" s="1" t="s">
        <v>191</v>
      </c>
      <c r="N88" s="1" t="s">
        <v>191</v>
      </c>
      <c r="O88" s="1"/>
      <c r="P88" s="1" t="s">
        <v>188</v>
      </c>
      <c r="Q88" s="1"/>
      <c r="R88" s="1" t="s">
        <v>891</v>
      </c>
      <c r="S88" s="1" t="s">
        <v>196</v>
      </c>
      <c r="T88" s="1" t="s">
        <v>196</v>
      </c>
      <c r="U88" s="1"/>
      <c r="V88" s="1" t="s">
        <v>837</v>
      </c>
      <c r="W88" s="1" t="s">
        <v>825</v>
      </c>
      <c r="X88" s="1"/>
      <c r="Y88" s="1" t="s">
        <v>198</v>
      </c>
      <c r="Z88" s="1" t="s">
        <v>199</v>
      </c>
      <c r="AA88" s="1" t="s">
        <v>665</v>
      </c>
      <c r="AB88" s="1" t="s">
        <v>188</v>
      </c>
      <c r="AC88" s="1" t="s">
        <v>188</v>
      </c>
      <c r="AD88" s="1" t="s">
        <v>188</v>
      </c>
      <c r="AE88" s="1" t="s">
        <v>188</v>
      </c>
      <c r="AF88" s="1" t="s">
        <v>188</v>
      </c>
      <c r="AG88" s="1" t="s">
        <v>201</v>
      </c>
      <c r="AH88" s="1"/>
      <c r="AI88" s="1"/>
      <c r="AJ88" s="1" t="s">
        <v>202</v>
      </c>
      <c r="AK88" s="1"/>
      <c r="AL88" s="1" t="s">
        <v>191</v>
      </c>
      <c r="AM88" s="1" t="s">
        <v>894</v>
      </c>
      <c r="AN88" s="1"/>
      <c r="AO88" s="1"/>
      <c r="AP88" s="1" t="s">
        <v>188</v>
      </c>
      <c r="AQ88" s="1" t="s">
        <v>188</v>
      </c>
      <c r="AR88" s="1" t="s">
        <v>188</v>
      </c>
      <c r="AS88" s="1"/>
      <c r="AT88" s="1"/>
      <c r="AU88" s="1"/>
      <c r="AV88" s="1" t="s">
        <v>895</v>
      </c>
      <c r="AW88" s="1" t="s">
        <v>208</v>
      </c>
      <c r="AX88" s="1" t="s">
        <v>192</v>
      </c>
      <c r="AY88" s="1" t="s">
        <v>883</v>
      </c>
      <c r="AZ88" s="1" t="s">
        <v>188</v>
      </c>
      <c r="BA88" s="1"/>
      <c r="BB88" s="1"/>
      <c r="BC88" s="1" t="s">
        <v>883</v>
      </c>
      <c r="BD88" s="1" t="s">
        <v>192</v>
      </c>
      <c r="BE88" s="1" t="s">
        <v>192</v>
      </c>
      <c r="BF88" s="1" t="s">
        <v>188</v>
      </c>
      <c r="BG88" s="1" t="s">
        <v>210</v>
      </c>
      <c r="BH88" s="1" t="s">
        <v>188</v>
      </c>
      <c r="BI88" s="1" t="s">
        <v>188</v>
      </c>
      <c r="BJ88" s="1" t="s">
        <v>188</v>
      </c>
      <c r="BK88" s="1" t="s">
        <v>188</v>
      </c>
      <c r="BL88" s="1" t="s">
        <v>188</v>
      </c>
      <c r="BM88" s="1"/>
      <c r="BN88" s="1"/>
      <c r="BO88" s="1" t="s">
        <v>188</v>
      </c>
      <c r="BP88" s="1"/>
      <c r="BQ88" s="1"/>
      <c r="BR88" s="1"/>
      <c r="BS88" s="1"/>
      <c r="BT88" s="1">
        <v>9032200000</v>
      </c>
      <c r="BU88" s="1"/>
      <c r="BV88" s="1" t="s">
        <v>188</v>
      </c>
      <c r="BW88" s="1"/>
      <c r="BX88" s="1" t="s">
        <v>188</v>
      </c>
      <c r="BY88" s="1" t="s">
        <v>830</v>
      </c>
      <c r="BZ88" s="1">
        <v>25</v>
      </c>
      <c r="CA88" s="1">
        <v>3</v>
      </c>
      <c r="CB88" s="1">
        <v>6</v>
      </c>
      <c r="CC88" s="1">
        <v>16</v>
      </c>
      <c r="CD88" s="1"/>
      <c r="CE88" s="1"/>
      <c r="CF88" s="1"/>
      <c r="CG88" s="1" t="s">
        <v>831</v>
      </c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>
        <v>8</v>
      </c>
      <c r="CT88" s="1"/>
      <c r="CU88" s="1"/>
      <c r="CV88" s="1"/>
      <c r="CW88" s="1"/>
      <c r="CX88" s="1"/>
      <c r="CY88" s="1"/>
      <c r="CZ88" s="1" t="s">
        <v>215</v>
      </c>
      <c r="DA88" s="1"/>
      <c r="DB88" s="1"/>
      <c r="DC88" s="1"/>
      <c r="DD88" s="1"/>
      <c r="DE88" s="1">
        <v>25</v>
      </c>
      <c r="DF88" s="1" t="s">
        <v>216</v>
      </c>
      <c r="DG88" s="1" t="s">
        <v>217</v>
      </c>
      <c r="DH88" s="1"/>
      <c r="DI88" s="1"/>
      <c r="DJ88" s="1" t="s">
        <v>240</v>
      </c>
      <c r="DK88" s="1" t="s">
        <v>832</v>
      </c>
      <c r="DL88" s="1"/>
      <c r="DM88" s="1" t="s">
        <v>896</v>
      </c>
      <c r="DN88" s="1"/>
      <c r="DO88" s="1"/>
      <c r="DP88" s="1" t="s">
        <v>219</v>
      </c>
      <c r="DQ88" s="1"/>
      <c r="DR88" s="1"/>
      <c r="DS88" s="1"/>
      <c r="DT88" s="1"/>
      <c r="DU88" s="1" t="s">
        <v>219</v>
      </c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>
        <v>150</v>
      </c>
      <c r="EN88" s="1"/>
      <c r="EO88" s="1">
        <v>5</v>
      </c>
      <c r="EP88" s="1"/>
      <c r="EQ88" s="1"/>
      <c r="ER88" s="1"/>
    </row>
    <row r="89" spans="1:148" x14ac:dyDescent="0.2">
      <c r="A89" s="1" t="s">
        <v>898</v>
      </c>
      <c r="B89" s="1" t="s">
        <v>897</v>
      </c>
      <c r="C89" s="1" t="s">
        <v>899</v>
      </c>
      <c r="D89" s="1" t="s">
        <v>191</v>
      </c>
      <c r="E89" s="1"/>
      <c r="F89" s="1" t="s">
        <v>192</v>
      </c>
      <c r="G89" s="1" t="s">
        <v>188</v>
      </c>
      <c r="H89" s="1" t="s">
        <v>188</v>
      </c>
      <c r="I89" s="1" t="s">
        <v>188</v>
      </c>
      <c r="J89" s="1" t="s">
        <v>188</v>
      </c>
      <c r="K89" s="1" t="s">
        <v>823</v>
      </c>
      <c r="L89" s="1" t="s">
        <v>664</v>
      </c>
      <c r="M89" s="1" t="s">
        <v>191</v>
      </c>
      <c r="N89" s="1" t="s">
        <v>191</v>
      </c>
      <c r="O89" s="1"/>
      <c r="P89" s="1" t="s">
        <v>188</v>
      </c>
      <c r="Q89" s="1"/>
      <c r="R89" s="1" t="s">
        <v>897</v>
      </c>
      <c r="S89" s="1" t="s">
        <v>196</v>
      </c>
      <c r="T89" s="1" t="s">
        <v>196</v>
      </c>
      <c r="U89" s="1"/>
      <c r="V89" s="1" t="s">
        <v>837</v>
      </c>
      <c r="W89" s="1" t="s">
        <v>825</v>
      </c>
      <c r="X89" s="1"/>
      <c r="Y89" s="1" t="s">
        <v>198</v>
      </c>
      <c r="Z89" s="1" t="s">
        <v>199</v>
      </c>
      <c r="AA89" s="1" t="s">
        <v>665</v>
      </c>
      <c r="AB89" s="1" t="s">
        <v>188</v>
      </c>
      <c r="AC89" s="1" t="s">
        <v>188</v>
      </c>
      <c r="AD89" s="1" t="s">
        <v>188</v>
      </c>
      <c r="AE89" s="1" t="s">
        <v>188</v>
      </c>
      <c r="AF89" s="1" t="s">
        <v>188</v>
      </c>
      <c r="AG89" s="1" t="s">
        <v>201</v>
      </c>
      <c r="AH89" s="1"/>
      <c r="AI89" s="1"/>
      <c r="AJ89" s="1" t="s">
        <v>202</v>
      </c>
      <c r="AK89" s="1"/>
      <c r="AL89" s="1" t="s">
        <v>191</v>
      </c>
      <c r="AM89" s="1" t="s">
        <v>900</v>
      </c>
      <c r="AN89" s="1"/>
      <c r="AO89" s="1"/>
      <c r="AP89" s="1" t="s">
        <v>188</v>
      </c>
      <c r="AQ89" s="1" t="s">
        <v>188</v>
      </c>
      <c r="AR89" s="1" t="s">
        <v>188</v>
      </c>
      <c r="AS89" s="1"/>
      <c r="AT89" s="1"/>
      <c r="AU89" s="1"/>
      <c r="AV89" s="1" t="s">
        <v>901</v>
      </c>
      <c r="AW89" s="1" t="s">
        <v>208</v>
      </c>
      <c r="AX89" s="1" t="s">
        <v>192</v>
      </c>
      <c r="AY89" s="1" t="s">
        <v>883</v>
      </c>
      <c r="AZ89" s="1" t="s">
        <v>188</v>
      </c>
      <c r="BA89" s="1"/>
      <c r="BB89" s="1"/>
      <c r="BC89" s="1" t="s">
        <v>883</v>
      </c>
      <c r="BD89" s="1" t="s">
        <v>192</v>
      </c>
      <c r="BE89" s="1" t="s">
        <v>192</v>
      </c>
      <c r="BF89" s="1" t="s">
        <v>188</v>
      </c>
      <c r="BG89" s="1" t="s">
        <v>210</v>
      </c>
      <c r="BH89" s="1" t="s">
        <v>188</v>
      </c>
      <c r="BI89" s="1" t="s">
        <v>188</v>
      </c>
      <c r="BJ89" s="1" t="s">
        <v>188</v>
      </c>
      <c r="BK89" s="1" t="s">
        <v>188</v>
      </c>
      <c r="BL89" s="1" t="s">
        <v>188</v>
      </c>
      <c r="BM89" s="1"/>
      <c r="BN89" s="1"/>
      <c r="BO89" s="1" t="s">
        <v>188</v>
      </c>
      <c r="BP89" s="1"/>
      <c r="BQ89" s="1"/>
      <c r="BR89" s="1"/>
      <c r="BS89" s="1"/>
      <c r="BT89" s="1">
        <v>9032200000</v>
      </c>
      <c r="BU89" s="1"/>
      <c r="BV89" s="1" t="s">
        <v>188</v>
      </c>
      <c r="BW89" s="1"/>
      <c r="BX89" s="1" t="s">
        <v>188</v>
      </c>
      <c r="BY89" s="1" t="s">
        <v>830</v>
      </c>
      <c r="BZ89" s="1">
        <v>25</v>
      </c>
      <c r="CA89" s="1">
        <v>3</v>
      </c>
      <c r="CB89" s="1">
        <v>6</v>
      </c>
      <c r="CC89" s="1">
        <v>16</v>
      </c>
      <c r="CD89" s="1"/>
      <c r="CE89" s="1"/>
      <c r="CF89" s="1"/>
      <c r="CG89" s="1" t="s">
        <v>831</v>
      </c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>
        <v>8</v>
      </c>
      <c r="CT89" s="1"/>
      <c r="CU89" s="1"/>
      <c r="CV89" s="1"/>
      <c r="CW89" s="1"/>
      <c r="CX89" s="1"/>
      <c r="CY89" s="1"/>
      <c r="CZ89" s="1" t="s">
        <v>215</v>
      </c>
      <c r="DA89" s="1"/>
      <c r="DB89" s="1"/>
      <c r="DC89" s="1"/>
      <c r="DD89" s="1"/>
      <c r="DE89" s="1">
        <v>25</v>
      </c>
      <c r="DF89" s="1" t="s">
        <v>216</v>
      </c>
      <c r="DG89" s="1" t="s">
        <v>217</v>
      </c>
      <c r="DH89" s="1"/>
      <c r="DI89" s="1"/>
      <c r="DJ89" s="1" t="s">
        <v>240</v>
      </c>
      <c r="DK89" s="1" t="s">
        <v>832</v>
      </c>
      <c r="DL89" s="1"/>
      <c r="DM89" s="1" t="s">
        <v>902</v>
      </c>
      <c r="DN89" s="1"/>
      <c r="DO89" s="1"/>
      <c r="DP89" s="1" t="s">
        <v>219</v>
      </c>
      <c r="DQ89" s="1"/>
      <c r="DR89" s="1"/>
      <c r="DS89" s="1"/>
      <c r="DT89" s="1"/>
      <c r="DU89" s="1" t="s">
        <v>219</v>
      </c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>
        <v>150</v>
      </c>
      <c r="EN89" s="1"/>
      <c r="EO89" s="1">
        <v>5</v>
      </c>
      <c r="EP89" s="1"/>
      <c r="EQ89" s="1"/>
      <c r="ER89" s="1"/>
    </row>
    <row r="90" spans="1:148" x14ac:dyDescent="0.2">
      <c r="A90" s="1" t="s">
        <v>904</v>
      </c>
      <c r="B90" s="1" t="s">
        <v>903</v>
      </c>
      <c r="C90" s="1" t="s">
        <v>905</v>
      </c>
      <c r="D90" s="1" t="s">
        <v>191</v>
      </c>
      <c r="E90" s="1"/>
      <c r="F90" s="1" t="s">
        <v>192</v>
      </c>
      <c r="G90" s="1" t="s">
        <v>188</v>
      </c>
      <c r="H90" s="1" t="s">
        <v>188</v>
      </c>
      <c r="I90" s="1" t="s">
        <v>188</v>
      </c>
      <c r="J90" s="1" t="s">
        <v>188</v>
      </c>
      <c r="K90" s="1" t="s">
        <v>823</v>
      </c>
      <c r="L90" s="1" t="s">
        <v>664</v>
      </c>
      <c r="M90" s="1" t="s">
        <v>191</v>
      </c>
      <c r="N90" s="1" t="s">
        <v>191</v>
      </c>
      <c r="O90" s="1"/>
      <c r="P90" s="1" t="s">
        <v>188</v>
      </c>
      <c r="Q90" s="1"/>
      <c r="R90" s="1" t="s">
        <v>903</v>
      </c>
      <c r="S90" s="1" t="s">
        <v>196</v>
      </c>
      <c r="T90" s="1" t="s">
        <v>196</v>
      </c>
      <c r="U90" s="1"/>
      <c r="V90" s="1" t="s">
        <v>837</v>
      </c>
      <c r="W90" s="1" t="s">
        <v>825</v>
      </c>
      <c r="X90" s="1"/>
      <c r="Y90" s="1" t="s">
        <v>198</v>
      </c>
      <c r="Z90" s="1" t="s">
        <v>199</v>
      </c>
      <c r="AA90" s="1" t="s">
        <v>665</v>
      </c>
      <c r="AB90" s="1" t="s">
        <v>188</v>
      </c>
      <c r="AC90" s="1" t="s">
        <v>188</v>
      </c>
      <c r="AD90" s="1" t="s">
        <v>188</v>
      </c>
      <c r="AE90" s="1" t="s">
        <v>188</v>
      </c>
      <c r="AF90" s="1" t="s">
        <v>188</v>
      </c>
      <c r="AG90" s="1" t="s">
        <v>201</v>
      </c>
      <c r="AH90" s="1"/>
      <c r="AI90" s="1"/>
      <c r="AJ90" s="1" t="s">
        <v>202</v>
      </c>
      <c r="AK90" s="1"/>
      <c r="AL90" s="1" t="s">
        <v>191</v>
      </c>
      <c r="AM90" s="1" t="s">
        <v>906</v>
      </c>
      <c r="AN90" s="1"/>
      <c r="AO90" s="1"/>
      <c r="AP90" s="1" t="s">
        <v>188</v>
      </c>
      <c r="AQ90" s="1" t="s">
        <v>188</v>
      </c>
      <c r="AR90" s="1" t="s">
        <v>188</v>
      </c>
      <c r="AS90" s="1"/>
      <c r="AT90" s="1"/>
      <c r="AU90" s="1"/>
      <c r="AV90" s="1" t="s">
        <v>907</v>
      </c>
      <c r="AW90" s="1" t="s">
        <v>208</v>
      </c>
      <c r="AX90" s="1" t="s">
        <v>192</v>
      </c>
      <c r="AY90" s="1" t="s">
        <v>908</v>
      </c>
      <c r="AZ90" s="1" t="s">
        <v>188</v>
      </c>
      <c r="BA90" s="1"/>
      <c r="BB90" s="1"/>
      <c r="BC90" s="1" t="s">
        <v>908</v>
      </c>
      <c r="BD90" s="1" t="s">
        <v>192</v>
      </c>
      <c r="BE90" s="1" t="s">
        <v>192</v>
      </c>
      <c r="BF90" s="1" t="s">
        <v>188</v>
      </c>
      <c r="BG90" s="1" t="s">
        <v>210</v>
      </c>
      <c r="BH90" s="1" t="s">
        <v>188</v>
      </c>
      <c r="BI90" s="1" t="s">
        <v>188</v>
      </c>
      <c r="BJ90" s="1" t="s">
        <v>188</v>
      </c>
      <c r="BK90" s="1" t="s">
        <v>188</v>
      </c>
      <c r="BL90" s="1" t="s">
        <v>188</v>
      </c>
      <c r="BM90" s="1"/>
      <c r="BN90" s="1"/>
      <c r="BO90" s="1" t="s">
        <v>188</v>
      </c>
      <c r="BP90" s="1"/>
      <c r="BQ90" s="1"/>
      <c r="BR90" s="1"/>
      <c r="BS90" s="1"/>
      <c r="BT90" s="1">
        <v>9032200000</v>
      </c>
      <c r="BU90" s="1"/>
      <c r="BV90" s="1" t="s">
        <v>188</v>
      </c>
      <c r="BW90" s="1"/>
      <c r="BX90" s="1" t="s">
        <v>188</v>
      </c>
      <c r="BY90" s="1" t="s">
        <v>830</v>
      </c>
      <c r="BZ90" s="1">
        <v>32</v>
      </c>
      <c r="CA90" s="1">
        <v>3</v>
      </c>
      <c r="CB90" s="1">
        <v>6</v>
      </c>
      <c r="CC90" s="1">
        <v>16</v>
      </c>
      <c r="CD90" s="1"/>
      <c r="CE90" s="1"/>
      <c r="CF90" s="1"/>
      <c r="CG90" s="1" t="s">
        <v>831</v>
      </c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>
        <v>16</v>
      </c>
      <c r="CT90" s="1"/>
      <c r="CU90" s="1"/>
      <c r="CV90" s="1"/>
      <c r="CW90" s="1"/>
      <c r="CX90" s="1"/>
      <c r="CY90" s="1"/>
      <c r="CZ90" s="1" t="s">
        <v>215</v>
      </c>
      <c r="DA90" s="1"/>
      <c r="DB90" s="1">
        <v>1</v>
      </c>
      <c r="DC90" s="1"/>
      <c r="DD90" s="1"/>
      <c r="DE90" s="1">
        <v>25</v>
      </c>
      <c r="DF90" s="1" t="s">
        <v>216</v>
      </c>
      <c r="DG90" s="1" t="s">
        <v>217</v>
      </c>
      <c r="DH90" s="1"/>
      <c r="DI90" s="1"/>
      <c r="DJ90" s="1" t="s">
        <v>240</v>
      </c>
      <c r="DK90" s="1" t="s">
        <v>832</v>
      </c>
      <c r="DL90" s="1"/>
      <c r="DM90" s="1" t="s">
        <v>909</v>
      </c>
      <c r="DN90" s="1"/>
      <c r="DO90" s="1"/>
      <c r="DP90" s="1" t="s">
        <v>219</v>
      </c>
      <c r="DQ90" s="1"/>
      <c r="DR90" s="1"/>
      <c r="DS90" s="1"/>
      <c r="DT90" s="1"/>
      <c r="DU90" s="1" t="s">
        <v>219</v>
      </c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>
        <v>6</v>
      </c>
      <c r="EG90" s="1"/>
      <c r="EH90" s="1"/>
      <c r="EI90" s="1"/>
      <c r="EJ90" s="1"/>
      <c r="EK90" s="1"/>
      <c r="EL90" s="1"/>
      <c r="EM90" s="1">
        <v>150</v>
      </c>
      <c r="EN90" s="1"/>
      <c r="EO90" s="1">
        <v>5</v>
      </c>
      <c r="EP90" s="1"/>
      <c r="EQ90" s="1">
        <v>3</v>
      </c>
      <c r="ER90" s="1"/>
    </row>
    <row r="91" spans="1:148" x14ac:dyDescent="0.2">
      <c r="A91" s="1" t="s">
        <v>911</v>
      </c>
      <c r="B91" s="1" t="s">
        <v>910</v>
      </c>
      <c r="C91" s="1" t="s">
        <v>912</v>
      </c>
      <c r="D91" s="1" t="s">
        <v>191</v>
      </c>
      <c r="E91" s="1"/>
      <c r="F91" s="1" t="s">
        <v>192</v>
      </c>
      <c r="G91" s="1" t="s">
        <v>188</v>
      </c>
      <c r="H91" s="1" t="s">
        <v>188</v>
      </c>
      <c r="I91" s="1" t="s">
        <v>188</v>
      </c>
      <c r="J91" s="1" t="s">
        <v>188</v>
      </c>
      <c r="K91" s="1" t="s">
        <v>823</v>
      </c>
      <c r="L91" s="1" t="s">
        <v>664</v>
      </c>
      <c r="M91" s="1" t="s">
        <v>191</v>
      </c>
      <c r="N91" s="1" t="s">
        <v>191</v>
      </c>
      <c r="O91" s="1"/>
      <c r="P91" s="1" t="s">
        <v>188</v>
      </c>
      <c r="Q91" s="1"/>
      <c r="R91" s="1" t="s">
        <v>910</v>
      </c>
      <c r="S91" s="1" t="s">
        <v>196</v>
      </c>
      <c r="T91" s="1" t="s">
        <v>196</v>
      </c>
      <c r="U91" s="1"/>
      <c r="V91" s="1" t="s">
        <v>837</v>
      </c>
      <c r="W91" s="1" t="s">
        <v>825</v>
      </c>
      <c r="X91" s="1"/>
      <c r="Y91" s="1" t="s">
        <v>198</v>
      </c>
      <c r="Z91" s="1" t="s">
        <v>199</v>
      </c>
      <c r="AA91" s="1" t="s">
        <v>665</v>
      </c>
      <c r="AB91" s="1" t="s">
        <v>188</v>
      </c>
      <c r="AC91" s="1" t="s">
        <v>188</v>
      </c>
      <c r="AD91" s="1" t="s">
        <v>188</v>
      </c>
      <c r="AE91" s="1" t="s">
        <v>188</v>
      </c>
      <c r="AF91" s="1" t="s">
        <v>188</v>
      </c>
      <c r="AG91" s="1" t="s">
        <v>201</v>
      </c>
      <c r="AH91" s="1"/>
      <c r="AI91" s="1"/>
      <c r="AJ91" s="1" t="s">
        <v>202</v>
      </c>
      <c r="AK91" s="1"/>
      <c r="AL91" s="1" t="s">
        <v>191</v>
      </c>
      <c r="AM91" s="1" t="s">
        <v>913</v>
      </c>
      <c r="AN91" s="1"/>
      <c r="AO91" s="1"/>
      <c r="AP91" s="1" t="s">
        <v>188</v>
      </c>
      <c r="AQ91" s="1" t="s">
        <v>188</v>
      </c>
      <c r="AR91" s="1" t="s">
        <v>188</v>
      </c>
      <c r="AS91" s="1"/>
      <c r="AT91" s="1"/>
      <c r="AU91" s="1"/>
      <c r="AV91" s="1" t="s">
        <v>914</v>
      </c>
      <c r="AW91" s="1" t="s">
        <v>208</v>
      </c>
      <c r="AX91" s="1" t="s">
        <v>192</v>
      </c>
      <c r="AY91" s="1" t="s">
        <v>908</v>
      </c>
      <c r="AZ91" s="1" t="s">
        <v>188</v>
      </c>
      <c r="BA91" s="1"/>
      <c r="BB91" s="1"/>
      <c r="BC91" s="1" t="s">
        <v>908</v>
      </c>
      <c r="BD91" s="1" t="s">
        <v>192</v>
      </c>
      <c r="BE91" s="1" t="s">
        <v>192</v>
      </c>
      <c r="BF91" s="1" t="s">
        <v>188</v>
      </c>
      <c r="BG91" s="1" t="s">
        <v>210</v>
      </c>
      <c r="BH91" s="1" t="s">
        <v>188</v>
      </c>
      <c r="BI91" s="1" t="s">
        <v>188</v>
      </c>
      <c r="BJ91" s="1" t="s">
        <v>188</v>
      </c>
      <c r="BK91" s="1" t="s">
        <v>188</v>
      </c>
      <c r="BL91" s="1" t="s">
        <v>188</v>
      </c>
      <c r="BM91" s="1"/>
      <c r="BN91" s="1"/>
      <c r="BO91" s="1" t="s">
        <v>188</v>
      </c>
      <c r="BP91" s="1"/>
      <c r="BQ91" s="1"/>
      <c r="BR91" s="1"/>
      <c r="BS91" s="1"/>
      <c r="BT91" s="1">
        <v>9032200000</v>
      </c>
      <c r="BU91" s="1"/>
      <c r="BV91" s="1" t="s">
        <v>188</v>
      </c>
      <c r="BW91" s="1"/>
      <c r="BX91" s="1" t="s">
        <v>188</v>
      </c>
      <c r="BY91" s="1" t="s">
        <v>830</v>
      </c>
      <c r="BZ91" s="1">
        <v>32</v>
      </c>
      <c r="CA91" s="1">
        <v>3</v>
      </c>
      <c r="CB91" s="1">
        <v>6</v>
      </c>
      <c r="CC91" s="1">
        <v>16</v>
      </c>
      <c r="CD91" s="1"/>
      <c r="CE91" s="1"/>
      <c r="CF91" s="1"/>
      <c r="CG91" s="1" t="s">
        <v>831</v>
      </c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>
        <v>16</v>
      </c>
      <c r="CT91" s="1"/>
      <c r="CU91" s="1"/>
      <c r="CV91" s="1"/>
      <c r="CW91" s="1"/>
      <c r="CX91" s="1"/>
      <c r="CY91" s="1"/>
      <c r="CZ91" s="1" t="s">
        <v>215</v>
      </c>
      <c r="DA91" s="1"/>
      <c r="DB91" s="1"/>
      <c r="DC91" s="1"/>
      <c r="DD91" s="1"/>
      <c r="DE91" s="1">
        <v>25</v>
      </c>
      <c r="DF91" s="1" t="s">
        <v>216</v>
      </c>
      <c r="DG91" s="1" t="s">
        <v>217</v>
      </c>
      <c r="DH91" s="1"/>
      <c r="DI91" s="1"/>
      <c r="DJ91" s="1" t="s">
        <v>240</v>
      </c>
      <c r="DK91" s="1" t="s">
        <v>832</v>
      </c>
      <c r="DL91" s="1"/>
      <c r="DM91" s="1" t="s">
        <v>915</v>
      </c>
      <c r="DN91" s="1"/>
      <c r="DO91" s="1"/>
      <c r="DP91" s="1" t="s">
        <v>219</v>
      </c>
      <c r="DQ91" s="1"/>
      <c r="DR91" s="1"/>
      <c r="DS91" s="1"/>
      <c r="DT91" s="1"/>
      <c r="DU91" s="1" t="s">
        <v>219</v>
      </c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>
        <v>1</v>
      </c>
      <c r="EG91" s="1"/>
      <c r="EH91" s="1"/>
      <c r="EI91" s="1"/>
      <c r="EJ91" s="1"/>
      <c r="EK91" s="1"/>
      <c r="EL91" s="1"/>
      <c r="EM91" s="1">
        <v>150</v>
      </c>
      <c r="EN91" s="1"/>
      <c r="EO91" s="1">
        <v>5</v>
      </c>
      <c r="EP91" s="1"/>
      <c r="EQ91" s="1">
        <v>1</v>
      </c>
      <c r="ER91" s="1"/>
    </row>
    <row r="92" spans="1:148" x14ac:dyDescent="0.2">
      <c r="A92" s="1" t="s">
        <v>917</v>
      </c>
      <c r="B92" s="1" t="s">
        <v>916</v>
      </c>
      <c r="C92" s="1" t="s">
        <v>918</v>
      </c>
      <c r="D92" s="1" t="s">
        <v>191</v>
      </c>
      <c r="E92" s="1"/>
      <c r="F92" s="1" t="s">
        <v>192</v>
      </c>
      <c r="G92" s="1" t="s">
        <v>188</v>
      </c>
      <c r="H92" s="1" t="s">
        <v>188</v>
      </c>
      <c r="I92" s="1" t="s">
        <v>188</v>
      </c>
      <c r="J92" s="1" t="s">
        <v>188</v>
      </c>
      <c r="K92" s="1" t="s">
        <v>823</v>
      </c>
      <c r="L92" s="1" t="s">
        <v>664</v>
      </c>
      <c r="M92" s="1" t="s">
        <v>191</v>
      </c>
      <c r="N92" s="1" t="s">
        <v>191</v>
      </c>
      <c r="O92" s="1"/>
      <c r="P92" s="1" t="s">
        <v>188</v>
      </c>
      <c r="Q92" s="1"/>
      <c r="R92" s="1" t="s">
        <v>916</v>
      </c>
      <c r="S92" s="1" t="s">
        <v>196</v>
      </c>
      <c r="T92" s="1" t="s">
        <v>196</v>
      </c>
      <c r="U92" s="1"/>
      <c r="V92" s="1" t="s">
        <v>837</v>
      </c>
      <c r="W92" s="1" t="s">
        <v>825</v>
      </c>
      <c r="X92" s="1"/>
      <c r="Y92" s="1" t="s">
        <v>198</v>
      </c>
      <c r="Z92" s="1" t="s">
        <v>199</v>
      </c>
      <c r="AA92" s="1" t="s">
        <v>665</v>
      </c>
      <c r="AB92" s="1" t="s">
        <v>188</v>
      </c>
      <c r="AC92" s="1" t="s">
        <v>188</v>
      </c>
      <c r="AD92" s="1" t="s">
        <v>188</v>
      </c>
      <c r="AE92" s="1" t="s">
        <v>188</v>
      </c>
      <c r="AF92" s="1" t="s">
        <v>188</v>
      </c>
      <c r="AG92" s="1" t="s">
        <v>201</v>
      </c>
      <c r="AH92" s="1"/>
      <c r="AI92" s="1"/>
      <c r="AJ92" s="1" t="s">
        <v>202</v>
      </c>
      <c r="AK92" s="1"/>
      <c r="AL92" s="1" t="s">
        <v>191</v>
      </c>
      <c r="AM92" s="1" t="s">
        <v>919</v>
      </c>
      <c r="AN92" s="1"/>
      <c r="AO92" s="1"/>
      <c r="AP92" s="1" t="s">
        <v>188</v>
      </c>
      <c r="AQ92" s="1" t="s">
        <v>188</v>
      </c>
      <c r="AR92" s="1" t="s">
        <v>188</v>
      </c>
      <c r="AS92" s="1"/>
      <c r="AT92" s="1"/>
      <c r="AU92" s="1"/>
      <c r="AV92" s="1" t="s">
        <v>920</v>
      </c>
      <c r="AW92" s="1" t="s">
        <v>208</v>
      </c>
      <c r="AX92" s="1" t="s">
        <v>192</v>
      </c>
      <c r="AY92" s="1" t="s">
        <v>908</v>
      </c>
      <c r="AZ92" s="1" t="s">
        <v>188</v>
      </c>
      <c r="BA92" s="1"/>
      <c r="BB92" s="1"/>
      <c r="BC92" s="1" t="s">
        <v>908</v>
      </c>
      <c r="BD92" s="1" t="s">
        <v>192</v>
      </c>
      <c r="BE92" s="1" t="s">
        <v>192</v>
      </c>
      <c r="BF92" s="1" t="s">
        <v>188</v>
      </c>
      <c r="BG92" s="1" t="s">
        <v>210</v>
      </c>
      <c r="BH92" s="1" t="s">
        <v>188</v>
      </c>
      <c r="BI92" s="1" t="s">
        <v>188</v>
      </c>
      <c r="BJ92" s="1" t="s">
        <v>188</v>
      </c>
      <c r="BK92" s="1" t="s">
        <v>188</v>
      </c>
      <c r="BL92" s="1" t="s">
        <v>188</v>
      </c>
      <c r="BM92" s="1"/>
      <c r="BN92" s="1"/>
      <c r="BO92" s="1" t="s">
        <v>188</v>
      </c>
      <c r="BP92" s="1"/>
      <c r="BQ92" s="1"/>
      <c r="BR92" s="1"/>
      <c r="BS92" s="1"/>
      <c r="BT92" s="1">
        <v>9032200000</v>
      </c>
      <c r="BU92" s="1"/>
      <c r="BV92" s="1" t="s">
        <v>188</v>
      </c>
      <c r="BW92" s="1"/>
      <c r="BX92" s="1" t="s">
        <v>188</v>
      </c>
      <c r="BY92" s="1" t="s">
        <v>830</v>
      </c>
      <c r="BZ92" s="1">
        <v>32</v>
      </c>
      <c r="CA92" s="1">
        <v>3</v>
      </c>
      <c r="CB92" s="1">
        <v>6</v>
      </c>
      <c r="CC92" s="1">
        <v>16</v>
      </c>
      <c r="CD92" s="1"/>
      <c r="CE92" s="1"/>
      <c r="CF92" s="1"/>
      <c r="CG92" s="1" t="s">
        <v>831</v>
      </c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>
        <v>16</v>
      </c>
      <c r="CT92" s="1"/>
      <c r="CU92" s="1"/>
      <c r="CV92" s="1"/>
      <c r="CW92" s="1"/>
      <c r="CX92" s="1"/>
      <c r="CY92" s="1"/>
      <c r="CZ92" s="1" t="s">
        <v>215</v>
      </c>
      <c r="DA92" s="1"/>
      <c r="DB92" s="1"/>
      <c r="DC92" s="1"/>
      <c r="DD92" s="1"/>
      <c r="DE92" s="1">
        <v>25</v>
      </c>
      <c r="DF92" s="1" t="s">
        <v>216</v>
      </c>
      <c r="DG92" s="1" t="s">
        <v>217</v>
      </c>
      <c r="DH92" s="1"/>
      <c r="DI92" s="1"/>
      <c r="DJ92" s="1" t="s">
        <v>240</v>
      </c>
      <c r="DK92" s="1" t="s">
        <v>832</v>
      </c>
      <c r="DL92" s="1"/>
      <c r="DM92" s="1" t="s">
        <v>921</v>
      </c>
      <c r="DN92" s="1"/>
      <c r="DO92" s="1"/>
      <c r="DP92" s="1" t="s">
        <v>219</v>
      </c>
      <c r="DQ92" s="1"/>
      <c r="DR92" s="1"/>
      <c r="DS92" s="1"/>
      <c r="DT92" s="1"/>
      <c r="DU92" s="1" t="s">
        <v>219</v>
      </c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>
        <v>150</v>
      </c>
      <c r="EN92" s="1"/>
      <c r="EO92" s="1">
        <v>5</v>
      </c>
      <c r="EP92" s="1"/>
      <c r="EQ92" s="1"/>
      <c r="ER92" s="1"/>
    </row>
    <row r="93" spans="1:148" x14ac:dyDescent="0.2">
      <c r="A93" s="1" t="s">
        <v>923</v>
      </c>
      <c r="B93" s="1" t="s">
        <v>922</v>
      </c>
      <c r="C93" s="1" t="s">
        <v>924</v>
      </c>
      <c r="D93" s="1" t="s">
        <v>191</v>
      </c>
      <c r="E93" s="1"/>
      <c r="F93" s="1" t="s">
        <v>192</v>
      </c>
      <c r="G93" s="1" t="s">
        <v>188</v>
      </c>
      <c r="H93" s="1" t="s">
        <v>188</v>
      </c>
      <c r="I93" s="1" t="s">
        <v>188</v>
      </c>
      <c r="J93" s="1" t="s">
        <v>188</v>
      </c>
      <c r="K93" s="1" t="s">
        <v>823</v>
      </c>
      <c r="L93" s="1" t="s">
        <v>664</v>
      </c>
      <c r="M93" s="1" t="s">
        <v>191</v>
      </c>
      <c r="N93" s="1" t="s">
        <v>191</v>
      </c>
      <c r="O93" s="1"/>
      <c r="P93" s="1" t="s">
        <v>188</v>
      </c>
      <c r="Q93" s="1"/>
      <c r="R93" s="1" t="s">
        <v>922</v>
      </c>
      <c r="S93" s="1" t="s">
        <v>196</v>
      </c>
      <c r="T93" s="1" t="s">
        <v>196</v>
      </c>
      <c r="U93" s="1"/>
      <c r="V93" s="1" t="s">
        <v>837</v>
      </c>
      <c r="W93" s="1" t="s">
        <v>825</v>
      </c>
      <c r="X93" s="1"/>
      <c r="Y93" s="1" t="s">
        <v>198</v>
      </c>
      <c r="Z93" s="1" t="s">
        <v>199</v>
      </c>
      <c r="AA93" s="1" t="s">
        <v>665</v>
      </c>
      <c r="AB93" s="1" t="s">
        <v>188</v>
      </c>
      <c r="AC93" s="1" t="s">
        <v>188</v>
      </c>
      <c r="AD93" s="1" t="s">
        <v>188</v>
      </c>
      <c r="AE93" s="1" t="s">
        <v>188</v>
      </c>
      <c r="AF93" s="1" t="s">
        <v>188</v>
      </c>
      <c r="AG93" s="1" t="s">
        <v>201</v>
      </c>
      <c r="AH93" s="1"/>
      <c r="AI93" s="1"/>
      <c r="AJ93" s="1" t="s">
        <v>202</v>
      </c>
      <c r="AK93" s="1"/>
      <c r="AL93" s="1" t="s">
        <v>191</v>
      </c>
      <c r="AM93" s="1" t="s">
        <v>925</v>
      </c>
      <c r="AN93" s="1"/>
      <c r="AO93" s="1"/>
      <c r="AP93" s="1" t="s">
        <v>188</v>
      </c>
      <c r="AQ93" s="1" t="s">
        <v>188</v>
      </c>
      <c r="AR93" s="1" t="s">
        <v>188</v>
      </c>
      <c r="AS93" s="1"/>
      <c r="AT93" s="1"/>
      <c r="AU93" s="1"/>
      <c r="AV93" s="1" t="s">
        <v>926</v>
      </c>
      <c r="AW93" s="1" t="s">
        <v>208</v>
      </c>
      <c r="AX93" s="1" t="s">
        <v>192</v>
      </c>
      <c r="AY93" s="1" t="s">
        <v>908</v>
      </c>
      <c r="AZ93" s="1" t="s">
        <v>188</v>
      </c>
      <c r="BA93" s="1"/>
      <c r="BB93" s="1"/>
      <c r="BC93" s="1" t="s">
        <v>908</v>
      </c>
      <c r="BD93" s="1" t="s">
        <v>192</v>
      </c>
      <c r="BE93" s="1" t="s">
        <v>192</v>
      </c>
      <c r="BF93" s="1" t="s">
        <v>188</v>
      </c>
      <c r="BG93" s="1" t="s">
        <v>210</v>
      </c>
      <c r="BH93" s="1" t="s">
        <v>188</v>
      </c>
      <c r="BI93" s="1" t="s">
        <v>188</v>
      </c>
      <c r="BJ93" s="1" t="s">
        <v>188</v>
      </c>
      <c r="BK93" s="1" t="s">
        <v>188</v>
      </c>
      <c r="BL93" s="1" t="s">
        <v>188</v>
      </c>
      <c r="BM93" s="1"/>
      <c r="BN93" s="1"/>
      <c r="BO93" s="1" t="s">
        <v>188</v>
      </c>
      <c r="BP93" s="1"/>
      <c r="BQ93" s="1"/>
      <c r="BR93" s="1"/>
      <c r="BS93" s="1"/>
      <c r="BT93" s="1">
        <v>9032200000</v>
      </c>
      <c r="BU93" s="1"/>
      <c r="BV93" s="1" t="s">
        <v>188</v>
      </c>
      <c r="BW93" s="1"/>
      <c r="BX93" s="1" t="s">
        <v>188</v>
      </c>
      <c r="BY93" s="1" t="s">
        <v>830</v>
      </c>
      <c r="BZ93" s="1">
        <v>32</v>
      </c>
      <c r="CA93" s="1">
        <v>3</v>
      </c>
      <c r="CB93" s="1">
        <v>6</v>
      </c>
      <c r="CC93" s="1">
        <v>16</v>
      </c>
      <c r="CD93" s="1"/>
      <c r="CE93" s="1"/>
      <c r="CF93" s="1"/>
      <c r="CG93" s="1" t="s">
        <v>831</v>
      </c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>
        <v>16</v>
      </c>
      <c r="CT93" s="1"/>
      <c r="CU93" s="1"/>
      <c r="CV93" s="1"/>
      <c r="CW93" s="1"/>
      <c r="CX93" s="1"/>
      <c r="CY93" s="1"/>
      <c r="CZ93" s="1" t="s">
        <v>215</v>
      </c>
      <c r="DA93" s="1"/>
      <c r="DB93" s="1"/>
      <c r="DC93" s="1"/>
      <c r="DD93" s="1"/>
      <c r="DE93" s="1">
        <v>25</v>
      </c>
      <c r="DF93" s="1" t="s">
        <v>216</v>
      </c>
      <c r="DG93" s="1" t="s">
        <v>217</v>
      </c>
      <c r="DH93" s="1"/>
      <c r="DI93" s="1"/>
      <c r="DJ93" s="1" t="s">
        <v>240</v>
      </c>
      <c r="DK93" s="1" t="s">
        <v>832</v>
      </c>
      <c r="DL93" s="1"/>
      <c r="DM93" s="1" t="s">
        <v>927</v>
      </c>
      <c r="DN93" s="1"/>
      <c r="DO93" s="1"/>
      <c r="DP93" s="1" t="s">
        <v>219</v>
      </c>
      <c r="DQ93" s="1"/>
      <c r="DR93" s="1"/>
      <c r="DS93" s="1"/>
      <c r="DT93" s="1"/>
      <c r="DU93" s="1" t="s">
        <v>219</v>
      </c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>
        <v>150</v>
      </c>
      <c r="EN93" s="1"/>
      <c r="EO93" s="1">
        <v>5</v>
      </c>
      <c r="EP93" s="1"/>
      <c r="EQ93" s="1"/>
      <c r="ER93" s="1"/>
    </row>
    <row r="94" spans="1:148" x14ac:dyDescent="0.2">
      <c r="A94" s="1" t="s">
        <v>929</v>
      </c>
      <c r="B94" s="1" t="s">
        <v>928</v>
      </c>
      <c r="C94" s="1" t="s">
        <v>930</v>
      </c>
      <c r="D94" s="1" t="s">
        <v>191</v>
      </c>
      <c r="E94" s="1"/>
      <c r="F94" s="1" t="s">
        <v>192</v>
      </c>
      <c r="G94" s="1" t="s">
        <v>188</v>
      </c>
      <c r="H94" s="1" t="s">
        <v>188</v>
      </c>
      <c r="I94" s="1" t="s">
        <v>188</v>
      </c>
      <c r="J94" s="1" t="s">
        <v>188</v>
      </c>
      <c r="K94" s="1" t="s">
        <v>823</v>
      </c>
      <c r="L94" s="1" t="s">
        <v>664</v>
      </c>
      <c r="M94" s="1" t="s">
        <v>191</v>
      </c>
      <c r="N94" s="1" t="s">
        <v>191</v>
      </c>
      <c r="O94" s="1"/>
      <c r="P94" s="1" t="s">
        <v>188</v>
      </c>
      <c r="Q94" s="1"/>
      <c r="R94" s="1" t="s">
        <v>928</v>
      </c>
      <c r="S94" s="1" t="s">
        <v>196</v>
      </c>
      <c r="T94" s="1" t="s">
        <v>196</v>
      </c>
      <c r="U94" s="1"/>
      <c r="V94" s="1" t="s">
        <v>837</v>
      </c>
      <c r="W94" s="1" t="s">
        <v>825</v>
      </c>
      <c r="X94" s="1"/>
      <c r="Y94" s="1" t="s">
        <v>198</v>
      </c>
      <c r="Z94" s="1" t="s">
        <v>199</v>
      </c>
      <c r="AA94" s="1" t="s">
        <v>665</v>
      </c>
      <c r="AB94" s="1" t="s">
        <v>188</v>
      </c>
      <c r="AC94" s="1" t="s">
        <v>188</v>
      </c>
      <c r="AD94" s="1" t="s">
        <v>188</v>
      </c>
      <c r="AE94" s="1" t="s">
        <v>188</v>
      </c>
      <c r="AF94" s="1" t="s">
        <v>188</v>
      </c>
      <c r="AG94" s="1" t="s">
        <v>201</v>
      </c>
      <c r="AH94" s="1"/>
      <c r="AI94" s="1"/>
      <c r="AJ94" s="1" t="s">
        <v>202</v>
      </c>
      <c r="AK94" s="1"/>
      <c r="AL94" s="1" t="s">
        <v>191</v>
      </c>
      <c r="AM94" s="1" t="s">
        <v>931</v>
      </c>
      <c r="AN94" s="1"/>
      <c r="AO94" s="1"/>
      <c r="AP94" s="1" t="s">
        <v>188</v>
      </c>
      <c r="AQ94" s="1" t="s">
        <v>188</v>
      </c>
      <c r="AR94" s="1" t="s">
        <v>188</v>
      </c>
      <c r="AS94" s="1"/>
      <c r="AT94" s="1"/>
      <c r="AU94" s="1"/>
      <c r="AV94" s="1" t="s">
        <v>932</v>
      </c>
      <c r="AW94" s="1" t="s">
        <v>208</v>
      </c>
      <c r="AX94" s="1" t="s">
        <v>192</v>
      </c>
      <c r="AY94" s="1" t="s">
        <v>933</v>
      </c>
      <c r="AZ94" s="1" t="s">
        <v>188</v>
      </c>
      <c r="BA94" s="1"/>
      <c r="BB94" s="1"/>
      <c r="BC94" s="1" t="s">
        <v>933</v>
      </c>
      <c r="BD94" s="1" t="s">
        <v>192</v>
      </c>
      <c r="BE94" s="1" t="s">
        <v>192</v>
      </c>
      <c r="BF94" s="1" t="s">
        <v>188</v>
      </c>
      <c r="BG94" s="1" t="s">
        <v>210</v>
      </c>
      <c r="BH94" s="1" t="s">
        <v>188</v>
      </c>
      <c r="BI94" s="1" t="s">
        <v>188</v>
      </c>
      <c r="BJ94" s="1" t="s">
        <v>188</v>
      </c>
      <c r="BK94" s="1" t="s">
        <v>188</v>
      </c>
      <c r="BL94" s="1" t="s">
        <v>188</v>
      </c>
      <c r="BM94" s="1"/>
      <c r="BN94" s="1"/>
      <c r="BO94" s="1" t="s">
        <v>188</v>
      </c>
      <c r="BP94" s="1"/>
      <c r="BQ94" s="1"/>
      <c r="BR94" s="1"/>
      <c r="BS94" s="1"/>
      <c r="BT94" s="1">
        <v>9032200000</v>
      </c>
      <c r="BU94" s="1"/>
      <c r="BV94" s="1" t="s">
        <v>188</v>
      </c>
      <c r="BW94" s="1"/>
      <c r="BX94" s="1" t="s">
        <v>188</v>
      </c>
      <c r="BY94" s="1" t="s">
        <v>830</v>
      </c>
      <c r="BZ94" s="1">
        <v>40</v>
      </c>
      <c r="CA94" s="1">
        <v>3</v>
      </c>
      <c r="CB94" s="1">
        <v>6</v>
      </c>
      <c r="CC94" s="1">
        <v>16</v>
      </c>
      <c r="CD94" s="1"/>
      <c r="CE94" s="1"/>
      <c r="CF94" s="1"/>
      <c r="CG94" s="1" t="s">
        <v>831</v>
      </c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>
        <v>20</v>
      </c>
      <c r="CT94" s="1"/>
      <c r="CU94" s="1"/>
      <c r="CV94" s="1"/>
      <c r="CW94" s="1"/>
      <c r="CX94" s="1"/>
      <c r="CY94" s="1"/>
      <c r="CZ94" s="1" t="s">
        <v>215</v>
      </c>
      <c r="DA94" s="1"/>
      <c r="DB94" s="1"/>
      <c r="DC94" s="1"/>
      <c r="DD94" s="1"/>
      <c r="DE94" s="1">
        <v>25</v>
      </c>
      <c r="DF94" s="1" t="s">
        <v>216</v>
      </c>
      <c r="DG94" s="1" t="s">
        <v>217</v>
      </c>
      <c r="DH94" s="1"/>
      <c r="DI94" s="1"/>
      <c r="DJ94" s="1" t="s">
        <v>240</v>
      </c>
      <c r="DK94" s="1" t="s">
        <v>832</v>
      </c>
      <c r="DL94" s="1"/>
      <c r="DM94" s="1" t="s">
        <v>934</v>
      </c>
      <c r="DN94" s="1"/>
      <c r="DO94" s="1"/>
      <c r="DP94" s="1" t="s">
        <v>219</v>
      </c>
      <c r="DQ94" s="1"/>
      <c r="DR94" s="1"/>
      <c r="DS94" s="1"/>
      <c r="DT94" s="1"/>
      <c r="DU94" s="1" t="s">
        <v>219</v>
      </c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>
        <v>1</v>
      </c>
      <c r="EG94" s="1"/>
      <c r="EH94" s="1"/>
      <c r="EI94" s="1"/>
      <c r="EJ94" s="1"/>
      <c r="EK94" s="1"/>
      <c r="EL94" s="1"/>
      <c r="EM94" s="1">
        <v>150</v>
      </c>
      <c r="EN94" s="1"/>
      <c r="EO94" s="1">
        <v>5</v>
      </c>
      <c r="EP94" s="1"/>
      <c r="EQ94" s="1">
        <v>1</v>
      </c>
      <c r="ER94" s="1"/>
    </row>
    <row r="95" spans="1:148" x14ac:dyDescent="0.2">
      <c r="A95" s="1" t="s">
        <v>936</v>
      </c>
      <c r="B95" s="1" t="s">
        <v>935</v>
      </c>
      <c r="C95" s="1" t="s">
        <v>937</v>
      </c>
      <c r="D95" s="1" t="s">
        <v>191</v>
      </c>
      <c r="E95" s="1"/>
      <c r="F95" s="1" t="s">
        <v>192</v>
      </c>
      <c r="G95" s="1" t="s">
        <v>188</v>
      </c>
      <c r="H95" s="1" t="s">
        <v>188</v>
      </c>
      <c r="I95" s="1" t="s">
        <v>188</v>
      </c>
      <c r="J95" s="1" t="s">
        <v>188</v>
      </c>
      <c r="K95" s="1" t="s">
        <v>823</v>
      </c>
      <c r="L95" s="1" t="s">
        <v>664</v>
      </c>
      <c r="M95" s="1" t="s">
        <v>191</v>
      </c>
      <c r="N95" s="1" t="s">
        <v>191</v>
      </c>
      <c r="O95" s="1"/>
      <c r="P95" s="1" t="s">
        <v>188</v>
      </c>
      <c r="Q95" s="1"/>
      <c r="R95" s="1" t="s">
        <v>935</v>
      </c>
      <c r="S95" s="1" t="s">
        <v>196</v>
      </c>
      <c r="T95" s="1" t="s">
        <v>196</v>
      </c>
      <c r="U95" s="1"/>
      <c r="V95" s="1" t="s">
        <v>837</v>
      </c>
      <c r="W95" s="1" t="s">
        <v>825</v>
      </c>
      <c r="X95" s="1"/>
      <c r="Y95" s="1" t="s">
        <v>198</v>
      </c>
      <c r="Z95" s="1" t="s">
        <v>199</v>
      </c>
      <c r="AA95" s="1" t="s">
        <v>665</v>
      </c>
      <c r="AB95" s="1" t="s">
        <v>188</v>
      </c>
      <c r="AC95" s="1" t="s">
        <v>188</v>
      </c>
      <c r="AD95" s="1" t="s">
        <v>188</v>
      </c>
      <c r="AE95" s="1" t="s">
        <v>188</v>
      </c>
      <c r="AF95" s="1" t="s">
        <v>188</v>
      </c>
      <c r="AG95" s="1" t="s">
        <v>201</v>
      </c>
      <c r="AH95" s="1"/>
      <c r="AI95" s="1"/>
      <c r="AJ95" s="1" t="s">
        <v>202</v>
      </c>
      <c r="AK95" s="1"/>
      <c r="AL95" s="1" t="s">
        <v>191</v>
      </c>
      <c r="AM95" s="1" t="s">
        <v>938</v>
      </c>
      <c r="AN95" s="1"/>
      <c r="AO95" s="1"/>
      <c r="AP95" s="1" t="s">
        <v>188</v>
      </c>
      <c r="AQ95" s="1" t="s">
        <v>188</v>
      </c>
      <c r="AR95" s="1" t="s">
        <v>188</v>
      </c>
      <c r="AS95" s="1"/>
      <c r="AT95" s="1"/>
      <c r="AU95" s="1"/>
      <c r="AV95" s="1" t="s">
        <v>939</v>
      </c>
      <c r="AW95" s="1" t="s">
        <v>208</v>
      </c>
      <c r="AX95" s="1" t="s">
        <v>192</v>
      </c>
      <c r="AY95" s="1" t="s">
        <v>933</v>
      </c>
      <c r="AZ95" s="1" t="s">
        <v>188</v>
      </c>
      <c r="BA95" s="1"/>
      <c r="BB95" s="1"/>
      <c r="BC95" s="1" t="s">
        <v>933</v>
      </c>
      <c r="BD95" s="1" t="s">
        <v>192</v>
      </c>
      <c r="BE95" s="1" t="s">
        <v>192</v>
      </c>
      <c r="BF95" s="1" t="s">
        <v>188</v>
      </c>
      <c r="BG95" s="1" t="s">
        <v>210</v>
      </c>
      <c r="BH95" s="1" t="s">
        <v>188</v>
      </c>
      <c r="BI95" s="1" t="s">
        <v>188</v>
      </c>
      <c r="BJ95" s="1" t="s">
        <v>188</v>
      </c>
      <c r="BK95" s="1" t="s">
        <v>188</v>
      </c>
      <c r="BL95" s="1" t="s">
        <v>188</v>
      </c>
      <c r="BM95" s="1"/>
      <c r="BN95" s="1"/>
      <c r="BO95" s="1" t="s">
        <v>188</v>
      </c>
      <c r="BP95" s="1"/>
      <c r="BQ95" s="1"/>
      <c r="BR95" s="1"/>
      <c r="BS95" s="1"/>
      <c r="BT95" s="1">
        <v>9032200000</v>
      </c>
      <c r="BU95" s="1"/>
      <c r="BV95" s="1" t="s">
        <v>188</v>
      </c>
      <c r="BW95" s="1"/>
      <c r="BX95" s="1" t="s">
        <v>188</v>
      </c>
      <c r="BY95" s="1" t="s">
        <v>830</v>
      </c>
      <c r="BZ95" s="1">
        <v>40</v>
      </c>
      <c r="CA95" s="1">
        <v>3</v>
      </c>
      <c r="CB95" s="1">
        <v>6</v>
      </c>
      <c r="CC95" s="1">
        <v>16</v>
      </c>
      <c r="CD95" s="1"/>
      <c r="CE95" s="1"/>
      <c r="CF95" s="1"/>
      <c r="CG95" s="1" t="s">
        <v>831</v>
      </c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>
        <v>20</v>
      </c>
      <c r="CT95" s="1"/>
      <c r="CU95" s="1"/>
      <c r="CV95" s="1"/>
      <c r="CW95" s="1"/>
      <c r="CX95" s="1"/>
      <c r="CY95" s="1"/>
      <c r="CZ95" s="1" t="s">
        <v>215</v>
      </c>
      <c r="DA95" s="1"/>
      <c r="DB95" s="1"/>
      <c r="DC95" s="1"/>
      <c r="DD95" s="1"/>
      <c r="DE95" s="1">
        <v>25</v>
      </c>
      <c r="DF95" s="1" t="s">
        <v>216</v>
      </c>
      <c r="DG95" s="1" t="s">
        <v>217</v>
      </c>
      <c r="DH95" s="1"/>
      <c r="DI95" s="1"/>
      <c r="DJ95" s="1" t="s">
        <v>240</v>
      </c>
      <c r="DK95" s="1" t="s">
        <v>832</v>
      </c>
      <c r="DL95" s="1"/>
      <c r="DM95" s="1" t="s">
        <v>940</v>
      </c>
      <c r="DN95" s="1"/>
      <c r="DO95" s="1"/>
      <c r="DP95" s="1" t="s">
        <v>219</v>
      </c>
      <c r="DQ95" s="1"/>
      <c r="DR95" s="1"/>
      <c r="DS95" s="1"/>
      <c r="DT95" s="1"/>
      <c r="DU95" s="1" t="s">
        <v>219</v>
      </c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>
        <v>1</v>
      </c>
      <c r="EG95" s="1"/>
      <c r="EH95" s="1"/>
      <c r="EI95" s="1"/>
      <c r="EJ95" s="1"/>
      <c r="EK95" s="1"/>
      <c r="EL95" s="1"/>
      <c r="EM95" s="1">
        <v>150</v>
      </c>
      <c r="EN95" s="1"/>
      <c r="EO95" s="1">
        <v>5</v>
      </c>
      <c r="EP95" s="1"/>
      <c r="EQ95" s="1">
        <v>1</v>
      </c>
      <c r="ER95" s="1"/>
    </row>
    <row r="96" spans="1:148" x14ac:dyDescent="0.2">
      <c r="A96" s="1" t="s">
        <v>942</v>
      </c>
      <c r="B96" s="1" t="s">
        <v>941</v>
      </c>
      <c r="C96" s="1" t="s">
        <v>943</v>
      </c>
      <c r="D96" s="1" t="s">
        <v>191</v>
      </c>
      <c r="E96" s="1"/>
      <c r="F96" s="1" t="s">
        <v>192</v>
      </c>
      <c r="G96" s="1" t="s">
        <v>188</v>
      </c>
      <c r="H96" s="1" t="s">
        <v>188</v>
      </c>
      <c r="I96" s="1" t="s">
        <v>188</v>
      </c>
      <c r="J96" s="1" t="s">
        <v>188</v>
      </c>
      <c r="K96" s="1" t="s">
        <v>823</v>
      </c>
      <c r="L96" s="1" t="s">
        <v>664</v>
      </c>
      <c r="M96" s="1" t="s">
        <v>191</v>
      </c>
      <c r="N96" s="1" t="s">
        <v>191</v>
      </c>
      <c r="O96" s="1"/>
      <c r="P96" s="1" t="s">
        <v>188</v>
      </c>
      <c r="Q96" s="1"/>
      <c r="R96" s="1" t="s">
        <v>941</v>
      </c>
      <c r="S96" s="1" t="s">
        <v>196</v>
      </c>
      <c r="T96" s="1" t="s">
        <v>196</v>
      </c>
      <c r="U96" s="1"/>
      <c r="V96" s="1" t="s">
        <v>837</v>
      </c>
      <c r="W96" s="1" t="s">
        <v>825</v>
      </c>
      <c r="X96" s="1"/>
      <c r="Y96" s="1" t="s">
        <v>198</v>
      </c>
      <c r="Z96" s="1" t="s">
        <v>199</v>
      </c>
      <c r="AA96" s="1" t="s">
        <v>665</v>
      </c>
      <c r="AB96" s="1" t="s">
        <v>188</v>
      </c>
      <c r="AC96" s="1" t="s">
        <v>188</v>
      </c>
      <c r="AD96" s="1" t="s">
        <v>188</v>
      </c>
      <c r="AE96" s="1" t="s">
        <v>188</v>
      </c>
      <c r="AF96" s="1" t="s">
        <v>188</v>
      </c>
      <c r="AG96" s="1" t="s">
        <v>201</v>
      </c>
      <c r="AH96" s="1"/>
      <c r="AI96" s="1"/>
      <c r="AJ96" s="1" t="s">
        <v>202</v>
      </c>
      <c r="AK96" s="1"/>
      <c r="AL96" s="1" t="s">
        <v>191</v>
      </c>
      <c r="AM96" s="1" t="s">
        <v>944</v>
      </c>
      <c r="AN96" s="1"/>
      <c r="AO96" s="1"/>
      <c r="AP96" s="1" t="s">
        <v>188</v>
      </c>
      <c r="AQ96" s="1" t="s">
        <v>188</v>
      </c>
      <c r="AR96" s="1" t="s">
        <v>188</v>
      </c>
      <c r="AS96" s="1"/>
      <c r="AT96" s="1"/>
      <c r="AU96" s="1"/>
      <c r="AV96" s="1" t="s">
        <v>945</v>
      </c>
      <c r="AW96" s="1" t="s">
        <v>208</v>
      </c>
      <c r="AX96" s="1" t="s">
        <v>192</v>
      </c>
      <c r="AY96" s="1" t="s">
        <v>933</v>
      </c>
      <c r="AZ96" s="1" t="s">
        <v>188</v>
      </c>
      <c r="BA96" s="1"/>
      <c r="BB96" s="1"/>
      <c r="BC96" s="1" t="s">
        <v>933</v>
      </c>
      <c r="BD96" s="1" t="s">
        <v>192</v>
      </c>
      <c r="BE96" s="1" t="s">
        <v>192</v>
      </c>
      <c r="BF96" s="1" t="s">
        <v>188</v>
      </c>
      <c r="BG96" s="1" t="s">
        <v>210</v>
      </c>
      <c r="BH96" s="1" t="s">
        <v>188</v>
      </c>
      <c r="BI96" s="1" t="s">
        <v>188</v>
      </c>
      <c r="BJ96" s="1" t="s">
        <v>188</v>
      </c>
      <c r="BK96" s="1" t="s">
        <v>188</v>
      </c>
      <c r="BL96" s="1" t="s">
        <v>188</v>
      </c>
      <c r="BM96" s="1"/>
      <c r="BN96" s="1"/>
      <c r="BO96" s="1" t="s">
        <v>188</v>
      </c>
      <c r="BP96" s="1"/>
      <c r="BQ96" s="1"/>
      <c r="BR96" s="1"/>
      <c r="BS96" s="1"/>
      <c r="BT96" s="1">
        <v>9032200000</v>
      </c>
      <c r="BU96" s="1"/>
      <c r="BV96" s="1" t="s">
        <v>188</v>
      </c>
      <c r="BW96" s="1"/>
      <c r="BX96" s="1" t="s">
        <v>188</v>
      </c>
      <c r="BY96" s="1" t="s">
        <v>830</v>
      </c>
      <c r="BZ96" s="1">
        <v>40</v>
      </c>
      <c r="CA96" s="1">
        <v>3</v>
      </c>
      <c r="CB96" s="1">
        <v>6</v>
      </c>
      <c r="CC96" s="1">
        <v>16</v>
      </c>
      <c r="CD96" s="1"/>
      <c r="CE96" s="1"/>
      <c r="CF96" s="1"/>
      <c r="CG96" s="1" t="s">
        <v>831</v>
      </c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>
        <v>20</v>
      </c>
      <c r="CT96" s="1"/>
      <c r="CU96" s="1"/>
      <c r="CV96" s="1"/>
      <c r="CW96" s="1"/>
      <c r="CX96" s="1"/>
      <c r="CY96" s="1"/>
      <c r="CZ96" s="1" t="s">
        <v>215</v>
      </c>
      <c r="DA96" s="1"/>
      <c r="DB96" s="1"/>
      <c r="DC96" s="1"/>
      <c r="DD96" s="1"/>
      <c r="DE96" s="1">
        <v>25</v>
      </c>
      <c r="DF96" s="1" t="s">
        <v>216</v>
      </c>
      <c r="DG96" s="1" t="s">
        <v>217</v>
      </c>
      <c r="DH96" s="1"/>
      <c r="DI96" s="1"/>
      <c r="DJ96" s="1" t="s">
        <v>240</v>
      </c>
      <c r="DK96" s="1" t="s">
        <v>832</v>
      </c>
      <c r="DL96" s="1"/>
      <c r="DM96" s="1" t="s">
        <v>946</v>
      </c>
      <c r="DN96" s="1"/>
      <c r="DO96" s="1"/>
      <c r="DP96" s="1" t="s">
        <v>219</v>
      </c>
      <c r="DQ96" s="1"/>
      <c r="DR96" s="1"/>
      <c r="DS96" s="1"/>
      <c r="DT96" s="1"/>
      <c r="DU96" s="1" t="s">
        <v>219</v>
      </c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>
        <v>150</v>
      </c>
      <c r="EN96" s="1"/>
      <c r="EO96" s="1">
        <v>5</v>
      </c>
      <c r="EP96" s="1"/>
      <c r="EQ96" s="1"/>
      <c r="ER96" s="1"/>
    </row>
    <row r="97" spans="1:148" x14ac:dyDescent="0.2">
      <c r="A97" s="1" t="s">
        <v>948</v>
      </c>
      <c r="B97" s="1" t="s">
        <v>947</v>
      </c>
      <c r="C97" s="1" t="s">
        <v>949</v>
      </c>
      <c r="D97" s="1" t="s">
        <v>191</v>
      </c>
      <c r="E97" s="1"/>
      <c r="F97" s="1" t="s">
        <v>192</v>
      </c>
      <c r="G97" s="1" t="s">
        <v>188</v>
      </c>
      <c r="H97" s="1" t="s">
        <v>188</v>
      </c>
      <c r="I97" s="1" t="s">
        <v>188</v>
      </c>
      <c r="J97" s="1" t="s">
        <v>188</v>
      </c>
      <c r="K97" s="1" t="s">
        <v>823</v>
      </c>
      <c r="L97" s="1" t="s">
        <v>664</v>
      </c>
      <c r="M97" s="1" t="s">
        <v>191</v>
      </c>
      <c r="N97" s="1" t="s">
        <v>191</v>
      </c>
      <c r="O97" s="1"/>
      <c r="P97" s="1" t="s">
        <v>188</v>
      </c>
      <c r="Q97" s="1"/>
      <c r="R97" s="1" t="s">
        <v>947</v>
      </c>
      <c r="S97" s="1" t="s">
        <v>196</v>
      </c>
      <c r="T97" s="1" t="s">
        <v>196</v>
      </c>
      <c r="U97" s="1"/>
      <c r="V97" s="1" t="s">
        <v>837</v>
      </c>
      <c r="W97" s="1" t="s">
        <v>825</v>
      </c>
      <c r="X97" s="1"/>
      <c r="Y97" s="1" t="s">
        <v>198</v>
      </c>
      <c r="Z97" s="1" t="s">
        <v>199</v>
      </c>
      <c r="AA97" s="1" t="s">
        <v>665</v>
      </c>
      <c r="AB97" s="1" t="s">
        <v>188</v>
      </c>
      <c r="AC97" s="1" t="s">
        <v>188</v>
      </c>
      <c r="AD97" s="1" t="s">
        <v>188</v>
      </c>
      <c r="AE97" s="1" t="s">
        <v>188</v>
      </c>
      <c r="AF97" s="1" t="s">
        <v>188</v>
      </c>
      <c r="AG97" s="1" t="s">
        <v>201</v>
      </c>
      <c r="AH97" s="1"/>
      <c r="AI97" s="1"/>
      <c r="AJ97" s="1" t="s">
        <v>202</v>
      </c>
      <c r="AK97" s="1"/>
      <c r="AL97" s="1" t="s">
        <v>191</v>
      </c>
      <c r="AM97" s="1" t="s">
        <v>950</v>
      </c>
      <c r="AN97" s="1"/>
      <c r="AO97" s="1"/>
      <c r="AP97" s="1" t="s">
        <v>188</v>
      </c>
      <c r="AQ97" s="1" t="s">
        <v>188</v>
      </c>
      <c r="AR97" s="1" t="s">
        <v>188</v>
      </c>
      <c r="AS97" s="1"/>
      <c r="AT97" s="1"/>
      <c r="AU97" s="1"/>
      <c r="AV97" s="1" t="s">
        <v>951</v>
      </c>
      <c r="AW97" s="1" t="s">
        <v>208</v>
      </c>
      <c r="AX97" s="1" t="s">
        <v>192</v>
      </c>
      <c r="AY97" s="1" t="s">
        <v>933</v>
      </c>
      <c r="AZ97" s="1" t="s">
        <v>188</v>
      </c>
      <c r="BA97" s="1"/>
      <c r="BB97" s="1"/>
      <c r="BC97" s="1" t="s">
        <v>933</v>
      </c>
      <c r="BD97" s="1" t="s">
        <v>192</v>
      </c>
      <c r="BE97" s="1" t="s">
        <v>192</v>
      </c>
      <c r="BF97" s="1" t="s">
        <v>188</v>
      </c>
      <c r="BG97" s="1" t="s">
        <v>210</v>
      </c>
      <c r="BH97" s="1" t="s">
        <v>188</v>
      </c>
      <c r="BI97" s="1" t="s">
        <v>188</v>
      </c>
      <c r="BJ97" s="1" t="s">
        <v>188</v>
      </c>
      <c r="BK97" s="1" t="s">
        <v>188</v>
      </c>
      <c r="BL97" s="1" t="s">
        <v>188</v>
      </c>
      <c r="BM97" s="1"/>
      <c r="BN97" s="1"/>
      <c r="BO97" s="1" t="s">
        <v>188</v>
      </c>
      <c r="BP97" s="1"/>
      <c r="BQ97" s="1"/>
      <c r="BR97" s="1"/>
      <c r="BS97" s="1"/>
      <c r="BT97" s="1">
        <v>9032200000</v>
      </c>
      <c r="BU97" s="1"/>
      <c r="BV97" s="1" t="s">
        <v>188</v>
      </c>
      <c r="BW97" s="1"/>
      <c r="BX97" s="1" t="s">
        <v>188</v>
      </c>
      <c r="BY97" s="1" t="s">
        <v>830</v>
      </c>
      <c r="BZ97" s="1">
        <v>40</v>
      </c>
      <c r="CA97" s="1">
        <v>3</v>
      </c>
      <c r="CB97" s="1">
        <v>6</v>
      </c>
      <c r="CC97" s="1">
        <v>16</v>
      </c>
      <c r="CD97" s="1"/>
      <c r="CE97" s="1"/>
      <c r="CF97" s="1"/>
      <c r="CG97" s="1" t="s">
        <v>831</v>
      </c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>
        <v>20</v>
      </c>
      <c r="CT97" s="1"/>
      <c r="CU97" s="1"/>
      <c r="CV97" s="1"/>
      <c r="CW97" s="1"/>
      <c r="CX97" s="1"/>
      <c r="CY97" s="1"/>
      <c r="CZ97" s="1" t="s">
        <v>215</v>
      </c>
      <c r="DA97" s="1"/>
      <c r="DB97" s="1"/>
      <c r="DC97" s="1"/>
      <c r="DD97" s="1"/>
      <c r="DE97" s="1">
        <v>25</v>
      </c>
      <c r="DF97" s="1" t="s">
        <v>216</v>
      </c>
      <c r="DG97" s="1" t="s">
        <v>217</v>
      </c>
      <c r="DH97" s="1"/>
      <c r="DI97" s="1"/>
      <c r="DJ97" s="1" t="s">
        <v>240</v>
      </c>
      <c r="DK97" s="1" t="s">
        <v>832</v>
      </c>
      <c r="DL97" s="1"/>
      <c r="DM97" s="1" t="s">
        <v>952</v>
      </c>
      <c r="DN97" s="1"/>
      <c r="DO97" s="1"/>
      <c r="DP97" s="1" t="s">
        <v>219</v>
      </c>
      <c r="DQ97" s="1"/>
      <c r="DR97" s="1"/>
      <c r="DS97" s="1"/>
      <c r="DT97" s="1"/>
      <c r="DU97" s="1" t="s">
        <v>219</v>
      </c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>
        <v>150</v>
      </c>
      <c r="EN97" s="1"/>
      <c r="EO97" s="1">
        <v>5</v>
      </c>
      <c r="EP97" s="1"/>
      <c r="EQ97" s="1"/>
      <c r="ER97" s="1"/>
    </row>
    <row r="98" spans="1:148" x14ac:dyDescent="0.2">
      <c r="A98" s="1" t="s">
        <v>954</v>
      </c>
      <c r="B98" s="1" t="s">
        <v>953</v>
      </c>
      <c r="C98" s="1" t="s">
        <v>955</v>
      </c>
      <c r="D98" s="1" t="s">
        <v>191</v>
      </c>
      <c r="E98" s="1"/>
      <c r="F98" s="1" t="s">
        <v>192</v>
      </c>
      <c r="G98" s="1" t="s">
        <v>188</v>
      </c>
      <c r="H98" s="1" t="s">
        <v>188</v>
      </c>
      <c r="I98" s="1" t="s">
        <v>188</v>
      </c>
      <c r="J98" s="1" t="s">
        <v>188</v>
      </c>
      <c r="K98" s="1" t="s">
        <v>823</v>
      </c>
      <c r="L98" s="1" t="s">
        <v>664</v>
      </c>
      <c r="M98" s="1" t="s">
        <v>191</v>
      </c>
      <c r="N98" s="1" t="s">
        <v>191</v>
      </c>
      <c r="O98" s="1"/>
      <c r="P98" s="1" t="s">
        <v>188</v>
      </c>
      <c r="Q98" s="1"/>
      <c r="R98" s="1" t="s">
        <v>953</v>
      </c>
      <c r="S98" s="1" t="s">
        <v>196</v>
      </c>
      <c r="T98" s="1" t="s">
        <v>196</v>
      </c>
      <c r="U98" s="1"/>
      <c r="V98" s="1" t="s">
        <v>837</v>
      </c>
      <c r="W98" s="1" t="s">
        <v>825</v>
      </c>
      <c r="X98" s="1"/>
      <c r="Y98" s="1" t="s">
        <v>198</v>
      </c>
      <c r="Z98" s="1" t="s">
        <v>199</v>
      </c>
      <c r="AA98" s="1" t="s">
        <v>665</v>
      </c>
      <c r="AB98" s="1" t="s">
        <v>188</v>
      </c>
      <c r="AC98" s="1" t="s">
        <v>188</v>
      </c>
      <c r="AD98" s="1" t="s">
        <v>188</v>
      </c>
      <c r="AE98" s="1" t="s">
        <v>188</v>
      </c>
      <c r="AF98" s="1" t="s">
        <v>188</v>
      </c>
      <c r="AG98" s="1" t="s">
        <v>201</v>
      </c>
      <c r="AH98" s="1"/>
      <c r="AI98" s="1"/>
      <c r="AJ98" s="1" t="s">
        <v>202</v>
      </c>
      <c r="AK98" s="1"/>
      <c r="AL98" s="1" t="s">
        <v>191</v>
      </c>
      <c r="AM98" s="1" t="s">
        <v>956</v>
      </c>
      <c r="AN98" s="1"/>
      <c r="AO98" s="1"/>
      <c r="AP98" s="1" t="s">
        <v>188</v>
      </c>
      <c r="AQ98" s="1" t="s">
        <v>188</v>
      </c>
      <c r="AR98" s="1" t="s">
        <v>188</v>
      </c>
      <c r="AS98" s="1"/>
      <c r="AT98" s="1"/>
      <c r="AU98" s="1"/>
      <c r="AV98" s="1" t="s">
        <v>957</v>
      </c>
      <c r="AW98" s="1" t="s">
        <v>208</v>
      </c>
      <c r="AX98" s="1" t="s">
        <v>192</v>
      </c>
      <c r="AY98" s="1" t="s">
        <v>958</v>
      </c>
      <c r="AZ98" s="1" t="s">
        <v>188</v>
      </c>
      <c r="BA98" s="1"/>
      <c r="BB98" s="1"/>
      <c r="BC98" s="1" t="s">
        <v>958</v>
      </c>
      <c r="BD98" s="1" t="s">
        <v>192</v>
      </c>
      <c r="BE98" s="1" t="s">
        <v>192</v>
      </c>
      <c r="BF98" s="1" t="s">
        <v>188</v>
      </c>
      <c r="BG98" s="1" t="s">
        <v>210</v>
      </c>
      <c r="BH98" s="1" t="s">
        <v>188</v>
      </c>
      <c r="BI98" s="1" t="s">
        <v>188</v>
      </c>
      <c r="BJ98" s="1" t="s">
        <v>188</v>
      </c>
      <c r="BK98" s="1" t="s">
        <v>188</v>
      </c>
      <c r="BL98" s="1" t="s">
        <v>188</v>
      </c>
      <c r="BM98" s="1"/>
      <c r="BN98" s="1"/>
      <c r="BO98" s="1" t="s">
        <v>188</v>
      </c>
      <c r="BP98" s="1"/>
      <c r="BQ98" s="1"/>
      <c r="BR98" s="1"/>
      <c r="BS98" s="1"/>
      <c r="BT98" s="1">
        <v>9032200000</v>
      </c>
      <c r="BU98" s="1"/>
      <c r="BV98" s="1" t="s">
        <v>188</v>
      </c>
      <c r="BW98" s="1"/>
      <c r="BX98" s="1" t="s">
        <v>188</v>
      </c>
      <c r="BY98" s="1" t="s">
        <v>830</v>
      </c>
      <c r="BZ98" s="1">
        <v>50</v>
      </c>
      <c r="CA98" s="1">
        <v>3</v>
      </c>
      <c r="CB98" s="1">
        <v>6</v>
      </c>
      <c r="CC98" s="1">
        <v>16</v>
      </c>
      <c r="CD98" s="1"/>
      <c r="CE98" s="1"/>
      <c r="CF98" s="1"/>
      <c r="CG98" s="1" t="s">
        <v>831</v>
      </c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>
        <v>32</v>
      </c>
      <c r="CT98" s="1"/>
      <c r="CU98" s="1"/>
      <c r="CV98" s="1"/>
      <c r="CW98" s="1"/>
      <c r="CX98" s="1"/>
      <c r="CY98" s="1"/>
      <c r="CZ98" s="1" t="s">
        <v>215</v>
      </c>
      <c r="DA98" s="1"/>
      <c r="DB98" s="1">
        <v>1</v>
      </c>
      <c r="DC98" s="1"/>
      <c r="DD98" s="1"/>
      <c r="DE98" s="1">
        <v>25</v>
      </c>
      <c r="DF98" s="1" t="s">
        <v>216</v>
      </c>
      <c r="DG98" s="1" t="s">
        <v>217</v>
      </c>
      <c r="DH98" s="1"/>
      <c r="DI98" s="1"/>
      <c r="DJ98" s="1" t="s">
        <v>240</v>
      </c>
      <c r="DK98" s="1" t="s">
        <v>832</v>
      </c>
      <c r="DL98" s="1"/>
      <c r="DM98" s="1" t="s">
        <v>959</v>
      </c>
      <c r="DN98" s="1"/>
      <c r="DO98" s="1"/>
      <c r="DP98" s="1" t="s">
        <v>219</v>
      </c>
      <c r="DQ98" s="1"/>
      <c r="DR98" s="1"/>
      <c r="DS98" s="1"/>
      <c r="DT98" s="1"/>
      <c r="DU98" s="1" t="s">
        <v>219</v>
      </c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>
        <v>3</v>
      </c>
      <c r="EG98" s="1"/>
      <c r="EH98" s="1"/>
      <c r="EI98" s="1"/>
      <c r="EJ98" s="1"/>
      <c r="EK98" s="1"/>
      <c r="EL98" s="1"/>
      <c r="EM98" s="1">
        <v>150</v>
      </c>
      <c r="EN98" s="1"/>
      <c r="EO98" s="1">
        <v>5</v>
      </c>
      <c r="EP98" s="1"/>
      <c r="EQ98" s="1">
        <v>3</v>
      </c>
      <c r="ER98" s="1"/>
    </row>
    <row r="99" spans="1:148" x14ac:dyDescent="0.2">
      <c r="A99" s="1" t="s">
        <v>961</v>
      </c>
      <c r="B99" s="1" t="s">
        <v>960</v>
      </c>
      <c r="C99" s="1" t="s">
        <v>962</v>
      </c>
      <c r="D99" s="1" t="s">
        <v>191</v>
      </c>
      <c r="E99" s="1"/>
      <c r="F99" s="1" t="s">
        <v>192</v>
      </c>
      <c r="G99" s="1" t="s">
        <v>188</v>
      </c>
      <c r="H99" s="1" t="s">
        <v>188</v>
      </c>
      <c r="I99" s="1" t="s">
        <v>188</v>
      </c>
      <c r="J99" s="1" t="s">
        <v>188</v>
      </c>
      <c r="K99" s="1" t="s">
        <v>823</v>
      </c>
      <c r="L99" s="1" t="s">
        <v>664</v>
      </c>
      <c r="M99" s="1" t="s">
        <v>191</v>
      </c>
      <c r="N99" s="1" t="s">
        <v>191</v>
      </c>
      <c r="O99" s="1"/>
      <c r="P99" s="1" t="s">
        <v>188</v>
      </c>
      <c r="Q99" s="1"/>
      <c r="R99" s="1" t="s">
        <v>960</v>
      </c>
      <c r="S99" s="1" t="s">
        <v>196</v>
      </c>
      <c r="T99" s="1" t="s">
        <v>196</v>
      </c>
      <c r="U99" s="1"/>
      <c r="V99" s="1" t="s">
        <v>837</v>
      </c>
      <c r="W99" s="1" t="s">
        <v>825</v>
      </c>
      <c r="X99" s="1"/>
      <c r="Y99" s="1" t="s">
        <v>198</v>
      </c>
      <c r="Z99" s="1" t="s">
        <v>199</v>
      </c>
      <c r="AA99" s="1" t="s">
        <v>665</v>
      </c>
      <c r="AB99" s="1" t="s">
        <v>188</v>
      </c>
      <c r="AC99" s="1" t="s">
        <v>188</v>
      </c>
      <c r="AD99" s="1" t="s">
        <v>188</v>
      </c>
      <c r="AE99" s="1" t="s">
        <v>188</v>
      </c>
      <c r="AF99" s="1" t="s">
        <v>188</v>
      </c>
      <c r="AG99" s="1" t="s">
        <v>201</v>
      </c>
      <c r="AH99" s="1"/>
      <c r="AI99" s="1"/>
      <c r="AJ99" s="1" t="s">
        <v>202</v>
      </c>
      <c r="AK99" s="1"/>
      <c r="AL99" s="1" t="s">
        <v>191</v>
      </c>
      <c r="AM99" s="1" t="s">
        <v>963</v>
      </c>
      <c r="AN99" s="1"/>
      <c r="AO99" s="1"/>
      <c r="AP99" s="1" t="s">
        <v>188</v>
      </c>
      <c r="AQ99" s="1" t="s">
        <v>188</v>
      </c>
      <c r="AR99" s="1" t="s">
        <v>188</v>
      </c>
      <c r="AS99" s="1"/>
      <c r="AT99" s="1"/>
      <c r="AU99" s="1"/>
      <c r="AV99" s="1" t="s">
        <v>964</v>
      </c>
      <c r="AW99" s="1" t="s">
        <v>208</v>
      </c>
      <c r="AX99" s="1" t="s">
        <v>192</v>
      </c>
      <c r="AY99" s="1" t="s">
        <v>958</v>
      </c>
      <c r="AZ99" s="1" t="s">
        <v>188</v>
      </c>
      <c r="BA99" s="1"/>
      <c r="BB99" s="1"/>
      <c r="BC99" s="1" t="s">
        <v>958</v>
      </c>
      <c r="BD99" s="1" t="s">
        <v>192</v>
      </c>
      <c r="BE99" s="1" t="s">
        <v>192</v>
      </c>
      <c r="BF99" s="1" t="s">
        <v>188</v>
      </c>
      <c r="BG99" s="1" t="s">
        <v>210</v>
      </c>
      <c r="BH99" s="1" t="s">
        <v>188</v>
      </c>
      <c r="BI99" s="1" t="s">
        <v>188</v>
      </c>
      <c r="BJ99" s="1" t="s">
        <v>188</v>
      </c>
      <c r="BK99" s="1" t="s">
        <v>188</v>
      </c>
      <c r="BL99" s="1" t="s">
        <v>188</v>
      </c>
      <c r="BM99" s="1"/>
      <c r="BN99" s="1"/>
      <c r="BO99" s="1" t="s">
        <v>188</v>
      </c>
      <c r="BP99" s="1"/>
      <c r="BQ99" s="1"/>
      <c r="BR99" s="1"/>
      <c r="BS99" s="1"/>
      <c r="BT99" s="1">
        <v>9032200000</v>
      </c>
      <c r="BU99" s="1"/>
      <c r="BV99" s="1" t="s">
        <v>188</v>
      </c>
      <c r="BW99" s="1"/>
      <c r="BX99" s="1" t="s">
        <v>188</v>
      </c>
      <c r="BY99" s="1" t="s">
        <v>830</v>
      </c>
      <c r="BZ99" s="1">
        <v>50</v>
      </c>
      <c r="CA99" s="1">
        <v>3</v>
      </c>
      <c r="CB99" s="1">
        <v>6</v>
      </c>
      <c r="CC99" s="1">
        <v>16</v>
      </c>
      <c r="CD99" s="1"/>
      <c r="CE99" s="1"/>
      <c r="CF99" s="1"/>
      <c r="CG99" s="1" t="s">
        <v>831</v>
      </c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>
        <v>32</v>
      </c>
      <c r="CT99" s="1"/>
      <c r="CU99" s="1"/>
      <c r="CV99" s="1"/>
      <c r="CW99" s="1"/>
      <c r="CX99" s="1"/>
      <c r="CY99" s="1"/>
      <c r="CZ99" s="1" t="s">
        <v>215</v>
      </c>
      <c r="DA99" s="1"/>
      <c r="DB99" s="1">
        <v>1</v>
      </c>
      <c r="DC99" s="1"/>
      <c r="DD99" s="1"/>
      <c r="DE99" s="1">
        <v>25</v>
      </c>
      <c r="DF99" s="1" t="s">
        <v>216</v>
      </c>
      <c r="DG99" s="1" t="s">
        <v>217</v>
      </c>
      <c r="DH99" s="1"/>
      <c r="DI99" s="1"/>
      <c r="DJ99" s="1" t="s">
        <v>240</v>
      </c>
      <c r="DK99" s="1" t="s">
        <v>832</v>
      </c>
      <c r="DL99" s="1"/>
      <c r="DM99" s="1" t="s">
        <v>965</v>
      </c>
      <c r="DN99" s="1"/>
      <c r="DO99" s="1"/>
      <c r="DP99" s="1" t="s">
        <v>219</v>
      </c>
      <c r="DQ99" s="1"/>
      <c r="DR99" s="1"/>
      <c r="DS99" s="1"/>
      <c r="DT99" s="1"/>
      <c r="DU99" s="1" t="s">
        <v>219</v>
      </c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>
        <v>2</v>
      </c>
      <c r="EG99" s="1"/>
      <c r="EH99" s="1"/>
      <c r="EI99" s="1"/>
      <c r="EJ99" s="1"/>
      <c r="EK99" s="1"/>
      <c r="EL99" s="1"/>
      <c r="EM99" s="1">
        <v>150</v>
      </c>
      <c r="EN99" s="1"/>
      <c r="EO99" s="1">
        <v>5</v>
      </c>
      <c r="EP99" s="1"/>
      <c r="EQ99" s="1">
        <v>2</v>
      </c>
      <c r="ER99" s="1"/>
    </row>
    <row r="100" spans="1:148" x14ac:dyDescent="0.2">
      <c r="A100" s="1" t="s">
        <v>967</v>
      </c>
      <c r="B100" s="1" t="s">
        <v>966</v>
      </c>
      <c r="C100" s="1" t="s">
        <v>968</v>
      </c>
      <c r="D100" s="1" t="s">
        <v>191</v>
      </c>
      <c r="E100" s="1"/>
      <c r="F100" s="1" t="s">
        <v>192</v>
      </c>
      <c r="G100" s="1" t="s">
        <v>188</v>
      </c>
      <c r="H100" s="1" t="s">
        <v>188</v>
      </c>
      <c r="I100" s="1" t="s">
        <v>188</v>
      </c>
      <c r="J100" s="1" t="s">
        <v>188</v>
      </c>
      <c r="K100" s="1" t="s">
        <v>823</v>
      </c>
      <c r="L100" s="1" t="s">
        <v>664</v>
      </c>
      <c r="M100" s="1" t="s">
        <v>191</v>
      </c>
      <c r="N100" s="1" t="s">
        <v>191</v>
      </c>
      <c r="O100" s="1"/>
      <c r="P100" s="1" t="s">
        <v>188</v>
      </c>
      <c r="Q100" s="1"/>
      <c r="R100" s="1" t="s">
        <v>966</v>
      </c>
      <c r="S100" s="1" t="s">
        <v>196</v>
      </c>
      <c r="T100" s="1" t="s">
        <v>196</v>
      </c>
      <c r="U100" s="1"/>
      <c r="V100" s="1" t="s">
        <v>837</v>
      </c>
      <c r="W100" s="1" t="s">
        <v>825</v>
      </c>
      <c r="X100" s="1"/>
      <c r="Y100" s="1" t="s">
        <v>198</v>
      </c>
      <c r="Z100" s="1" t="s">
        <v>199</v>
      </c>
      <c r="AA100" s="1" t="s">
        <v>665</v>
      </c>
      <c r="AB100" s="1" t="s">
        <v>188</v>
      </c>
      <c r="AC100" s="1" t="s">
        <v>188</v>
      </c>
      <c r="AD100" s="1" t="s">
        <v>188</v>
      </c>
      <c r="AE100" s="1" t="s">
        <v>188</v>
      </c>
      <c r="AF100" s="1" t="s">
        <v>188</v>
      </c>
      <c r="AG100" s="1" t="s">
        <v>201</v>
      </c>
      <c r="AH100" s="1"/>
      <c r="AI100" s="1"/>
      <c r="AJ100" s="1" t="s">
        <v>202</v>
      </c>
      <c r="AK100" s="1"/>
      <c r="AL100" s="1" t="s">
        <v>191</v>
      </c>
      <c r="AM100" s="1" t="s">
        <v>969</v>
      </c>
      <c r="AN100" s="1"/>
      <c r="AO100" s="1"/>
      <c r="AP100" s="1" t="s">
        <v>188</v>
      </c>
      <c r="AQ100" s="1" t="s">
        <v>188</v>
      </c>
      <c r="AR100" s="1" t="s">
        <v>188</v>
      </c>
      <c r="AS100" s="1"/>
      <c r="AT100" s="1"/>
      <c r="AU100" s="1"/>
      <c r="AV100" s="1" t="s">
        <v>970</v>
      </c>
      <c r="AW100" s="1" t="s">
        <v>208</v>
      </c>
      <c r="AX100" s="1" t="s">
        <v>192</v>
      </c>
      <c r="AY100" s="1" t="s">
        <v>958</v>
      </c>
      <c r="AZ100" s="1" t="s">
        <v>188</v>
      </c>
      <c r="BA100" s="1"/>
      <c r="BB100" s="1"/>
      <c r="BC100" s="1" t="s">
        <v>958</v>
      </c>
      <c r="BD100" s="1" t="s">
        <v>192</v>
      </c>
      <c r="BE100" s="1" t="s">
        <v>192</v>
      </c>
      <c r="BF100" s="1" t="s">
        <v>188</v>
      </c>
      <c r="BG100" s="1" t="s">
        <v>210</v>
      </c>
      <c r="BH100" s="1" t="s">
        <v>188</v>
      </c>
      <c r="BI100" s="1" t="s">
        <v>188</v>
      </c>
      <c r="BJ100" s="1" t="s">
        <v>188</v>
      </c>
      <c r="BK100" s="1" t="s">
        <v>188</v>
      </c>
      <c r="BL100" s="1" t="s">
        <v>188</v>
      </c>
      <c r="BM100" s="1"/>
      <c r="BN100" s="1"/>
      <c r="BO100" s="1" t="s">
        <v>188</v>
      </c>
      <c r="BP100" s="1"/>
      <c r="BQ100" s="1"/>
      <c r="BR100" s="1"/>
      <c r="BS100" s="1"/>
      <c r="BT100" s="1">
        <v>9032200000</v>
      </c>
      <c r="BU100" s="1"/>
      <c r="BV100" s="1" t="s">
        <v>188</v>
      </c>
      <c r="BW100" s="1"/>
      <c r="BX100" s="1" t="s">
        <v>188</v>
      </c>
      <c r="BY100" s="1" t="s">
        <v>830</v>
      </c>
      <c r="BZ100" s="1">
        <v>50</v>
      </c>
      <c r="CA100" s="1">
        <v>3</v>
      </c>
      <c r="CB100" s="1">
        <v>6</v>
      </c>
      <c r="CC100" s="1">
        <v>16</v>
      </c>
      <c r="CD100" s="1"/>
      <c r="CE100" s="1"/>
      <c r="CF100" s="1"/>
      <c r="CG100" s="1" t="s">
        <v>831</v>
      </c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>
        <v>32</v>
      </c>
      <c r="CT100" s="1"/>
      <c r="CU100" s="1"/>
      <c r="CV100" s="1"/>
      <c r="CW100" s="1"/>
      <c r="CX100" s="1"/>
      <c r="CY100" s="1"/>
      <c r="CZ100" s="1" t="s">
        <v>215</v>
      </c>
      <c r="DA100" s="1"/>
      <c r="DB100" s="1"/>
      <c r="DC100" s="1"/>
      <c r="DD100" s="1"/>
      <c r="DE100" s="1">
        <v>25</v>
      </c>
      <c r="DF100" s="1" t="s">
        <v>216</v>
      </c>
      <c r="DG100" s="1" t="s">
        <v>217</v>
      </c>
      <c r="DH100" s="1"/>
      <c r="DI100" s="1"/>
      <c r="DJ100" s="1" t="s">
        <v>240</v>
      </c>
      <c r="DK100" s="1" t="s">
        <v>832</v>
      </c>
      <c r="DL100" s="1"/>
      <c r="DM100" s="1" t="s">
        <v>971</v>
      </c>
      <c r="DN100" s="1"/>
      <c r="DO100" s="1"/>
      <c r="DP100" s="1" t="s">
        <v>219</v>
      </c>
      <c r="DQ100" s="1"/>
      <c r="DR100" s="1"/>
      <c r="DS100" s="1"/>
      <c r="DT100" s="1"/>
      <c r="DU100" s="1" t="s">
        <v>219</v>
      </c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>
        <v>150</v>
      </c>
      <c r="EN100" s="1"/>
      <c r="EO100" s="1">
        <v>5</v>
      </c>
      <c r="EP100" s="1"/>
      <c r="EQ100" s="1"/>
      <c r="ER100" s="1"/>
    </row>
    <row r="101" spans="1:148" x14ac:dyDescent="0.2">
      <c r="A101" s="1" t="s">
        <v>973</v>
      </c>
      <c r="B101" s="1" t="s">
        <v>972</v>
      </c>
      <c r="C101" s="1" t="s">
        <v>974</v>
      </c>
      <c r="D101" s="1" t="s">
        <v>191</v>
      </c>
      <c r="E101" s="1"/>
      <c r="F101" s="1" t="s">
        <v>192</v>
      </c>
      <c r="G101" s="1" t="s">
        <v>188</v>
      </c>
      <c r="H101" s="1" t="s">
        <v>188</v>
      </c>
      <c r="I101" s="1" t="s">
        <v>188</v>
      </c>
      <c r="J101" s="1" t="s">
        <v>188</v>
      </c>
      <c r="K101" s="1" t="s">
        <v>823</v>
      </c>
      <c r="L101" s="1" t="s">
        <v>664</v>
      </c>
      <c r="M101" s="1" t="s">
        <v>191</v>
      </c>
      <c r="N101" s="1" t="s">
        <v>191</v>
      </c>
      <c r="O101" s="1"/>
      <c r="P101" s="1" t="s">
        <v>188</v>
      </c>
      <c r="Q101" s="1"/>
      <c r="R101" s="1" t="s">
        <v>972</v>
      </c>
      <c r="S101" s="1" t="s">
        <v>196</v>
      </c>
      <c r="T101" s="1" t="s">
        <v>196</v>
      </c>
      <c r="U101" s="1"/>
      <c r="V101" s="1" t="s">
        <v>837</v>
      </c>
      <c r="W101" s="1" t="s">
        <v>825</v>
      </c>
      <c r="X101" s="1"/>
      <c r="Y101" s="1" t="s">
        <v>198</v>
      </c>
      <c r="Z101" s="1" t="s">
        <v>199</v>
      </c>
      <c r="AA101" s="1" t="s">
        <v>665</v>
      </c>
      <c r="AB101" s="1" t="s">
        <v>188</v>
      </c>
      <c r="AC101" s="1" t="s">
        <v>188</v>
      </c>
      <c r="AD101" s="1" t="s">
        <v>188</v>
      </c>
      <c r="AE101" s="1" t="s">
        <v>188</v>
      </c>
      <c r="AF101" s="1" t="s">
        <v>188</v>
      </c>
      <c r="AG101" s="1" t="s">
        <v>201</v>
      </c>
      <c r="AH101" s="1"/>
      <c r="AI101" s="1"/>
      <c r="AJ101" s="1" t="s">
        <v>202</v>
      </c>
      <c r="AK101" s="1"/>
      <c r="AL101" s="1" t="s">
        <v>191</v>
      </c>
      <c r="AM101" s="1" t="s">
        <v>975</v>
      </c>
      <c r="AN101" s="1"/>
      <c r="AO101" s="1"/>
      <c r="AP101" s="1" t="s">
        <v>188</v>
      </c>
      <c r="AQ101" s="1" t="s">
        <v>188</v>
      </c>
      <c r="AR101" s="1" t="s">
        <v>188</v>
      </c>
      <c r="AS101" s="1"/>
      <c r="AT101" s="1"/>
      <c r="AU101" s="1"/>
      <c r="AV101" s="1" t="s">
        <v>976</v>
      </c>
      <c r="AW101" s="1" t="s">
        <v>208</v>
      </c>
      <c r="AX101" s="1" t="s">
        <v>192</v>
      </c>
      <c r="AY101" s="1" t="s">
        <v>958</v>
      </c>
      <c r="AZ101" s="1" t="s">
        <v>188</v>
      </c>
      <c r="BA101" s="1"/>
      <c r="BB101" s="1"/>
      <c r="BC101" s="1" t="s">
        <v>958</v>
      </c>
      <c r="BD101" s="1" t="s">
        <v>192</v>
      </c>
      <c r="BE101" s="1" t="s">
        <v>192</v>
      </c>
      <c r="BF101" s="1" t="s">
        <v>188</v>
      </c>
      <c r="BG101" s="1" t="s">
        <v>210</v>
      </c>
      <c r="BH101" s="1" t="s">
        <v>188</v>
      </c>
      <c r="BI101" s="1" t="s">
        <v>188</v>
      </c>
      <c r="BJ101" s="1" t="s">
        <v>188</v>
      </c>
      <c r="BK101" s="1" t="s">
        <v>188</v>
      </c>
      <c r="BL101" s="1" t="s">
        <v>188</v>
      </c>
      <c r="BM101" s="1"/>
      <c r="BN101" s="1"/>
      <c r="BO101" s="1" t="s">
        <v>188</v>
      </c>
      <c r="BP101" s="1"/>
      <c r="BQ101" s="1"/>
      <c r="BR101" s="1"/>
      <c r="BS101" s="1"/>
      <c r="BT101" s="1">
        <v>9032200000</v>
      </c>
      <c r="BU101" s="1"/>
      <c r="BV101" s="1" t="s">
        <v>188</v>
      </c>
      <c r="BW101" s="1"/>
      <c r="BX101" s="1" t="s">
        <v>188</v>
      </c>
      <c r="BY101" s="1" t="s">
        <v>830</v>
      </c>
      <c r="BZ101" s="1">
        <v>50</v>
      </c>
      <c r="CA101" s="1">
        <v>3</v>
      </c>
      <c r="CB101" s="1">
        <v>6</v>
      </c>
      <c r="CC101" s="1">
        <v>16</v>
      </c>
      <c r="CD101" s="1"/>
      <c r="CE101" s="1"/>
      <c r="CF101" s="1"/>
      <c r="CG101" s="1" t="s">
        <v>831</v>
      </c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>
        <v>32</v>
      </c>
      <c r="CT101" s="1"/>
      <c r="CU101" s="1"/>
      <c r="CV101" s="1"/>
      <c r="CW101" s="1"/>
      <c r="CX101" s="1"/>
      <c r="CY101" s="1"/>
      <c r="CZ101" s="1" t="s">
        <v>215</v>
      </c>
      <c r="DA101" s="1"/>
      <c r="DB101" s="1"/>
      <c r="DC101" s="1"/>
      <c r="DD101" s="1"/>
      <c r="DE101" s="1">
        <v>25</v>
      </c>
      <c r="DF101" s="1" t="s">
        <v>216</v>
      </c>
      <c r="DG101" s="1" t="s">
        <v>217</v>
      </c>
      <c r="DH101" s="1"/>
      <c r="DI101" s="1"/>
      <c r="DJ101" s="1" t="s">
        <v>240</v>
      </c>
      <c r="DK101" s="1" t="s">
        <v>832</v>
      </c>
      <c r="DL101" s="1"/>
      <c r="DM101" s="1" t="s">
        <v>977</v>
      </c>
      <c r="DN101" s="1"/>
      <c r="DO101" s="1"/>
      <c r="DP101" s="1" t="s">
        <v>219</v>
      </c>
      <c r="DQ101" s="1"/>
      <c r="DR101" s="1"/>
      <c r="DS101" s="1"/>
      <c r="DT101" s="1"/>
      <c r="DU101" s="1" t="s">
        <v>219</v>
      </c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>
        <v>150</v>
      </c>
      <c r="EN101" s="1"/>
      <c r="EO101" s="1">
        <v>5</v>
      </c>
      <c r="EP101" s="1"/>
      <c r="EQ101" s="1"/>
      <c r="ER101" s="1"/>
    </row>
    <row r="102" spans="1:148" x14ac:dyDescent="0.2">
      <c r="A102" s="1" t="s">
        <v>979</v>
      </c>
      <c r="B102" s="1" t="s">
        <v>978</v>
      </c>
      <c r="C102" s="1" t="s">
        <v>980</v>
      </c>
      <c r="D102" s="1" t="s">
        <v>191</v>
      </c>
      <c r="E102" s="1"/>
      <c r="F102" s="1" t="s">
        <v>192</v>
      </c>
      <c r="G102" s="1" t="s">
        <v>188</v>
      </c>
      <c r="H102" s="1" t="s">
        <v>188</v>
      </c>
      <c r="I102" s="1" t="s">
        <v>188</v>
      </c>
      <c r="J102" s="1" t="s">
        <v>188</v>
      </c>
      <c r="K102" s="1" t="s">
        <v>823</v>
      </c>
      <c r="L102" s="1" t="s">
        <v>664</v>
      </c>
      <c r="M102" s="1" t="s">
        <v>191</v>
      </c>
      <c r="N102" s="1" t="s">
        <v>191</v>
      </c>
      <c r="O102" s="1"/>
      <c r="P102" s="1" t="s">
        <v>188</v>
      </c>
      <c r="Q102" s="1"/>
      <c r="R102" s="1" t="s">
        <v>978</v>
      </c>
      <c r="S102" s="1" t="s">
        <v>196</v>
      </c>
      <c r="T102" s="1" t="s">
        <v>196</v>
      </c>
      <c r="U102" s="1"/>
      <c r="V102" s="1" t="s">
        <v>837</v>
      </c>
      <c r="W102" s="1" t="s">
        <v>825</v>
      </c>
      <c r="X102" s="1"/>
      <c r="Y102" s="1" t="s">
        <v>198</v>
      </c>
      <c r="Z102" s="1" t="s">
        <v>199</v>
      </c>
      <c r="AA102" s="1" t="s">
        <v>665</v>
      </c>
      <c r="AB102" s="1" t="s">
        <v>188</v>
      </c>
      <c r="AC102" s="1" t="s">
        <v>188</v>
      </c>
      <c r="AD102" s="1" t="s">
        <v>188</v>
      </c>
      <c r="AE102" s="1" t="s">
        <v>188</v>
      </c>
      <c r="AF102" s="1" t="s">
        <v>188</v>
      </c>
      <c r="AG102" s="1" t="s">
        <v>201</v>
      </c>
      <c r="AH102" s="1"/>
      <c r="AI102" s="1"/>
      <c r="AJ102" s="1" t="s">
        <v>202</v>
      </c>
      <c r="AK102" s="1"/>
      <c r="AL102" s="1" t="s">
        <v>191</v>
      </c>
      <c r="AM102" s="1" t="s">
        <v>981</v>
      </c>
      <c r="AN102" s="1"/>
      <c r="AO102" s="1"/>
      <c r="AP102" s="1" t="s">
        <v>188</v>
      </c>
      <c r="AQ102" s="1" t="s">
        <v>188</v>
      </c>
      <c r="AR102" s="1" t="s">
        <v>188</v>
      </c>
      <c r="AS102" s="1"/>
      <c r="AT102" s="1"/>
      <c r="AU102" s="1"/>
      <c r="AV102" s="1" t="s">
        <v>982</v>
      </c>
      <c r="AW102" s="1" t="s">
        <v>208</v>
      </c>
      <c r="AX102" s="1" t="s">
        <v>192</v>
      </c>
      <c r="AY102" s="1" t="s">
        <v>983</v>
      </c>
      <c r="AZ102" s="1" t="s">
        <v>188</v>
      </c>
      <c r="BA102" s="1"/>
      <c r="BB102" s="1"/>
      <c r="BC102" s="1" t="s">
        <v>983</v>
      </c>
      <c r="BD102" s="1" t="s">
        <v>192</v>
      </c>
      <c r="BE102" s="1" t="s">
        <v>192</v>
      </c>
      <c r="BF102" s="1" t="s">
        <v>188</v>
      </c>
      <c r="BG102" s="1" t="s">
        <v>210</v>
      </c>
      <c r="BH102" s="1" t="s">
        <v>188</v>
      </c>
      <c r="BI102" s="1" t="s">
        <v>188</v>
      </c>
      <c r="BJ102" s="1" t="s">
        <v>188</v>
      </c>
      <c r="BK102" s="1" t="s">
        <v>188</v>
      </c>
      <c r="BL102" s="1" t="s">
        <v>188</v>
      </c>
      <c r="BM102" s="1"/>
      <c r="BN102" s="1"/>
      <c r="BO102" s="1" t="s">
        <v>188</v>
      </c>
      <c r="BP102" s="1"/>
      <c r="BQ102" s="1"/>
      <c r="BR102" s="1"/>
      <c r="BS102" s="1"/>
      <c r="BT102" s="1">
        <v>9032200000</v>
      </c>
      <c r="BU102" s="1"/>
      <c r="BV102" s="1" t="s">
        <v>188</v>
      </c>
      <c r="BW102" s="1"/>
      <c r="BX102" s="1" t="s">
        <v>188</v>
      </c>
      <c r="BY102" s="1" t="s">
        <v>830</v>
      </c>
      <c r="BZ102" s="1">
        <v>65</v>
      </c>
      <c r="CA102" s="1">
        <v>3</v>
      </c>
      <c r="CB102" s="1">
        <v>6</v>
      </c>
      <c r="CC102" s="1">
        <v>16</v>
      </c>
      <c r="CD102" s="1"/>
      <c r="CE102" s="1"/>
      <c r="CF102" s="1"/>
      <c r="CG102" s="1" t="s">
        <v>831</v>
      </c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>
        <v>50</v>
      </c>
      <c r="CT102" s="1"/>
      <c r="CU102" s="1"/>
      <c r="CV102" s="1"/>
      <c r="CW102" s="1"/>
      <c r="CX102" s="1"/>
      <c r="CY102" s="1"/>
      <c r="CZ102" s="1" t="s">
        <v>215</v>
      </c>
      <c r="DA102" s="1"/>
      <c r="DB102" s="1"/>
      <c r="DC102" s="1"/>
      <c r="DD102" s="1"/>
      <c r="DE102" s="1">
        <v>25</v>
      </c>
      <c r="DF102" s="1" t="s">
        <v>216</v>
      </c>
      <c r="DG102" s="1" t="s">
        <v>217</v>
      </c>
      <c r="DH102" s="1"/>
      <c r="DI102" s="1"/>
      <c r="DJ102" s="1" t="s">
        <v>240</v>
      </c>
      <c r="DK102" s="1" t="s">
        <v>832</v>
      </c>
      <c r="DL102" s="1"/>
      <c r="DM102" s="1" t="s">
        <v>984</v>
      </c>
      <c r="DN102" s="1"/>
      <c r="DO102" s="1"/>
      <c r="DP102" s="1" t="s">
        <v>219</v>
      </c>
      <c r="DQ102" s="1"/>
      <c r="DR102" s="1"/>
      <c r="DS102" s="1"/>
      <c r="DT102" s="1"/>
      <c r="DU102" s="1" t="s">
        <v>219</v>
      </c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>
        <v>1</v>
      </c>
      <c r="EG102" s="1"/>
      <c r="EH102" s="1"/>
      <c r="EI102" s="1"/>
      <c r="EJ102" s="1"/>
      <c r="EK102" s="1"/>
      <c r="EL102" s="1"/>
      <c r="EM102" s="1">
        <v>150</v>
      </c>
      <c r="EN102" s="1"/>
      <c r="EO102" s="1">
        <v>5</v>
      </c>
      <c r="EP102" s="1"/>
      <c r="EQ102" s="1">
        <v>1</v>
      </c>
      <c r="ER102" s="1"/>
    </row>
    <row r="103" spans="1:148" x14ac:dyDescent="0.2">
      <c r="A103" s="1" t="s">
        <v>986</v>
      </c>
      <c r="B103" s="1" t="s">
        <v>985</v>
      </c>
      <c r="C103" s="1" t="s">
        <v>987</v>
      </c>
      <c r="D103" s="1" t="s">
        <v>191</v>
      </c>
      <c r="E103" s="1"/>
      <c r="F103" s="1" t="s">
        <v>192</v>
      </c>
      <c r="G103" s="1" t="s">
        <v>188</v>
      </c>
      <c r="H103" s="1" t="s">
        <v>188</v>
      </c>
      <c r="I103" s="1" t="s">
        <v>188</v>
      </c>
      <c r="J103" s="1" t="s">
        <v>188</v>
      </c>
      <c r="K103" s="1" t="s">
        <v>823</v>
      </c>
      <c r="L103" s="1" t="s">
        <v>664</v>
      </c>
      <c r="M103" s="1" t="s">
        <v>191</v>
      </c>
      <c r="N103" s="1" t="s">
        <v>191</v>
      </c>
      <c r="O103" s="1"/>
      <c r="P103" s="1" t="s">
        <v>188</v>
      </c>
      <c r="Q103" s="1"/>
      <c r="R103" s="1" t="s">
        <v>985</v>
      </c>
      <c r="S103" s="1" t="s">
        <v>196</v>
      </c>
      <c r="T103" s="1" t="s">
        <v>196</v>
      </c>
      <c r="U103" s="1"/>
      <c r="V103" s="1" t="s">
        <v>837</v>
      </c>
      <c r="W103" s="1" t="s">
        <v>825</v>
      </c>
      <c r="X103" s="1"/>
      <c r="Y103" s="1" t="s">
        <v>198</v>
      </c>
      <c r="Z103" s="1" t="s">
        <v>199</v>
      </c>
      <c r="AA103" s="1" t="s">
        <v>665</v>
      </c>
      <c r="AB103" s="1" t="s">
        <v>188</v>
      </c>
      <c r="AC103" s="1" t="s">
        <v>188</v>
      </c>
      <c r="AD103" s="1" t="s">
        <v>188</v>
      </c>
      <c r="AE103" s="1" t="s">
        <v>188</v>
      </c>
      <c r="AF103" s="1" t="s">
        <v>188</v>
      </c>
      <c r="AG103" s="1" t="s">
        <v>201</v>
      </c>
      <c r="AH103" s="1"/>
      <c r="AI103" s="1"/>
      <c r="AJ103" s="1" t="s">
        <v>202</v>
      </c>
      <c r="AK103" s="1"/>
      <c r="AL103" s="1" t="s">
        <v>191</v>
      </c>
      <c r="AM103" s="1" t="s">
        <v>988</v>
      </c>
      <c r="AN103" s="1"/>
      <c r="AO103" s="1"/>
      <c r="AP103" s="1" t="s">
        <v>188</v>
      </c>
      <c r="AQ103" s="1" t="s">
        <v>188</v>
      </c>
      <c r="AR103" s="1" t="s">
        <v>188</v>
      </c>
      <c r="AS103" s="1"/>
      <c r="AT103" s="1"/>
      <c r="AU103" s="1"/>
      <c r="AV103" s="1" t="s">
        <v>989</v>
      </c>
      <c r="AW103" s="1" t="s">
        <v>208</v>
      </c>
      <c r="AX103" s="1" t="s">
        <v>192</v>
      </c>
      <c r="AY103" s="1" t="s">
        <v>983</v>
      </c>
      <c r="AZ103" s="1" t="s">
        <v>188</v>
      </c>
      <c r="BA103" s="1"/>
      <c r="BB103" s="1"/>
      <c r="BC103" s="1" t="s">
        <v>983</v>
      </c>
      <c r="BD103" s="1" t="s">
        <v>192</v>
      </c>
      <c r="BE103" s="1" t="s">
        <v>192</v>
      </c>
      <c r="BF103" s="1" t="s">
        <v>188</v>
      </c>
      <c r="BG103" s="1" t="s">
        <v>210</v>
      </c>
      <c r="BH103" s="1" t="s">
        <v>188</v>
      </c>
      <c r="BI103" s="1" t="s">
        <v>188</v>
      </c>
      <c r="BJ103" s="1" t="s">
        <v>188</v>
      </c>
      <c r="BK103" s="1" t="s">
        <v>188</v>
      </c>
      <c r="BL103" s="1" t="s">
        <v>188</v>
      </c>
      <c r="BM103" s="1"/>
      <c r="BN103" s="1"/>
      <c r="BO103" s="1" t="s">
        <v>188</v>
      </c>
      <c r="BP103" s="1"/>
      <c r="BQ103" s="1"/>
      <c r="BR103" s="1"/>
      <c r="BS103" s="1"/>
      <c r="BT103" s="1">
        <v>9032200000</v>
      </c>
      <c r="BU103" s="1"/>
      <c r="BV103" s="1" t="s">
        <v>188</v>
      </c>
      <c r="BW103" s="1"/>
      <c r="BX103" s="1" t="s">
        <v>188</v>
      </c>
      <c r="BY103" s="1" t="s">
        <v>830</v>
      </c>
      <c r="BZ103" s="1">
        <v>65</v>
      </c>
      <c r="CA103" s="1">
        <v>3</v>
      </c>
      <c r="CB103" s="1">
        <v>6</v>
      </c>
      <c r="CC103" s="1">
        <v>16</v>
      </c>
      <c r="CD103" s="1"/>
      <c r="CE103" s="1"/>
      <c r="CF103" s="1"/>
      <c r="CG103" s="1" t="s">
        <v>831</v>
      </c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>
        <v>50</v>
      </c>
      <c r="CT103" s="1"/>
      <c r="CU103" s="1"/>
      <c r="CV103" s="1"/>
      <c r="CW103" s="1"/>
      <c r="CX103" s="1"/>
      <c r="CY103" s="1"/>
      <c r="CZ103" s="1" t="s">
        <v>215</v>
      </c>
      <c r="DA103" s="1"/>
      <c r="DB103" s="1"/>
      <c r="DC103" s="1"/>
      <c r="DD103" s="1"/>
      <c r="DE103" s="1">
        <v>25</v>
      </c>
      <c r="DF103" s="1" t="s">
        <v>216</v>
      </c>
      <c r="DG103" s="1" t="s">
        <v>217</v>
      </c>
      <c r="DH103" s="1"/>
      <c r="DI103" s="1"/>
      <c r="DJ103" s="1" t="s">
        <v>240</v>
      </c>
      <c r="DK103" s="1" t="s">
        <v>832</v>
      </c>
      <c r="DL103" s="1"/>
      <c r="DM103" s="1" t="s">
        <v>990</v>
      </c>
      <c r="DN103" s="1"/>
      <c r="DO103" s="1"/>
      <c r="DP103" s="1" t="s">
        <v>219</v>
      </c>
      <c r="DQ103" s="1"/>
      <c r="DR103" s="1"/>
      <c r="DS103" s="1"/>
      <c r="DT103" s="1"/>
      <c r="DU103" s="1" t="s">
        <v>219</v>
      </c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>
        <v>1</v>
      </c>
      <c r="EG103" s="1"/>
      <c r="EH103" s="1"/>
      <c r="EI103" s="1"/>
      <c r="EJ103" s="1"/>
      <c r="EK103" s="1"/>
      <c r="EL103" s="1"/>
      <c r="EM103" s="1">
        <v>150</v>
      </c>
      <c r="EN103" s="1"/>
      <c r="EO103" s="1">
        <v>5</v>
      </c>
      <c r="EP103" s="1"/>
      <c r="EQ103" s="1">
        <v>1</v>
      </c>
      <c r="ER103" s="1"/>
    </row>
    <row r="104" spans="1:148" x14ac:dyDescent="0.2">
      <c r="A104" s="1" t="s">
        <v>992</v>
      </c>
      <c r="B104" s="1" t="s">
        <v>991</v>
      </c>
      <c r="C104" s="1" t="s">
        <v>993</v>
      </c>
      <c r="D104" s="1" t="s">
        <v>191</v>
      </c>
      <c r="E104" s="1"/>
      <c r="F104" s="1" t="s">
        <v>192</v>
      </c>
      <c r="G104" s="1" t="s">
        <v>188</v>
      </c>
      <c r="H104" s="1" t="s">
        <v>188</v>
      </c>
      <c r="I104" s="1" t="s">
        <v>188</v>
      </c>
      <c r="J104" s="1" t="s">
        <v>188</v>
      </c>
      <c r="K104" s="1" t="s">
        <v>823</v>
      </c>
      <c r="L104" s="1" t="s">
        <v>664</v>
      </c>
      <c r="M104" s="1" t="s">
        <v>191</v>
      </c>
      <c r="N104" s="1" t="s">
        <v>191</v>
      </c>
      <c r="O104" s="1"/>
      <c r="P104" s="1" t="s">
        <v>188</v>
      </c>
      <c r="Q104" s="1"/>
      <c r="R104" s="1" t="s">
        <v>991</v>
      </c>
      <c r="S104" s="1" t="s">
        <v>196</v>
      </c>
      <c r="T104" s="1" t="s">
        <v>196</v>
      </c>
      <c r="U104" s="1"/>
      <c r="V104" s="1" t="s">
        <v>837</v>
      </c>
      <c r="W104" s="1" t="s">
        <v>825</v>
      </c>
      <c r="X104" s="1"/>
      <c r="Y104" s="1" t="s">
        <v>198</v>
      </c>
      <c r="Z104" s="1" t="s">
        <v>199</v>
      </c>
      <c r="AA104" s="1" t="s">
        <v>665</v>
      </c>
      <c r="AB104" s="1" t="s">
        <v>188</v>
      </c>
      <c r="AC104" s="1" t="s">
        <v>188</v>
      </c>
      <c r="AD104" s="1" t="s">
        <v>188</v>
      </c>
      <c r="AE104" s="1" t="s">
        <v>188</v>
      </c>
      <c r="AF104" s="1" t="s">
        <v>188</v>
      </c>
      <c r="AG104" s="1" t="s">
        <v>201</v>
      </c>
      <c r="AH104" s="1"/>
      <c r="AI104" s="1"/>
      <c r="AJ104" s="1" t="s">
        <v>202</v>
      </c>
      <c r="AK104" s="1"/>
      <c r="AL104" s="1" t="s">
        <v>191</v>
      </c>
      <c r="AM104" s="1" t="s">
        <v>994</v>
      </c>
      <c r="AN104" s="1"/>
      <c r="AO104" s="1"/>
      <c r="AP104" s="1" t="s">
        <v>188</v>
      </c>
      <c r="AQ104" s="1" t="s">
        <v>188</v>
      </c>
      <c r="AR104" s="1" t="s">
        <v>188</v>
      </c>
      <c r="AS104" s="1"/>
      <c r="AT104" s="1"/>
      <c r="AU104" s="1"/>
      <c r="AV104" s="1" t="s">
        <v>995</v>
      </c>
      <c r="AW104" s="1" t="s">
        <v>208</v>
      </c>
      <c r="AX104" s="1" t="s">
        <v>192</v>
      </c>
      <c r="AY104" s="1" t="s">
        <v>983</v>
      </c>
      <c r="AZ104" s="1" t="s">
        <v>188</v>
      </c>
      <c r="BA104" s="1"/>
      <c r="BB104" s="1"/>
      <c r="BC104" s="1" t="s">
        <v>983</v>
      </c>
      <c r="BD104" s="1" t="s">
        <v>192</v>
      </c>
      <c r="BE104" s="1" t="s">
        <v>192</v>
      </c>
      <c r="BF104" s="1" t="s">
        <v>188</v>
      </c>
      <c r="BG104" s="1" t="s">
        <v>210</v>
      </c>
      <c r="BH104" s="1" t="s">
        <v>188</v>
      </c>
      <c r="BI104" s="1" t="s">
        <v>188</v>
      </c>
      <c r="BJ104" s="1" t="s">
        <v>188</v>
      </c>
      <c r="BK104" s="1" t="s">
        <v>188</v>
      </c>
      <c r="BL104" s="1" t="s">
        <v>188</v>
      </c>
      <c r="BM104" s="1"/>
      <c r="BN104" s="1"/>
      <c r="BO104" s="1" t="s">
        <v>188</v>
      </c>
      <c r="BP104" s="1"/>
      <c r="BQ104" s="1"/>
      <c r="BR104" s="1"/>
      <c r="BS104" s="1"/>
      <c r="BT104" s="1">
        <v>9032200000</v>
      </c>
      <c r="BU104" s="1"/>
      <c r="BV104" s="1" t="s">
        <v>188</v>
      </c>
      <c r="BW104" s="1"/>
      <c r="BX104" s="1" t="s">
        <v>188</v>
      </c>
      <c r="BY104" s="1" t="s">
        <v>830</v>
      </c>
      <c r="BZ104" s="1">
        <v>65</v>
      </c>
      <c r="CA104" s="1">
        <v>3</v>
      </c>
      <c r="CB104" s="1">
        <v>6</v>
      </c>
      <c r="CC104" s="1">
        <v>16</v>
      </c>
      <c r="CD104" s="1"/>
      <c r="CE104" s="1"/>
      <c r="CF104" s="1"/>
      <c r="CG104" s="1" t="s">
        <v>831</v>
      </c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>
        <v>50</v>
      </c>
      <c r="CT104" s="1"/>
      <c r="CU104" s="1"/>
      <c r="CV104" s="1"/>
      <c r="CW104" s="1"/>
      <c r="CX104" s="1"/>
      <c r="CY104" s="1"/>
      <c r="CZ104" s="1" t="s">
        <v>215</v>
      </c>
      <c r="DA104" s="1"/>
      <c r="DB104" s="1"/>
      <c r="DC104" s="1"/>
      <c r="DD104" s="1"/>
      <c r="DE104" s="1">
        <v>25</v>
      </c>
      <c r="DF104" s="1" t="s">
        <v>216</v>
      </c>
      <c r="DG104" s="1" t="s">
        <v>217</v>
      </c>
      <c r="DH104" s="1"/>
      <c r="DI104" s="1"/>
      <c r="DJ104" s="1" t="s">
        <v>240</v>
      </c>
      <c r="DK104" s="1" t="s">
        <v>832</v>
      </c>
      <c r="DL104" s="1"/>
      <c r="DM104" s="1" t="s">
        <v>996</v>
      </c>
      <c r="DN104" s="1"/>
      <c r="DO104" s="1"/>
      <c r="DP104" s="1" t="s">
        <v>219</v>
      </c>
      <c r="DQ104" s="1"/>
      <c r="DR104" s="1"/>
      <c r="DS104" s="1"/>
      <c r="DT104" s="1"/>
      <c r="DU104" s="1" t="s">
        <v>219</v>
      </c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>
        <v>150</v>
      </c>
      <c r="EN104" s="1"/>
      <c r="EO104" s="1">
        <v>5</v>
      </c>
      <c r="EP104" s="1"/>
      <c r="EQ104" s="1"/>
      <c r="ER104" s="1"/>
    </row>
    <row r="105" spans="1:148" x14ac:dyDescent="0.2">
      <c r="A105" s="1" t="s">
        <v>998</v>
      </c>
      <c r="B105" s="1" t="s">
        <v>997</v>
      </c>
      <c r="C105" s="1" t="s">
        <v>999</v>
      </c>
      <c r="D105" s="1" t="s">
        <v>191</v>
      </c>
      <c r="E105" s="1"/>
      <c r="F105" s="1" t="s">
        <v>192</v>
      </c>
      <c r="G105" s="1" t="s">
        <v>188</v>
      </c>
      <c r="H105" s="1" t="s">
        <v>188</v>
      </c>
      <c r="I105" s="1" t="s">
        <v>188</v>
      </c>
      <c r="J105" s="1" t="s">
        <v>188</v>
      </c>
      <c r="K105" s="1" t="s">
        <v>823</v>
      </c>
      <c r="L105" s="1" t="s">
        <v>664</v>
      </c>
      <c r="M105" s="1" t="s">
        <v>191</v>
      </c>
      <c r="N105" s="1" t="s">
        <v>191</v>
      </c>
      <c r="O105" s="1"/>
      <c r="P105" s="1" t="s">
        <v>188</v>
      </c>
      <c r="Q105" s="1"/>
      <c r="R105" s="1" t="s">
        <v>997</v>
      </c>
      <c r="S105" s="1" t="s">
        <v>196</v>
      </c>
      <c r="T105" s="1" t="s">
        <v>196</v>
      </c>
      <c r="U105" s="1"/>
      <c r="V105" s="1" t="s">
        <v>837</v>
      </c>
      <c r="W105" s="1" t="s">
        <v>825</v>
      </c>
      <c r="X105" s="1"/>
      <c r="Y105" s="1" t="s">
        <v>198</v>
      </c>
      <c r="Z105" s="1" t="s">
        <v>199</v>
      </c>
      <c r="AA105" s="1" t="s">
        <v>665</v>
      </c>
      <c r="AB105" s="1" t="s">
        <v>188</v>
      </c>
      <c r="AC105" s="1" t="s">
        <v>188</v>
      </c>
      <c r="AD105" s="1" t="s">
        <v>188</v>
      </c>
      <c r="AE105" s="1" t="s">
        <v>188</v>
      </c>
      <c r="AF105" s="1" t="s">
        <v>188</v>
      </c>
      <c r="AG105" s="1" t="s">
        <v>201</v>
      </c>
      <c r="AH105" s="1"/>
      <c r="AI105" s="1"/>
      <c r="AJ105" s="1" t="s">
        <v>202</v>
      </c>
      <c r="AK105" s="1"/>
      <c r="AL105" s="1" t="s">
        <v>191</v>
      </c>
      <c r="AM105" s="1" t="s">
        <v>1000</v>
      </c>
      <c r="AN105" s="1"/>
      <c r="AO105" s="1"/>
      <c r="AP105" s="1" t="s">
        <v>188</v>
      </c>
      <c r="AQ105" s="1" t="s">
        <v>188</v>
      </c>
      <c r="AR105" s="1" t="s">
        <v>188</v>
      </c>
      <c r="AS105" s="1"/>
      <c r="AT105" s="1"/>
      <c r="AU105" s="1"/>
      <c r="AV105" s="1" t="s">
        <v>1001</v>
      </c>
      <c r="AW105" s="1" t="s">
        <v>208</v>
      </c>
      <c r="AX105" s="1" t="s">
        <v>192</v>
      </c>
      <c r="AY105" s="1" t="s">
        <v>983</v>
      </c>
      <c r="AZ105" s="1" t="s">
        <v>188</v>
      </c>
      <c r="BA105" s="1"/>
      <c r="BB105" s="1"/>
      <c r="BC105" s="1" t="s">
        <v>983</v>
      </c>
      <c r="BD105" s="1" t="s">
        <v>192</v>
      </c>
      <c r="BE105" s="1" t="s">
        <v>192</v>
      </c>
      <c r="BF105" s="1" t="s">
        <v>188</v>
      </c>
      <c r="BG105" s="1" t="s">
        <v>210</v>
      </c>
      <c r="BH105" s="1" t="s">
        <v>188</v>
      </c>
      <c r="BI105" s="1" t="s">
        <v>188</v>
      </c>
      <c r="BJ105" s="1" t="s">
        <v>188</v>
      </c>
      <c r="BK105" s="1" t="s">
        <v>188</v>
      </c>
      <c r="BL105" s="1" t="s">
        <v>188</v>
      </c>
      <c r="BM105" s="1"/>
      <c r="BN105" s="1"/>
      <c r="BO105" s="1" t="s">
        <v>188</v>
      </c>
      <c r="BP105" s="1"/>
      <c r="BQ105" s="1"/>
      <c r="BR105" s="1"/>
      <c r="BS105" s="1"/>
      <c r="BT105" s="1">
        <v>9032200000</v>
      </c>
      <c r="BU105" s="1"/>
      <c r="BV105" s="1" t="s">
        <v>188</v>
      </c>
      <c r="BW105" s="1"/>
      <c r="BX105" s="1" t="s">
        <v>188</v>
      </c>
      <c r="BY105" s="1" t="s">
        <v>830</v>
      </c>
      <c r="BZ105" s="1">
        <v>65</v>
      </c>
      <c r="CA105" s="1">
        <v>3</v>
      </c>
      <c r="CB105" s="1">
        <v>6</v>
      </c>
      <c r="CC105" s="1">
        <v>16</v>
      </c>
      <c r="CD105" s="1"/>
      <c r="CE105" s="1"/>
      <c r="CF105" s="1"/>
      <c r="CG105" s="1" t="s">
        <v>831</v>
      </c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>
        <v>50</v>
      </c>
      <c r="CT105" s="1"/>
      <c r="CU105" s="1"/>
      <c r="CV105" s="1"/>
      <c r="CW105" s="1"/>
      <c r="CX105" s="1"/>
      <c r="CY105" s="1"/>
      <c r="CZ105" s="1" t="s">
        <v>215</v>
      </c>
      <c r="DA105" s="1"/>
      <c r="DB105" s="1"/>
      <c r="DC105" s="1"/>
      <c r="DD105" s="1"/>
      <c r="DE105" s="1">
        <v>25</v>
      </c>
      <c r="DF105" s="1" t="s">
        <v>216</v>
      </c>
      <c r="DG105" s="1" t="s">
        <v>217</v>
      </c>
      <c r="DH105" s="1"/>
      <c r="DI105" s="1"/>
      <c r="DJ105" s="1" t="s">
        <v>240</v>
      </c>
      <c r="DK105" s="1" t="s">
        <v>832</v>
      </c>
      <c r="DL105" s="1"/>
      <c r="DM105" s="1" t="s">
        <v>1002</v>
      </c>
      <c r="DN105" s="1"/>
      <c r="DO105" s="1"/>
      <c r="DP105" s="1" t="s">
        <v>219</v>
      </c>
      <c r="DQ105" s="1"/>
      <c r="DR105" s="1"/>
      <c r="DS105" s="1"/>
      <c r="DT105" s="1"/>
      <c r="DU105" s="1" t="s">
        <v>219</v>
      </c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>
        <v>150</v>
      </c>
      <c r="EN105" s="1"/>
      <c r="EO105" s="1">
        <v>5</v>
      </c>
      <c r="EP105" s="1"/>
      <c r="EQ105" s="1"/>
      <c r="ER105" s="1"/>
    </row>
    <row r="106" spans="1:148" x14ac:dyDescent="0.2">
      <c r="A106" s="1" t="s">
        <v>1004</v>
      </c>
      <c r="B106" s="1" t="s">
        <v>1003</v>
      </c>
      <c r="C106" s="1" t="s">
        <v>1005</v>
      </c>
      <c r="D106" s="1" t="s">
        <v>191</v>
      </c>
      <c r="E106" s="1"/>
      <c r="F106" s="1" t="s">
        <v>192</v>
      </c>
      <c r="G106" s="1" t="s">
        <v>188</v>
      </c>
      <c r="H106" s="1" t="s">
        <v>188</v>
      </c>
      <c r="I106" s="1" t="s">
        <v>188</v>
      </c>
      <c r="J106" s="1" t="s">
        <v>188</v>
      </c>
      <c r="K106" s="1" t="s">
        <v>823</v>
      </c>
      <c r="L106" s="1" t="s">
        <v>664</v>
      </c>
      <c r="M106" s="1" t="s">
        <v>191</v>
      </c>
      <c r="N106" s="1" t="s">
        <v>191</v>
      </c>
      <c r="O106" s="1"/>
      <c r="P106" s="1" t="s">
        <v>188</v>
      </c>
      <c r="Q106" s="1"/>
      <c r="R106" s="1" t="s">
        <v>1003</v>
      </c>
      <c r="S106" s="1" t="s">
        <v>196</v>
      </c>
      <c r="T106" s="1" t="s">
        <v>196</v>
      </c>
      <c r="U106" s="1"/>
      <c r="V106" s="1" t="s">
        <v>837</v>
      </c>
      <c r="W106" s="1" t="s">
        <v>825</v>
      </c>
      <c r="X106" s="1"/>
      <c r="Y106" s="1" t="s">
        <v>198</v>
      </c>
      <c r="Z106" s="1" t="s">
        <v>199</v>
      </c>
      <c r="AA106" s="1" t="s">
        <v>665</v>
      </c>
      <c r="AB106" s="1" t="s">
        <v>188</v>
      </c>
      <c r="AC106" s="1" t="s">
        <v>188</v>
      </c>
      <c r="AD106" s="1" t="s">
        <v>188</v>
      </c>
      <c r="AE106" s="1" t="s">
        <v>188</v>
      </c>
      <c r="AF106" s="1" t="s">
        <v>188</v>
      </c>
      <c r="AG106" s="1" t="s">
        <v>201</v>
      </c>
      <c r="AH106" s="1"/>
      <c r="AI106" s="1"/>
      <c r="AJ106" s="1" t="s">
        <v>202</v>
      </c>
      <c r="AK106" s="1"/>
      <c r="AL106" s="1" t="s">
        <v>191</v>
      </c>
      <c r="AM106" s="1" t="s">
        <v>1006</v>
      </c>
      <c r="AN106" s="1"/>
      <c r="AO106" s="1"/>
      <c r="AP106" s="1" t="s">
        <v>188</v>
      </c>
      <c r="AQ106" s="1" t="s">
        <v>188</v>
      </c>
      <c r="AR106" s="1" t="s">
        <v>188</v>
      </c>
      <c r="AS106" s="1"/>
      <c r="AT106" s="1"/>
      <c r="AU106" s="1"/>
      <c r="AV106" s="1" t="s">
        <v>1007</v>
      </c>
      <c r="AW106" s="1" t="s">
        <v>208</v>
      </c>
      <c r="AX106" s="1" t="s">
        <v>192</v>
      </c>
      <c r="AY106" s="1" t="s">
        <v>1008</v>
      </c>
      <c r="AZ106" s="1" t="s">
        <v>188</v>
      </c>
      <c r="BA106" s="1"/>
      <c r="BB106" s="1"/>
      <c r="BC106" s="1" t="s">
        <v>1008</v>
      </c>
      <c r="BD106" s="1" t="s">
        <v>192</v>
      </c>
      <c r="BE106" s="1" t="s">
        <v>192</v>
      </c>
      <c r="BF106" s="1" t="s">
        <v>188</v>
      </c>
      <c r="BG106" s="1" t="s">
        <v>210</v>
      </c>
      <c r="BH106" s="1" t="s">
        <v>188</v>
      </c>
      <c r="BI106" s="1" t="s">
        <v>188</v>
      </c>
      <c r="BJ106" s="1" t="s">
        <v>188</v>
      </c>
      <c r="BK106" s="1" t="s">
        <v>188</v>
      </c>
      <c r="BL106" s="1" t="s">
        <v>188</v>
      </c>
      <c r="BM106" s="1"/>
      <c r="BN106" s="1"/>
      <c r="BO106" s="1" t="s">
        <v>188</v>
      </c>
      <c r="BP106" s="1"/>
      <c r="BQ106" s="1"/>
      <c r="BR106" s="1"/>
      <c r="BS106" s="1"/>
      <c r="BT106" s="1">
        <v>9032200000</v>
      </c>
      <c r="BU106" s="1"/>
      <c r="BV106" s="1" t="s">
        <v>188</v>
      </c>
      <c r="BW106" s="1"/>
      <c r="BX106" s="1" t="s">
        <v>188</v>
      </c>
      <c r="BY106" s="1" t="s">
        <v>830</v>
      </c>
      <c r="BZ106" s="1">
        <v>80</v>
      </c>
      <c r="CA106" s="1">
        <v>3</v>
      </c>
      <c r="CB106" s="1">
        <v>6</v>
      </c>
      <c r="CC106" s="1">
        <v>16</v>
      </c>
      <c r="CD106" s="1"/>
      <c r="CE106" s="1"/>
      <c r="CF106" s="1"/>
      <c r="CG106" s="1" t="s">
        <v>831</v>
      </c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>
        <v>80</v>
      </c>
      <c r="CT106" s="1"/>
      <c r="CU106" s="1"/>
      <c r="CV106" s="1"/>
      <c r="CW106" s="1"/>
      <c r="CX106" s="1"/>
      <c r="CY106" s="1"/>
      <c r="CZ106" s="1" t="s">
        <v>215</v>
      </c>
      <c r="DA106" s="1"/>
      <c r="DB106" s="1"/>
      <c r="DC106" s="1"/>
      <c r="DD106" s="1"/>
      <c r="DE106" s="1">
        <v>25</v>
      </c>
      <c r="DF106" s="1" t="s">
        <v>216</v>
      </c>
      <c r="DG106" s="1" t="s">
        <v>217</v>
      </c>
      <c r="DH106" s="1"/>
      <c r="DI106" s="1"/>
      <c r="DJ106" s="1" t="s">
        <v>240</v>
      </c>
      <c r="DK106" s="1" t="s">
        <v>832</v>
      </c>
      <c r="DL106" s="1"/>
      <c r="DM106" s="1" t="s">
        <v>1009</v>
      </c>
      <c r="DN106" s="1"/>
      <c r="DO106" s="1"/>
      <c r="DP106" s="1" t="s">
        <v>219</v>
      </c>
      <c r="DQ106" s="1"/>
      <c r="DR106" s="1"/>
      <c r="DS106" s="1"/>
      <c r="DT106" s="1"/>
      <c r="DU106" s="1" t="s">
        <v>219</v>
      </c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>
        <v>1</v>
      </c>
      <c r="EG106" s="1"/>
      <c r="EH106" s="1"/>
      <c r="EI106" s="1"/>
      <c r="EJ106" s="1"/>
      <c r="EK106" s="1"/>
      <c r="EL106" s="1"/>
      <c r="EM106" s="1">
        <v>150</v>
      </c>
      <c r="EN106" s="1"/>
      <c r="EO106" s="1">
        <v>5</v>
      </c>
      <c r="EP106" s="1"/>
      <c r="EQ106" s="1">
        <v>1</v>
      </c>
      <c r="ER106" s="1"/>
    </row>
    <row r="107" spans="1:148" x14ac:dyDescent="0.2">
      <c r="A107" s="1" t="s">
        <v>1011</v>
      </c>
      <c r="B107" s="1" t="s">
        <v>1010</v>
      </c>
      <c r="C107" s="1" t="s">
        <v>1012</v>
      </c>
      <c r="D107" s="1" t="s">
        <v>191</v>
      </c>
      <c r="E107" s="1"/>
      <c r="F107" s="1" t="s">
        <v>192</v>
      </c>
      <c r="G107" s="1" t="s">
        <v>188</v>
      </c>
      <c r="H107" s="1" t="s">
        <v>188</v>
      </c>
      <c r="I107" s="1" t="s">
        <v>188</v>
      </c>
      <c r="J107" s="1" t="s">
        <v>188</v>
      </c>
      <c r="K107" s="1" t="s">
        <v>823</v>
      </c>
      <c r="L107" s="1" t="s">
        <v>664</v>
      </c>
      <c r="M107" s="1" t="s">
        <v>191</v>
      </c>
      <c r="N107" s="1" t="s">
        <v>191</v>
      </c>
      <c r="O107" s="1"/>
      <c r="P107" s="1" t="s">
        <v>188</v>
      </c>
      <c r="Q107" s="1"/>
      <c r="R107" s="1" t="s">
        <v>1010</v>
      </c>
      <c r="S107" s="1" t="s">
        <v>196</v>
      </c>
      <c r="T107" s="1" t="s">
        <v>196</v>
      </c>
      <c r="U107" s="1"/>
      <c r="V107" s="1" t="s">
        <v>837</v>
      </c>
      <c r="W107" s="1" t="s">
        <v>825</v>
      </c>
      <c r="X107" s="1"/>
      <c r="Y107" s="1" t="s">
        <v>198</v>
      </c>
      <c r="Z107" s="1" t="s">
        <v>199</v>
      </c>
      <c r="AA107" s="1" t="s">
        <v>665</v>
      </c>
      <c r="AB107" s="1" t="s">
        <v>188</v>
      </c>
      <c r="AC107" s="1" t="s">
        <v>188</v>
      </c>
      <c r="AD107" s="1" t="s">
        <v>188</v>
      </c>
      <c r="AE107" s="1" t="s">
        <v>188</v>
      </c>
      <c r="AF107" s="1" t="s">
        <v>188</v>
      </c>
      <c r="AG107" s="1" t="s">
        <v>201</v>
      </c>
      <c r="AH107" s="1"/>
      <c r="AI107" s="1"/>
      <c r="AJ107" s="1" t="s">
        <v>202</v>
      </c>
      <c r="AK107" s="1"/>
      <c r="AL107" s="1" t="s">
        <v>191</v>
      </c>
      <c r="AM107" s="1" t="s">
        <v>1013</v>
      </c>
      <c r="AN107" s="1"/>
      <c r="AO107" s="1"/>
      <c r="AP107" s="1" t="s">
        <v>188</v>
      </c>
      <c r="AQ107" s="1" t="s">
        <v>188</v>
      </c>
      <c r="AR107" s="1" t="s">
        <v>188</v>
      </c>
      <c r="AS107" s="1"/>
      <c r="AT107" s="1"/>
      <c r="AU107" s="1"/>
      <c r="AV107" s="1" t="s">
        <v>1014</v>
      </c>
      <c r="AW107" s="1" t="s">
        <v>208</v>
      </c>
      <c r="AX107" s="1" t="s">
        <v>192</v>
      </c>
      <c r="AY107" s="1" t="s">
        <v>1008</v>
      </c>
      <c r="AZ107" s="1" t="s">
        <v>188</v>
      </c>
      <c r="BA107" s="1"/>
      <c r="BB107" s="1"/>
      <c r="BC107" s="1" t="s">
        <v>1008</v>
      </c>
      <c r="BD107" s="1" t="s">
        <v>192</v>
      </c>
      <c r="BE107" s="1" t="s">
        <v>192</v>
      </c>
      <c r="BF107" s="1" t="s">
        <v>188</v>
      </c>
      <c r="BG107" s="1" t="s">
        <v>210</v>
      </c>
      <c r="BH107" s="1" t="s">
        <v>188</v>
      </c>
      <c r="BI107" s="1" t="s">
        <v>188</v>
      </c>
      <c r="BJ107" s="1" t="s">
        <v>188</v>
      </c>
      <c r="BK107" s="1" t="s">
        <v>188</v>
      </c>
      <c r="BL107" s="1" t="s">
        <v>188</v>
      </c>
      <c r="BM107" s="1"/>
      <c r="BN107" s="1"/>
      <c r="BO107" s="1" t="s">
        <v>188</v>
      </c>
      <c r="BP107" s="1"/>
      <c r="BQ107" s="1"/>
      <c r="BR107" s="1"/>
      <c r="BS107" s="1"/>
      <c r="BT107" s="1">
        <v>9032200000</v>
      </c>
      <c r="BU107" s="1"/>
      <c r="BV107" s="1" t="s">
        <v>188</v>
      </c>
      <c r="BW107" s="1"/>
      <c r="BX107" s="1" t="s">
        <v>188</v>
      </c>
      <c r="BY107" s="1" t="s">
        <v>830</v>
      </c>
      <c r="BZ107" s="1">
        <v>80</v>
      </c>
      <c r="CA107" s="1">
        <v>3</v>
      </c>
      <c r="CB107" s="1">
        <v>6</v>
      </c>
      <c r="CC107" s="1">
        <v>16</v>
      </c>
      <c r="CD107" s="1"/>
      <c r="CE107" s="1"/>
      <c r="CF107" s="1"/>
      <c r="CG107" s="1" t="s">
        <v>831</v>
      </c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>
        <v>80</v>
      </c>
      <c r="CT107" s="1"/>
      <c r="CU107" s="1"/>
      <c r="CV107" s="1"/>
      <c r="CW107" s="1"/>
      <c r="CX107" s="1"/>
      <c r="CY107" s="1"/>
      <c r="CZ107" s="1" t="s">
        <v>215</v>
      </c>
      <c r="DA107" s="1"/>
      <c r="DB107" s="1"/>
      <c r="DC107" s="1"/>
      <c r="DD107" s="1"/>
      <c r="DE107" s="1">
        <v>25</v>
      </c>
      <c r="DF107" s="1" t="s">
        <v>216</v>
      </c>
      <c r="DG107" s="1" t="s">
        <v>217</v>
      </c>
      <c r="DH107" s="1"/>
      <c r="DI107" s="1"/>
      <c r="DJ107" s="1" t="s">
        <v>240</v>
      </c>
      <c r="DK107" s="1" t="s">
        <v>832</v>
      </c>
      <c r="DL107" s="1"/>
      <c r="DM107" s="1" t="s">
        <v>1015</v>
      </c>
      <c r="DN107" s="1"/>
      <c r="DO107" s="1"/>
      <c r="DP107" s="1" t="s">
        <v>219</v>
      </c>
      <c r="DQ107" s="1"/>
      <c r="DR107" s="1"/>
      <c r="DS107" s="1"/>
      <c r="DT107" s="1"/>
      <c r="DU107" s="1" t="s">
        <v>219</v>
      </c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>
        <v>150</v>
      </c>
      <c r="EN107" s="1"/>
      <c r="EO107" s="1">
        <v>5</v>
      </c>
      <c r="EP107" s="1"/>
      <c r="EQ107" s="1"/>
      <c r="ER107" s="1"/>
    </row>
    <row r="108" spans="1:148" x14ac:dyDescent="0.2">
      <c r="A108" s="1" t="s">
        <v>1017</v>
      </c>
      <c r="B108" s="1" t="s">
        <v>1016</v>
      </c>
      <c r="C108" s="1" t="s">
        <v>1018</v>
      </c>
      <c r="D108" s="1" t="s">
        <v>191</v>
      </c>
      <c r="E108" s="1"/>
      <c r="F108" s="1" t="s">
        <v>192</v>
      </c>
      <c r="G108" s="1" t="s">
        <v>188</v>
      </c>
      <c r="H108" s="1" t="s">
        <v>188</v>
      </c>
      <c r="I108" s="1" t="s">
        <v>188</v>
      </c>
      <c r="J108" s="1" t="s">
        <v>188</v>
      </c>
      <c r="K108" s="1" t="s">
        <v>823</v>
      </c>
      <c r="L108" s="1" t="s">
        <v>664</v>
      </c>
      <c r="M108" s="1" t="s">
        <v>191</v>
      </c>
      <c r="N108" s="1" t="s">
        <v>191</v>
      </c>
      <c r="O108" s="1"/>
      <c r="P108" s="1" t="s">
        <v>188</v>
      </c>
      <c r="Q108" s="1"/>
      <c r="R108" s="1" t="s">
        <v>1016</v>
      </c>
      <c r="S108" s="1" t="s">
        <v>196</v>
      </c>
      <c r="T108" s="1" t="s">
        <v>196</v>
      </c>
      <c r="U108" s="1"/>
      <c r="V108" s="1" t="s">
        <v>837</v>
      </c>
      <c r="W108" s="1" t="s">
        <v>825</v>
      </c>
      <c r="X108" s="1"/>
      <c r="Y108" s="1" t="s">
        <v>198</v>
      </c>
      <c r="Z108" s="1" t="s">
        <v>199</v>
      </c>
      <c r="AA108" s="1" t="s">
        <v>665</v>
      </c>
      <c r="AB108" s="1" t="s">
        <v>188</v>
      </c>
      <c r="AC108" s="1" t="s">
        <v>188</v>
      </c>
      <c r="AD108" s="1" t="s">
        <v>188</v>
      </c>
      <c r="AE108" s="1" t="s">
        <v>188</v>
      </c>
      <c r="AF108" s="1" t="s">
        <v>188</v>
      </c>
      <c r="AG108" s="1" t="s">
        <v>201</v>
      </c>
      <c r="AH108" s="1"/>
      <c r="AI108" s="1"/>
      <c r="AJ108" s="1" t="s">
        <v>202</v>
      </c>
      <c r="AK108" s="1"/>
      <c r="AL108" s="1" t="s">
        <v>191</v>
      </c>
      <c r="AM108" s="1" t="s">
        <v>1019</v>
      </c>
      <c r="AN108" s="1"/>
      <c r="AO108" s="1"/>
      <c r="AP108" s="1" t="s">
        <v>188</v>
      </c>
      <c r="AQ108" s="1" t="s">
        <v>188</v>
      </c>
      <c r="AR108" s="1" t="s">
        <v>188</v>
      </c>
      <c r="AS108" s="1"/>
      <c r="AT108" s="1"/>
      <c r="AU108" s="1"/>
      <c r="AV108" s="1" t="s">
        <v>1020</v>
      </c>
      <c r="AW108" s="1" t="s">
        <v>208</v>
      </c>
      <c r="AX108" s="1" t="s">
        <v>192</v>
      </c>
      <c r="AY108" s="1" t="s">
        <v>1008</v>
      </c>
      <c r="AZ108" s="1" t="s">
        <v>188</v>
      </c>
      <c r="BA108" s="1"/>
      <c r="BB108" s="1"/>
      <c r="BC108" s="1" t="s">
        <v>1008</v>
      </c>
      <c r="BD108" s="1" t="s">
        <v>192</v>
      </c>
      <c r="BE108" s="1" t="s">
        <v>192</v>
      </c>
      <c r="BF108" s="1" t="s">
        <v>188</v>
      </c>
      <c r="BG108" s="1" t="s">
        <v>210</v>
      </c>
      <c r="BH108" s="1" t="s">
        <v>188</v>
      </c>
      <c r="BI108" s="1" t="s">
        <v>188</v>
      </c>
      <c r="BJ108" s="1" t="s">
        <v>188</v>
      </c>
      <c r="BK108" s="1" t="s">
        <v>188</v>
      </c>
      <c r="BL108" s="1" t="s">
        <v>188</v>
      </c>
      <c r="BM108" s="1"/>
      <c r="BN108" s="1"/>
      <c r="BO108" s="1" t="s">
        <v>188</v>
      </c>
      <c r="BP108" s="1"/>
      <c r="BQ108" s="1"/>
      <c r="BR108" s="1"/>
      <c r="BS108" s="1"/>
      <c r="BT108" s="1">
        <v>9032200000</v>
      </c>
      <c r="BU108" s="1"/>
      <c r="BV108" s="1" t="s">
        <v>188</v>
      </c>
      <c r="BW108" s="1"/>
      <c r="BX108" s="1" t="s">
        <v>188</v>
      </c>
      <c r="BY108" s="1" t="s">
        <v>830</v>
      </c>
      <c r="BZ108" s="1">
        <v>80</v>
      </c>
      <c r="CA108" s="1">
        <v>3</v>
      </c>
      <c r="CB108" s="1">
        <v>6</v>
      </c>
      <c r="CC108" s="1">
        <v>16</v>
      </c>
      <c r="CD108" s="1"/>
      <c r="CE108" s="1"/>
      <c r="CF108" s="1"/>
      <c r="CG108" s="1" t="s">
        <v>831</v>
      </c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>
        <v>80</v>
      </c>
      <c r="CT108" s="1"/>
      <c r="CU108" s="1"/>
      <c r="CV108" s="1"/>
      <c r="CW108" s="1"/>
      <c r="CX108" s="1"/>
      <c r="CY108" s="1"/>
      <c r="CZ108" s="1" t="s">
        <v>215</v>
      </c>
      <c r="DA108" s="1"/>
      <c r="DB108" s="1"/>
      <c r="DC108" s="1"/>
      <c r="DD108" s="1"/>
      <c r="DE108" s="1">
        <v>25</v>
      </c>
      <c r="DF108" s="1" t="s">
        <v>216</v>
      </c>
      <c r="DG108" s="1" t="s">
        <v>217</v>
      </c>
      <c r="DH108" s="1"/>
      <c r="DI108" s="1"/>
      <c r="DJ108" s="1" t="s">
        <v>240</v>
      </c>
      <c r="DK108" s="1" t="s">
        <v>832</v>
      </c>
      <c r="DL108" s="1"/>
      <c r="DM108" s="1" t="s">
        <v>1021</v>
      </c>
      <c r="DN108" s="1"/>
      <c r="DO108" s="1"/>
      <c r="DP108" s="1" t="s">
        <v>219</v>
      </c>
      <c r="DQ108" s="1"/>
      <c r="DR108" s="1"/>
      <c r="DS108" s="1"/>
      <c r="DT108" s="1"/>
      <c r="DU108" s="1" t="s">
        <v>219</v>
      </c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>
        <v>150</v>
      </c>
      <c r="EN108" s="1"/>
      <c r="EO108" s="1">
        <v>5</v>
      </c>
      <c r="EP108" s="1"/>
      <c r="EQ108" s="1"/>
      <c r="ER108" s="1"/>
    </row>
    <row r="109" spans="1:148" x14ac:dyDescent="0.2">
      <c r="A109" s="1" t="s">
        <v>1023</v>
      </c>
      <c r="B109" s="1" t="s">
        <v>1022</v>
      </c>
      <c r="C109" s="1" t="s">
        <v>1024</v>
      </c>
      <c r="D109" s="1" t="s">
        <v>191</v>
      </c>
      <c r="E109" s="1"/>
      <c r="F109" s="1" t="s">
        <v>192</v>
      </c>
      <c r="G109" s="1" t="s">
        <v>188</v>
      </c>
      <c r="H109" s="1" t="s">
        <v>188</v>
      </c>
      <c r="I109" s="1" t="s">
        <v>188</v>
      </c>
      <c r="J109" s="1" t="s">
        <v>188</v>
      </c>
      <c r="K109" s="1" t="s">
        <v>823</v>
      </c>
      <c r="L109" s="1" t="s">
        <v>664</v>
      </c>
      <c r="M109" s="1" t="s">
        <v>191</v>
      </c>
      <c r="N109" s="1" t="s">
        <v>191</v>
      </c>
      <c r="O109" s="1"/>
      <c r="P109" s="1" t="s">
        <v>188</v>
      </c>
      <c r="Q109" s="1"/>
      <c r="R109" s="1" t="s">
        <v>1022</v>
      </c>
      <c r="S109" s="1" t="s">
        <v>196</v>
      </c>
      <c r="T109" s="1" t="s">
        <v>196</v>
      </c>
      <c r="U109" s="1"/>
      <c r="V109" s="1" t="s">
        <v>837</v>
      </c>
      <c r="W109" s="1" t="s">
        <v>825</v>
      </c>
      <c r="X109" s="1"/>
      <c r="Y109" s="1" t="s">
        <v>198</v>
      </c>
      <c r="Z109" s="1" t="s">
        <v>199</v>
      </c>
      <c r="AA109" s="1" t="s">
        <v>665</v>
      </c>
      <c r="AB109" s="1" t="s">
        <v>188</v>
      </c>
      <c r="AC109" s="1" t="s">
        <v>188</v>
      </c>
      <c r="AD109" s="1" t="s">
        <v>188</v>
      </c>
      <c r="AE109" s="1" t="s">
        <v>188</v>
      </c>
      <c r="AF109" s="1" t="s">
        <v>188</v>
      </c>
      <c r="AG109" s="1" t="s">
        <v>201</v>
      </c>
      <c r="AH109" s="1"/>
      <c r="AI109" s="1"/>
      <c r="AJ109" s="1" t="s">
        <v>202</v>
      </c>
      <c r="AK109" s="1"/>
      <c r="AL109" s="1" t="s">
        <v>191</v>
      </c>
      <c r="AM109" s="1" t="s">
        <v>1025</v>
      </c>
      <c r="AN109" s="1"/>
      <c r="AO109" s="1"/>
      <c r="AP109" s="1" t="s">
        <v>188</v>
      </c>
      <c r="AQ109" s="1" t="s">
        <v>188</v>
      </c>
      <c r="AR109" s="1" t="s">
        <v>188</v>
      </c>
      <c r="AS109" s="1"/>
      <c r="AT109" s="1"/>
      <c r="AU109" s="1"/>
      <c r="AV109" s="1" t="s">
        <v>1026</v>
      </c>
      <c r="AW109" s="1" t="s">
        <v>208</v>
      </c>
      <c r="AX109" s="1" t="s">
        <v>192</v>
      </c>
      <c r="AY109" s="1" t="s">
        <v>1008</v>
      </c>
      <c r="AZ109" s="1" t="s">
        <v>188</v>
      </c>
      <c r="BA109" s="1"/>
      <c r="BB109" s="1"/>
      <c r="BC109" s="1" t="s">
        <v>1008</v>
      </c>
      <c r="BD109" s="1" t="s">
        <v>192</v>
      </c>
      <c r="BE109" s="1" t="s">
        <v>192</v>
      </c>
      <c r="BF109" s="1" t="s">
        <v>188</v>
      </c>
      <c r="BG109" s="1" t="s">
        <v>210</v>
      </c>
      <c r="BH109" s="1" t="s">
        <v>188</v>
      </c>
      <c r="BI109" s="1" t="s">
        <v>188</v>
      </c>
      <c r="BJ109" s="1" t="s">
        <v>188</v>
      </c>
      <c r="BK109" s="1" t="s">
        <v>188</v>
      </c>
      <c r="BL109" s="1" t="s">
        <v>188</v>
      </c>
      <c r="BM109" s="1"/>
      <c r="BN109" s="1"/>
      <c r="BO109" s="1" t="s">
        <v>188</v>
      </c>
      <c r="BP109" s="1"/>
      <c r="BQ109" s="1"/>
      <c r="BR109" s="1"/>
      <c r="BS109" s="1"/>
      <c r="BT109" s="1">
        <v>9032200000</v>
      </c>
      <c r="BU109" s="1"/>
      <c r="BV109" s="1" t="s">
        <v>188</v>
      </c>
      <c r="BW109" s="1"/>
      <c r="BX109" s="1" t="s">
        <v>188</v>
      </c>
      <c r="BY109" s="1" t="s">
        <v>830</v>
      </c>
      <c r="BZ109" s="1">
        <v>80</v>
      </c>
      <c r="CA109" s="1">
        <v>3</v>
      </c>
      <c r="CB109" s="1">
        <v>6</v>
      </c>
      <c r="CC109" s="1">
        <v>16</v>
      </c>
      <c r="CD109" s="1"/>
      <c r="CE109" s="1"/>
      <c r="CF109" s="1"/>
      <c r="CG109" s="1" t="s">
        <v>831</v>
      </c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>
        <v>80</v>
      </c>
      <c r="CT109" s="1"/>
      <c r="CU109" s="1"/>
      <c r="CV109" s="1"/>
      <c r="CW109" s="1"/>
      <c r="CX109" s="1"/>
      <c r="CY109" s="1"/>
      <c r="CZ109" s="1" t="s">
        <v>215</v>
      </c>
      <c r="DA109" s="1"/>
      <c r="DB109" s="1"/>
      <c r="DC109" s="1"/>
      <c r="DD109" s="1"/>
      <c r="DE109" s="1">
        <v>25</v>
      </c>
      <c r="DF109" s="1" t="s">
        <v>216</v>
      </c>
      <c r="DG109" s="1" t="s">
        <v>217</v>
      </c>
      <c r="DH109" s="1"/>
      <c r="DI109" s="1"/>
      <c r="DJ109" s="1" t="s">
        <v>240</v>
      </c>
      <c r="DK109" s="1" t="s">
        <v>832</v>
      </c>
      <c r="DL109" s="1"/>
      <c r="DM109" s="1" t="s">
        <v>1027</v>
      </c>
      <c r="DN109" s="1"/>
      <c r="DO109" s="1"/>
      <c r="DP109" s="1" t="s">
        <v>219</v>
      </c>
      <c r="DQ109" s="1"/>
      <c r="DR109" s="1"/>
      <c r="DS109" s="1"/>
      <c r="DT109" s="1"/>
      <c r="DU109" s="1" t="s">
        <v>219</v>
      </c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>
        <v>150</v>
      </c>
      <c r="EN109" s="1"/>
      <c r="EO109" s="1">
        <v>5</v>
      </c>
      <c r="EP109" s="1"/>
      <c r="EQ109" s="1"/>
      <c r="ER109" s="1"/>
    </row>
    <row r="110" spans="1:148" x14ac:dyDescent="0.2">
      <c r="A110" s="1" t="s">
        <v>1029</v>
      </c>
      <c r="B110" s="1" t="s">
        <v>1028</v>
      </c>
      <c r="C110" s="1" t="s">
        <v>1030</v>
      </c>
      <c r="D110" s="1" t="s">
        <v>191</v>
      </c>
      <c r="E110" s="1"/>
      <c r="F110" s="1" t="s">
        <v>192</v>
      </c>
      <c r="G110" s="1" t="s">
        <v>188</v>
      </c>
      <c r="H110" s="1" t="s">
        <v>188</v>
      </c>
      <c r="I110" s="1" t="s">
        <v>188</v>
      </c>
      <c r="J110" s="1" t="s">
        <v>188</v>
      </c>
      <c r="K110" s="1" t="s">
        <v>823</v>
      </c>
      <c r="L110" s="1" t="s">
        <v>664</v>
      </c>
      <c r="M110" s="1" t="s">
        <v>191</v>
      </c>
      <c r="N110" s="1" t="s">
        <v>191</v>
      </c>
      <c r="O110" s="1"/>
      <c r="P110" s="1" t="s">
        <v>188</v>
      </c>
      <c r="Q110" s="1"/>
      <c r="R110" s="1" t="s">
        <v>1028</v>
      </c>
      <c r="S110" s="1" t="s">
        <v>196</v>
      </c>
      <c r="T110" s="1" t="s">
        <v>196</v>
      </c>
      <c r="U110" s="1"/>
      <c r="V110" s="1" t="s">
        <v>837</v>
      </c>
      <c r="W110" s="1" t="s">
        <v>825</v>
      </c>
      <c r="X110" s="1"/>
      <c r="Y110" s="1" t="s">
        <v>198</v>
      </c>
      <c r="Z110" s="1" t="s">
        <v>199</v>
      </c>
      <c r="AA110" s="1" t="s">
        <v>665</v>
      </c>
      <c r="AB110" s="1" t="s">
        <v>188</v>
      </c>
      <c r="AC110" s="1" t="s">
        <v>188</v>
      </c>
      <c r="AD110" s="1" t="s">
        <v>188</v>
      </c>
      <c r="AE110" s="1" t="s">
        <v>188</v>
      </c>
      <c r="AF110" s="1" t="s">
        <v>188</v>
      </c>
      <c r="AG110" s="1" t="s">
        <v>201</v>
      </c>
      <c r="AH110" s="1"/>
      <c r="AI110" s="1"/>
      <c r="AJ110" s="1" t="s">
        <v>202</v>
      </c>
      <c r="AK110" s="1"/>
      <c r="AL110" s="1" t="s">
        <v>191</v>
      </c>
      <c r="AM110" s="1" t="s">
        <v>1031</v>
      </c>
      <c r="AN110" s="1"/>
      <c r="AO110" s="1"/>
      <c r="AP110" s="1" t="s">
        <v>188</v>
      </c>
      <c r="AQ110" s="1" t="s">
        <v>188</v>
      </c>
      <c r="AR110" s="1" t="s">
        <v>188</v>
      </c>
      <c r="AS110" s="1"/>
      <c r="AT110" s="1"/>
      <c r="AU110" s="1"/>
      <c r="AV110" s="1" t="s">
        <v>1032</v>
      </c>
      <c r="AW110" s="1" t="s">
        <v>208</v>
      </c>
      <c r="AX110" s="1" t="s">
        <v>192</v>
      </c>
      <c r="AY110" s="1" t="s">
        <v>1033</v>
      </c>
      <c r="AZ110" s="1" t="s">
        <v>188</v>
      </c>
      <c r="BA110" s="1"/>
      <c r="BB110" s="1"/>
      <c r="BC110" s="1" t="s">
        <v>1033</v>
      </c>
      <c r="BD110" s="1" t="s">
        <v>192</v>
      </c>
      <c r="BE110" s="1" t="s">
        <v>192</v>
      </c>
      <c r="BF110" s="1" t="s">
        <v>188</v>
      </c>
      <c r="BG110" s="1" t="s">
        <v>210</v>
      </c>
      <c r="BH110" s="1" t="s">
        <v>188</v>
      </c>
      <c r="BI110" s="1" t="s">
        <v>188</v>
      </c>
      <c r="BJ110" s="1" t="s">
        <v>188</v>
      </c>
      <c r="BK110" s="1" t="s">
        <v>188</v>
      </c>
      <c r="BL110" s="1" t="s">
        <v>188</v>
      </c>
      <c r="BM110" s="1"/>
      <c r="BN110" s="1"/>
      <c r="BO110" s="1" t="s">
        <v>188</v>
      </c>
      <c r="BP110" s="1"/>
      <c r="BQ110" s="1"/>
      <c r="BR110" s="1"/>
      <c r="BS110" s="1"/>
      <c r="BT110" s="1">
        <v>9032200000</v>
      </c>
      <c r="BU110" s="1"/>
      <c r="BV110" s="1" t="s">
        <v>188</v>
      </c>
      <c r="BW110" s="1"/>
      <c r="BX110" s="1" t="s">
        <v>188</v>
      </c>
      <c r="BY110" s="1" t="s">
        <v>830</v>
      </c>
      <c r="BZ110" s="1">
        <v>100</v>
      </c>
      <c r="CA110" s="1">
        <v>3</v>
      </c>
      <c r="CB110" s="1">
        <v>6</v>
      </c>
      <c r="CC110" s="1">
        <v>16</v>
      </c>
      <c r="CD110" s="1"/>
      <c r="CE110" s="1"/>
      <c r="CF110" s="1"/>
      <c r="CG110" s="1" t="s">
        <v>831</v>
      </c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>
        <v>125</v>
      </c>
      <c r="CT110" s="1"/>
      <c r="CU110" s="1"/>
      <c r="CV110" s="1"/>
      <c r="CW110" s="1"/>
      <c r="CX110" s="1"/>
      <c r="CY110" s="1"/>
      <c r="CZ110" s="1" t="s">
        <v>215</v>
      </c>
      <c r="DA110" s="1"/>
      <c r="DB110" s="1"/>
      <c r="DC110" s="1"/>
      <c r="DD110" s="1"/>
      <c r="DE110" s="1">
        <v>25</v>
      </c>
      <c r="DF110" s="1" t="s">
        <v>216</v>
      </c>
      <c r="DG110" s="1" t="s">
        <v>217</v>
      </c>
      <c r="DH110" s="1"/>
      <c r="DI110" s="1"/>
      <c r="DJ110" s="1" t="s">
        <v>240</v>
      </c>
      <c r="DK110" s="1" t="s">
        <v>832</v>
      </c>
      <c r="DL110" s="1"/>
      <c r="DM110" s="1" t="s">
        <v>1034</v>
      </c>
      <c r="DN110" s="1"/>
      <c r="DO110" s="1"/>
      <c r="DP110" s="1" t="s">
        <v>219</v>
      </c>
      <c r="DQ110" s="1"/>
      <c r="DR110" s="1"/>
      <c r="DS110" s="1"/>
      <c r="DT110" s="1"/>
      <c r="DU110" s="1" t="s">
        <v>219</v>
      </c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>
        <v>150</v>
      </c>
      <c r="EN110" s="1"/>
      <c r="EO110" s="1">
        <v>5</v>
      </c>
      <c r="EP110" s="1"/>
      <c r="EQ110" s="1"/>
      <c r="ER110" s="1"/>
    </row>
    <row r="111" spans="1:148" x14ac:dyDescent="0.2">
      <c r="A111" s="1" t="s">
        <v>1036</v>
      </c>
      <c r="B111" s="1" t="s">
        <v>1035</v>
      </c>
      <c r="C111" s="1" t="s">
        <v>1037</v>
      </c>
      <c r="D111" s="1" t="s">
        <v>191</v>
      </c>
      <c r="E111" s="1"/>
      <c r="F111" s="1" t="s">
        <v>192</v>
      </c>
      <c r="G111" s="1" t="s">
        <v>188</v>
      </c>
      <c r="H111" s="1" t="s">
        <v>188</v>
      </c>
      <c r="I111" s="1" t="s">
        <v>188</v>
      </c>
      <c r="J111" s="1" t="s">
        <v>188</v>
      </c>
      <c r="K111" s="1" t="s">
        <v>823</v>
      </c>
      <c r="L111" s="1" t="s">
        <v>664</v>
      </c>
      <c r="M111" s="1" t="s">
        <v>191</v>
      </c>
      <c r="N111" s="1" t="s">
        <v>191</v>
      </c>
      <c r="O111" s="1"/>
      <c r="P111" s="1" t="s">
        <v>188</v>
      </c>
      <c r="Q111" s="1"/>
      <c r="R111" s="1" t="s">
        <v>1035</v>
      </c>
      <c r="S111" s="1" t="s">
        <v>196</v>
      </c>
      <c r="T111" s="1" t="s">
        <v>196</v>
      </c>
      <c r="U111" s="1"/>
      <c r="V111" s="1" t="s">
        <v>837</v>
      </c>
      <c r="W111" s="1" t="s">
        <v>825</v>
      </c>
      <c r="X111" s="1"/>
      <c r="Y111" s="1" t="s">
        <v>198</v>
      </c>
      <c r="Z111" s="1" t="s">
        <v>199</v>
      </c>
      <c r="AA111" s="1" t="s">
        <v>665</v>
      </c>
      <c r="AB111" s="1" t="s">
        <v>188</v>
      </c>
      <c r="AC111" s="1" t="s">
        <v>188</v>
      </c>
      <c r="AD111" s="1" t="s">
        <v>188</v>
      </c>
      <c r="AE111" s="1" t="s">
        <v>188</v>
      </c>
      <c r="AF111" s="1" t="s">
        <v>188</v>
      </c>
      <c r="AG111" s="1" t="s">
        <v>201</v>
      </c>
      <c r="AH111" s="1"/>
      <c r="AI111" s="1"/>
      <c r="AJ111" s="1" t="s">
        <v>202</v>
      </c>
      <c r="AK111" s="1"/>
      <c r="AL111" s="1" t="s">
        <v>191</v>
      </c>
      <c r="AM111" s="1" t="s">
        <v>1038</v>
      </c>
      <c r="AN111" s="1"/>
      <c r="AO111" s="1"/>
      <c r="AP111" s="1" t="s">
        <v>188</v>
      </c>
      <c r="AQ111" s="1" t="s">
        <v>188</v>
      </c>
      <c r="AR111" s="1" t="s">
        <v>188</v>
      </c>
      <c r="AS111" s="1"/>
      <c r="AT111" s="1"/>
      <c r="AU111" s="1"/>
      <c r="AV111" s="1" t="s">
        <v>1039</v>
      </c>
      <c r="AW111" s="1" t="s">
        <v>208</v>
      </c>
      <c r="AX111" s="1" t="s">
        <v>192</v>
      </c>
      <c r="AY111" s="1" t="s">
        <v>1033</v>
      </c>
      <c r="AZ111" s="1" t="s">
        <v>188</v>
      </c>
      <c r="BA111" s="1"/>
      <c r="BB111" s="1"/>
      <c r="BC111" s="1" t="s">
        <v>1033</v>
      </c>
      <c r="BD111" s="1" t="s">
        <v>192</v>
      </c>
      <c r="BE111" s="1" t="s">
        <v>192</v>
      </c>
      <c r="BF111" s="1" t="s">
        <v>188</v>
      </c>
      <c r="BG111" s="1" t="s">
        <v>210</v>
      </c>
      <c r="BH111" s="1" t="s">
        <v>188</v>
      </c>
      <c r="BI111" s="1" t="s">
        <v>188</v>
      </c>
      <c r="BJ111" s="1" t="s">
        <v>188</v>
      </c>
      <c r="BK111" s="1" t="s">
        <v>188</v>
      </c>
      <c r="BL111" s="1" t="s">
        <v>188</v>
      </c>
      <c r="BM111" s="1">
        <v>1152</v>
      </c>
      <c r="BN111" s="1" t="s">
        <v>1040</v>
      </c>
      <c r="BO111" s="1" t="s">
        <v>188</v>
      </c>
      <c r="BP111" s="1"/>
      <c r="BQ111" s="1"/>
      <c r="BR111" s="1"/>
      <c r="BS111" s="1"/>
      <c r="BT111" s="1">
        <v>9032200000</v>
      </c>
      <c r="BU111" s="1"/>
      <c r="BV111" s="1" t="s">
        <v>188</v>
      </c>
      <c r="BW111" s="1"/>
      <c r="BX111" s="1" t="s">
        <v>188</v>
      </c>
      <c r="BY111" s="1" t="s">
        <v>830</v>
      </c>
      <c r="BZ111" s="1">
        <v>100</v>
      </c>
      <c r="CA111" s="1">
        <v>3</v>
      </c>
      <c r="CB111" s="1">
        <v>6</v>
      </c>
      <c r="CC111" s="1">
        <v>16</v>
      </c>
      <c r="CD111" s="1"/>
      <c r="CE111" s="1"/>
      <c r="CF111" s="1"/>
      <c r="CG111" s="1" t="s">
        <v>1041</v>
      </c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>
        <v>125</v>
      </c>
      <c r="CT111" s="1"/>
      <c r="CU111" s="1"/>
      <c r="CV111" s="1"/>
      <c r="CW111" s="1"/>
      <c r="CX111" s="1"/>
      <c r="CY111" s="1"/>
      <c r="CZ111" s="1" t="s">
        <v>215</v>
      </c>
      <c r="DA111" s="1"/>
      <c r="DB111" s="1"/>
      <c r="DC111" s="1"/>
      <c r="DD111" s="1"/>
      <c r="DE111" s="1">
        <v>25</v>
      </c>
      <c r="DF111" s="1" t="s">
        <v>216</v>
      </c>
      <c r="DG111" s="1" t="s">
        <v>217</v>
      </c>
      <c r="DH111" s="1"/>
      <c r="DI111" s="1"/>
      <c r="DJ111" s="1" t="s">
        <v>240</v>
      </c>
      <c r="DK111" s="1" t="s">
        <v>832</v>
      </c>
      <c r="DL111" s="1"/>
      <c r="DM111" s="1" t="s">
        <v>1042</v>
      </c>
      <c r="DN111" s="1"/>
      <c r="DO111" s="1"/>
      <c r="DP111" s="1" t="s">
        <v>219</v>
      </c>
      <c r="DQ111" s="1"/>
      <c r="DR111" s="1"/>
      <c r="DS111" s="1"/>
      <c r="DT111" s="1"/>
      <c r="DU111" s="1" t="s">
        <v>219</v>
      </c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>
        <v>1</v>
      </c>
      <c r="EG111" s="1"/>
      <c r="EH111" s="1"/>
      <c r="EI111" s="1"/>
      <c r="EJ111" s="1"/>
      <c r="EK111" s="1"/>
      <c r="EL111" s="1"/>
      <c r="EM111" s="1">
        <v>150</v>
      </c>
      <c r="EN111" s="1"/>
      <c r="EO111" s="1">
        <v>5</v>
      </c>
      <c r="EP111" s="1"/>
      <c r="EQ111" s="1">
        <v>1</v>
      </c>
      <c r="ER111" s="1"/>
    </row>
    <row r="112" spans="1:148" x14ac:dyDescent="0.2">
      <c r="A112" s="1" t="s">
        <v>1044</v>
      </c>
      <c r="B112" s="1" t="s">
        <v>1043</v>
      </c>
      <c r="C112" s="1" t="s">
        <v>1045</v>
      </c>
      <c r="D112" s="1" t="s">
        <v>191</v>
      </c>
      <c r="E112" s="1"/>
      <c r="F112" s="1" t="s">
        <v>192</v>
      </c>
      <c r="G112" s="1" t="s">
        <v>188</v>
      </c>
      <c r="H112" s="1" t="s">
        <v>188</v>
      </c>
      <c r="I112" s="1" t="s">
        <v>188</v>
      </c>
      <c r="J112" s="1" t="s">
        <v>188</v>
      </c>
      <c r="K112" s="1" t="s">
        <v>823</v>
      </c>
      <c r="L112" s="1" t="s">
        <v>664</v>
      </c>
      <c r="M112" s="1" t="s">
        <v>191</v>
      </c>
      <c r="N112" s="1" t="s">
        <v>191</v>
      </c>
      <c r="O112" s="1"/>
      <c r="P112" s="1" t="s">
        <v>188</v>
      </c>
      <c r="Q112" s="1"/>
      <c r="R112" s="1" t="s">
        <v>1043</v>
      </c>
      <c r="S112" s="1" t="s">
        <v>196</v>
      </c>
      <c r="T112" s="1" t="s">
        <v>196</v>
      </c>
      <c r="U112" s="1"/>
      <c r="V112" s="1" t="s">
        <v>837</v>
      </c>
      <c r="W112" s="1" t="s">
        <v>825</v>
      </c>
      <c r="X112" s="1"/>
      <c r="Y112" s="1" t="s">
        <v>198</v>
      </c>
      <c r="Z112" s="1" t="s">
        <v>199</v>
      </c>
      <c r="AA112" s="1" t="s">
        <v>665</v>
      </c>
      <c r="AB112" s="1" t="s">
        <v>188</v>
      </c>
      <c r="AC112" s="1" t="s">
        <v>188</v>
      </c>
      <c r="AD112" s="1" t="s">
        <v>188</v>
      </c>
      <c r="AE112" s="1" t="s">
        <v>188</v>
      </c>
      <c r="AF112" s="1" t="s">
        <v>188</v>
      </c>
      <c r="AG112" s="1" t="s">
        <v>201</v>
      </c>
      <c r="AH112" s="1"/>
      <c r="AI112" s="1"/>
      <c r="AJ112" s="1" t="s">
        <v>202</v>
      </c>
      <c r="AK112" s="1"/>
      <c r="AL112" s="1" t="s">
        <v>191</v>
      </c>
      <c r="AM112" s="1" t="s">
        <v>1046</v>
      </c>
      <c r="AN112" s="1"/>
      <c r="AO112" s="1"/>
      <c r="AP112" s="1" t="s">
        <v>188</v>
      </c>
      <c r="AQ112" s="1" t="s">
        <v>188</v>
      </c>
      <c r="AR112" s="1" t="s">
        <v>188</v>
      </c>
      <c r="AS112" s="1"/>
      <c r="AT112" s="1"/>
      <c r="AU112" s="1"/>
      <c r="AV112" s="1" t="s">
        <v>1047</v>
      </c>
      <c r="AW112" s="1" t="s">
        <v>208</v>
      </c>
      <c r="AX112" s="1" t="s">
        <v>192</v>
      </c>
      <c r="AY112" s="1" t="s">
        <v>1033</v>
      </c>
      <c r="AZ112" s="1" t="s">
        <v>188</v>
      </c>
      <c r="BA112" s="1"/>
      <c r="BB112" s="1"/>
      <c r="BC112" s="1" t="s">
        <v>1033</v>
      </c>
      <c r="BD112" s="1" t="s">
        <v>192</v>
      </c>
      <c r="BE112" s="1" t="s">
        <v>192</v>
      </c>
      <c r="BF112" s="1" t="s">
        <v>188</v>
      </c>
      <c r="BG112" s="1" t="s">
        <v>210</v>
      </c>
      <c r="BH112" s="1" t="s">
        <v>188</v>
      </c>
      <c r="BI112" s="1" t="s">
        <v>188</v>
      </c>
      <c r="BJ112" s="1" t="s">
        <v>188</v>
      </c>
      <c r="BK112" s="1" t="s">
        <v>188</v>
      </c>
      <c r="BL112" s="1" t="s">
        <v>188</v>
      </c>
      <c r="BM112" s="1"/>
      <c r="BN112" s="1"/>
      <c r="BO112" s="1" t="s">
        <v>188</v>
      </c>
      <c r="BP112" s="1"/>
      <c r="BQ112" s="1"/>
      <c r="BR112" s="1"/>
      <c r="BS112" s="1"/>
      <c r="BT112" s="1">
        <v>9032200000</v>
      </c>
      <c r="BU112" s="1"/>
      <c r="BV112" s="1" t="s">
        <v>188</v>
      </c>
      <c r="BW112" s="1"/>
      <c r="BX112" s="1" t="s">
        <v>188</v>
      </c>
      <c r="BY112" s="1" t="s">
        <v>830</v>
      </c>
      <c r="BZ112" s="1">
        <v>100</v>
      </c>
      <c r="CA112" s="1">
        <v>3</v>
      </c>
      <c r="CB112" s="1">
        <v>6</v>
      </c>
      <c r="CC112" s="1">
        <v>16</v>
      </c>
      <c r="CD112" s="1"/>
      <c r="CE112" s="1"/>
      <c r="CF112" s="1"/>
      <c r="CG112" s="1" t="s">
        <v>831</v>
      </c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>
        <v>125</v>
      </c>
      <c r="CT112" s="1"/>
      <c r="CU112" s="1"/>
      <c r="CV112" s="1"/>
      <c r="CW112" s="1"/>
      <c r="CX112" s="1"/>
      <c r="CY112" s="1"/>
      <c r="CZ112" s="1" t="s">
        <v>215</v>
      </c>
      <c r="DA112" s="1"/>
      <c r="DB112" s="1"/>
      <c r="DC112" s="1"/>
      <c r="DD112" s="1"/>
      <c r="DE112" s="1">
        <v>25</v>
      </c>
      <c r="DF112" s="1" t="s">
        <v>216</v>
      </c>
      <c r="DG112" s="1" t="s">
        <v>217</v>
      </c>
      <c r="DH112" s="1"/>
      <c r="DI112" s="1"/>
      <c r="DJ112" s="1" t="s">
        <v>240</v>
      </c>
      <c r="DK112" s="1" t="s">
        <v>832</v>
      </c>
      <c r="DL112" s="1"/>
      <c r="DM112" s="1" t="s">
        <v>1048</v>
      </c>
      <c r="DN112" s="1"/>
      <c r="DO112" s="1"/>
      <c r="DP112" s="1" t="s">
        <v>219</v>
      </c>
      <c r="DQ112" s="1"/>
      <c r="DR112" s="1"/>
      <c r="DS112" s="1"/>
      <c r="DT112" s="1"/>
      <c r="DU112" s="1" t="s">
        <v>219</v>
      </c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>
        <v>150</v>
      </c>
      <c r="EN112" s="1"/>
      <c r="EO112" s="1">
        <v>5</v>
      </c>
      <c r="EP112" s="1"/>
      <c r="EQ112" s="1"/>
      <c r="ER112" s="1"/>
    </row>
    <row r="113" spans="1:148" x14ac:dyDescent="0.2">
      <c r="A113" s="1" t="s">
        <v>1050</v>
      </c>
      <c r="B113" s="1" t="s">
        <v>1049</v>
      </c>
      <c r="C113" s="1" t="s">
        <v>1051</v>
      </c>
      <c r="D113" s="1" t="s">
        <v>191</v>
      </c>
      <c r="E113" s="1"/>
      <c r="F113" s="1" t="s">
        <v>192</v>
      </c>
      <c r="G113" s="1" t="s">
        <v>188</v>
      </c>
      <c r="H113" s="1" t="s">
        <v>188</v>
      </c>
      <c r="I113" s="1" t="s">
        <v>188</v>
      </c>
      <c r="J113" s="1" t="s">
        <v>188</v>
      </c>
      <c r="K113" s="1" t="s">
        <v>823</v>
      </c>
      <c r="L113" s="1" t="s">
        <v>664</v>
      </c>
      <c r="M113" s="1" t="s">
        <v>191</v>
      </c>
      <c r="N113" s="1" t="s">
        <v>191</v>
      </c>
      <c r="O113" s="1"/>
      <c r="P113" s="1" t="s">
        <v>188</v>
      </c>
      <c r="Q113" s="1"/>
      <c r="R113" s="1" t="s">
        <v>1049</v>
      </c>
      <c r="S113" s="1" t="s">
        <v>196</v>
      </c>
      <c r="T113" s="1" t="s">
        <v>196</v>
      </c>
      <c r="U113" s="1"/>
      <c r="V113" s="1" t="s">
        <v>837</v>
      </c>
      <c r="W113" s="1" t="s">
        <v>825</v>
      </c>
      <c r="X113" s="1"/>
      <c r="Y113" s="1" t="s">
        <v>198</v>
      </c>
      <c r="Z113" s="1" t="s">
        <v>199</v>
      </c>
      <c r="AA113" s="1" t="s">
        <v>665</v>
      </c>
      <c r="AB113" s="1" t="s">
        <v>188</v>
      </c>
      <c r="AC113" s="1" t="s">
        <v>188</v>
      </c>
      <c r="AD113" s="1" t="s">
        <v>188</v>
      </c>
      <c r="AE113" s="1" t="s">
        <v>188</v>
      </c>
      <c r="AF113" s="1" t="s">
        <v>188</v>
      </c>
      <c r="AG113" s="1" t="s">
        <v>201</v>
      </c>
      <c r="AH113" s="1"/>
      <c r="AI113" s="1"/>
      <c r="AJ113" s="1" t="s">
        <v>202</v>
      </c>
      <c r="AK113" s="1"/>
      <c r="AL113" s="1" t="s">
        <v>191</v>
      </c>
      <c r="AM113" s="1" t="s">
        <v>1052</v>
      </c>
      <c r="AN113" s="1"/>
      <c r="AO113" s="1"/>
      <c r="AP113" s="1" t="s">
        <v>188</v>
      </c>
      <c r="AQ113" s="1" t="s">
        <v>188</v>
      </c>
      <c r="AR113" s="1" t="s">
        <v>188</v>
      </c>
      <c r="AS113" s="1"/>
      <c r="AT113" s="1"/>
      <c r="AU113" s="1"/>
      <c r="AV113" s="1" t="s">
        <v>1053</v>
      </c>
      <c r="AW113" s="1" t="s">
        <v>208</v>
      </c>
      <c r="AX113" s="1" t="s">
        <v>192</v>
      </c>
      <c r="AY113" s="1" t="s">
        <v>1033</v>
      </c>
      <c r="AZ113" s="1" t="s">
        <v>188</v>
      </c>
      <c r="BA113" s="1"/>
      <c r="BB113" s="1"/>
      <c r="BC113" s="1" t="s">
        <v>1033</v>
      </c>
      <c r="BD113" s="1" t="s">
        <v>192</v>
      </c>
      <c r="BE113" s="1" t="s">
        <v>192</v>
      </c>
      <c r="BF113" s="1" t="s">
        <v>188</v>
      </c>
      <c r="BG113" s="1" t="s">
        <v>210</v>
      </c>
      <c r="BH113" s="1" t="s">
        <v>188</v>
      </c>
      <c r="BI113" s="1" t="s">
        <v>188</v>
      </c>
      <c r="BJ113" s="1" t="s">
        <v>188</v>
      </c>
      <c r="BK113" s="1" t="s">
        <v>188</v>
      </c>
      <c r="BL113" s="1" t="s">
        <v>188</v>
      </c>
      <c r="BM113" s="1"/>
      <c r="BN113" s="1"/>
      <c r="BO113" s="1" t="s">
        <v>188</v>
      </c>
      <c r="BP113" s="1"/>
      <c r="BQ113" s="1"/>
      <c r="BR113" s="1"/>
      <c r="BS113" s="1"/>
      <c r="BT113" s="1">
        <v>9032200000</v>
      </c>
      <c r="BU113" s="1"/>
      <c r="BV113" s="1" t="s">
        <v>188</v>
      </c>
      <c r="BW113" s="1"/>
      <c r="BX113" s="1" t="s">
        <v>188</v>
      </c>
      <c r="BY113" s="1" t="s">
        <v>830</v>
      </c>
      <c r="BZ113" s="1">
        <v>100</v>
      </c>
      <c r="CA113" s="1">
        <v>3</v>
      </c>
      <c r="CB113" s="1">
        <v>6</v>
      </c>
      <c r="CC113" s="1">
        <v>16</v>
      </c>
      <c r="CD113" s="1"/>
      <c r="CE113" s="1"/>
      <c r="CF113" s="1"/>
      <c r="CG113" s="1" t="s">
        <v>831</v>
      </c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>
        <v>125</v>
      </c>
      <c r="CT113" s="1"/>
      <c r="CU113" s="1"/>
      <c r="CV113" s="1"/>
      <c r="CW113" s="1"/>
      <c r="CX113" s="1"/>
      <c r="CY113" s="1"/>
      <c r="CZ113" s="1" t="s">
        <v>215</v>
      </c>
      <c r="DA113" s="1"/>
      <c r="DB113" s="1"/>
      <c r="DC113" s="1"/>
      <c r="DD113" s="1"/>
      <c r="DE113" s="1">
        <v>25</v>
      </c>
      <c r="DF113" s="1" t="s">
        <v>216</v>
      </c>
      <c r="DG113" s="1" t="s">
        <v>217</v>
      </c>
      <c r="DH113" s="1"/>
      <c r="DI113" s="1"/>
      <c r="DJ113" s="1" t="s">
        <v>240</v>
      </c>
      <c r="DK113" s="1" t="s">
        <v>832</v>
      </c>
      <c r="DL113" s="1"/>
      <c r="DM113" s="1" t="s">
        <v>1054</v>
      </c>
      <c r="DN113" s="1"/>
      <c r="DO113" s="1"/>
      <c r="DP113" s="1" t="s">
        <v>219</v>
      </c>
      <c r="DQ113" s="1"/>
      <c r="DR113" s="1"/>
      <c r="DS113" s="1"/>
      <c r="DT113" s="1"/>
      <c r="DU113" s="1" t="s">
        <v>219</v>
      </c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>
        <v>150</v>
      </c>
      <c r="EN113" s="1"/>
      <c r="EO113" s="1">
        <v>5</v>
      </c>
      <c r="EP113" s="1"/>
      <c r="EQ113" s="1"/>
      <c r="ER113" s="1"/>
    </row>
    <row r="114" spans="1:148" x14ac:dyDescent="0.2">
      <c r="A114" s="1" t="s">
        <v>1056</v>
      </c>
      <c r="B114" s="1" t="s">
        <v>1055</v>
      </c>
      <c r="C114" s="1" t="s">
        <v>1057</v>
      </c>
      <c r="D114" s="1" t="s">
        <v>191</v>
      </c>
      <c r="E114" s="1"/>
      <c r="F114" s="1" t="s">
        <v>192</v>
      </c>
      <c r="G114" s="1" t="s">
        <v>188</v>
      </c>
      <c r="H114" s="1" t="s">
        <v>188</v>
      </c>
      <c r="I114" s="1" t="s">
        <v>188</v>
      </c>
      <c r="J114" s="1" t="s">
        <v>188</v>
      </c>
      <c r="K114" s="1" t="s">
        <v>823</v>
      </c>
      <c r="L114" s="1" t="s">
        <v>664</v>
      </c>
      <c r="M114" s="1" t="s">
        <v>191</v>
      </c>
      <c r="N114" s="1" t="s">
        <v>191</v>
      </c>
      <c r="O114" s="1"/>
      <c r="P114" s="1" t="s">
        <v>188</v>
      </c>
      <c r="Q114" s="1"/>
      <c r="R114" s="1" t="s">
        <v>1055</v>
      </c>
      <c r="S114" s="1" t="s">
        <v>196</v>
      </c>
      <c r="T114" s="1" t="s">
        <v>196</v>
      </c>
      <c r="U114" s="1"/>
      <c r="V114" s="1" t="s">
        <v>837</v>
      </c>
      <c r="W114" s="1" t="s">
        <v>825</v>
      </c>
      <c r="X114" s="1"/>
      <c r="Y114" s="1" t="s">
        <v>198</v>
      </c>
      <c r="Z114" s="1" t="s">
        <v>199</v>
      </c>
      <c r="AA114" s="1" t="s">
        <v>665</v>
      </c>
      <c r="AB114" s="1" t="s">
        <v>188</v>
      </c>
      <c r="AC114" s="1" t="s">
        <v>188</v>
      </c>
      <c r="AD114" s="1" t="s">
        <v>188</v>
      </c>
      <c r="AE114" s="1" t="s">
        <v>188</v>
      </c>
      <c r="AF114" s="1" t="s">
        <v>188</v>
      </c>
      <c r="AG114" s="1" t="s">
        <v>201</v>
      </c>
      <c r="AH114" s="1"/>
      <c r="AI114" s="1"/>
      <c r="AJ114" s="1" t="s">
        <v>202</v>
      </c>
      <c r="AK114" s="1"/>
      <c r="AL114" s="1" t="s">
        <v>191</v>
      </c>
      <c r="AM114" s="1" t="s">
        <v>1058</v>
      </c>
      <c r="AN114" s="1"/>
      <c r="AO114" s="1"/>
      <c r="AP114" s="1" t="s">
        <v>188</v>
      </c>
      <c r="AQ114" s="1" t="s">
        <v>188</v>
      </c>
      <c r="AR114" s="1" t="s">
        <v>188</v>
      </c>
      <c r="AS114" s="1"/>
      <c r="AT114" s="1"/>
      <c r="AU114" s="1"/>
      <c r="AV114" s="1" t="s">
        <v>1059</v>
      </c>
      <c r="AW114" s="1" t="s">
        <v>208</v>
      </c>
      <c r="AX114" s="1" t="s">
        <v>192</v>
      </c>
      <c r="AY114" s="1" t="s">
        <v>1060</v>
      </c>
      <c r="AZ114" s="1" t="s">
        <v>188</v>
      </c>
      <c r="BA114" s="1"/>
      <c r="BB114" s="1"/>
      <c r="BC114" s="1" t="s">
        <v>1060</v>
      </c>
      <c r="BD114" s="1" t="s">
        <v>192</v>
      </c>
      <c r="BE114" s="1" t="s">
        <v>192</v>
      </c>
      <c r="BF114" s="1" t="s">
        <v>188</v>
      </c>
      <c r="BG114" s="1" t="s">
        <v>210</v>
      </c>
      <c r="BH114" s="1" t="s">
        <v>188</v>
      </c>
      <c r="BI114" s="1" t="s">
        <v>188</v>
      </c>
      <c r="BJ114" s="1" t="s">
        <v>188</v>
      </c>
      <c r="BK114" s="1" t="s">
        <v>188</v>
      </c>
      <c r="BL114" s="1" t="s">
        <v>188</v>
      </c>
      <c r="BM114" s="1"/>
      <c r="BN114" s="1"/>
      <c r="BO114" s="1" t="s">
        <v>188</v>
      </c>
      <c r="BP114" s="1"/>
      <c r="BQ114" s="1"/>
      <c r="BR114" s="1"/>
      <c r="BS114" s="1"/>
      <c r="BT114" s="1">
        <v>9032200000</v>
      </c>
      <c r="BU114" s="1"/>
      <c r="BV114" s="1" t="s">
        <v>188</v>
      </c>
      <c r="BW114" s="1"/>
      <c r="BX114" s="1" t="s">
        <v>188</v>
      </c>
      <c r="BY114" s="1" t="s">
        <v>830</v>
      </c>
      <c r="BZ114" s="1">
        <v>125</v>
      </c>
      <c r="CA114" s="1">
        <v>3</v>
      </c>
      <c r="CB114" s="1">
        <v>6</v>
      </c>
      <c r="CC114" s="1">
        <v>16</v>
      </c>
      <c r="CD114" s="1"/>
      <c r="CE114" s="1"/>
      <c r="CF114" s="1"/>
      <c r="CG114" s="1" t="s">
        <v>831</v>
      </c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>
        <v>160</v>
      </c>
      <c r="CT114" s="1"/>
      <c r="CU114" s="1"/>
      <c r="CV114" s="1"/>
      <c r="CW114" s="1"/>
      <c r="CX114" s="1"/>
      <c r="CY114" s="1"/>
      <c r="CZ114" s="1" t="s">
        <v>215</v>
      </c>
      <c r="DA114" s="1"/>
      <c r="DB114" s="1"/>
      <c r="DC114" s="1"/>
      <c r="DD114" s="1"/>
      <c r="DE114" s="1">
        <v>25</v>
      </c>
      <c r="DF114" s="1" t="s">
        <v>216</v>
      </c>
      <c r="DG114" s="1" t="s">
        <v>217</v>
      </c>
      <c r="DH114" s="1"/>
      <c r="DI114" s="1"/>
      <c r="DJ114" s="1" t="s">
        <v>240</v>
      </c>
      <c r="DK114" s="1" t="s">
        <v>832</v>
      </c>
      <c r="DL114" s="1"/>
      <c r="DM114" s="1" t="s">
        <v>1061</v>
      </c>
      <c r="DN114" s="1"/>
      <c r="DO114" s="1"/>
      <c r="DP114" s="1" t="s">
        <v>219</v>
      </c>
      <c r="DQ114" s="1"/>
      <c r="DR114" s="1"/>
      <c r="DS114" s="1"/>
      <c r="DT114" s="1"/>
      <c r="DU114" s="1" t="s">
        <v>219</v>
      </c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>
        <v>150</v>
      </c>
      <c r="EN114" s="1"/>
      <c r="EO114" s="1">
        <v>5</v>
      </c>
      <c r="EP114" s="1"/>
      <c r="EQ114" s="1"/>
      <c r="ER114" s="1"/>
    </row>
    <row r="115" spans="1:148" x14ac:dyDescent="0.2">
      <c r="A115" s="1" t="s">
        <v>1063</v>
      </c>
      <c r="B115" s="1" t="s">
        <v>1062</v>
      </c>
      <c r="C115" s="1" t="s">
        <v>1064</v>
      </c>
      <c r="D115" s="1" t="s">
        <v>191</v>
      </c>
      <c r="E115" s="1"/>
      <c r="F115" s="1" t="s">
        <v>192</v>
      </c>
      <c r="G115" s="1" t="s">
        <v>188</v>
      </c>
      <c r="H115" s="1" t="s">
        <v>188</v>
      </c>
      <c r="I115" s="1" t="s">
        <v>188</v>
      </c>
      <c r="J115" s="1" t="s">
        <v>188</v>
      </c>
      <c r="K115" s="1" t="s">
        <v>823</v>
      </c>
      <c r="L115" s="1" t="s">
        <v>664</v>
      </c>
      <c r="M115" s="1" t="s">
        <v>191</v>
      </c>
      <c r="N115" s="1" t="s">
        <v>191</v>
      </c>
      <c r="O115" s="1"/>
      <c r="P115" s="1" t="s">
        <v>188</v>
      </c>
      <c r="Q115" s="1"/>
      <c r="R115" s="1" t="s">
        <v>1062</v>
      </c>
      <c r="S115" s="1" t="s">
        <v>196</v>
      </c>
      <c r="T115" s="1" t="s">
        <v>196</v>
      </c>
      <c r="U115" s="1"/>
      <c r="V115" s="1" t="s">
        <v>837</v>
      </c>
      <c r="W115" s="1" t="s">
        <v>825</v>
      </c>
      <c r="X115" s="1"/>
      <c r="Y115" s="1" t="s">
        <v>198</v>
      </c>
      <c r="Z115" s="1" t="s">
        <v>199</v>
      </c>
      <c r="AA115" s="1" t="s">
        <v>665</v>
      </c>
      <c r="AB115" s="1" t="s">
        <v>188</v>
      </c>
      <c r="AC115" s="1" t="s">
        <v>188</v>
      </c>
      <c r="AD115" s="1" t="s">
        <v>188</v>
      </c>
      <c r="AE115" s="1" t="s">
        <v>188</v>
      </c>
      <c r="AF115" s="1" t="s">
        <v>188</v>
      </c>
      <c r="AG115" s="1" t="s">
        <v>201</v>
      </c>
      <c r="AH115" s="1"/>
      <c r="AI115" s="1"/>
      <c r="AJ115" s="1" t="s">
        <v>202</v>
      </c>
      <c r="AK115" s="1"/>
      <c r="AL115" s="1" t="s">
        <v>191</v>
      </c>
      <c r="AM115" s="1" t="s">
        <v>1065</v>
      </c>
      <c r="AN115" s="1"/>
      <c r="AO115" s="1"/>
      <c r="AP115" s="1" t="s">
        <v>188</v>
      </c>
      <c r="AQ115" s="1" t="s">
        <v>188</v>
      </c>
      <c r="AR115" s="1" t="s">
        <v>188</v>
      </c>
      <c r="AS115" s="1"/>
      <c r="AT115" s="1"/>
      <c r="AU115" s="1"/>
      <c r="AV115" s="1" t="s">
        <v>1066</v>
      </c>
      <c r="AW115" s="1" t="s">
        <v>208</v>
      </c>
      <c r="AX115" s="1" t="s">
        <v>192</v>
      </c>
      <c r="AY115" s="1" t="s">
        <v>1060</v>
      </c>
      <c r="AZ115" s="1" t="s">
        <v>188</v>
      </c>
      <c r="BA115" s="1"/>
      <c r="BB115" s="1"/>
      <c r="BC115" s="1" t="s">
        <v>1060</v>
      </c>
      <c r="BD115" s="1" t="s">
        <v>192</v>
      </c>
      <c r="BE115" s="1" t="s">
        <v>192</v>
      </c>
      <c r="BF115" s="1" t="s">
        <v>188</v>
      </c>
      <c r="BG115" s="1" t="s">
        <v>210</v>
      </c>
      <c r="BH115" s="1" t="s">
        <v>188</v>
      </c>
      <c r="BI115" s="1" t="s">
        <v>188</v>
      </c>
      <c r="BJ115" s="1" t="s">
        <v>188</v>
      </c>
      <c r="BK115" s="1" t="s">
        <v>188</v>
      </c>
      <c r="BL115" s="1" t="s">
        <v>188</v>
      </c>
      <c r="BM115" s="1"/>
      <c r="BN115" s="1"/>
      <c r="BO115" s="1" t="s">
        <v>188</v>
      </c>
      <c r="BP115" s="1"/>
      <c r="BQ115" s="1"/>
      <c r="BR115" s="1"/>
      <c r="BS115" s="1"/>
      <c r="BT115" s="1">
        <v>9032200000</v>
      </c>
      <c r="BU115" s="1"/>
      <c r="BV115" s="1" t="s">
        <v>188</v>
      </c>
      <c r="BW115" s="1"/>
      <c r="BX115" s="1" t="s">
        <v>188</v>
      </c>
      <c r="BY115" s="1" t="s">
        <v>830</v>
      </c>
      <c r="BZ115" s="1">
        <v>125</v>
      </c>
      <c r="CA115" s="1">
        <v>3</v>
      </c>
      <c r="CB115" s="1">
        <v>6</v>
      </c>
      <c r="CC115" s="1">
        <v>16</v>
      </c>
      <c r="CD115" s="1"/>
      <c r="CE115" s="1"/>
      <c r="CF115" s="1"/>
      <c r="CG115" s="1" t="s">
        <v>831</v>
      </c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>
        <v>160</v>
      </c>
      <c r="CT115" s="1"/>
      <c r="CU115" s="1"/>
      <c r="CV115" s="1"/>
      <c r="CW115" s="1"/>
      <c r="CX115" s="1"/>
      <c r="CY115" s="1"/>
      <c r="CZ115" s="1" t="s">
        <v>215</v>
      </c>
      <c r="DA115" s="1"/>
      <c r="DB115" s="1"/>
      <c r="DC115" s="1"/>
      <c r="DD115" s="1"/>
      <c r="DE115" s="1">
        <v>25</v>
      </c>
      <c r="DF115" s="1" t="s">
        <v>216</v>
      </c>
      <c r="DG115" s="1" t="s">
        <v>217</v>
      </c>
      <c r="DH115" s="1"/>
      <c r="DI115" s="1"/>
      <c r="DJ115" s="1" t="s">
        <v>240</v>
      </c>
      <c r="DK115" s="1" t="s">
        <v>832</v>
      </c>
      <c r="DL115" s="1"/>
      <c r="DM115" s="1" t="s">
        <v>1067</v>
      </c>
      <c r="DN115" s="1"/>
      <c r="DO115" s="1"/>
      <c r="DP115" s="1" t="s">
        <v>219</v>
      </c>
      <c r="DQ115" s="1"/>
      <c r="DR115" s="1"/>
      <c r="DS115" s="1"/>
      <c r="DT115" s="1"/>
      <c r="DU115" s="1" t="s">
        <v>219</v>
      </c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>
        <v>150</v>
      </c>
      <c r="EN115" s="1"/>
      <c r="EO115" s="1">
        <v>5</v>
      </c>
      <c r="EP115" s="1"/>
      <c r="EQ115" s="1"/>
      <c r="ER115" s="1"/>
    </row>
    <row r="116" spans="1:148" x14ac:dyDescent="0.2">
      <c r="A116" s="1" t="s">
        <v>1069</v>
      </c>
      <c r="B116" s="1" t="s">
        <v>1068</v>
      </c>
      <c r="C116" s="1" t="s">
        <v>1070</v>
      </c>
      <c r="D116" s="1" t="s">
        <v>191</v>
      </c>
      <c r="E116" s="1"/>
      <c r="F116" s="1" t="s">
        <v>192</v>
      </c>
      <c r="G116" s="1" t="s">
        <v>188</v>
      </c>
      <c r="H116" s="1" t="s">
        <v>188</v>
      </c>
      <c r="I116" s="1" t="s">
        <v>188</v>
      </c>
      <c r="J116" s="1" t="s">
        <v>188</v>
      </c>
      <c r="K116" s="1" t="s">
        <v>823</v>
      </c>
      <c r="L116" s="1" t="s">
        <v>664</v>
      </c>
      <c r="M116" s="1" t="s">
        <v>191</v>
      </c>
      <c r="N116" s="1" t="s">
        <v>191</v>
      </c>
      <c r="O116" s="1"/>
      <c r="P116" s="1" t="s">
        <v>188</v>
      </c>
      <c r="Q116" s="1"/>
      <c r="R116" s="1" t="s">
        <v>1068</v>
      </c>
      <c r="S116" s="1" t="s">
        <v>196</v>
      </c>
      <c r="T116" s="1" t="s">
        <v>196</v>
      </c>
      <c r="U116" s="1"/>
      <c r="V116" s="1" t="s">
        <v>837</v>
      </c>
      <c r="W116" s="1" t="s">
        <v>825</v>
      </c>
      <c r="X116" s="1"/>
      <c r="Y116" s="1" t="s">
        <v>198</v>
      </c>
      <c r="Z116" s="1" t="s">
        <v>199</v>
      </c>
      <c r="AA116" s="1" t="s">
        <v>665</v>
      </c>
      <c r="AB116" s="1" t="s">
        <v>188</v>
      </c>
      <c r="AC116" s="1" t="s">
        <v>188</v>
      </c>
      <c r="AD116" s="1" t="s">
        <v>188</v>
      </c>
      <c r="AE116" s="1" t="s">
        <v>188</v>
      </c>
      <c r="AF116" s="1" t="s">
        <v>188</v>
      </c>
      <c r="AG116" s="1" t="s">
        <v>201</v>
      </c>
      <c r="AH116" s="1"/>
      <c r="AI116" s="1"/>
      <c r="AJ116" s="1" t="s">
        <v>202</v>
      </c>
      <c r="AK116" s="1"/>
      <c r="AL116" s="1" t="s">
        <v>191</v>
      </c>
      <c r="AM116" s="1" t="s">
        <v>1071</v>
      </c>
      <c r="AN116" s="1"/>
      <c r="AO116" s="1"/>
      <c r="AP116" s="1" t="s">
        <v>188</v>
      </c>
      <c r="AQ116" s="1" t="s">
        <v>188</v>
      </c>
      <c r="AR116" s="1" t="s">
        <v>188</v>
      </c>
      <c r="AS116" s="1"/>
      <c r="AT116" s="1"/>
      <c r="AU116" s="1"/>
      <c r="AV116" s="1" t="s">
        <v>1072</v>
      </c>
      <c r="AW116" s="1" t="s">
        <v>208</v>
      </c>
      <c r="AX116" s="1" t="s">
        <v>192</v>
      </c>
      <c r="AY116" s="1" t="s">
        <v>1060</v>
      </c>
      <c r="AZ116" s="1" t="s">
        <v>188</v>
      </c>
      <c r="BA116" s="1"/>
      <c r="BB116" s="1"/>
      <c r="BC116" s="1" t="s">
        <v>1060</v>
      </c>
      <c r="BD116" s="1" t="s">
        <v>192</v>
      </c>
      <c r="BE116" s="1" t="s">
        <v>192</v>
      </c>
      <c r="BF116" s="1" t="s">
        <v>188</v>
      </c>
      <c r="BG116" s="1" t="s">
        <v>210</v>
      </c>
      <c r="BH116" s="1" t="s">
        <v>188</v>
      </c>
      <c r="BI116" s="1" t="s">
        <v>188</v>
      </c>
      <c r="BJ116" s="1" t="s">
        <v>188</v>
      </c>
      <c r="BK116" s="1" t="s">
        <v>188</v>
      </c>
      <c r="BL116" s="1" t="s">
        <v>188</v>
      </c>
      <c r="BM116" s="1"/>
      <c r="BN116" s="1"/>
      <c r="BO116" s="1" t="s">
        <v>188</v>
      </c>
      <c r="BP116" s="1"/>
      <c r="BQ116" s="1"/>
      <c r="BR116" s="1"/>
      <c r="BS116" s="1"/>
      <c r="BT116" s="1">
        <v>9032200000</v>
      </c>
      <c r="BU116" s="1"/>
      <c r="BV116" s="1" t="s">
        <v>188</v>
      </c>
      <c r="BW116" s="1"/>
      <c r="BX116" s="1" t="s">
        <v>188</v>
      </c>
      <c r="BY116" s="1" t="s">
        <v>830</v>
      </c>
      <c r="BZ116" s="1">
        <v>125</v>
      </c>
      <c r="CA116" s="1">
        <v>3</v>
      </c>
      <c r="CB116" s="1">
        <v>6</v>
      </c>
      <c r="CC116" s="1">
        <v>16</v>
      </c>
      <c r="CD116" s="1"/>
      <c r="CE116" s="1"/>
      <c r="CF116" s="1"/>
      <c r="CG116" s="1" t="s">
        <v>831</v>
      </c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>
        <v>160</v>
      </c>
      <c r="CT116" s="1"/>
      <c r="CU116" s="1"/>
      <c r="CV116" s="1"/>
      <c r="CW116" s="1"/>
      <c r="CX116" s="1"/>
      <c r="CY116" s="1"/>
      <c r="CZ116" s="1" t="s">
        <v>215</v>
      </c>
      <c r="DA116" s="1"/>
      <c r="DB116" s="1"/>
      <c r="DC116" s="1"/>
      <c r="DD116" s="1"/>
      <c r="DE116" s="1">
        <v>25</v>
      </c>
      <c r="DF116" s="1" t="s">
        <v>216</v>
      </c>
      <c r="DG116" s="1" t="s">
        <v>217</v>
      </c>
      <c r="DH116" s="1"/>
      <c r="DI116" s="1"/>
      <c r="DJ116" s="1" t="s">
        <v>240</v>
      </c>
      <c r="DK116" s="1" t="s">
        <v>832</v>
      </c>
      <c r="DL116" s="1"/>
      <c r="DM116" s="1" t="s">
        <v>1073</v>
      </c>
      <c r="DN116" s="1"/>
      <c r="DO116" s="1"/>
      <c r="DP116" s="1" t="s">
        <v>219</v>
      </c>
      <c r="DQ116" s="1"/>
      <c r="DR116" s="1"/>
      <c r="DS116" s="1"/>
      <c r="DT116" s="1"/>
      <c r="DU116" s="1" t="s">
        <v>219</v>
      </c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>
        <v>150</v>
      </c>
      <c r="EN116" s="1"/>
      <c r="EO116" s="1">
        <v>5</v>
      </c>
      <c r="EP116" s="1"/>
      <c r="EQ116" s="1"/>
      <c r="ER116" s="1"/>
    </row>
    <row r="117" spans="1:148" x14ac:dyDescent="0.2">
      <c r="A117" s="1" t="s">
        <v>1075</v>
      </c>
      <c r="B117" s="1" t="s">
        <v>1074</v>
      </c>
      <c r="C117" s="1" t="s">
        <v>1076</v>
      </c>
      <c r="D117" s="1" t="s">
        <v>191</v>
      </c>
      <c r="E117" s="1"/>
      <c r="F117" s="1" t="s">
        <v>192</v>
      </c>
      <c r="G117" s="1" t="s">
        <v>188</v>
      </c>
      <c r="H117" s="1" t="s">
        <v>188</v>
      </c>
      <c r="I117" s="1" t="s">
        <v>188</v>
      </c>
      <c r="J117" s="1" t="s">
        <v>188</v>
      </c>
      <c r="K117" s="1" t="s">
        <v>823</v>
      </c>
      <c r="L117" s="1" t="s">
        <v>664</v>
      </c>
      <c r="M117" s="1" t="s">
        <v>191</v>
      </c>
      <c r="N117" s="1" t="s">
        <v>191</v>
      </c>
      <c r="O117" s="1"/>
      <c r="P117" s="1" t="s">
        <v>188</v>
      </c>
      <c r="Q117" s="1"/>
      <c r="R117" s="1" t="s">
        <v>1074</v>
      </c>
      <c r="S117" s="1" t="s">
        <v>196</v>
      </c>
      <c r="T117" s="1" t="s">
        <v>196</v>
      </c>
      <c r="U117" s="1"/>
      <c r="V117" s="1" t="s">
        <v>837</v>
      </c>
      <c r="W117" s="1" t="s">
        <v>825</v>
      </c>
      <c r="X117" s="1"/>
      <c r="Y117" s="1" t="s">
        <v>198</v>
      </c>
      <c r="Z117" s="1" t="s">
        <v>199</v>
      </c>
      <c r="AA117" s="1" t="s">
        <v>665</v>
      </c>
      <c r="AB117" s="1" t="s">
        <v>188</v>
      </c>
      <c r="AC117" s="1" t="s">
        <v>188</v>
      </c>
      <c r="AD117" s="1" t="s">
        <v>188</v>
      </c>
      <c r="AE117" s="1" t="s">
        <v>188</v>
      </c>
      <c r="AF117" s="1" t="s">
        <v>188</v>
      </c>
      <c r="AG117" s="1" t="s">
        <v>201</v>
      </c>
      <c r="AH117" s="1"/>
      <c r="AI117" s="1"/>
      <c r="AJ117" s="1" t="s">
        <v>202</v>
      </c>
      <c r="AK117" s="1"/>
      <c r="AL117" s="1" t="s">
        <v>191</v>
      </c>
      <c r="AM117" s="1" t="s">
        <v>1077</v>
      </c>
      <c r="AN117" s="1"/>
      <c r="AO117" s="1"/>
      <c r="AP117" s="1" t="s">
        <v>188</v>
      </c>
      <c r="AQ117" s="1" t="s">
        <v>188</v>
      </c>
      <c r="AR117" s="1" t="s">
        <v>188</v>
      </c>
      <c r="AS117" s="1"/>
      <c r="AT117" s="1"/>
      <c r="AU117" s="1"/>
      <c r="AV117" s="1" t="s">
        <v>1078</v>
      </c>
      <c r="AW117" s="1" t="s">
        <v>208</v>
      </c>
      <c r="AX117" s="1" t="s">
        <v>192</v>
      </c>
      <c r="AY117" s="1" t="s">
        <v>1060</v>
      </c>
      <c r="AZ117" s="1" t="s">
        <v>188</v>
      </c>
      <c r="BA117" s="1"/>
      <c r="BB117" s="1"/>
      <c r="BC117" s="1" t="s">
        <v>1060</v>
      </c>
      <c r="BD117" s="1" t="s">
        <v>192</v>
      </c>
      <c r="BE117" s="1" t="s">
        <v>192</v>
      </c>
      <c r="BF117" s="1" t="s">
        <v>188</v>
      </c>
      <c r="BG117" s="1" t="s">
        <v>210</v>
      </c>
      <c r="BH117" s="1" t="s">
        <v>188</v>
      </c>
      <c r="BI117" s="1" t="s">
        <v>188</v>
      </c>
      <c r="BJ117" s="1" t="s">
        <v>188</v>
      </c>
      <c r="BK117" s="1" t="s">
        <v>188</v>
      </c>
      <c r="BL117" s="1" t="s">
        <v>188</v>
      </c>
      <c r="BM117" s="1"/>
      <c r="BN117" s="1"/>
      <c r="BO117" s="1" t="s">
        <v>188</v>
      </c>
      <c r="BP117" s="1"/>
      <c r="BQ117" s="1"/>
      <c r="BR117" s="1"/>
      <c r="BS117" s="1"/>
      <c r="BT117" s="1">
        <v>9032200000</v>
      </c>
      <c r="BU117" s="1"/>
      <c r="BV117" s="1" t="s">
        <v>188</v>
      </c>
      <c r="BW117" s="1"/>
      <c r="BX117" s="1" t="s">
        <v>188</v>
      </c>
      <c r="BY117" s="1" t="s">
        <v>830</v>
      </c>
      <c r="BZ117" s="1">
        <v>125</v>
      </c>
      <c r="CA117" s="1">
        <v>3</v>
      </c>
      <c r="CB117" s="1">
        <v>6</v>
      </c>
      <c r="CC117" s="1">
        <v>16</v>
      </c>
      <c r="CD117" s="1"/>
      <c r="CE117" s="1"/>
      <c r="CF117" s="1"/>
      <c r="CG117" s="1" t="s">
        <v>831</v>
      </c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>
        <v>160</v>
      </c>
      <c r="CT117" s="1"/>
      <c r="CU117" s="1"/>
      <c r="CV117" s="1"/>
      <c r="CW117" s="1"/>
      <c r="CX117" s="1"/>
      <c r="CY117" s="1"/>
      <c r="CZ117" s="1" t="s">
        <v>215</v>
      </c>
      <c r="DA117" s="1"/>
      <c r="DB117" s="1"/>
      <c r="DC117" s="1"/>
      <c r="DD117" s="1"/>
      <c r="DE117" s="1">
        <v>25</v>
      </c>
      <c r="DF117" s="1" t="s">
        <v>216</v>
      </c>
      <c r="DG117" s="1" t="s">
        <v>217</v>
      </c>
      <c r="DH117" s="1"/>
      <c r="DI117" s="1"/>
      <c r="DJ117" s="1" t="s">
        <v>240</v>
      </c>
      <c r="DK117" s="1" t="s">
        <v>832</v>
      </c>
      <c r="DL117" s="1"/>
      <c r="DM117" s="1" t="s">
        <v>1079</v>
      </c>
      <c r="DN117" s="1"/>
      <c r="DO117" s="1"/>
      <c r="DP117" s="1" t="s">
        <v>219</v>
      </c>
      <c r="DQ117" s="1"/>
      <c r="DR117" s="1"/>
      <c r="DS117" s="1"/>
      <c r="DT117" s="1"/>
      <c r="DU117" s="1" t="s">
        <v>219</v>
      </c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>
        <v>150</v>
      </c>
      <c r="EN117" s="1"/>
      <c r="EO117" s="1">
        <v>5</v>
      </c>
      <c r="EP117" s="1"/>
      <c r="EQ117" s="1"/>
      <c r="ER117" s="1"/>
    </row>
    <row r="118" spans="1:148" x14ac:dyDescent="0.2">
      <c r="A118" s="1" t="s">
        <v>1081</v>
      </c>
      <c r="B118" s="1" t="s">
        <v>1080</v>
      </c>
      <c r="C118" s="1" t="s">
        <v>1082</v>
      </c>
      <c r="D118" s="1" t="s">
        <v>191</v>
      </c>
      <c r="E118" s="1"/>
      <c r="F118" s="1" t="s">
        <v>192</v>
      </c>
      <c r="G118" s="1" t="s">
        <v>188</v>
      </c>
      <c r="H118" s="1" t="s">
        <v>188</v>
      </c>
      <c r="I118" s="1" t="s">
        <v>188</v>
      </c>
      <c r="J118" s="1" t="s">
        <v>188</v>
      </c>
      <c r="K118" s="1" t="s">
        <v>823</v>
      </c>
      <c r="L118" s="1" t="s">
        <v>664</v>
      </c>
      <c r="M118" s="1" t="s">
        <v>191</v>
      </c>
      <c r="N118" s="1" t="s">
        <v>191</v>
      </c>
      <c r="O118" s="1"/>
      <c r="P118" s="1" t="s">
        <v>188</v>
      </c>
      <c r="Q118" s="1"/>
      <c r="R118" s="1" t="s">
        <v>1080</v>
      </c>
      <c r="S118" s="1" t="s">
        <v>196</v>
      </c>
      <c r="T118" s="1" t="s">
        <v>196</v>
      </c>
      <c r="U118" s="1"/>
      <c r="V118" s="1" t="s">
        <v>837</v>
      </c>
      <c r="W118" s="1" t="s">
        <v>825</v>
      </c>
      <c r="X118" s="1"/>
      <c r="Y118" s="1" t="s">
        <v>198</v>
      </c>
      <c r="Z118" s="1" t="s">
        <v>199</v>
      </c>
      <c r="AA118" s="1" t="s">
        <v>665</v>
      </c>
      <c r="AB118" s="1" t="s">
        <v>188</v>
      </c>
      <c r="AC118" s="1" t="s">
        <v>188</v>
      </c>
      <c r="AD118" s="1" t="s">
        <v>188</v>
      </c>
      <c r="AE118" s="1" t="s">
        <v>188</v>
      </c>
      <c r="AF118" s="1" t="s">
        <v>188</v>
      </c>
      <c r="AG118" s="1" t="s">
        <v>201</v>
      </c>
      <c r="AH118" s="1"/>
      <c r="AI118" s="1"/>
      <c r="AJ118" s="1" t="s">
        <v>202</v>
      </c>
      <c r="AK118" s="1"/>
      <c r="AL118" s="1" t="s">
        <v>191</v>
      </c>
      <c r="AM118" s="1" t="s">
        <v>1083</v>
      </c>
      <c r="AN118" s="1"/>
      <c r="AO118" s="1"/>
      <c r="AP118" s="1" t="s">
        <v>188</v>
      </c>
      <c r="AQ118" s="1" t="s">
        <v>188</v>
      </c>
      <c r="AR118" s="1" t="s">
        <v>188</v>
      </c>
      <c r="AS118" s="1"/>
      <c r="AT118" s="1"/>
      <c r="AU118" s="1"/>
      <c r="AV118" s="1" t="s">
        <v>1084</v>
      </c>
      <c r="AW118" s="1" t="s">
        <v>208</v>
      </c>
      <c r="AX118" s="1" t="s">
        <v>192</v>
      </c>
      <c r="AY118" s="1" t="s">
        <v>1085</v>
      </c>
      <c r="AZ118" s="1" t="s">
        <v>188</v>
      </c>
      <c r="BA118" s="1"/>
      <c r="BB118" s="1"/>
      <c r="BC118" s="1" t="s">
        <v>1085</v>
      </c>
      <c r="BD118" s="1" t="s">
        <v>192</v>
      </c>
      <c r="BE118" s="1" t="s">
        <v>192</v>
      </c>
      <c r="BF118" s="1" t="s">
        <v>188</v>
      </c>
      <c r="BG118" s="1" t="s">
        <v>210</v>
      </c>
      <c r="BH118" s="1" t="s">
        <v>188</v>
      </c>
      <c r="BI118" s="1" t="s">
        <v>188</v>
      </c>
      <c r="BJ118" s="1" t="s">
        <v>188</v>
      </c>
      <c r="BK118" s="1" t="s">
        <v>188</v>
      </c>
      <c r="BL118" s="1" t="s">
        <v>188</v>
      </c>
      <c r="BM118" s="1"/>
      <c r="BN118" s="1"/>
      <c r="BO118" s="1" t="s">
        <v>188</v>
      </c>
      <c r="BP118" s="1"/>
      <c r="BQ118" s="1"/>
      <c r="BR118" s="1"/>
      <c r="BS118" s="1"/>
      <c r="BT118" s="1">
        <v>9032200000</v>
      </c>
      <c r="BU118" s="1"/>
      <c r="BV118" s="1" t="s">
        <v>188</v>
      </c>
      <c r="BW118" s="1"/>
      <c r="BX118" s="1" t="s">
        <v>188</v>
      </c>
      <c r="BY118" s="1" t="s">
        <v>830</v>
      </c>
      <c r="BZ118" s="1">
        <v>150</v>
      </c>
      <c r="CA118" s="1">
        <v>3</v>
      </c>
      <c r="CB118" s="1">
        <v>6</v>
      </c>
      <c r="CC118" s="1">
        <v>16</v>
      </c>
      <c r="CD118" s="1"/>
      <c r="CE118" s="1"/>
      <c r="CF118" s="1"/>
      <c r="CG118" s="1" t="s">
        <v>831</v>
      </c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>
        <v>280</v>
      </c>
      <c r="CT118" s="1"/>
      <c r="CU118" s="1"/>
      <c r="CV118" s="1"/>
      <c r="CW118" s="1"/>
      <c r="CX118" s="1"/>
      <c r="CY118" s="1"/>
      <c r="CZ118" s="1" t="s">
        <v>215</v>
      </c>
      <c r="DA118" s="1"/>
      <c r="DB118" s="1"/>
      <c r="DC118" s="1"/>
      <c r="DD118" s="1"/>
      <c r="DE118" s="1">
        <v>25</v>
      </c>
      <c r="DF118" s="1" t="s">
        <v>216</v>
      </c>
      <c r="DG118" s="1" t="s">
        <v>217</v>
      </c>
      <c r="DH118" s="1"/>
      <c r="DI118" s="1"/>
      <c r="DJ118" s="1" t="s">
        <v>240</v>
      </c>
      <c r="DK118" s="1" t="s">
        <v>832</v>
      </c>
      <c r="DL118" s="1"/>
      <c r="DM118" s="1" t="s">
        <v>1086</v>
      </c>
      <c r="DN118" s="1"/>
      <c r="DO118" s="1"/>
      <c r="DP118" s="1" t="s">
        <v>219</v>
      </c>
      <c r="DQ118" s="1"/>
      <c r="DR118" s="1"/>
      <c r="DS118" s="1"/>
      <c r="DT118" s="1"/>
      <c r="DU118" s="1" t="s">
        <v>219</v>
      </c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>
        <v>150</v>
      </c>
      <c r="EN118" s="1"/>
      <c r="EO118" s="1">
        <v>5</v>
      </c>
      <c r="EP118" s="1"/>
      <c r="EQ118" s="1"/>
      <c r="ER118" s="1"/>
    </row>
    <row r="119" spans="1:148" x14ac:dyDescent="0.2">
      <c r="A119" s="1" t="s">
        <v>1088</v>
      </c>
      <c r="B119" s="1" t="s">
        <v>1087</v>
      </c>
      <c r="C119" s="1" t="s">
        <v>1089</v>
      </c>
      <c r="D119" s="1" t="s">
        <v>191</v>
      </c>
      <c r="E119" s="1"/>
      <c r="F119" s="1" t="s">
        <v>192</v>
      </c>
      <c r="G119" s="1" t="s">
        <v>188</v>
      </c>
      <c r="H119" s="1" t="s">
        <v>188</v>
      </c>
      <c r="I119" s="1" t="s">
        <v>188</v>
      </c>
      <c r="J119" s="1" t="s">
        <v>188</v>
      </c>
      <c r="K119" s="1" t="s">
        <v>823</v>
      </c>
      <c r="L119" s="1" t="s">
        <v>664</v>
      </c>
      <c r="M119" s="1" t="s">
        <v>191</v>
      </c>
      <c r="N119" s="1" t="s">
        <v>191</v>
      </c>
      <c r="O119" s="1"/>
      <c r="P119" s="1" t="s">
        <v>188</v>
      </c>
      <c r="Q119" s="1"/>
      <c r="R119" s="1" t="s">
        <v>1087</v>
      </c>
      <c r="S119" s="1" t="s">
        <v>196</v>
      </c>
      <c r="T119" s="1" t="s">
        <v>196</v>
      </c>
      <c r="U119" s="1"/>
      <c r="V119" s="1" t="s">
        <v>837</v>
      </c>
      <c r="W119" s="1" t="s">
        <v>825</v>
      </c>
      <c r="X119" s="1"/>
      <c r="Y119" s="1" t="s">
        <v>198</v>
      </c>
      <c r="Z119" s="1" t="s">
        <v>199</v>
      </c>
      <c r="AA119" s="1" t="s">
        <v>665</v>
      </c>
      <c r="AB119" s="1" t="s">
        <v>188</v>
      </c>
      <c r="AC119" s="1" t="s">
        <v>188</v>
      </c>
      <c r="AD119" s="1" t="s">
        <v>188</v>
      </c>
      <c r="AE119" s="1" t="s">
        <v>188</v>
      </c>
      <c r="AF119" s="1" t="s">
        <v>188</v>
      </c>
      <c r="AG119" s="1" t="s">
        <v>201</v>
      </c>
      <c r="AH119" s="1"/>
      <c r="AI119" s="1"/>
      <c r="AJ119" s="1" t="s">
        <v>202</v>
      </c>
      <c r="AK119" s="1"/>
      <c r="AL119" s="1" t="s">
        <v>191</v>
      </c>
      <c r="AM119" s="1" t="s">
        <v>1090</v>
      </c>
      <c r="AN119" s="1"/>
      <c r="AO119" s="1"/>
      <c r="AP119" s="1" t="s">
        <v>188</v>
      </c>
      <c r="AQ119" s="1" t="s">
        <v>188</v>
      </c>
      <c r="AR119" s="1" t="s">
        <v>188</v>
      </c>
      <c r="AS119" s="1"/>
      <c r="AT119" s="1"/>
      <c r="AU119" s="1"/>
      <c r="AV119" s="1" t="s">
        <v>1091</v>
      </c>
      <c r="AW119" s="1" t="s">
        <v>208</v>
      </c>
      <c r="AX119" s="1" t="s">
        <v>192</v>
      </c>
      <c r="AY119" s="1" t="s">
        <v>1085</v>
      </c>
      <c r="AZ119" s="1" t="s">
        <v>188</v>
      </c>
      <c r="BA119" s="1"/>
      <c r="BB119" s="1"/>
      <c r="BC119" s="1" t="s">
        <v>1085</v>
      </c>
      <c r="BD119" s="1" t="s">
        <v>192</v>
      </c>
      <c r="BE119" s="1" t="s">
        <v>192</v>
      </c>
      <c r="BF119" s="1" t="s">
        <v>188</v>
      </c>
      <c r="BG119" s="1" t="s">
        <v>210</v>
      </c>
      <c r="BH119" s="1" t="s">
        <v>188</v>
      </c>
      <c r="BI119" s="1" t="s">
        <v>188</v>
      </c>
      <c r="BJ119" s="1" t="s">
        <v>188</v>
      </c>
      <c r="BK119" s="1" t="s">
        <v>188</v>
      </c>
      <c r="BL119" s="1" t="s">
        <v>188</v>
      </c>
      <c r="BM119" s="1"/>
      <c r="BN119" s="1"/>
      <c r="BO119" s="1" t="s">
        <v>188</v>
      </c>
      <c r="BP119" s="1"/>
      <c r="BQ119" s="1"/>
      <c r="BR119" s="1"/>
      <c r="BS119" s="1"/>
      <c r="BT119" s="1">
        <v>9032200000</v>
      </c>
      <c r="BU119" s="1"/>
      <c r="BV119" s="1" t="s">
        <v>188</v>
      </c>
      <c r="BW119" s="1"/>
      <c r="BX119" s="1" t="s">
        <v>188</v>
      </c>
      <c r="BY119" s="1" t="s">
        <v>830</v>
      </c>
      <c r="BZ119" s="1">
        <v>150</v>
      </c>
      <c r="CA119" s="1">
        <v>3</v>
      </c>
      <c r="CB119" s="1">
        <v>6</v>
      </c>
      <c r="CC119" s="1">
        <v>16</v>
      </c>
      <c r="CD119" s="1"/>
      <c r="CE119" s="1"/>
      <c r="CF119" s="1"/>
      <c r="CG119" s="1" t="s">
        <v>831</v>
      </c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>
        <v>280</v>
      </c>
      <c r="CT119" s="1"/>
      <c r="CU119" s="1"/>
      <c r="CV119" s="1"/>
      <c r="CW119" s="1"/>
      <c r="CX119" s="1"/>
      <c r="CY119" s="1"/>
      <c r="CZ119" s="1" t="s">
        <v>215</v>
      </c>
      <c r="DA119" s="1"/>
      <c r="DB119" s="1"/>
      <c r="DC119" s="1"/>
      <c r="DD119" s="1"/>
      <c r="DE119" s="1">
        <v>25</v>
      </c>
      <c r="DF119" s="1" t="s">
        <v>216</v>
      </c>
      <c r="DG119" s="1" t="s">
        <v>217</v>
      </c>
      <c r="DH119" s="1"/>
      <c r="DI119" s="1"/>
      <c r="DJ119" s="1" t="s">
        <v>240</v>
      </c>
      <c r="DK119" s="1" t="s">
        <v>832</v>
      </c>
      <c r="DL119" s="1"/>
      <c r="DM119" s="1" t="s">
        <v>1092</v>
      </c>
      <c r="DN119" s="1"/>
      <c r="DO119" s="1"/>
      <c r="DP119" s="1" t="s">
        <v>219</v>
      </c>
      <c r="DQ119" s="1"/>
      <c r="DR119" s="1"/>
      <c r="DS119" s="1"/>
      <c r="DT119" s="1"/>
      <c r="DU119" s="1" t="s">
        <v>219</v>
      </c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>
        <v>150</v>
      </c>
      <c r="EN119" s="1"/>
      <c r="EO119" s="1">
        <v>5</v>
      </c>
      <c r="EP119" s="1"/>
      <c r="EQ119" s="1"/>
      <c r="ER119" s="1"/>
    </row>
    <row r="120" spans="1:148" x14ac:dyDescent="0.2">
      <c r="A120" s="1" t="s">
        <v>1094</v>
      </c>
      <c r="B120" s="1" t="s">
        <v>1093</v>
      </c>
      <c r="C120" s="1" t="s">
        <v>1095</v>
      </c>
      <c r="D120" s="1" t="s">
        <v>191</v>
      </c>
      <c r="E120" s="1"/>
      <c r="F120" s="1" t="s">
        <v>192</v>
      </c>
      <c r="G120" s="1" t="s">
        <v>188</v>
      </c>
      <c r="H120" s="1" t="s">
        <v>188</v>
      </c>
      <c r="I120" s="1" t="s">
        <v>188</v>
      </c>
      <c r="J120" s="1" t="s">
        <v>188</v>
      </c>
      <c r="K120" s="1" t="s">
        <v>823</v>
      </c>
      <c r="L120" s="1" t="s">
        <v>664</v>
      </c>
      <c r="M120" s="1" t="s">
        <v>191</v>
      </c>
      <c r="N120" s="1" t="s">
        <v>191</v>
      </c>
      <c r="O120" s="1"/>
      <c r="P120" s="1" t="s">
        <v>188</v>
      </c>
      <c r="Q120" s="1"/>
      <c r="R120" s="1" t="s">
        <v>1093</v>
      </c>
      <c r="S120" s="1" t="s">
        <v>196</v>
      </c>
      <c r="T120" s="1" t="s">
        <v>196</v>
      </c>
      <c r="U120" s="1"/>
      <c r="V120" s="1" t="s">
        <v>837</v>
      </c>
      <c r="W120" s="1" t="s">
        <v>825</v>
      </c>
      <c r="X120" s="1"/>
      <c r="Y120" s="1" t="s">
        <v>198</v>
      </c>
      <c r="Z120" s="1" t="s">
        <v>199</v>
      </c>
      <c r="AA120" s="1" t="s">
        <v>665</v>
      </c>
      <c r="AB120" s="1" t="s">
        <v>188</v>
      </c>
      <c r="AC120" s="1" t="s">
        <v>188</v>
      </c>
      <c r="AD120" s="1" t="s">
        <v>188</v>
      </c>
      <c r="AE120" s="1" t="s">
        <v>188</v>
      </c>
      <c r="AF120" s="1" t="s">
        <v>188</v>
      </c>
      <c r="AG120" s="1" t="s">
        <v>201</v>
      </c>
      <c r="AH120" s="1"/>
      <c r="AI120" s="1"/>
      <c r="AJ120" s="1" t="s">
        <v>202</v>
      </c>
      <c r="AK120" s="1"/>
      <c r="AL120" s="1" t="s">
        <v>191</v>
      </c>
      <c r="AM120" s="1" t="s">
        <v>1096</v>
      </c>
      <c r="AN120" s="1"/>
      <c r="AO120" s="1"/>
      <c r="AP120" s="1" t="s">
        <v>188</v>
      </c>
      <c r="AQ120" s="1" t="s">
        <v>188</v>
      </c>
      <c r="AR120" s="1" t="s">
        <v>188</v>
      </c>
      <c r="AS120" s="1"/>
      <c r="AT120" s="1"/>
      <c r="AU120" s="1"/>
      <c r="AV120" s="1" t="s">
        <v>1097</v>
      </c>
      <c r="AW120" s="1" t="s">
        <v>208</v>
      </c>
      <c r="AX120" s="1" t="s">
        <v>192</v>
      </c>
      <c r="AY120" s="1" t="s">
        <v>1085</v>
      </c>
      <c r="AZ120" s="1" t="s">
        <v>188</v>
      </c>
      <c r="BA120" s="1"/>
      <c r="BB120" s="1"/>
      <c r="BC120" s="1" t="s">
        <v>1085</v>
      </c>
      <c r="BD120" s="1" t="s">
        <v>192</v>
      </c>
      <c r="BE120" s="1" t="s">
        <v>192</v>
      </c>
      <c r="BF120" s="1" t="s">
        <v>188</v>
      </c>
      <c r="BG120" s="1" t="s">
        <v>210</v>
      </c>
      <c r="BH120" s="1" t="s">
        <v>188</v>
      </c>
      <c r="BI120" s="1" t="s">
        <v>188</v>
      </c>
      <c r="BJ120" s="1" t="s">
        <v>188</v>
      </c>
      <c r="BK120" s="1" t="s">
        <v>188</v>
      </c>
      <c r="BL120" s="1" t="s">
        <v>188</v>
      </c>
      <c r="BM120" s="1"/>
      <c r="BN120" s="1"/>
      <c r="BO120" s="1" t="s">
        <v>188</v>
      </c>
      <c r="BP120" s="1"/>
      <c r="BQ120" s="1"/>
      <c r="BR120" s="1"/>
      <c r="BS120" s="1"/>
      <c r="BT120" s="1">
        <v>9032200000</v>
      </c>
      <c r="BU120" s="1"/>
      <c r="BV120" s="1" t="s">
        <v>188</v>
      </c>
      <c r="BW120" s="1"/>
      <c r="BX120" s="1" t="s">
        <v>188</v>
      </c>
      <c r="BY120" s="1" t="s">
        <v>830</v>
      </c>
      <c r="BZ120" s="1">
        <v>150</v>
      </c>
      <c r="CA120" s="1">
        <v>3</v>
      </c>
      <c r="CB120" s="1">
        <v>6</v>
      </c>
      <c r="CC120" s="1">
        <v>16</v>
      </c>
      <c r="CD120" s="1"/>
      <c r="CE120" s="1"/>
      <c r="CF120" s="1"/>
      <c r="CG120" s="1" t="s">
        <v>831</v>
      </c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>
        <v>280</v>
      </c>
      <c r="CT120" s="1"/>
      <c r="CU120" s="1"/>
      <c r="CV120" s="1"/>
      <c r="CW120" s="1"/>
      <c r="CX120" s="1"/>
      <c r="CY120" s="1"/>
      <c r="CZ120" s="1" t="s">
        <v>215</v>
      </c>
      <c r="DA120" s="1"/>
      <c r="DB120" s="1"/>
      <c r="DC120" s="1"/>
      <c r="DD120" s="1"/>
      <c r="DE120" s="1">
        <v>25</v>
      </c>
      <c r="DF120" s="1" t="s">
        <v>216</v>
      </c>
      <c r="DG120" s="1" t="s">
        <v>217</v>
      </c>
      <c r="DH120" s="1"/>
      <c r="DI120" s="1"/>
      <c r="DJ120" s="1" t="s">
        <v>240</v>
      </c>
      <c r="DK120" s="1" t="s">
        <v>832</v>
      </c>
      <c r="DL120" s="1"/>
      <c r="DM120" s="1" t="s">
        <v>1098</v>
      </c>
      <c r="DN120" s="1"/>
      <c r="DO120" s="1"/>
      <c r="DP120" s="1" t="s">
        <v>219</v>
      </c>
      <c r="DQ120" s="1"/>
      <c r="DR120" s="1"/>
      <c r="DS120" s="1"/>
      <c r="DT120" s="1"/>
      <c r="DU120" s="1" t="s">
        <v>219</v>
      </c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>
        <v>150</v>
      </c>
      <c r="EN120" s="1"/>
      <c r="EO120" s="1">
        <v>5</v>
      </c>
      <c r="EP120" s="1"/>
      <c r="EQ120" s="1"/>
      <c r="ER120" s="1"/>
    </row>
    <row r="121" spans="1:148" x14ac:dyDescent="0.2">
      <c r="A121" s="1" t="s">
        <v>1100</v>
      </c>
      <c r="B121" s="1" t="s">
        <v>1099</v>
      </c>
      <c r="C121" s="1" t="s">
        <v>1101</v>
      </c>
      <c r="D121" s="1" t="s">
        <v>191</v>
      </c>
      <c r="E121" s="1"/>
      <c r="F121" s="1" t="s">
        <v>192</v>
      </c>
      <c r="G121" s="1" t="s">
        <v>188</v>
      </c>
      <c r="H121" s="1" t="s">
        <v>188</v>
      </c>
      <c r="I121" s="1" t="s">
        <v>188</v>
      </c>
      <c r="J121" s="1" t="s">
        <v>188</v>
      </c>
      <c r="K121" s="1" t="s">
        <v>823</v>
      </c>
      <c r="L121" s="1" t="s">
        <v>664</v>
      </c>
      <c r="M121" s="1" t="s">
        <v>191</v>
      </c>
      <c r="N121" s="1" t="s">
        <v>191</v>
      </c>
      <c r="O121" s="1"/>
      <c r="P121" s="1" t="s">
        <v>188</v>
      </c>
      <c r="Q121" s="1"/>
      <c r="R121" s="1" t="s">
        <v>1099</v>
      </c>
      <c r="S121" s="1" t="s">
        <v>196</v>
      </c>
      <c r="T121" s="1" t="s">
        <v>196</v>
      </c>
      <c r="U121" s="1"/>
      <c r="V121" s="1" t="s">
        <v>837</v>
      </c>
      <c r="W121" s="1" t="s">
        <v>825</v>
      </c>
      <c r="X121" s="1"/>
      <c r="Y121" s="1" t="s">
        <v>198</v>
      </c>
      <c r="Z121" s="1" t="s">
        <v>199</v>
      </c>
      <c r="AA121" s="1" t="s">
        <v>665</v>
      </c>
      <c r="AB121" s="1" t="s">
        <v>188</v>
      </c>
      <c r="AC121" s="1" t="s">
        <v>188</v>
      </c>
      <c r="AD121" s="1" t="s">
        <v>188</v>
      </c>
      <c r="AE121" s="1" t="s">
        <v>188</v>
      </c>
      <c r="AF121" s="1" t="s">
        <v>188</v>
      </c>
      <c r="AG121" s="1" t="s">
        <v>201</v>
      </c>
      <c r="AH121" s="1"/>
      <c r="AI121" s="1"/>
      <c r="AJ121" s="1" t="s">
        <v>202</v>
      </c>
      <c r="AK121" s="1"/>
      <c r="AL121" s="1" t="s">
        <v>191</v>
      </c>
      <c r="AM121" s="1" t="s">
        <v>1102</v>
      </c>
      <c r="AN121" s="1"/>
      <c r="AO121" s="1"/>
      <c r="AP121" s="1" t="s">
        <v>188</v>
      </c>
      <c r="AQ121" s="1" t="s">
        <v>188</v>
      </c>
      <c r="AR121" s="1" t="s">
        <v>188</v>
      </c>
      <c r="AS121" s="1"/>
      <c r="AT121" s="1"/>
      <c r="AU121" s="1"/>
      <c r="AV121" s="1" t="s">
        <v>1103</v>
      </c>
      <c r="AW121" s="1" t="s">
        <v>208</v>
      </c>
      <c r="AX121" s="1" t="s">
        <v>192</v>
      </c>
      <c r="AY121" s="1" t="s">
        <v>1085</v>
      </c>
      <c r="AZ121" s="1" t="s">
        <v>188</v>
      </c>
      <c r="BA121" s="1"/>
      <c r="BB121" s="1"/>
      <c r="BC121" s="1" t="s">
        <v>1085</v>
      </c>
      <c r="BD121" s="1" t="s">
        <v>192</v>
      </c>
      <c r="BE121" s="1" t="s">
        <v>192</v>
      </c>
      <c r="BF121" s="1" t="s">
        <v>188</v>
      </c>
      <c r="BG121" s="1" t="s">
        <v>210</v>
      </c>
      <c r="BH121" s="1" t="s">
        <v>188</v>
      </c>
      <c r="BI121" s="1" t="s">
        <v>188</v>
      </c>
      <c r="BJ121" s="1" t="s">
        <v>188</v>
      </c>
      <c r="BK121" s="1" t="s">
        <v>188</v>
      </c>
      <c r="BL121" s="1" t="s">
        <v>188</v>
      </c>
      <c r="BM121" s="1"/>
      <c r="BN121" s="1"/>
      <c r="BO121" s="1" t="s">
        <v>188</v>
      </c>
      <c r="BP121" s="1"/>
      <c r="BQ121" s="1"/>
      <c r="BR121" s="1"/>
      <c r="BS121" s="1"/>
      <c r="BT121" s="1">
        <v>9032200000</v>
      </c>
      <c r="BU121" s="1"/>
      <c r="BV121" s="1" t="s">
        <v>188</v>
      </c>
      <c r="BW121" s="1"/>
      <c r="BX121" s="1" t="s">
        <v>188</v>
      </c>
      <c r="BY121" s="1" t="s">
        <v>830</v>
      </c>
      <c r="BZ121" s="1">
        <v>150</v>
      </c>
      <c r="CA121" s="1">
        <v>3</v>
      </c>
      <c r="CB121" s="1">
        <v>6</v>
      </c>
      <c r="CC121" s="1">
        <v>16</v>
      </c>
      <c r="CD121" s="1"/>
      <c r="CE121" s="1"/>
      <c r="CF121" s="1"/>
      <c r="CG121" s="1" t="s">
        <v>831</v>
      </c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>
        <v>280</v>
      </c>
      <c r="CT121" s="1"/>
      <c r="CU121" s="1"/>
      <c r="CV121" s="1"/>
      <c r="CW121" s="1"/>
      <c r="CX121" s="1"/>
      <c r="CY121" s="1"/>
      <c r="CZ121" s="1" t="s">
        <v>215</v>
      </c>
      <c r="DA121" s="1"/>
      <c r="DB121" s="1"/>
      <c r="DC121" s="1"/>
      <c r="DD121" s="1"/>
      <c r="DE121" s="1">
        <v>25</v>
      </c>
      <c r="DF121" s="1" t="s">
        <v>216</v>
      </c>
      <c r="DG121" s="1" t="s">
        <v>217</v>
      </c>
      <c r="DH121" s="1"/>
      <c r="DI121" s="1"/>
      <c r="DJ121" s="1" t="s">
        <v>240</v>
      </c>
      <c r="DK121" s="1" t="s">
        <v>832</v>
      </c>
      <c r="DL121" s="1"/>
      <c r="DM121" s="1" t="s">
        <v>1104</v>
      </c>
      <c r="DN121" s="1"/>
      <c r="DO121" s="1"/>
      <c r="DP121" s="1" t="s">
        <v>219</v>
      </c>
      <c r="DQ121" s="1"/>
      <c r="DR121" s="1"/>
      <c r="DS121" s="1"/>
      <c r="DT121" s="1"/>
      <c r="DU121" s="1" t="s">
        <v>219</v>
      </c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>
        <v>150</v>
      </c>
      <c r="EN121" s="1"/>
      <c r="EO121" s="1">
        <v>5</v>
      </c>
      <c r="EP121" s="1"/>
      <c r="EQ121" s="1"/>
      <c r="ER121" s="1"/>
    </row>
    <row r="122" spans="1:148" x14ac:dyDescent="0.2">
      <c r="A122" s="1" t="s">
        <v>1106</v>
      </c>
      <c r="B122" s="1" t="s">
        <v>1105</v>
      </c>
      <c r="C122" s="1" t="s">
        <v>1107</v>
      </c>
      <c r="D122" s="1" t="s">
        <v>191</v>
      </c>
      <c r="E122" s="1"/>
      <c r="F122" s="1" t="s">
        <v>192</v>
      </c>
      <c r="G122" s="1" t="s">
        <v>188</v>
      </c>
      <c r="H122" s="1" t="s">
        <v>188</v>
      </c>
      <c r="I122" s="1" t="s">
        <v>188</v>
      </c>
      <c r="J122" s="1" t="s">
        <v>188</v>
      </c>
      <c r="K122" s="1" t="s">
        <v>823</v>
      </c>
      <c r="L122" s="1" t="s">
        <v>664</v>
      </c>
      <c r="M122" s="1" t="s">
        <v>191</v>
      </c>
      <c r="N122" s="1" t="s">
        <v>191</v>
      </c>
      <c r="O122" s="1"/>
      <c r="P122" s="1" t="s">
        <v>188</v>
      </c>
      <c r="Q122" s="1"/>
      <c r="R122" s="1" t="s">
        <v>1105</v>
      </c>
      <c r="S122" s="1" t="s">
        <v>196</v>
      </c>
      <c r="T122" s="1" t="s">
        <v>196</v>
      </c>
      <c r="U122" s="1"/>
      <c r="V122" s="1" t="s">
        <v>1108</v>
      </c>
      <c r="W122" s="1" t="s">
        <v>825</v>
      </c>
      <c r="X122" s="1"/>
      <c r="Y122" s="1" t="s">
        <v>198</v>
      </c>
      <c r="Z122" s="1" t="s">
        <v>199</v>
      </c>
      <c r="AA122" s="1" t="s">
        <v>665</v>
      </c>
      <c r="AB122" s="1" t="s">
        <v>188</v>
      </c>
      <c r="AC122" s="1" t="s">
        <v>188</v>
      </c>
      <c r="AD122" s="1" t="s">
        <v>188</v>
      </c>
      <c r="AE122" s="1" t="s">
        <v>188</v>
      </c>
      <c r="AF122" s="1" t="s">
        <v>188</v>
      </c>
      <c r="AG122" s="1" t="s">
        <v>201</v>
      </c>
      <c r="AH122" s="1"/>
      <c r="AI122" s="1"/>
      <c r="AJ122" s="1" t="s">
        <v>202</v>
      </c>
      <c r="AK122" s="1"/>
      <c r="AL122" s="1" t="s">
        <v>191</v>
      </c>
      <c r="AM122" s="1" t="s">
        <v>1109</v>
      </c>
      <c r="AN122" s="1"/>
      <c r="AO122" s="1"/>
      <c r="AP122" s="1" t="s">
        <v>188</v>
      </c>
      <c r="AQ122" s="1" t="s">
        <v>188</v>
      </c>
      <c r="AR122" s="1" t="s">
        <v>188</v>
      </c>
      <c r="AS122" s="1"/>
      <c r="AT122" s="1"/>
      <c r="AU122" s="1"/>
      <c r="AV122" s="1" t="s">
        <v>1110</v>
      </c>
      <c r="AW122" s="1" t="s">
        <v>208</v>
      </c>
      <c r="AX122" s="1" t="s">
        <v>192</v>
      </c>
      <c r="AY122" s="1" t="s">
        <v>1111</v>
      </c>
      <c r="AZ122" s="1" t="s">
        <v>188</v>
      </c>
      <c r="BA122" s="1"/>
      <c r="BB122" s="1"/>
      <c r="BC122" s="1" t="s">
        <v>1111</v>
      </c>
      <c r="BD122" s="1" t="s">
        <v>192</v>
      </c>
      <c r="BE122" s="1" t="s">
        <v>192</v>
      </c>
      <c r="BF122" s="1" t="s">
        <v>188</v>
      </c>
      <c r="BG122" s="1" t="s">
        <v>210</v>
      </c>
      <c r="BH122" s="1" t="s">
        <v>188</v>
      </c>
      <c r="BI122" s="1" t="s">
        <v>188</v>
      </c>
      <c r="BJ122" s="1" t="s">
        <v>188</v>
      </c>
      <c r="BK122" s="1" t="s">
        <v>188</v>
      </c>
      <c r="BL122" s="1" t="s">
        <v>188</v>
      </c>
      <c r="BM122" s="1"/>
      <c r="BN122" s="1"/>
      <c r="BO122" s="1" t="s">
        <v>188</v>
      </c>
      <c r="BP122" s="1"/>
      <c r="BQ122" s="1"/>
      <c r="BR122" s="1"/>
      <c r="BS122" s="1"/>
      <c r="BT122" s="1">
        <v>9032200000</v>
      </c>
      <c r="BU122" s="1"/>
      <c r="BV122" s="1" t="s">
        <v>188</v>
      </c>
      <c r="BW122" s="1"/>
      <c r="BX122" s="1" t="s">
        <v>188</v>
      </c>
      <c r="BY122" s="1" t="s">
        <v>1112</v>
      </c>
      <c r="BZ122" s="1">
        <v>15</v>
      </c>
      <c r="CA122" s="1">
        <v>3</v>
      </c>
      <c r="CB122" s="1">
        <v>6</v>
      </c>
      <c r="CC122" s="1">
        <v>16</v>
      </c>
      <c r="CD122" s="1"/>
      <c r="CE122" s="1"/>
      <c r="CF122" s="1"/>
      <c r="CG122" s="1" t="s">
        <v>831</v>
      </c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>
        <v>4</v>
      </c>
      <c r="CT122" s="1"/>
      <c r="CU122" s="1"/>
      <c r="CV122" s="1"/>
      <c r="CW122" s="1"/>
      <c r="CX122" s="1"/>
      <c r="CY122" s="1"/>
      <c r="CZ122" s="1" t="s">
        <v>215</v>
      </c>
      <c r="DA122" s="1"/>
      <c r="DB122" s="1"/>
      <c r="DC122" s="1"/>
      <c r="DD122" s="1"/>
      <c r="DE122" s="1">
        <v>25</v>
      </c>
      <c r="DF122" s="1" t="s">
        <v>216</v>
      </c>
      <c r="DG122" s="1" t="s">
        <v>217</v>
      </c>
      <c r="DH122" s="1"/>
      <c r="DI122" s="1"/>
      <c r="DJ122" s="1" t="s">
        <v>240</v>
      </c>
      <c r="DK122" s="1" t="s">
        <v>832</v>
      </c>
      <c r="DL122" s="1"/>
      <c r="DM122" s="1" t="s">
        <v>1113</v>
      </c>
      <c r="DN122" s="1"/>
      <c r="DO122" s="1"/>
      <c r="DP122" s="1" t="s">
        <v>219</v>
      </c>
      <c r="DQ122" s="1"/>
      <c r="DR122" s="1"/>
      <c r="DS122" s="1"/>
      <c r="DT122" s="1"/>
      <c r="DU122" s="1" t="s">
        <v>219</v>
      </c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>
        <v>150</v>
      </c>
      <c r="EN122" s="1"/>
      <c r="EO122" s="1">
        <v>5</v>
      </c>
      <c r="EP122" s="1"/>
      <c r="EQ122" s="1"/>
      <c r="ER122" s="1"/>
    </row>
    <row r="123" spans="1:148" x14ac:dyDescent="0.2">
      <c r="A123" s="1" t="s">
        <v>1115</v>
      </c>
      <c r="B123" s="1" t="s">
        <v>1114</v>
      </c>
      <c r="C123" s="1" t="s">
        <v>1116</v>
      </c>
      <c r="D123" s="1" t="s">
        <v>191</v>
      </c>
      <c r="E123" s="1"/>
      <c r="F123" s="1" t="s">
        <v>192</v>
      </c>
      <c r="G123" s="1" t="s">
        <v>188</v>
      </c>
      <c r="H123" s="1" t="s">
        <v>188</v>
      </c>
      <c r="I123" s="1" t="s">
        <v>188</v>
      </c>
      <c r="J123" s="1" t="s">
        <v>188</v>
      </c>
      <c r="K123" s="1" t="s">
        <v>823</v>
      </c>
      <c r="L123" s="1" t="s">
        <v>664</v>
      </c>
      <c r="M123" s="1" t="s">
        <v>191</v>
      </c>
      <c r="N123" s="1" t="s">
        <v>191</v>
      </c>
      <c r="O123" s="1"/>
      <c r="P123" s="1" t="s">
        <v>188</v>
      </c>
      <c r="Q123" s="1"/>
      <c r="R123" s="1" t="s">
        <v>1114</v>
      </c>
      <c r="S123" s="1" t="s">
        <v>196</v>
      </c>
      <c r="T123" s="1" t="s">
        <v>196</v>
      </c>
      <c r="U123" s="1"/>
      <c r="V123" s="1" t="s">
        <v>1108</v>
      </c>
      <c r="W123" s="1" t="s">
        <v>825</v>
      </c>
      <c r="X123" s="1"/>
      <c r="Y123" s="1" t="s">
        <v>198</v>
      </c>
      <c r="Z123" s="1" t="s">
        <v>199</v>
      </c>
      <c r="AA123" s="1" t="s">
        <v>665</v>
      </c>
      <c r="AB123" s="1" t="s">
        <v>188</v>
      </c>
      <c r="AC123" s="1" t="s">
        <v>188</v>
      </c>
      <c r="AD123" s="1" t="s">
        <v>188</v>
      </c>
      <c r="AE123" s="1" t="s">
        <v>188</v>
      </c>
      <c r="AF123" s="1" t="s">
        <v>188</v>
      </c>
      <c r="AG123" s="1" t="s">
        <v>201</v>
      </c>
      <c r="AH123" s="1"/>
      <c r="AI123" s="1"/>
      <c r="AJ123" s="1" t="s">
        <v>202</v>
      </c>
      <c r="AK123" s="1"/>
      <c r="AL123" s="1" t="s">
        <v>191</v>
      </c>
      <c r="AM123" s="1" t="s">
        <v>1117</v>
      </c>
      <c r="AN123" s="1"/>
      <c r="AO123" s="1"/>
      <c r="AP123" s="1" t="s">
        <v>188</v>
      </c>
      <c r="AQ123" s="1" t="s">
        <v>188</v>
      </c>
      <c r="AR123" s="1" t="s">
        <v>188</v>
      </c>
      <c r="AS123" s="1"/>
      <c r="AT123" s="1"/>
      <c r="AU123" s="1"/>
      <c r="AV123" s="1" t="s">
        <v>1118</v>
      </c>
      <c r="AW123" s="1" t="s">
        <v>208</v>
      </c>
      <c r="AX123" s="1" t="s">
        <v>192</v>
      </c>
      <c r="AY123" s="1" t="s">
        <v>1111</v>
      </c>
      <c r="AZ123" s="1" t="s">
        <v>188</v>
      </c>
      <c r="BA123" s="1"/>
      <c r="BB123" s="1"/>
      <c r="BC123" s="1" t="s">
        <v>1111</v>
      </c>
      <c r="BD123" s="1" t="s">
        <v>192</v>
      </c>
      <c r="BE123" s="1" t="s">
        <v>192</v>
      </c>
      <c r="BF123" s="1" t="s">
        <v>188</v>
      </c>
      <c r="BG123" s="1" t="s">
        <v>210</v>
      </c>
      <c r="BH123" s="1" t="s">
        <v>188</v>
      </c>
      <c r="BI123" s="1" t="s">
        <v>188</v>
      </c>
      <c r="BJ123" s="1" t="s">
        <v>188</v>
      </c>
      <c r="BK123" s="1" t="s">
        <v>188</v>
      </c>
      <c r="BL123" s="1" t="s">
        <v>188</v>
      </c>
      <c r="BM123" s="1"/>
      <c r="BN123" s="1"/>
      <c r="BO123" s="1" t="s">
        <v>188</v>
      </c>
      <c r="BP123" s="1"/>
      <c r="BQ123" s="1"/>
      <c r="BR123" s="1"/>
      <c r="BS123" s="1"/>
      <c r="BT123" s="1">
        <v>9032200000</v>
      </c>
      <c r="BU123" s="1"/>
      <c r="BV123" s="1" t="s">
        <v>188</v>
      </c>
      <c r="BW123" s="1"/>
      <c r="BX123" s="1" t="s">
        <v>188</v>
      </c>
      <c r="BY123" s="1" t="s">
        <v>1112</v>
      </c>
      <c r="BZ123" s="1">
        <v>15</v>
      </c>
      <c r="CA123" s="1">
        <v>3</v>
      </c>
      <c r="CB123" s="1">
        <v>6</v>
      </c>
      <c r="CC123" s="1">
        <v>16</v>
      </c>
      <c r="CD123" s="1"/>
      <c r="CE123" s="1"/>
      <c r="CF123" s="1"/>
      <c r="CG123" s="1" t="s">
        <v>831</v>
      </c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>
        <v>4</v>
      </c>
      <c r="CT123" s="1"/>
      <c r="CU123" s="1"/>
      <c r="CV123" s="1"/>
      <c r="CW123" s="1"/>
      <c r="CX123" s="1"/>
      <c r="CY123" s="1"/>
      <c r="CZ123" s="1" t="s">
        <v>215</v>
      </c>
      <c r="DA123" s="1"/>
      <c r="DB123" s="1"/>
      <c r="DC123" s="1"/>
      <c r="DD123" s="1"/>
      <c r="DE123" s="1">
        <v>25</v>
      </c>
      <c r="DF123" s="1" t="s">
        <v>216</v>
      </c>
      <c r="DG123" s="1" t="s">
        <v>217</v>
      </c>
      <c r="DH123" s="1"/>
      <c r="DI123" s="1"/>
      <c r="DJ123" s="1" t="s">
        <v>240</v>
      </c>
      <c r="DK123" s="1" t="s">
        <v>832</v>
      </c>
      <c r="DL123" s="1"/>
      <c r="DM123" s="1" t="s">
        <v>1119</v>
      </c>
      <c r="DN123" s="1"/>
      <c r="DO123" s="1"/>
      <c r="DP123" s="1" t="s">
        <v>219</v>
      </c>
      <c r="DQ123" s="1"/>
      <c r="DR123" s="1"/>
      <c r="DS123" s="1"/>
      <c r="DT123" s="1"/>
      <c r="DU123" s="1" t="s">
        <v>219</v>
      </c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>
        <v>150</v>
      </c>
      <c r="EN123" s="1"/>
      <c r="EO123" s="1">
        <v>5</v>
      </c>
      <c r="EP123" s="1"/>
      <c r="EQ123" s="1"/>
      <c r="ER123" s="1"/>
    </row>
    <row r="124" spans="1:148" x14ac:dyDescent="0.2">
      <c r="A124" s="1" t="s">
        <v>1121</v>
      </c>
      <c r="B124" s="1" t="s">
        <v>1120</v>
      </c>
      <c r="C124" s="1" t="s">
        <v>1122</v>
      </c>
      <c r="D124" s="1" t="s">
        <v>191</v>
      </c>
      <c r="E124" s="1"/>
      <c r="F124" s="1" t="s">
        <v>192</v>
      </c>
      <c r="G124" s="1" t="s">
        <v>188</v>
      </c>
      <c r="H124" s="1" t="s">
        <v>188</v>
      </c>
      <c r="I124" s="1" t="s">
        <v>188</v>
      </c>
      <c r="J124" s="1" t="s">
        <v>188</v>
      </c>
      <c r="K124" s="1" t="s">
        <v>823</v>
      </c>
      <c r="L124" s="1" t="s">
        <v>664</v>
      </c>
      <c r="M124" s="1" t="s">
        <v>191</v>
      </c>
      <c r="N124" s="1" t="s">
        <v>191</v>
      </c>
      <c r="O124" s="1"/>
      <c r="P124" s="1" t="s">
        <v>188</v>
      </c>
      <c r="Q124" s="1"/>
      <c r="R124" s="1" t="s">
        <v>1120</v>
      </c>
      <c r="S124" s="1" t="s">
        <v>196</v>
      </c>
      <c r="T124" s="1" t="s">
        <v>196</v>
      </c>
      <c r="U124" s="1"/>
      <c r="V124" s="1" t="s">
        <v>1108</v>
      </c>
      <c r="W124" s="1" t="s">
        <v>825</v>
      </c>
      <c r="X124" s="1"/>
      <c r="Y124" s="1" t="s">
        <v>198</v>
      </c>
      <c r="Z124" s="1" t="s">
        <v>199</v>
      </c>
      <c r="AA124" s="1" t="s">
        <v>665</v>
      </c>
      <c r="AB124" s="1" t="s">
        <v>188</v>
      </c>
      <c r="AC124" s="1" t="s">
        <v>188</v>
      </c>
      <c r="AD124" s="1" t="s">
        <v>188</v>
      </c>
      <c r="AE124" s="1" t="s">
        <v>188</v>
      </c>
      <c r="AF124" s="1" t="s">
        <v>188</v>
      </c>
      <c r="AG124" s="1" t="s">
        <v>201</v>
      </c>
      <c r="AH124" s="1"/>
      <c r="AI124" s="1"/>
      <c r="AJ124" s="1" t="s">
        <v>202</v>
      </c>
      <c r="AK124" s="1"/>
      <c r="AL124" s="1" t="s">
        <v>191</v>
      </c>
      <c r="AM124" s="1" t="s">
        <v>1123</v>
      </c>
      <c r="AN124" s="1"/>
      <c r="AO124" s="1"/>
      <c r="AP124" s="1" t="s">
        <v>188</v>
      </c>
      <c r="AQ124" s="1" t="s">
        <v>188</v>
      </c>
      <c r="AR124" s="1" t="s">
        <v>188</v>
      </c>
      <c r="AS124" s="1"/>
      <c r="AT124" s="1"/>
      <c r="AU124" s="1"/>
      <c r="AV124" s="1" t="s">
        <v>1124</v>
      </c>
      <c r="AW124" s="1" t="s">
        <v>208</v>
      </c>
      <c r="AX124" s="1" t="s">
        <v>192</v>
      </c>
      <c r="AY124" s="1" t="s">
        <v>1111</v>
      </c>
      <c r="AZ124" s="1" t="s">
        <v>188</v>
      </c>
      <c r="BA124" s="1"/>
      <c r="BB124" s="1"/>
      <c r="BC124" s="1" t="s">
        <v>1111</v>
      </c>
      <c r="BD124" s="1" t="s">
        <v>192</v>
      </c>
      <c r="BE124" s="1" t="s">
        <v>192</v>
      </c>
      <c r="BF124" s="1" t="s">
        <v>188</v>
      </c>
      <c r="BG124" s="1" t="s">
        <v>210</v>
      </c>
      <c r="BH124" s="1" t="s">
        <v>188</v>
      </c>
      <c r="BI124" s="1" t="s">
        <v>188</v>
      </c>
      <c r="BJ124" s="1" t="s">
        <v>188</v>
      </c>
      <c r="BK124" s="1" t="s">
        <v>188</v>
      </c>
      <c r="BL124" s="1" t="s">
        <v>188</v>
      </c>
      <c r="BM124" s="1"/>
      <c r="BN124" s="1"/>
      <c r="BO124" s="1" t="s">
        <v>188</v>
      </c>
      <c r="BP124" s="1"/>
      <c r="BQ124" s="1"/>
      <c r="BR124" s="1"/>
      <c r="BS124" s="1"/>
      <c r="BT124" s="1">
        <v>9032200000</v>
      </c>
      <c r="BU124" s="1"/>
      <c r="BV124" s="1" t="s">
        <v>188</v>
      </c>
      <c r="BW124" s="1"/>
      <c r="BX124" s="1" t="s">
        <v>188</v>
      </c>
      <c r="BY124" s="1" t="s">
        <v>1112</v>
      </c>
      <c r="BZ124" s="1">
        <v>15</v>
      </c>
      <c r="CA124" s="1">
        <v>3</v>
      </c>
      <c r="CB124" s="1">
        <v>6</v>
      </c>
      <c r="CC124" s="1">
        <v>16</v>
      </c>
      <c r="CD124" s="1"/>
      <c r="CE124" s="1"/>
      <c r="CF124" s="1"/>
      <c r="CG124" s="1" t="s">
        <v>831</v>
      </c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>
        <v>4</v>
      </c>
      <c r="CT124" s="1"/>
      <c r="CU124" s="1"/>
      <c r="CV124" s="1"/>
      <c r="CW124" s="1"/>
      <c r="CX124" s="1"/>
      <c r="CY124" s="1"/>
      <c r="CZ124" s="1" t="s">
        <v>215</v>
      </c>
      <c r="DA124" s="1"/>
      <c r="DB124" s="1"/>
      <c r="DC124" s="1"/>
      <c r="DD124" s="1"/>
      <c r="DE124" s="1">
        <v>25</v>
      </c>
      <c r="DF124" s="1" t="s">
        <v>216</v>
      </c>
      <c r="DG124" s="1" t="s">
        <v>217</v>
      </c>
      <c r="DH124" s="1"/>
      <c r="DI124" s="1"/>
      <c r="DJ124" s="1" t="s">
        <v>240</v>
      </c>
      <c r="DK124" s="1" t="s">
        <v>832</v>
      </c>
      <c r="DL124" s="1"/>
      <c r="DM124" s="1" t="s">
        <v>1125</v>
      </c>
      <c r="DN124" s="1"/>
      <c r="DO124" s="1"/>
      <c r="DP124" s="1" t="s">
        <v>219</v>
      </c>
      <c r="DQ124" s="1"/>
      <c r="DR124" s="1"/>
      <c r="DS124" s="1"/>
      <c r="DT124" s="1"/>
      <c r="DU124" s="1" t="s">
        <v>219</v>
      </c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>
        <v>150</v>
      </c>
      <c r="EN124" s="1"/>
      <c r="EO124" s="1">
        <v>5</v>
      </c>
      <c r="EP124" s="1"/>
      <c r="EQ124" s="1"/>
      <c r="ER124" s="1"/>
    </row>
    <row r="125" spans="1:148" x14ac:dyDescent="0.2">
      <c r="A125" s="1" t="s">
        <v>1127</v>
      </c>
      <c r="B125" s="1" t="s">
        <v>1126</v>
      </c>
      <c r="C125" s="1" t="s">
        <v>1128</v>
      </c>
      <c r="D125" s="1" t="s">
        <v>191</v>
      </c>
      <c r="E125" s="1"/>
      <c r="F125" s="1" t="s">
        <v>192</v>
      </c>
      <c r="G125" s="1" t="s">
        <v>188</v>
      </c>
      <c r="H125" s="1" t="s">
        <v>188</v>
      </c>
      <c r="I125" s="1" t="s">
        <v>188</v>
      </c>
      <c r="J125" s="1" t="s">
        <v>188</v>
      </c>
      <c r="K125" s="1" t="s">
        <v>823</v>
      </c>
      <c r="L125" s="1" t="s">
        <v>664</v>
      </c>
      <c r="M125" s="1" t="s">
        <v>191</v>
      </c>
      <c r="N125" s="1" t="s">
        <v>191</v>
      </c>
      <c r="O125" s="1"/>
      <c r="P125" s="1" t="s">
        <v>188</v>
      </c>
      <c r="Q125" s="1"/>
      <c r="R125" s="1" t="s">
        <v>1126</v>
      </c>
      <c r="S125" s="1" t="s">
        <v>196</v>
      </c>
      <c r="T125" s="1" t="s">
        <v>196</v>
      </c>
      <c r="U125" s="1"/>
      <c r="V125" s="1" t="s">
        <v>1108</v>
      </c>
      <c r="W125" s="1" t="s">
        <v>825</v>
      </c>
      <c r="X125" s="1"/>
      <c r="Y125" s="1" t="s">
        <v>198</v>
      </c>
      <c r="Z125" s="1" t="s">
        <v>199</v>
      </c>
      <c r="AA125" s="1" t="s">
        <v>665</v>
      </c>
      <c r="AB125" s="1" t="s">
        <v>188</v>
      </c>
      <c r="AC125" s="1" t="s">
        <v>188</v>
      </c>
      <c r="AD125" s="1" t="s">
        <v>188</v>
      </c>
      <c r="AE125" s="1" t="s">
        <v>188</v>
      </c>
      <c r="AF125" s="1" t="s">
        <v>188</v>
      </c>
      <c r="AG125" s="1" t="s">
        <v>201</v>
      </c>
      <c r="AH125" s="1"/>
      <c r="AI125" s="1"/>
      <c r="AJ125" s="1" t="s">
        <v>202</v>
      </c>
      <c r="AK125" s="1"/>
      <c r="AL125" s="1" t="s">
        <v>191</v>
      </c>
      <c r="AM125" s="1" t="s">
        <v>1129</v>
      </c>
      <c r="AN125" s="1"/>
      <c r="AO125" s="1"/>
      <c r="AP125" s="1" t="s">
        <v>188</v>
      </c>
      <c r="AQ125" s="1" t="s">
        <v>188</v>
      </c>
      <c r="AR125" s="1" t="s">
        <v>188</v>
      </c>
      <c r="AS125" s="1"/>
      <c r="AT125" s="1"/>
      <c r="AU125" s="1"/>
      <c r="AV125" s="1" t="s">
        <v>1130</v>
      </c>
      <c r="AW125" s="1" t="s">
        <v>208</v>
      </c>
      <c r="AX125" s="1" t="s">
        <v>192</v>
      </c>
      <c r="AY125" s="1" t="s">
        <v>1111</v>
      </c>
      <c r="AZ125" s="1" t="s">
        <v>188</v>
      </c>
      <c r="BA125" s="1"/>
      <c r="BB125" s="1"/>
      <c r="BC125" s="1" t="s">
        <v>1111</v>
      </c>
      <c r="BD125" s="1" t="s">
        <v>192</v>
      </c>
      <c r="BE125" s="1" t="s">
        <v>192</v>
      </c>
      <c r="BF125" s="1" t="s">
        <v>188</v>
      </c>
      <c r="BG125" s="1" t="s">
        <v>210</v>
      </c>
      <c r="BH125" s="1" t="s">
        <v>188</v>
      </c>
      <c r="BI125" s="1" t="s">
        <v>188</v>
      </c>
      <c r="BJ125" s="1" t="s">
        <v>188</v>
      </c>
      <c r="BK125" s="1" t="s">
        <v>188</v>
      </c>
      <c r="BL125" s="1" t="s">
        <v>188</v>
      </c>
      <c r="BM125" s="1"/>
      <c r="BN125" s="1"/>
      <c r="BO125" s="1" t="s">
        <v>188</v>
      </c>
      <c r="BP125" s="1"/>
      <c r="BQ125" s="1"/>
      <c r="BR125" s="1"/>
      <c r="BS125" s="1"/>
      <c r="BT125" s="1">
        <v>9032200000</v>
      </c>
      <c r="BU125" s="1"/>
      <c r="BV125" s="1" t="s">
        <v>188</v>
      </c>
      <c r="BW125" s="1"/>
      <c r="BX125" s="1" t="s">
        <v>188</v>
      </c>
      <c r="BY125" s="1" t="s">
        <v>1112</v>
      </c>
      <c r="BZ125" s="1">
        <v>15</v>
      </c>
      <c r="CA125" s="1">
        <v>3</v>
      </c>
      <c r="CB125" s="1">
        <v>6</v>
      </c>
      <c r="CC125" s="1">
        <v>16</v>
      </c>
      <c r="CD125" s="1"/>
      <c r="CE125" s="1"/>
      <c r="CF125" s="1"/>
      <c r="CG125" s="1" t="s">
        <v>831</v>
      </c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>
        <v>4</v>
      </c>
      <c r="CT125" s="1"/>
      <c r="CU125" s="1"/>
      <c r="CV125" s="1"/>
      <c r="CW125" s="1"/>
      <c r="CX125" s="1"/>
      <c r="CY125" s="1"/>
      <c r="CZ125" s="1" t="s">
        <v>215</v>
      </c>
      <c r="DA125" s="1"/>
      <c r="DB125" s="1"/>
      <c r="DC125" s="1"/>
      <c r="DD125" s="1"/>
      <c r="DE125" s="1">
        <v>25</v>
      </c>
      <c r="DF125" s="1" t="s">
        <v>216</v>
      </c>
      <c r="DG125" s="1" t="s">
        <v>217</v>
      </c>
      <c r="DH125" s="1"/>
      <c r="DI125" s="1"/>
      <c r="DJ125" s="1" t="s">
        <v>240</v>
      </c>
      <c r="DK125" s="1" t="s">
        <v>832</v>
      </c>
      <c r="DL125" s="1"/>
      <c r="DM125" s="1" t="s">
        <v>1131</v>
      </c>
      <c r="DN125" s="1"/>
      <c r="DO125" s="1"/>
      <c r="DP125" s="1" t="s">
        <v>219</v>
      </c>
      <c r="DQ125" s="1"/>
      <c r="DR125" s="1"/>
      <c r="DS125" s="1"/>
      <c r="DT125" s="1"/>
      <c r="DU125" s="1" t="s">
        <v>219</v>
      </c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>
        <v>150</v>
      </c>
      <c r="EN125" s="1"/>
      <c r="EO125" s="1">
        <v>5</v>
      </c>
      <c r="EP125" s="1"/>
      <c r="EQ125" s="1"/>
      <c r="ER125" s="1"/>
    </row>
    <row r="126" spans="1:148" x14ac:dyDescent="0.2">
      <c r="A126" s="1" t="s">
        <v>1133</v>
      </c>
      <c r="B126" s="1" t="s">
        <v>1132</v>
      </c>
      <c r="C126" s="1" t="s">
        <v>1134</v>
      </c>
      <c r="D126" s="1" t="s">
        <v>191</v>
      </c>
      <c r="E126" s="1"/>
      <c r="F126" s="1" t="s">
        <v>192</v>
      </c>
      <c r="G126" s="1" t="s">
        <v>188</v>
      </c>
      <c r="H126" s="1" t="s">
        <v>188</v>
      </c>
      <c r="I126" s="1" t="s">
        <v>188</v>
      </c>
      <c r="J126" s="1" t="s">
        <v>188</v>
      </c>
      <c r="K126" s="1" t="s">
        <v>823</v>
      </c>
      <c r="L126" s="1" t="s">
        <v>664</v>
      </c>
      <c r="M126" s="1" t="s">
        <v>191</v>
      </c>
      <c r="N126" s="1" t="s">
        <v>191</v>
      </c>
      <c r="O126" s="1"/>
      <c r="P126" s="1" t="s">
        <v>188</v>
      </c>
      <c r="Q126" s="1"/>
      <c r="R126" s="1" t="s">
        <v>1132</v>
      </c>
      <c r="S126" s="1" t="s">
        <v>196</v>
      </c>
      <c r="T126" s="1" t="s">
        <v>196</v>
      </c>
      <c r="U126" s="1"/>
      <c r="V126" s="1" t="s">
        <v>1108</v>
      </c>
      <c r="W126" s="1" t="s">
        <v>825</v>
      </c>
      <c r="X126" s="1"/>
      <c r="Y126" s="1" t="s">
        <v>198</v>
      </c>
      <c r="Z126" s="1" t="s">
        <v>199</v>
      </c>
      <c r="AA126" s="1" t="s">
        <v>665</v>
      </c>
      <c r="AB126" s="1" t="s">
        <v>188</v>
      </c>
      <c r="AC126" s="1" t="s">
        <v>188</v>
      </c>
      <c r="AD126" s="1" t="s">
        <v>188</v>
      </c>
      <c r="AE126" s="1" t="s">
        <v>188</v>
      </c>
      <c r="AF126" s="1" t="s">
        <v>188</v>
      </c>
      <c r="AG126" s="1" t="s">
        <v>201</v>
      </c>
      <c r="AH126" s="1"/>
      <c r="AI126" s="1"/>
      <c r="AJ126" s="1" t="s">
        <v>202</v>
      </c>
      <c r="AK126" s="1"/>
      <c r="AL126" s="1" t="s">
        <v>191</v>
      </c>
      <c r="AM126" s="1" t="s">
        <v>1135</v>
      </c>
      <c r="AN126" s="1"/>
      <c r="AO126" s="1"/>
      <c r="AP126" s="1" t="s">
        <v>188</v>
      </c>
      <c r="AQ126" s="1" t="s">
        <v>188</v>
      </c>
      <c r="AR126" s="1" t="s">
        <v>188</v>
      </c>
      <c r="AS126" s="1"/>
      <c r="AT126" s="1"/>
      <c r="AU126" s="1"/>
      <c r="AV126" s="1" t="s">
        <v>1136</v>
      </c>
      <c r="AW126" s="1" t="s">
        <v>208</v>
      </c>
      <c r="AX126" s="1" t="s">
        <v>192</v>
      </c>
      <c r="AY126" s="1" t="s">
        <v>1137</v>
      </c>
      <c r="AZ126" s="1" t="s">
        <v>188</v>
      </c>
      <c r="BA126" s="1"/>
      <c r="BB126" s="1"/>
      <c r="BC126" s="1" t="s">
        <v>1137</v>
      </c>
      <c r="BD126" s="1" t="s">
        <v>192</v>
      </c>
      <c r="BE126" s="1" t="s">
        <v>192</v>
      </c>
      <c r="BF126" s="1" t="s">
        <v>188</v>
      </c>
      <c r="BG126" s="1" t="s">
        <v>210</v>
      </c>
      <c r="BH126" s="1" t="s">
        <v>188</v>
      </c>
      <c r="BI126" s="1" t="s">
        <v>188</v>
      </c>
      <c r="BJ126" s="1" t="s">
        <v>188</v>
      </c>
      <c r="BK126" s="1" t="s">
        <v>188</v>
      </c>
      <c r="BL126" s="1" t="s">
        <v>188</v>
      </c>
      <c r="BM126" s="1"/>
      <c r="BN126" s="1"/>
      <c r="BO126" s="1" t="s">
        <v>188</v>
      </c>
      <c r="BP126" s="1"/>
      <c r="BQ126" s="1"/>
      <c r="BR126" s="1"/>
      <c r="BS126" s="1"/>
      <c r="BT126" s="1">
        <v>9032200000</v>
      </c>
      <c r="BU126" s="1"/>
      <c r="BV126" s="1" t="s">
        <v>188</v>
      </c>
      <c r="BW126" s="1"/>
      <c r="BX126" s="1" t="s">
        <v>188</v>
      </c>
      <c r="BY126" s="1" t="s">
        <v>1112</v>
      </c>
      <c r="BZ126" s="1">
        <v>20</v>
      </c>
      <c r="CA126" s="1">
        <v>3</v>
      </c>
      <c r="CB126" s="1">
        <v>6</v>
      </c>
      <c r="CC126" s="1">
        <v>16</v>
      </c>
      <c r="CD126" s="1"/>
      <c r="CE126" s="1"/>
      <c r="CF126" s="1"/>
      <c r="CG126" s="1" t="s">
        <v>831</v>
      </c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>
        <v>6.3</v>
      </c>
      <c r="CT126" s="1"/>
      <c r="CU126" s="1"/>
      <c r="CV126" s="1"/>
      <c r="CW126" s="1"/>
      <c r="CX126" s="1"/>
      <c r="CY126" s="1"/>
      <c r="CZ126" s="1" t="s">
        <v>215</v>
      </c>
      <c r="DA126" s="1"/>
      <c r="DB126" s="1"/>
      <c r="DC126" s="1"/>
      <c r="DD126" s="1"/>
      <c r="DE126" s="1">
        <v>25</v>
      </c>
      <c r="DF126" s="1" t="s">
        <v>216</v>
      </c>
      <c r="DG126" s="1" t="s">
        <v>217</v>
      </c>
      <c r="DH126" s="1"/>
      <c r="DI126" s="1"/>
      <c r="DJ126" s="1" t="s">
        <v>240</v>
      </c>
      <c r="DK126" s="1" t="s">
        <v>832</v>
      </c>
      <c r="DL126" s="1"/>
      <c r="DM126" s="1" t="s">
        <v>1138</v>
      </c>
      <c r="DN126" s="1"/>
      <c r="DO126" s="1"/>
      <c r="DP126" s="1" t="s">
        <v>219</v>
      </c>
      <c r="DQ126" s="1"/>
      <c r="DR126" s="1"/>
      <c r="DS126" s="1"/>
      <c r="DT126" s="1"/>
      <c r="DU126" s="1" t="s">
        <v>219</v>
      </c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>
        <v>150</v>
      </c>
      <c r="EN126" s="1"/>
      <c r="EO126" s="1">
        <v>5</v>
      </c>
      <c r="EP126" s="1"/>
      <c r="EQ126" s="1"/>
      <c r="ER126" s="1"/>
    </row>
    <row r="127" spans="1:148" x14ac:dyDescent="0.2">
      <c r="A127" s="1" t="s">
        <v>1140</v>
      </c>
      <c r="B127" s="1" t="s">
        <v>1139</v>
      </c>
      <c r="C127" s="1" t="s">
        <v>1141</v>
      </c>
      <c r="D127" s="1" t="s">
        <v>191</v>
      </c>
      <c r="E127" s="1"/>
      <c r="F127" s="1" t="s">
        <v>192</v>
      </c>
      <c r="G127" s="1" t="s">
        <v>188</v>
      </c>
      <c r="H127" s="1" t="s">
        <v>188</v>
      </c>
      <c r="I127" s="1" t="s">
        <v>188</v>
      </c>
      <c r="J127" s="1" t="s">
        <v>188</v>
      </c>
      <c r="K127" s="1" t="s">
        <v>823</v>
      </c>
      <c r="L127" s="1" t="s">
        <v>664</v>
      </c>
      <c r="M127" s="1" t="s">
        <v>191</v>
      </c>
      <c r="N127" s="1" t="s">
        <v>191</v>
      </c>
      <c r="O127" s="1"/>
      <c r="P127" s="1" t="s">
        <v>188</v>
      </c>
      <c r="Q127" s="1"/>
      <c r="R127" s="1" t="s">
        <v>1139</v>
      </c>
      <c r="S127" s="1" t="s">
        <v>196</v>
      </c>
      <c r="T127" s="1" t="s">
        <v>196</v>
      </c>
      <c r="U127" s="1"/>
      <c r="V127" s="1" t="s">
        <v>1108</v>
      </c>
      <c r="W127" s="1" t="s">
        <v>825</v>
      </c>
      <c r="X127" s="1"/>
      <c r="Y127" s="1" t="s">
        <v>198</v>
      </c>
      <c r="Z127" s="1" t="s">
        <v>199</v>
      </c>
      <c r="AA127" s="1" t="s">
        <v>665</v>
      </c>
      <c r="AB127" s="1" t="s">
        <v>188</v>
      </c>
      <c r="AC127" s="1" t="s">
        <v>188</v>
      </c>
      <c r="AD127" s="1" t="s">
        <v>188</v>
      </c>
      <c r="AE127" s="1" t="s">
        <v>188</v>
      </c>
      <c r="AF127" s="1" t="s">
        <v>188</v>
      </c>
      <c r="AG127" s="1" t="s">
        <v>201</v>
      </c>
      <c r="AH127" s="1"/>
      <c r="AI127" s="1"/>
      <c r="AJ127" s="1" t="s">
        <v>202</v>
      </c>
      <c r="AK127" s="1"/>
      <c r="AL127" s="1" t="s">
        <v>191</v>
      </c>
      <c r="AM127" s="1" t="s">
        <v>1142</v>
      </c>
      <c r="AN127" s="1"/>
      <c r="AO127" s="1"/>
      <c r="AP127" s="1" t="s">
        <v>188</v>
      </c>
      <c r="AQ127" s="1" t="s">
        <v>188</v>
      </c>
      <c r="AR127" s="1" t="s">
        <v>188</v>
      </c>
      <c r="AS127" s="1"/>
      <c r="AT127" s="1"/>
      <c r="AU127" s="1"/>
      <c r="AV127" s="1" t="s">
        <v>1143</v>
      </c>
      <c r="AW127" s="1" t="s">
        <v>208</v>
      </c>
      <c r="AX127" s="1" t="s">
        <v>192</v>
      </c>
      <c r="AY127" s="1" t="s">
        <v>1137</v>
      </c>
      <c r="AZ127" s="1" t="s">
        <v>188</v>
      </c>
      <c r="BA127" s="1"/>
      <c r="BB127" s="1"/>
      <c r="BC127" s="1" t="s">
        <v>1137</v>
      </c>
      <c r="BD127" s="1" t="s">
        <v>192</v>
      </c>
      <c r="BE127" s="1" t="s">
        <v>192</v>
      </c>
      <c r="BF127" s="1" t="s">
        <v>188</v>
      </c>
      <c r="BG127" s="1" t="s">
        <v>210</v>
      </c>
      <c r="BH127" s="1" t="s">
        <v>188</v>
      </c>
      <c r="BI127" s="1" t="s">
        <v>188</v>
      </c>
      <c r="BJ127" s="1" t="s">
        <v>188</v>
      </c>
      <c r="BK127" s="1" t="s">
        <v>188</v>
      </c>
      <c r="BL127" s="1" t="s">
        <v>188</v>
      </c>
      <c r="BM127" s="1"/>
      <c r="BN127" s="1"/>
      <c r="BO127" s="1" t="s">
        <v>188</v>
      </c>
      <c r="BP127" s="1"/>
      <c r="BQ127" s="1"/>
      <c r="BR127" s="1"/>
      <c r="BS127" s="1"/>
      <c r="BT127" s="1">
        <v>9032200000</v>
      </c>
      <c r="BU127" s="1"/>
      <c r="BV127" s="1" t="s">
        <v>188</v>
      </c>
      <c r="BW127" s="1"/>
      <c r="BX127" s="1" t="s">
        <v>188</v>
      </c>
      <c r="BY127" s="1" t="s">
        <v>1112</v>
      </c>
      <c r="BZ127" s="1">
        <v>20</v>
      </c>
      <c r="CA127" s="1">
        <v>3</v>
      </c>
      <c r="CB127" s="1">
        <v>6</v>
      </c>
      <c r="CC127" s="1">
        <v>16</v>
      </c>
      <c r="CD127" s="1"/>
      <c r="CE127" s="1"/>
      <c r="CF127" s="1"/>
      <c r="CG127" s="1" t="s">
        <v>831</v>
      </c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>
        <v>6.3</v>
      </c>
      <c r="CT127" s="1"/>
      <c r="CU127" s="1"/>
      <c r="CV127" s="1"/>
      <c r="CW127" s="1"/>
      <c r="CX127" s="1"/>
      <c r="CY127" s="1"/>
      <c r="CZ127" s="1" t="s">
        <v>215</v>
      </c>
      <c r="DA127" s="1"/>
      <c r="DB127" s="1"/>
      <c r="DC127" s="1"/>
      <c r="DD127" s="1"/>
      <c r="DE127" s="1">
        <v>25</v>
      </c>
      <c r="DF127" s="1" t="s">
        <v>216</v>
      </c>
      <c r="DG127" s="1" t="s">
        <v>217</v>
      </c>
      <c r="DH127" s="1"/>
      <c r="DI127" s="1"/>
      <c r="DJ127" s="1" t="s">
        <v>240</v>
      </c>
      <c r="DK127" s="1" t="s">
        <v>832</v>
      </c>
      <c r="DL127" s="1"/>
      <c r="DM127" s="1" t="s">
        <v>1144</v>
      </c>
      <c r="DN127" s="1"/>
      <c r="DO127" s="1"/>
      <c r="DP127" s="1" t="s">
        <v>219</v>
      </c>
      <c r="DQ127" s="1"/>
      <c r="DR127" s="1"/>
      <c r="DS127" s="1"/>
      <c r="DT127" s="1"/>
      <c r="DU127" s="1" t="s">
        <v>219</v>
      </c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>
        <v>150</v>
      </c>
      <c r="EN127" s="1"/>
      <c r="EO127" s="1">
        <v>5</v>
      </c>
      <c r="EP127" s="1"/>
      <c r="EQ127" s="1"/>
      <c r="ER127" s="1"/>
    </row>
    <row r="128" spans="1:148" x14ac:dyDescent="0.2">
      <c r="A128" s="1" t="s">
        <v>1146</v>
      </c>
      <c r="B128" s="1" t="s">
        <v>1145</v>
      </c>
      <c r="C128" s="1" t="s">
        <v>1147</v>
      </c>
      <c r="D128" s="1" t="s">
        <v>191</v>
      </c>
      <c r="E128" s="1"/>
      <c r="F128" s="1" t="s">
        <v>192</v>
      </c>
      <c r="G128" s="1" t="s">
        <v>188</v>
      </c>
      <c r="H128" s="1" t="s">
        <v>188</v>
      </c>
      <c r="I128" s="1" t="s">
        <v>188</v>
      </c>
      <c r="J128" s="1" t="s">
        <v>188</v>
      </c>
      <c r="K128" s="1" t="s">
        <v>823</v>
      </c>
      <c r="L128" s="1" t="s">
        <v>664</v>
      </c>
      <c r="M128" s="1" t="s">
        <v>191</v>
      </c>
      <c r="N128" s="1" t="s">
        <v>191</v>
      </c>
      <c r="O128" s="1"/>
      <c r="P128" s="1" t="s">
        <v>188</v>
      </c>
      <c r="Q128" s="1"/>
      <c r="R128" s="1" t="s">
        <v>1145</v>
      </c>
      <c r="S128" s="1" t="s">
        <v>196</v>
      </c>
      <c r="T128" s="1" t="s">
        <v>196</v>
      </c>
      <c r="U128" s="1"/>
      <c r="V128" s="1" t="s">
        <v>1108</v>
      </c>
      <c r="W128" s="1" t="s">
        <v>825</v>
      </c>
      <c r="X128" s="1"/>
      <c r="Y128" s="1" t="s">
        <v>198</v>
      </c>
      <c r="Z128" s="1" t="s">
        <v>199</v>
      </c>
      <c r="AA128" s="1" t="s">
        <v>665</v>
      </c>
      <c r="AB128" s="1" t="s">
        <v>188</v>
      </c>
      <c r="AC128" s="1" t="s">
        <v>188</v>
      </c>
      <c r="AD128" s="1" t="s">
        <v>188</v>
      </c>
      <c r="AE128" s="1" t="s">
        <v>188</v>
      </c>
      <c r="AF128" s="1" t="s">
        <v>188</v>
      </c>
      <c r="AG128" s="1" t="s">
        <v>201</v>
      </c>
      <c r="AH128" s="1"/>
      <c r="AI128" s="1"/>
      <c r="AJ128" s="1" t="s">
        <v>202</v>
      </c>
      <c r="AK128" s="1"/>
      <c r="AL128" s="1" t="s">
        <v>191</v>
      </c>
      <c r="AM128" s="1" t="s">
        <v>1148</v>
      </c>
      <c r="AN128" s="1"/>
      <c r="AO128" s="1"/>
      <c r="AP128" s="1" t="s">
        <v>188</v>
      </c>
      <c r="AQ128" s="1" t="s">
        <v>188</v>
      </c>
      <c r="AR128" s="1" t="s">
        <v>188</v>
      </c>
      <c r="AS128" s="1"/>
      <c r="AT128" s="1"/>
      <c r="AU128" s="1"/>
      <c r="AV128" s="1" t="s">
        <v>1149</v>
      </c>
      <c r="AW128" s="1" t="s">
        <v>208</v>
      </c>
      <c r="AX128" s="1" t="s">
        <v>192</v>
      </c>
      <c r="AY128" s="1" t="s">
        <v>1137</v>
      </c>
      <c r="AZ128" s="1" t="s">
        <v>188</v>
      </c>
      <c r="BA128" s="1"/>
      <c r="BB128" s="1"/>
      <c r="BC128" s="1" t="s">
        <v>1137</v>
      </c>
      <c r="BD128" s="1" t="s">
        <v>192</v>
      </c>
      <c r="BE128" s="1" t="s">
        <v>192</v>
      </c>
      <c r="BF128" s="1" t="s">
        <v>188</v>
      </c>
      <c r="BG128" s="1" t="s">
        <v>210</v>
      </c>
      <c r="BH128" s="1" t="s">
        <v>188</v>
      </c>
      <c r="BI128" s="1" t="s">
        <v>188</v>
      </c>
      <c r="BJ128" s="1" t="s">
        <v>188</v>
      </c>
      <c r="BK128" s="1" t="s">
        <v>188</v>
      </c>
      <c r="BL128" s="1" t="s">
        <v>188</v>
      </c>
      <c r="BM128" s="1"/>
      <c r="BN128" s="1"/>
      <c r="BO128" s="1" t="s">
        <v>188</v>
      </c>
      <c r="BP128" s="1"/>
      <c r="BQ128" s="1"/>
      <c r="BR128" s="1"/>
      <c r="BS128" s="1"/>
      <c r="BT128" s="1">
        <v>9032200000</v>
      </c>
      <c r="BU128" s="1"/>
      <c r="BV128" s="1" t="s">
        <v>188</v>
      </c>
      <c r="BW128" s="1"/>
      <c r="BX128" s="1" t="s">
        <v>188</v>
      </c>
      <c r="BY128" s="1" t="s">
        <v>1112</v>
      </c>
      <c r="BZ128" s="1">
        <v>20</v>
      </c>
      <c r="CA128" s="1">
        <v>3</v>
      </c>
      <c r="CB128" s="1">
        <v>6</v>
      </c>
      <c r="CC128" s="1">
        <v>16</v>
      </c>
      <c r="CD128" s="1"/>
      <c r="CE128" s="1"/>
      <c r="CF128" s="1"/>
      <c r="CG128" s="1" t="s">
        <v>831</v>
      </c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>
        <v>6.3</v>
      </c>
      <c r="CT128" s="1"/>
      <c r="CU128" s="1"/>
      <c r="CV128" s="1"/>
      <c r="CW128" s="1"/>
      <c r="CX128" s="1"/>
      <c r="CY128" s="1"/>
      <c r="CZ128" s="1" t="s">
        <v>215</v>
      </c>
      <c r="DA128" s="1"/>
      <c r="DB128" s="1"/>
      <c r="DC128" s="1"/>
      <c r="DD128" s="1"/>
      <c r="DE128" s="1">
        <v>25</v>
      </c>
      <c r="DF128" s="1" t="s">
        <v>216</v>
      </c>
      <c r="DG128" s="1" t="s">
        <v>217</v>
      </c>
      <c r="DH128" s="1"/>
      <c r="DI128" s="1"/>
      <c r="DJ128" s="1" t="s">
        <v>240</v>
      </c>
      <c r="DK128" s="1" t="s">
        <v>832</v>
      </c>
      <c r="DL128" s="1"/>
      <c r="DM128" s="1" t="s">
        <v>1150</v>
      </c>
      <c r="DN128" s="1"/>
      <c r="DO128" s="1"/>
      <c r="DP128" s="1" t="s">
        <v>219</v>
      </c>
      <c r="DQ128" s="1"/>
      <c r="DR128" s="1"/>
      <c r="DS128" s="1"/>
      <c r="DT128" s="1"/>
      <c r="DU128" s="1" t="s">
        <v>219</v>
      </c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>
        <v>150</v>
      </c>
      <c r="EN128" s="1"/>
      <c r="EO128" s="1">
        <v>5</v>
      </c>
      <c r="EP128" s="1"/>
      <c r="EQ128" s="1"/>
      <c r="ER128" s="1"/>
    </row>
    <row r="129" spans="1:148" x14ac:dyDescent="0.2">
      <c r="A129" s="1" t="s">
        <v>1152</v>
      </c>
      <c r="B129" s="1" t="s">
        <v>1151</v>
      </c>
      <c r="C129" s="1" t="s">
        <v>1153</v>
      </c>
      <c r="D129" s="1" t="s">
        <v>191</v>
      </c>
      <c r="E129" s="1"/>
      <c r="F129" s="1" t="s">
        <v>192</v>
      </c>
      <c r="G129" s="1" t="s">
        <v>188</v>
      </c>
      <c r="H129" s="1" t="s">
        <v>188</v>
      </c>
      <c r="I129" s="1" t="s">
        <v>188</v>
      </c>
      <c r="J129" s="1" t="s">
        <v>188</v>
      </c>
      <c r="K129" s="1" t="s">
        <v>823</v>
      </c>
      <c r="L129" s="1" t="s">
        <v>664</v>
      </c>
      <c r="M129" s="1" t="s">
        <v>191</v>
      </c>
      <c r="N129" s="1" t="s">
        <v>191</v>
      </c>
      <c r="O129" s="1"/>
      <c r="P129" s="1" t="s">
        <v>188</v>
      </c>
      <c r="Q129" s="1"/>
      <c r="R129" s="1" t="s">
        <v>1151</v>
      </c>
      <c r="S129" s="1" t="s">
        <v>196</v>
      </c>
      <c r="T129" s="1" t="s">
        <v>196</v>
      </c>
      <c r="U129" s="1"/>
      <c r="V129" s="1" t="s">
        <v>1108</v>
      </c>
      <c r="W129" s="1" t="s">
        <v>825</v>
      </c>
      <c r="X129" s="1"/>
      <c r="Y129" s="1" t="s">
        <v>198</v>
      </c>
      <c r="Z129" s="1" t="s">
        <v>199</v>
      </c>
      <c r="AA129" s="1" t="s">
        <v>665</v>
      </c>
      <c r="AB129" s="1" t="s">
        <v>188</v>
      </c>
      <c r="AC129" s="1" t="s">
        <v>188</v>
      </c>
      <c r="AD129" s="1" t="s">
        <v>188</v>
      </c>
      <c r="AE129" s="1" t="s">
        <v>188</v>
      </c>
      <c r="AF129" s="1" t="s">
        <v>188</v>
      </c>
      <c r="AG129" s="1" t="s">
        <v>201</v>
      </c>
      <c r="AH129" s="1"/>
      <c r="AI129" s="1"/>
      <c r="AJ129" s="1" t="s">
        <v>202</v>
      </c>
      <c r="AK129" s="1"/>
      <c r="AL129" s="1" t="s">
        <v>191</v>
      </c>
      <c r="AM129" s="1" t="s">
        <v>1154</v>
      </c>
      <c r="AN129" s="1"/>
      <c r="AO129" s="1"/>
      <c r="AP129" s="1" t="s">
        <v>188</v>
      </c>
      <c r="AQ129" s="1" t="s">
        <v>188</v>
      </c>
      <c r="AR129" s="1" t="s">
        <v>188</v>
      </c>
      <c r="AS129" s="1"/>
      <c r="AT129" s="1"/>
      <c r="AU129" s="1"/>
      <c r="AV129" s="1" t="s">
        <v>1155</v>
      </c>
      <c r="AW129" s="1" t="s">
        <v>208</v>
      </c>
      <c r="AX129" s="1" t="s">
        <v>192</v>
      </c>
      <c r="AY129" s="1" t="s">
        <v>1137</v>
      </c>
      <c r="AZ129" s="1" t="s">
        <v>188</v>
      </c>
      <c r="BA129" s="1"/>
      <c r="BB129" s="1"/>
      <c r="BC129" s="1" t="s">
        <v>1137</v>
      </c>
      <c r="BD129" s="1" t="s">
        <v>192</v>
      </c>
      <c r="BE129" s="1" t="s">
        <v>192</v>
      </c>
      <c r="BF129" s="1" t="s">
        <v>188</v>
      </c>
      <c r="BG129" s="1" t="s">
        <v>210</v>
      </c>
      <c r="BH129" s="1" t="s">
        <v>188</v>
      </c>
      <c r="BI129" s="1" t="s">
        <v>188</v>
      </c>
      <c r="BJ129" s="1" t="s">
        <v>188</v>
      </c>
      <c r="BK129" s="1" t="s">
        <v>188</v>
      </c>
      <c r="BL129" s="1" t="s">
        <v>188</v>
      </c>
      <c r="BM129" s="1"/>
      <c r="BN129" s="1"/>
      <c r="BO129" s="1" t="s">
        <v>188</v>
      </c>
      <c r="BP129" s="1"/>
      <c r="BQ129" s="1"/>
      <c r="BR129" s="1"/>
      <c r="BS129" s="1"/>
      <c r="BT129" s="1">
        <v>9032200000</v>
      </c>
      <c r="BU129" s="1"/>
      <c r="BV129" s="1" t="s">
        <v>188</v>
      </c>
      <c r="BW129" s="1"/>
      <c r="BX129" s="1" t="s">
        <v>188</v>
      </c>
      <c r="BY129" s="1" t="s">
        <v>1112</v>
      </c>
      <c r="BZ129" s="1">
        <v>20</v>
      </c>
      <c r="CA129" s="1">
        <v>3</v>
      </c>
      <c r="CB129" s="1">
        <v>6</v>
      </c>
      <c r="CC129" s="1">
        <v>16</v>
      </c>
      <c r="CD129" s="1"/>
      <c r="CE129" s="1"/>
      <c r="CF129" s="1"/>
      <c r="CG129" s="1" t="s">
        <v>831</v>
      </c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>
        <v>6.3</v>
      </c>
      <c r="CT129" s="1"/>
      <c r="CU129" s="1"/>
      <c r="CV129" s="1"/>
      <c r="CW129" s="1"/>
      <c r="CX129" s="1"/>
      <c r="CY129" s="1"/>
      <c r="CZ129" s="1" t="s">
        <v>215</v>
      </c>
      <c r="DA129" s="1"/>
      <c r="DB129" s="1"/>
      <c r="DC129" s="1"/>
      <c r="DD129" s="1"/>
      <c r="DE129" s="1">
        <v>25</v>
      </c>
      <c r="DF129" s="1" t="s">
        <v>216</v>
      </c>
      <c r="DG129" s="1" t="s">
        <v>217</v>
      </c>
      <c r="DH129" s="1"/>
      <c r="DI129" s="1"/>
      <c r="DJ129" s="1" t="s">
        <v>240</v>
      </c>
      <c r="DK129" s="1" t="s">
        <v>832</v>
      </c>
      <c r="DL129" s="1"/>
      <c r="DM129" s="1" t="s">
        <v>1156</v>
      </c>
      <c r="DN129" s="1"/>
      <c r="DO129" s="1"/>
      <c r="DP129" s="1" t="s">
        <v>219</v>
      </c>
      <c r="DQ129" s="1"/>
      <c r="DR129" s="1"/>
      <c r="DS129" s="1"/>
      <c r="DT129" s="1"/>
      <c r="DU129" s="1" t="s">
        <v>219</v>
      </c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>
        <v>150</v>
      </c>
      <c r="EN129" s="1"/>
      <c r="EO129" s="1">
        <v>5</v>
      </c>
      <c r="EP129" s="1"/>
      <c r="EQ129" s="1"/>
      <c r="ER129" s="1"/>
    </row>
    <row r="130" spans="1:148" x14ac:dyDescent="0.2">
      <c r="A130" s="1" t="s">
        <v>1158</v>
      </c>
      <c r="B130" s="1" t="s">
        <v>1157</v>
      </c>
      <c r="C130" s="1" t="s">
        <v>1159</v>
      </c>
      <c r="D130" s="1" t="s">
        <v>191</v>
      </c>
      <c r="E130" s="1"/>
      <c r="F130" s="1" t="s">
        <v>192</v>
      </c>
      <c r="G130" s="1" t="s">
        <v>188</v>
      </c>
      <c r="H130" s="1" t="s">
        <v>188</v>
      </c>
      <c r="I130" s="1" t="s">
        <v>188</v>
      </c>
      <c r="J130" s="1" t="s">
        <v>188</v>
      </c>
      <c r="K130" s="1" t="s">
        <v>823</v>
      </c>
      <c r="L130" s="1" t="s">
        <v>664</v>
      </c>
      <c r="M130" s="1" t="s">
        <v>191</v>
      </c>
      <c r="N130" s="1" t="s">
        <v>191</v>
      </c>
      <c r="O130" s="1"/>
      <c r="P130" s="1" t="s">
        <v>188</v>
      </c>
      <c r="Q130" s="1"/>
      <c r="R130" s="1" t="s">
        <v>1157</v>
      </c>
      <c r="S130" s="1" t="s">
        <v>196</v>
      </c>
      <c r="T130" s="1" t="s">
        <v>196</v>
      </c>
      <c r="U130" s="1"/>
      <c r="V130" s="1" t="s">
        <v>1108</v>
      </c>
      <c r="W130" s="1" t="s">
        <v>825</v>
      </c>
      <c r="X130" s="1"/>
      <c r="Y130" s="1" t="s">
        <v>198</v>
      </c>
      <c r="Z130" s="1" t="s">
        <v>199</v>
      </c>
      <c r="AA130" s="1" t="s">
        <v>665</v>
      </c>
      <c r="AB130" s="1" t="s">
        <v>188</v>
      </c>
      <c r="AC130" s="1" t="s">
        <v>188</v>
      </c>
      <c r="AD130" s="1" t="s">
        <v>188</v>
      </c>
      <c r="AE130" s="1" t="s">
        <v>188</v>
      </c>
      <c r="AF130" s="1" t="s">
        <v>188</v>
      </c>
      <c r="AG130" s="1" t="s">
        <v>201</v>
      </c>
      <c r="AH130" s="1"/>
      <c r="AI130" s="1"/>
      <c r="AJ130" s="1" t="s">
        <v>202</v>
      </c>
      <c r="AK130" s="1"/>
      <c r="AL130" s="1" t="s">
        <v>191</v>
      </c>
      <c r="AM130" s="1" t="s">
        <v>1160</v>
      </c>
      <c r="AN130" s="1"/>
      <c r="AO130" s="1"/>
      <c r="AP130" s="1" t="s">
        <v>188</v>
      </c>
      <c r="AQ130" s="1" t="s">
        <v>188</v>
      </c>
      <c r="AR130" s="1" t="s">
        <v>188</v>
      </c>
      <c r="AS130" s="1"/>
      <c r="AT130" s="1"/>
      <c r="AU130" s="1"/>
      <c r="AV130" s="1" t="s">
        <v>1161</v>
      </c>
      <c r="AW130" s="1" t="s">
        <v>208</v>
      </c>
      <c r="AX130" s="1" t="s">
        <v>192</v>
      </c>
      <c r="AY130" s="1" t="s">
        <v>1162</v>
      </c>
      <c r="AZ130" s="1" t="s">
        <v>188</v>
      </c>
      <c r="BA130" s="1"/>
      <c r="BB130" s="1"/>
      <c r="BC130" s="1" t="s">
        <v>1162</v>
      </c>
      <c r="BD130" s="1" t="s">
        <v>192</v>
      </c>
      <c r="BE130" s="1" t="s">
        <v>192</v>
      </c>
      <c r="BF130" s="1" t="s">
        <v>188</v>
      </c>
      <c r="BG130" s="1" t="s">
        <v>210</v>
      </c>
      <c r="BH130" s="1" t="s">
        <v>188</v>
      </c>
      <c r="BI130" s="1" t="s">
        <v>188</v>
      </c>
      <c r="BJ130" s="1" t="s">
        <v>188</v>
      </c>
      <c r="BK130" s="1" t="s">
        <v>188</v>
      </c>
      <c r="BL130" s="1" t="s">
        <v>188</v>
      </c>
      <c r="BM130" s="1"/>
      <c r="BN130" s="1"/>
      <c r="BO130" s="1" t="s">
        <v>188</v>
      </c>
      <c r="BP130" s="1"/>
      <c r="BQ130" s="1"/>
      <c r="BR130" s="1"/>
      <c r="BS130" s="1"/>
      <c r="BT130" s="1">
        <v>9032200000</v>
      </c>
      <c r="BU130" s="1"/>
      <c r="BV130" s="1" t="s">
        <v>188</v>
      </c>
      <c r="BW130" s="1"/>
      <c r="BX130" s="1" t="s">
        <v>188</v>
      </c>
      <c r="BY130" s="1" t="s">
        <v>1112</v>
      </c>
      <c r="BZ130" s="1">
        <v>25</v>
      </c>
      <c r="CA130" s="1">
        <v>3</v>
      </c>
      <c r="CB130" s="1">
        <v>6</v>
      </c>
      <c r="CC130" s="1">
        <v>16</v>
      </c>
      <c r="CD130" s="1"/>
      <c r="CE130" s="1"/>
      <c r="CF130" s="1"/>
      <c r="CG130" s="1" t="s">
        <v>831</v>
      </c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>
        <v>8</v>
      </c>
      <c r="CT130" s="1"/>
      <c r="CU130" s="1"/>
      <c r="CV130" s="1"/>
      <c r="CW130" s="1"/>
      <c r="CX130" s="1"/>
      <c r="CY130" s="1"/>
      <c r="CZ130" s="1" t="s">
        <v>215</v>
      </c>
      <c r="DA130" s="1"/>
      <c r="DB130" s="1"/>
      <c r="DC130" s="1"/>
      <c r="DD130" s="1"/>
      <c r="DE130" s="1">
        <v>25</v>
      </c>
      <c r="DF130" s="1" t="s">
        <v>216</v>
      </c>
      <c r="DG130" s="1" t="s">
        <v>217</v>
      </c>
      <c r="DH130" s="1"/>
      <c r="DI130" s="1"/>
      <c r="DJ130" s="1" t="s">
        <v>240</v>
      </c>
      <c r="DK130" s="1" t="s">
        <v>832</v>
      </c>
      <c r="DL130" s="1"/>
      <c r="DM130" s="1" t="s">
        <v>1163</v>
      </c>
      <c r="DN130" s="1"/>
      <c r="DO130" s="1"/>
      <c r="DP130" s="1" t="s">
        <v>219</v>
      </c>
      <c r="DQ130" s="1"/>
      <c r="DR130" s="1"/>
      <c r="DS130" s="1"/>
      <c r="DT130" s="1"/>
      <c r="DU130" s="1" t="s">
        <v>219</v>
      </c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>
        <v>150</v>
      </c>
      <c r="EN130" s="1"/>
      <c r="EO130" s="1">
        <v>5</v>
      </c>
      <c r="EP130" s="1"/>
      <c r="EQ130" s="1"/>
      <c r="ER130" s="1"/>
    </row>
    <row r="131" spans="1:148" x14ac:dyDescent="0.2">
      <c r="A131" s="1" t="s">
        <v>1165</v>
      </c>
      <c r="B131" s="1" t="s">
        <v>1164</v>
      </c>
      <c r="C131" s="1" t="s">
        <v>1166</v>
      </c>
      <c r="D131" s="1" t="s">
        <v>191</v>
      </c>
      <c r="E131" s="1"/>
      <c r="F131" s="1" t="s">
        <v>192</v>
      </c>
      <c r="G131" s="1" t="s">
        <v>188</v>
      </c>
      <c r="H131" s="1" t="s">
        <v>188</v>
      </c>
      <c r="I131" s="1" t="s">
        <v>188</v>
      </c>
      <c r="J131" s="1" t="s">
        <v>188</v>
      </c>
      <c r="K131" s="1" t="s">
        <v>823</v>
      </c>
      <c r="L131" s="1" t="s">
        <v>664</v>
      </c>
      <c r="M131" s="1" t="s">
        <v>191</v>
      </c>
      <c r="N131" s="1" t="s">
        <v>191</v>
      </c>
      <c r="O131" s="1"/>
      <c r="P131" s="1" t="s">
        <v>188</v>
      </c>
      <c r="Q131" s="1"/>
      <c r="R131" s="1" t="s">
        <v>1164</v>
      </c>
      <c r="S131" s="1" t="s">
        <v>196</v>
      </c>
      <c r="T131" s="1" t="s">
        <v>196</v>
      </c>
      <c r="U131" s="1"/>
      <c r="V131" s="1" t="s">
        <v>1108</v>
      </c>
      <c r="W131" s="1" t="s">
        <v>825</v>
      </c>
      <c r="X131" s="1"/>
      <c r="Y131" s="1" t="s">
        <v>198</v>
      </c>
      <c r="Z131" s="1" t="s">
        <v>199</v>
      </c>
      <c r="AA131" s="1" t="s">
        <v>665</v>
      </c>
      <c r="AB131" s="1" t="s">
        <v>188</v>
      </c>
      <c r="AC131" s="1" t="s">
        <v>188</v>
      </c>
      <c r="AD131" s="1" t="s">
        <v>188</v>
      </c>
      <c r="AE131" s="1" t="s">
        <v>188</v>
      </c>
      <c r="AF131" s="1" t="s">
        <v>188</v>
      </c>
      <c r="AG131" s="1" t="s">
        <v>201</v>
      </c>
      <c r="AH131" s="1"/>
      <c r="AI131" s="1"/>
      <c r="AJ131" s="1" t="s">
        <v>202</v>
      </c>
      <c r="AK131" s="1"/>
      <c r="AL131" s="1" t="s">
        <v>191</v>
      </c>
      <c r="AM131" s="1" t="s">
        <v>1167</v>
      </c>
      <c r="AN131" s="1"/>
      <c r="AO131" s="1"/>
      <c r="AP131" s="1" t="s">
        <v>188</v>
      </c>
      <c r="AQ131" s="1" t="s">
        <v>188</v>
      </c>
      <c r="AR131" s="1" t="s">
        <v>188</v>
      </c>
      <c r="AS131" s="1"/>
      <c r="AT131" s="1"/>
      <c r="AU131" s="1"/>
      <c r="AV131" s="1" t="s">
        <v>1168</v>
      </c>
      <c r="AW131" s="1" t="s">
        <v>208</v>
      </c>
      <c r="AX131" s="1" t="s">
        <v>192</v>
      </c>
      <c r="AY131" s="1" t="s">
        <v>1162</v>
      </c>
      <c r="AZ131" s="1" t="s">
        <v>188</v>
      </c>
      <c r="BA131" s="1"/>
      <c r="BB131" s="1"/>
      <c r="BC131" s="1" t="s">
        <v>1162</v>
      </c>
      <c r="BD131" s="1" t="s">
        <v>192</v>
      </c>
      <c r="BE131" s="1" t="s">
        <v>192</v>
      </c>
      <c r="BF131" s="1" t="s">
        <v>188</v>
      </c>
      <c r="BG131" s="1" t="s">
        <v>210</v>
      </c>
      <c r="BH131" s="1" t="s">
        <v>188</v>
      </c>
      <c r="BI131" s="1" t="s">
        <v>188</v>
      </c>
      <c r="BJ131" s="1" t="s">
        <v>188</v>
      </c>
      <c r="BK131" s="1" t="s">
        <v>188</v>
      </c>
      <c r="BL131" s="1" t="s">
        <v>188</v>
      </c>
      <c r="BM131" s="1"/>
      <c r="BN131" s="1"/>
      <c r="BO131" s="1" t="s">
        <v>188</v>
      </c>
      <c r="BP131" s="1"/>
      <c r="BQ131" s="1"/>
      <c r="BR131" s="1"/>
      <c r="BS131" s="1"/>
      <c r="BT131" s="1">
        <v>9032200000</v>
      </c>
      <c r="BU131" s="1"/>
      <c r="BV131" s="1" t="s">
        <v>188</v>
      </c>
      <c r="BW131" s="1"/>
      <c r="BX131" s="1" t="s">
        <v>188</v>
      </c>
      <c r="BY131" s="1" t="s">
        <v>1112</v>
      </c>
      <c r="BZ131" s="1">
        <v>25</v>
      </c>
      <c r="CA131" s="1">
        <v>3</v>
      </c>
      <c r="CB131" s="1">
        <v>6</v>
      </c>
      <c r="CC131" s="1">
        <v>16</v>
      </c>
      <c r="CD131" s="1"/>
      <c r="CE131" s="1"/>
      <c r="CF131" s="1"/>
      <c r="CG131" s="1" t="s">
        <v>831</v>
      </c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>
        <v>8</v>
      </c>
      <c r="CT131" s="1"/>
      <c r="CU131" s="1"/>
      <c r="CV131" s="1"/>
      <c r="CW131" s="1"/>
      <c r="CX131" s="1"/>
      <c r="CY131" s="1"/>
      <c r="CZ131" s="1" t="s">
        <v>215</v>
      </c>
      <c r="DA131" s="1"/>
      <c r="DB131" s="1"/>
      <c r="DC131" s="1"/>
      <c r="DD131" s="1"/>
      <c r="DE131" s="1">
        <v>25</v>
      </c>
      <c r="DF131" s="1" t="s">
        <v>216</v>
      </c>
      <c r="DG131" s="1" t="s">
        <v>217</v>
      </c>
      <c r="DH131" s="1"/>
      <c r="DI131" s="1"/>
      <c r="DJ131" s="1" t="s">
        <v>240</v>
      </c>
      <c r="DK131" s="1" t="s">
        <v>832</v>
      </c>
      <c r="DL131" s="1"/>
      <c r="DM131" s="1" t="s">
        <v>1169</v>
      </c>
      <c r="DN131" s="1"/>
      <c r="DO131" s="1"/>
      <c r="DP131" s="1" t="s">
        <v>219</v>
      </c>
      <c r="DQ131" s="1"/>
      <c r="DR131" s="1"/>
      <c r="DS131" s="1"/>
      <c r="DT131" s="1"/>
      <c r="DU131" s="1" t="s">
        <v>219</v>
      </c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>
        <v>150</v>
      </c>
      <c r="EN131" s="1"/>
      <c r="EO131" s="1">
        <v>5</v>
      </c>
      <c r="EP131" s="1"/>
      <c r="EQ131" s="1"/>
      <c r="ER131" s="1"/>
    </row>
    <row r="132" spans="1:148" x14ac:dyDescent="0.2">
      <c r="A132" s="1" t="s">
        <v>1171</v>
      </c>
      <c r="B132" s="1" t="s">
        <v>1170</v>
      </c>
      <c r="C132" s="1" t="s">
        <v>1172</v>
      </c>
      <c r="D132" s="1" t="s">
        <v>191</v>
      </c>
      <c r="E132" s="1"/>
      <c r="F132" s="1" t="s">
        <v>192</v>
      </c>
      <c r="G132" s="1" t="s">
        <v>188</v>
      </c>
      <c r="H132" s="1" t="s">
        <v>188</v>
      </c>
      <c r="I132" s="1" t="s">
        <v>188</v>
      </c>
      <c r="J132" s="1" t="s">
        <v>188</v>
      </c>
      <c r="K132" s="1" t="s">
        <v>823</v>
      </c>
      <c r="L132" s="1" t="s">
        <v>664</v>
      </c>
      <c r="M132" s="1" t="s">
        <v>191</v>
      </c>
      <c r="N132" s="1" t="s">
        <v>191</v>
      </c>
      <c r="O132" s="1"/>
      <c r="P132" s="1" t="s">
        <v>188</v>
      </c>
      <c r="Q132" s="1"/>
      <c r="R132" s="1" t="s">
        <v>1170</v>
      </c>
      <c r="S132" s="1" t="s">
        <v>196</v>
      </c>
      <c r="T132" s="1" t="s">
        <v>196</v>
      </c>
      <c r="U132" s="1"/>
      <c r="V132" s="1" t="s">
        <v>1108</v>
      </c>
      <c r="W132" s="1" t="s">
        <v>825</v>
      </c>
      <c r="X132" s="1"/>
      <c r="Y132" s="1" t="s">
        <v>198</v>
      </c>
      <c r="Z132" s="1" t="s">
        <v>199</v>
      </c>
      <c r="AA132" s="1" t="s">
        <v>665</v>
      </c>
      <c r="AB132" s="1" t="s">
        <v>188</v>
      </c>
      <c r="AC132" s="1" t="s">
        <v>188</v>
      </c>
      <c r="AD132" s="1" t="s">
        <v>188</v>
      </c>
      <c r="AE132" s="1" t="s">
        <v>188</v>
      </c>
      <c r="AF132" s="1" t="s">
        <v>188</v>
      </c>
      <c r="AG132" s="1" t="s">
        <v>201</v>
      </c>
      <c r="AH132" s="1"/>
      <c r="AI132" s="1"/>
      <c r="AJ132" s="1" t="s">
        <v>202</v>
      </c>
      <c r="AK132" s="1"/>
      <c r="AL132" s="1" t="s">
        <v>191</v>
      </c>
      <c r="AM132" s="1" t="s">
        <v>1173</v>
      </c>
      <c r="AN132" s="1"/>
      <c r="AO132" s="1"/>
      <c r="AP132" s="1" t="s">
        <v>188</v>
      </c>
      <c r="AQ132" s="1" t="s">
        <v>188</v>
      </c>
      <c r="AR132" s="1" t="s">
        <v>188</v>
      </c>
      <c r="AS132" s="1"/>
      <c r="AT132" s="1"/>
      <c r="AU132" s="1"/>
      <c r="AV132" s="1" t="s">
        <v>1174</v>
      </c>
      <c r="AW132" s="1" t="s">
        <v>208</v>
      </c>
      <c r="AX132" s="1" t="s">
        <v>192</v>
      </c>
      <c r="AY132" s="1" t="s">
        <v>1162</v>
      </c>
      <c r="AZ132" s="1" t="s">
        <v>188</v>
      </c>
      <c r="BA132" s="1"/>
      <c r="BB132" s="1"/>
      <c r="BC132" s="1" t="s">
        <v>1162</v>
      </c>
      <c r="BD132" s="1" t="s">
        <v>192</v>
      </c>
      <c r="BE132" s="1" t="s">
        <v>192</v>
      </c>
      <c r="BF132" s="1" t="s">
        <v>188</v>
      </c>
      <c r="BG132" s="1" t="s">
        <v>210</v>
      </c>
      <c r="BH132" s="1" t="s">
        <v>188</v>
      </c>
      <c r="BI132" s="1" t="s">
        <v>188</v>
      </c>
      <c r="BJ132" s="1" t="s">
        <v>188</v>
      </c>
      <c r="BK132" s="1" t="s">
        <v>188</v>
      </c>
      <c r="BL132" s="1" t="s">
        <v>188</v>
      </c>
      <c r="BM132" s="1"/>
      <c r="BN132" s="1"/>
      <c r="BO132" s="1" t="s">
        <v>188</v>
      </c>
      <c r="BP132" s="1"/>
      <c r="BQ132" s="1"/>
      <c r="BR132" s="1"/>
      <c r="BS132" s="1"/>
      <c r="BT132" s="1">
        <v>9032200000</v>
      </c>
      <c r="BU132" s="1"/>
      <c r="BV132" s="1" t="s">
        <v>188</v>
      </c>
      <c r="BW132" s="1"/>
      <c r="BX132" s="1" t="s">
        <v>188</v>
      </c>
      <c r="BY132" s="1" t="s">
        <v>1112</v>
      </c>
      <c r="BZ132" s="1">
        <v>25</v>
      </c>
      <c r="CA132" s="1">
        <v>3</v>
      </c>
      <c r="CB132" s="1">
        <v>6</v>
      </c>
      <c r="CC132" s="1">
        <v>16</v>
      </c>
      <c r="CD132" s="1"/>
      <c r="CE132" s="1"/>
      <c r="CF132" s="1"/>
      <c r="CG132" s="1" t="s">
        <v>831</v>
      </c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>
        <v>8</v>
      </c>
      <c r="CT132" s="1"/>
      <c r="CU132" s="1"/>
      <c r="CV132" s="1"/>
      <c r="CW132" s="1"/>
      <c r="CX132" s="1"/>
      <c r="CY132" s="1"/>
      <c r="CZ132" s="1" t="s">
        <v>215</v>
      </c>
      <c r="DA132" s="1"/>
      <c r="DB132" s="1"/>
      <c r="DC132" s="1"/>
      <c r="DD132" s="1"/>
      <c r="DE132" s="1">
        <v>25</v>
      </c>
      <c r="DF132" s="1" t="s">
        <v>216</v>
      </c>
      <c r="DG132" s="1" t="s">
        <v>217</v>
      </c>
      <c r="DH132" s="1"/>
      <c r="DI132" s="1"/>
      <c r="DJ132" s="1" t="s">
        <v>240</v>
      </c>
      <c r="DK132" s="1" t="s">
        <v>832</v>
      </c>
      <c r="DL132" s="1"/>
      <c r="DM132" s="1" t="s">
        <v>1175</v>
      </c>
      <c r="DN132" s="1"/>
      <c r="DO132" s="1"/>
      <c r="DP132" s="1" t="s">
        <v>219</v>
      </c>
      <c r="DQ132" s="1"/>
      <c r="DR132" s="1"/>
      <c r="DS132" s="1"/>
      <c r="DT132" s="1"/>
      <c r="DU132" s="1" t="s">
        <v>219</v>
      </c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>
        <v>150</v>
      </c>
      <c r="EN132" s="1"/>
      <c r="EO132" s="1">
        <v>5</v>
      </c>
      <c r="EP132" s="1"/>
      <c r="EQ132" s="1"/>
      <c r="ER132" s="1"/>
    </row>
    <row r="133" spans="1:148" x14ac:dyDescent="0.2">
      <c r="A133" s="1" t="s">
        <v>1177</v>
      </c>
      <c r="B133" s="1" t="s">
        <v>1176</v>
      </c>
      <c r="C133" s="1" t="s">
        <v>1178</v>
      </c>
      <c r="D133" s="1" t="s">
        <v>191</v>
      </c>
      <c r="E133" s="1"/>
      <c r="F133" s="1" t="s">
        <v>192</v>
      </c>
      <c r="G133" s="1" t="s">
        <v>188</v>
      </c>
      <c r="H133" s="1" t="s">
        <v>188</v>
      </c>
      <c r="I133" s="1" t="s">
        <v>188</v>
      </c>
      <c r="J133" s="1" t="s">
        <v>188</v>
      </c>
      <c r="K133" s="1" t="s">
        <v>823</v>
      </c>
      <c r="L133" s="1" t="s">
        <v>664</v>
      </c>
      <c r="M133" s="1" t="s">
        <v>191</v>
      </c>
      <c r="N133" s="1" t="s">
        <v>191</v>
      </c>
      <c r="O133" s="1"/>
      <c r="P133" s="1" t="s">
        <v>188</v>
      </c>
      <c r="Q133" s="1"/>
      <c r="R133" s="1" t="s">
        <v>1176</v>
      </c>
      <c r="S133" s="1" t="s">
        <v>196</v>
      </c>
      <c r="T133" s="1" t="s">
        <v>196</v>
      </c>
      <c r="U133" s="1"/>
      <c r="V133" s="1" t="s">
        <v>1108</v>
      </c>
      <c r="W133" s="1" t="s">
        <v>825</v>
      </c>
      <c r="X133" s="1"/>
      <c r="Y133" s="1" t="s">
        <v>198</v>
      </c>
      <c r="Z133" s="1" t="s">
        <v>199</v>
      </c>
      <c r="AA133" s="1" t="s">
        <v>665</v>
      </c>
      <c r="AB133" s="1" t="s">
        <v>188</v>
      </c>
      <c r="AC133" s="1" t="s">
        <v>188</v>
      </c>
      <c r="AD133" s="1" t="s">
        <v>188</v>
      </c>
      <c r="AE133" s="1" t="s">
        <v>188</v>
      </c>
      <c r="AF133" s="1" t="s">
        <v>188</v>
      </c>
      <c r="AG133" s="1" t="s">
        <v>201</v>
      </c>
      <c r="AH133" s="1"/>
      <c r="AI133" s="1"/>
      <c r="AJ133" s="1" t="s">
        <v>202</v>
      </c>
      <c r="AK133" s="1"/>
      <c r="AL133" s="1" t="s">
        <v>191</v>
      </c>
      <c r="AM133" s="1" t="s">
        <v>1179</v>
      </c>
      <c r="AN133" s="1"/>
      <c r="AO133" s="1"/>
      <c r="AP133" s="1" t="s">
        <v>188</v>
      </c>
      <c r="AQ133" s="1" t="s">
        <v>188</v>
      </c>
      <c r="AR133" s="1" t="s">
        <v>188</v>
      </c>
      <c r="AS133" s="1"/>
      <c r="AT133" s="1"/>
      <c r="AU133" s="1"/>
      <c r="AV133" s="1" t="s">
        <v>1180</v>
      </c>
      <c r="AW133" s="1" t="s">
        <v>208</v>
      </c>
      <c r="AX133" s="1" t="s">
        <v>192</v>
      </c>
      <c r="AY133" s="1" t="s">
        <v>1162</v>
      </c>
      <c r="AZ133" s="1" t="s">
        <v>188</v>
      </c>
      <c r="BA133" s="1"/>
      <c r="BB133" s="1"/>
      <c r="BC133" s="1" t="s">
        <v>1162</v>
      </c>
      <c r="BD133" s="1" t="s">
        <v>192</v>
      </c>
      <c r="BE133" s="1" t="s">
        <v>192</v>
      </c>
      <c r="BF133" s="1" t="s">
        <v>188</v>
      </c>
      <c r="BG133" s="1" t="s">
        <v>210</v>
      </c>
      <c r="BH133" s="1" t="s">
        <v>188</v>
      </c>
      <c r="BI133" s="1" t="s">
        <v>188</v>
      </c>
      <c r="BJ133" s="1" t="s">
        <v>188</v>
      </c>
      <c r="BK133" s="1" t="s">
        <v>188</v>
      </c>
      <c r="BL133" s="1" t="s">
        <v>188</v>
      </c>
      <c r="BM133" s="1"/>
      <c r="BN133" s="1"/>
      <c r="BO133" s="1" t="s">
        <v>188</v>
      </c>
      <c r="BP133" s="1"/>
      <c r="BQ133" s="1"/>
      <c r="BR133" s="1"/>
      <c r="BS133" s="1"/>
      <c r="BT133" s="1">
        <v>9032200000</v>
      </c>
      <c r="BU133" s="1"/>
      <c r="BV133" s="1" t="s">
        <v>188</v>
      </c>
      <c r="BW133" s="1"/>
      <c r="BX133" s="1" t="s">
        <v>188</v>
      </c>
      <c r="BY133" s="1" t="s">
        <v>1112</v>
      </c>
      <c r="BZ133" s="1">
        <v>25</v>
      </c>
      <c r="CA133" s="1">
        <v>3</v>
      </c>
      <c r="CB133" s="1">
        <v>6</v>
      </c>
      <c r="CC133" s="1">
        <v>16</v>
      </c>
      <c r="CD133" s="1"/>
      <c r="CE133" s="1"/>
      <c r="CF133" s="1"/>
      <c r="CG133" s="1" t="s">
        <v>831</v>
      </c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>
        <v>8</v>
      </c>
      <c r="CT133" s="1"/>
      <c r="CU133" s="1"/>
      <c r="CV133" s="1"/>
      <c r="CW133" s="1"/>
      <c r="CX133" s="1"/>
      <c r="CY133" s="1"/>
      <c r="CZ133" s="1" t="s">
        <v>215</v>
      </c>
      <c r="DA133" s="1"/>
      <c r="DB133" s="1"/>
      <c r="DC133" s="1"/>
      <c r="DD133" s="1"/>
      <c r="DE133" s="1">
        <v>25</v>
      </c>
      <c r="DF133" s="1" t="s">
        <v>216</v>
      </c>
      <c r="DG133" s="1" t="s">
        <v>217</v>
      </c>
      <c r="DH133" s="1"/>
      <c r="DI133" s="1"/>
      <c r="DJ133" s="1" t="s">
        <v>240</v>
      </c>
      <c r="DK133" s="1" t="s">
        <v>832</v>
      </c>
      <c r="DL133" s="1"/>
      <c r="DM133" s="1" t="s">
        <v>1181</v>
      </c>
      <c r="DN133" s="1"/>
      <c r="DO133" s="1"/>
      <c r="DP133" s="1" t="s">
        <v>219</v>
      </c>
      <c r="DQ133" s="1"/>
      <c r="DR133" s="1"/>
      <c r="DS133" s="1"/>
      <c r="DT133" s="1"/>
      <c r="DU133" s="1" t="s">
        <v>219</v>
      </c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>
        <v>150</v>
      </c>
      <c r="EN133" s="1"/>
      <c r="EO133" s="1">
        <v>5</v>
      </c>
      <c r="EP133" s="1"/>
      <c r="EQ133" s="1"/>
      <c r="ER133" s="1"/>
    </row>
    <row r="134" spans="1:148" x14ac:dyDescent="0.2">
      <c r="A134" s="1" t="s">
        <v>1183</v>
      </c>
      <c r="B134" s="1" t="s">
        <v>1182</v>
      </c>
      <c r="C134" s="1" t="s">
        <v>1184</v>
      </c>
      <c r="D134" s="1" t="s">
        <v>191</v>
      </c>
      <c r="E134" s="1"/>
      <c r="F134" s="1" t="s">
        <v>192</v>
      </c>
      <c r="G134" s="1" t="s">
        <v>188</v>
      </c>
      <c r="H134" s="1" t="s">
        <v>188</v>
      </c>
      <c r="I134" s="1" t="s">
        <v>188</v>
      </c>
      <c r="J134" s="1" t="s">
        <v>188</v>
      </c>
      <c r="K134" s="1" t="s">
        <v>823</v>
      </c>
      <c r="L134" s="1" t="s">
        <v>664</v>
      </c>
      <c r="M134" s="1" t="s">
        <v>191</v>
      </c>
      <c r="N134" s="1" t="s">
        <v>191</v>
      </c>
      <c r="O134" s="1"/>
      <c r="P134" s="1" t="s">
        <v>188</v>
      </c>
      <c r="Q134" s="1"/>
      <c r="R134" s="1" t="s">
        <v>1182</v>
      </c>
      <c r="S134" s="1" t="s">
        <v>196</v>
      </c>
      <c r="T134" s="1" t="s">
        <v>196</v>
      </c>
      <c r="U134" s="1"/>
      <c r="V134" s="1" t="s">
        <v>1108</v>
      </c>
      <c r="W134" s="1" t="s">
        <v>825</v>
      </c>
      <c r="X134" s="1"/>
      <c r="Y134" s="1" t="s">
        <v>198</v>
      </c>
      <c r="Z134" s="1" t="s">
        <v>199</v>
      </c>
      <c r="AA134" s="1" t="s">
        <v>665</v>
      </c>
      <c r="AB134" s="1" t="s">
        <v>188</v>
      </c>
      <c r="AC134" s="1" t="s">
        <v>188</v>
      </c>
      <c r="AD134" s="1" t="s">
        <v>188</v>
      </c>
      <c r="AE134" s="1" t="s">
        <v>188</v>
      </c>
      <c r="AF134" s="1" t="s">
        <v>188</v>
      </c>
      <c r="AG134" s="1" t="s">
        <v>201</v>
      </c>
      <c r="AH134" s="1"/>
      <c r="AI134" s="1"/>
      <c r="AJ134" s="1" t="s">
        <v>202</v>
      </c>
      <c r="AK134" s="1"/>
      <c r="AL134" s="1" t="s">
        <v>191</v>
      </c>
      <c r="AM134" s="1" t="s">
        <v>1185</v>
      </c>
      <c r="AN134" s="1"/>
      <c r="AO134" s="1"/>
      <c r="AP134" s="1" t="s">
        <v>188</v>
      </c>
      <c r="AQ134" s="1" t="s">
        <v>188</v>
      </c>
      <c r="AR134" s="1" t="s">
        <v>188</v>
      </c>
      <c r="AS134" s="1"/>
      <c r="AT134" s="1"/>
      <c r="AU134" s="1"/>
      <c r="AV134" s="1" t="s">
        <v>1186</v>
      </c>
      <c r="AW134" s="1" t="s">
        <v>208</v>
      </c>
      <c r="AX134" s="1" t="s">
        <v>192</v>
      </c>
      <c r="AY134" s="1" t="s">
        <v>1187</v>
      </c>
      <c r="AZ134" s="1" t="s">
        <v>188</v>
      </c>
      <c r="BA134" s="1"/>
      <c r="BB134" s="1"/>
      <c r="BC134" s="1" t="s">
        <v>1187</v>
      </c>
      <c r="BD134" s="1" t="s">
        <v>192</v>
      </c>
      <c r="BE134" s="1" t="s">
        <v>192</v>
      </c>
      <c r="BF134" s="1" t="s">
        <v>188</v>
      </c>
      <c r="BG134" s="1" t="s">
        <v>210</v>
      </c>
      <c r="BH134" s="1" t="s">
        <v>188</v>
      </c>
      <c r="BI134" s="1" t="s">
        <v>188</v>
      </c>
      <c r="BJ134" s="1" t="s">
        <v>188</v>
      </c>
      <c r="BK134" s="1" t="s">
        <v>188</v>
      </c>
      <c r="BL134" s="1" t="s">
        <v>188</v>
      </c>
      <c r="BM134" s="1"/>
      <c r="BN134" s="1"/>
      <c r="BO134" s="1" t="s">
        <v>188</v>
      </c>
      <c r="BP134" s="1"/>
      <c r="BQ134" s="1"/>
      <c r="BR134" s="1"/>
      <c r="BS134" s="1"/>
      <c r="BT134" s="1">
        <v>9032200000</v>
      </c>
      <c r="BU134" s="1"/>
      <c r="BV134" s="1" t="s">
        <v>188</v>
      </c>
      <c r="BW134" s="1"/>
      <c r="BX134" s="1" t="s">
        <v>188</v>
      </c>
      <c r="BY134" s="1" t="s">
        <v>1112</v>
      </c>
      <c r="BZ134" s="1">
        <v>32</v>
      </c>
      <c r="CA134" s="1">
        <v>3</v>
      </c>
      <c r="CB134" s="1">
        <v>6</v>
      </c>
      <c r="CC134" s="1">
        <v>16</v>
      </c>
      <c r="CD134" s="1"/>
      <c r="CE134" s="1"/>
      <c r="CF134" s="1"/>
      <c r="CG134" s="1" t="s">
        <v>831</v>
      </c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>
        <v>16</v>
      </c>
      <c r="CT134" s="1"/>
      <c r="CU134" s="1"/>
      <c r="CV134" s="1"/>
      <c r="CW134" s="1"/>
      <c r="CX134" s="1"/>
      <c r="CY134" s="1"/>
      <c r="CZ134" s="1" t="s">
        <v>215</v>
      </c>
      <c r="DA134" s="1"/>
      <c r="DB134" s="1"/>
      <c r="DC134" s="1"/>
      <c r="DD134" s="1"/>
      <c r="DE134" s="1">
        <v>25</v>
      </c>
      <c r="DF134" s="1" t="s">
        <v>216</v>
      </c>
      <c r="DG134" s="1" t="s">
        <v>217</v>
      </c>
      <c r="DH134" s="1"/>
      <c r="DI134" s="1"/>
      <c r="DJ134" s="1" t="s">
        <v>240</v>
      </c>
      <c r="DK134" s="1" t="s">
        <v>832</v>
      </c>
      <c r="DL134" s="1"/>
      <c r="DM134" s="1" t="s">
        <v>1188</v>
      </c>
      <c r="DN134" s="1"/>
      <c r="DO134" s="1"/>
      <c r="DP134" s="1" t="s">
        <v>219</v>
      </c>
      <c r="DQ134" s="1"/>
      <c r="DR134" s="1"/>
      <c r="DS134" s="1"/>
      <c r="DT134" s="1"/>
      <c r="DU134" s="1" t="s">
        <v>219</v>
      </c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>
        <v>150</v>
      </c>
      <c r="EN134" s="1"/>
      <c r="EO134" s="1">
        <v>5</v>
      </c>
      <c r="EP134" s="1"/>
      <c r="EQ134" s="1"/>
      <c r="ER134" s="1"/>
    </row>
    <row r="135" spans="1:148" x14ac:dyDescent="0.2">
      <c r="A135" s="1" t="s">
        <v>1190</v>
      </c>
      <c r="B135" s="1" t="s">
        <v>1189</v>
      </c>
      <c r="C135" s="1" t="s">
        <v>1191</v>
      </c>
      <c r="D135" s="1" t="s">
        <v>191</v>
      </c>
      <c r="E135" s="1"/>
      <c r="F135" s="1" t="s">
        <v>192</v>
      </c>
      <c r="G135" s="1" t="s">
        <v>188</v>
      </c>
      <c r="H135" s="1" t="s">
        <v>188</v>
      </c>
      <c r="I135" s="1" t="s">
        <v>188</v>
      </c>
      <c r="J135" s="1" t="s">
        <v>188</v>
      </c>
      <c r="K135" s="1" t="s">
        <v>823</v>
      </c>
      <c r="L135" s="1" t="s">
        <v>664</v>
      </c>
      <c r="M135" s="1" t="s">
        <v>191</v>
      </c>
      <c r="N135" s="1" t="s">
        <v>191</v>
      </c>
      <c r="O135" s="1"/>
      <c r="P135" s="1" t="s">
        <v>188</v>
      </c>
      <c r="Q135" s="1"/>
      <c r="R135" s="1" t="s">
        <v>1189</v>
      </c>
      <c r="S135" s="1" t="s">
        <v>196</v>
      </c>
      <c r="T135" s="1" t="s">
        <v>196</v>
      </c>
      <c r="U135" s="1"/>
      <c r="V135" s="1" t="s">
        <v>1192</v>
      </c>
      <c r="W135" s="1" t="s">
        <v>825</v>
      </c>
      <c r="X135" s="1"/>
      <c r="Y135" s="1" t="s">
        <v>198</v>
      </c>
      <c r="Z135" s="1" t="s">
        <v>199</v>
      </c>
      <c r="AA135" s="1" t="s">
        <v>665</v>
      </c>
      <c r="AB135" s="1" t="s">
        <v>188</v>
      </c>
      <c r="AC135" s="1" t="s">
        <v>188</v>
      </c>
      <c r="AD135" s="1" t="s">
        <v>188</v>
      </c>
      <c r="AE135" s="1" t="s">
        <v>188</v>
      </c>
      <c r="AF135" s="1" t="s">
        <v>188</v>
      </c>
      <c r="AG135" s="1" t="s">
        <v>201</v>
      </c>
      <c r="AH135" s="1"/>
      <c r="AI135" s="1"/>
      <c r="AJ135" s="1" t="s">
        <v>202</v>
      </c>
      <c r="AK135" s="1"/>
      <c r="AL135" s="1" t="s">
        <v>191</v>
      </c>
      <c r="AM135" s="1" t="s">
        <v>1193</v>
      </c>
      <c r="AN135" s="1"/>
      <c r="AO135" s="1"/>
      <c r="AP135" s="1" t="s">
        <v>188</v>
      </c>
      <c r="AQ135" s="1" t="s">
        <v>188</v>
      </c>
      <c r="AR135" s="1" t="s">
        <v>188</v>
      </c>
      <c r="AS135" s="1"/>
      <c r="AT135" s="1"/>
      <c r="AU135" s="1"/>
      <c r="AV135" s="1" t="s">
        <v>1194</v>
      </c>
      <c r="AW135" s="1" t="s">
        <v>208</v>
      </c>
      <c r="AX135" s="1" t="s">
        <v>192</v>
      </c>
      <c r="AY135" s="1" t="s">
        <v>1187</v>
      </c>
      <c r="AZ135" s="1" t="s">
        <v>188</v>
      </c>
      <c r="BA135" s="1"/>
      <c r="BB135" s="1"/>
      <c r="BC135" s="1" t="s">
        <v>1187</v>
      </c>
      <c r="BD135" s="1" t="s">
        <v>192</v>
      </c>
      <c r="BE135" s="1" t="s">
        <v>192</v>
      </c>
      <c r="BF135" s="1" t="s">
        <v>188</v>
      </c>
      <c r="BG135" s="1" t="s">
        <v>210</v>
      </c>
      <c r="BH135" s="1" t="s">
        <v>188</v>
      </c>
      <c r="BI135" s="1" t="s">
        <v>188</v>
      </c>
      <c r="BJ135" s="1" t="s">
        <v>188</v>
      </c>
      <c r="BK135" s="1" t="s">
        <v>188</v>
      </c>
      <c r="BL135" s="1" t="s">
        <v>188</v>
      </c>
      <c r="BM135" s="1">
        <v>1152</v>
      </c>
      <c r="BN135" s="1" t="s">
        <v>1195</v>
      </c>
      <c r="BO135" s="1" t="s">
        <v>188</v>
      </c>
      <c r="BP135" s="1"/>
      <c r="BQ135" s="1"/>
      <c r="BR135" s="1"/>
      <c r="BS135" s="1"/>
      <c r="BT135" s="1">
        <v>9032200000</v>
      </c>
      <c r="BU135" s="1"/>
      <c r="BV135" s="1" t="s">
        <v>188</v>
      </c>
      <c r="BW135" s="1"/>
      <c r="BX135" s="1" t="s">
        <v>188</v>
      </c>
      <c r="BY135" s="1" t="s">
        <v>1112</v>
      </c>
      <c r="BZ135" s="1">
        <v>32</v>
      </c>
      <c r="CA135" s="1">
        <v>3</v>
      </c>
      <c r="CB135" s="1">
        <v>6</v>
      </c>
      <c r="CC135" s="1">
        <v>16</v>
      </c>
      <c r="CD135" s="1"/>
      <c r="CE135" s="1"/>
      <c r="CF135" s="1"/>
      <c r="CG135" s="1" t="s">
        <v>831</v>
      </c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>
        <v>16</v>
      </c>
      <c r="CT135" s="1"/>
      <c r="CU135" s="1"/>
      <c r="CV135" s="1"/>
      <c r="CW135" s="1"/>
      <c r="CX135" s="1"/>
      <c r="CY135" s="1"/>
      <c r="CZ135" s="1" t="s">
        <v>215</v>
      </c>
      <c r="DA135" s="1"/>
      <c r="DB135" s="1"/>
      <c r="DC135" s="1"/>
      <c r="DD135" s="1"/>
      <c r="DE135" s="1">
        <v>25</v>
      </c>
      <c r="DF135" s="1" t="s">
        <v>216</v>
      </c>
      <c r="DG135" s="1" t="s">
        <v>217</v>
      </c>
      <c r="DH135" s="1"/>
      <c r="DI135" s="1"/>
      <c r="DJ135" s="1" t="s">
        <v>240</v>
      </c>
      <c r="DK135" s="1" t="s">
        <v>832</v>
      </c>
      <c r="DL135" s="1"/>
      <c r="DM135" s="1" t="s">
        <v>1196</v>
      </c>
      <c r="DN135" s="1"/>
      <c r="DO135" s="1"/>
      <c r="DP135" s="1" t="s">
        <v>219</v>
      </c>
      <c r="DQ135" s="1"/>
      <c r="DR135" s="1"/>
      <c r="DS135" s="1"/>
      <c r="DT135" s="1"/>
      <c r="DU135" s="1" t="s">
        <v>219</v>
      </c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>
        <v>2</v>
      </c>
      <c r="EG135" s="1"/>
      <c r="EH135" s="1"/>
      <c r="EI135" s="1"/>
      <c r="EJ135" s="1"/>
      <c r="EK135" s="1"/>
      <c r="EL135" s="1"/>
      <c r="EM135" s="1">
        <v>150</v>
      </c>
      <c r="EN135" s="1"/>
      <c r="EO135" s="1">
        <v>5</v>
      </c>
      <c r="EP135" s="1"/>
      <c r="EQ135" s="1">
        <v>1</v>
      </c>
      <c r="ER135" s="1"/>
    </row>
    <row r="136" spans="1:148" x14ac:dyDescent="0.2">
      <c r="A136" s="1" t="s">
        <v>1198</v>
      </c>
      <c r="B136" s="1" t="s">
        <v>1197</v>
      </c>
      <c r="C136" s="1" t="s">
        <v>1199</v>
      </c>
      <c r="D136" s="1" t="s">
        <v>191</v>
      </c>
      <c r="E136" s="1"/>
      <c r="F136" s="1" t="s">
        <v>192</v>
      </c>
      <c r="G136" s="1" t="s">
        <v>188</v>
      </c>
      <c r="H136" s="1" t="s">
        <v>188</v>
      </c>
      <c r="I136" s="1" t="s">
        <v>188</v>
      </c>
      <c r="J136" s="1" t="s">
        <v>188</v>
      </c>
      <c r="K136" s="1" t="s">
        <v>823</v>
      </c>
      <c r="L136" s="1" t="s">
        <v>664</v>
      </c>
      <c r="M136" s="1" t="s">
        <v>191</v>
      </c>
      <c r="N136" s="1" t="s">
        <v>191</v>
      </c>
      <c r="O136" s="1"/>
      <c r="P136" s="1" t="s">
        <v>188</v>
      </c>
      <c r="Q136" s="1"/>
      <c r="R136" s="1" t="s">
        <v>1197</v>
      </c>
      <c r="S136" s="1" t="s">
        <v>196</v>
      </c>
      <c r="T136" s="1" t="s">
        <v>196</v>
      </c>
      <c r="U136" s="1"/>
      <c r="V136" s="1" t="s">
        <v>1192</v>
      </c>
      <c r="W136" s="1" t="s">
        <v>825</v>
      </c>
      <c r="X136" s="1"/>
      <c r="Y136" s="1" t="s">
        <v>198</v>
      </c>
      <c r="Z136" s="1" t="s">
        <v>199</v>
      </c>
      <c r="AA136" s="1" t="s">
        <v>665</v>
      </c>
      <c r="AB136" s="1" t="s">
        <v>188</v>
      </c>
      <c r="AC136" s="1" t="s">
        <v>188</v>
      </c>
      <c r="AD136" s="1" t="s">
        <v>188</v>
      </c>
      <c r="AE136" s="1" t="s">
        <v>188</v>
      </c>
      <c r="AF136" s="1" t="s">
        <v>188</v>
      </c>
      <c r="AG136" s="1" t="s">
        <v>201</v>
      </c>
      <c r="AH136" s="1"/>
      <c r="AI136" s="1"/>
      <c r="AJ136" s="1" t="s">
        <v>202</v>
      </c>
      <c r="AK136" s="1"/>
      <c r="AL136" s="1" t="s">
        <v>191</v>
      </c>
      <c r="AM136" s="1" t="s">
        <v>1200</v>
      </c>
      <c r="AN136" s="1"/>
      <c r="AO136" s="1"/>
      <c r="AP136" s="1" t="s">
        <v>188</v>
      </c>
      <c r="AQ136" s="1" t="s">
        <v>188</v>
      </c>
      <c r="AR136" s="1" t="s">
        <v>188</v>
      </c>
      <c r="AS136" s="1"/>
      <c r="AT136" s="1"/>
      <c r="AU136" s="1"/>
      <c r="AV136" s="1" t="s">
        <v>1201</v>
      </c>
      <c r="AW136" s="1" t="s">
        <v>208</v>
      </c>
      <c r="AX136" s="1" t="s">
        <v>192</v>
      </c>
      <c r="AY136" s="1" t="s">
        <v>1187</v>
      </c>
      <c r="AZ136" s="1" t="s">
        <v>188</v>
      </c>
      <c r="BA136" s="1"/>
      <c r="BB136" s="1"/>
      <c r="BC136" s="1" t="s">
        <v>1187</v>
      </c>
      <c r="BD136" s="1" t="s">
        <v>192</v>
      </c>
      <c r="BE136" s="1" t="s">
        <v>192</v>
      </c>
      <c r="BF136" s="1" t="s">
        <v>188</v>
      </c>
      <c r="BG136" s="1" t="s">
        <v>210</v>
      </c>
      <c r="BH136" s="1" t="s">
        <v>188</v>
      </c>
      <c r="BI136" s="1" t="s">
        <v>188</v>
      </c>
      <c r="BJ136" s="1" t="s">
        <v>188</v>
      </c>
      <c r="BK136" s="1" t="s">
        <v>188</v>
      </c>
      <c r="BL136" s="1" t="s">
        <v>188</v>
      </c>
      <c r="BM136" s="1"/>
      <c r="BN136" s="1"/>
      <c r="BO136" s="1" t="s">
        <v>188</v>
      </c>
      <c r="BP136" s="1"/>
      <c r="BQ136" s="1"/>
      <c r="BR136" s="1"/>
      <c r="BS136" s="1"/>
      <c r="BT136" s="1">
        <v>9032200000</v>
      </c>
      <c r="BU136" s="1"/>
      <c r="BV136" s="1" t="s">
        <v>188</v>
      </c>
      <c r="BW136" s="1"/>
      <c r="BX136" s="1" t="s">
        <v>188</v>
      </c>
      <c r="BY136" s="1" t="s">
        <v>1112</v>
      </c>
      <c r="BZ136" s="1">
        <v>32</v>
      </c>
      <c r="CA136" s="1">
        <v>3</v>
      </c>
      <c r="CB136" s="1">
        <v>6</v>
      </c>
      <c r="CC136" s="1">
        <v>16</v>
      </c>
      <c r="CD136" s="1"/>
      <c r="CE136" s="1"/>
      <c r="CF136" s="1"/>
      <c r="CG136" s="1" t="s">
        <v>831</v>
      </c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>
        <v>16</v>
      </c>
      <c r="CT136" s="1"/>
      <c r="CU136" s="1"/>
      <c r="CV136" s="1"/>
      <c r="CW136" s="1"/>
      <c r="CX136" s="1"/>
      <c r="CY136" s="1"/>
      <c r="CZ136" s="1" t="s">
        <v>215</v>
      </c>
      <c r="DA136" s="1"/>
      <c r="DB136" s="1"/>
      <c r="DC136" s="1"/>
      <c r="DD136" s="1"/>
      <c r="DE136" s="1">
        <v>25</v>
      </c>
      <c r="DF136" s="1" t="s">
        <v>216</v>
      </c>
      <c r="DG136" s="1" t="s">
        <v>217</v>
      </c>
      <c r="DH136" s="1"/>
      <c r="DI136" s="1"/>
      <c r="DJ136" s="1" t="s">
        <v>240</v>
      </c>
      <c r="DK136" s="1" t="s">
        <v>832</v>
      </c>
      <c r="DL136" s="1"/>
      <c r="DM136" s="1" t="s">
        <v>1202</v>
      </c>
      <c r="DN136" s="1"/>
      <c r="DO136" s="1"/>
      <c r="DP136" s="1" t="s">
        <v>219</v>
      </c>
      <c r="DQ136" s="1"/>
      <c r="DR136" s="1"/>
      <c r="DS136" s="1"/>
      <c r="DT136" s="1"/>
      <c r="DU136" s="1" t="s">
        <v>219</v>
      </c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>
        <v>150</v>
      </c>
      <c r="EN136" s="1"/>
      <c r="EO136" s="1">
        <v>5</v>
      </c>
      <c r="EP136" s="1"/>
      <c r="EQ136" s="1"/>
      <c r="ER136" s="1"/>
    </row>
    <row r="137" spans="1:148" x14ac:dyDescent="0.2">
      <c r="A137" s="1" t="s">
        <v>1204</v>
      </c>
      <c r="B137" s="1" t="s">
        <v>1203</v>
      </c>
      <c r="C137" s="1" t="s">
        <v>1205</v>
      </c>
      <c r="D137" s="1" t="s">
        <v>191</v>
      </c>
      <c r="E137" s="1"/>
      <c r="F137" s="1" t="s">
        <v>192</v>
      </c>
      <c r="G137" s="1" t="s">
        <v>188</v>
      </c>
      <c r="H137" s="1" t="s">
        <v>188</v>
      </c>
      <c r="I137" s="1" t="s">
        <v>188</v>
      </c>
      <c r="J137" s="1" t="s">
        <v>188</v>
      </c>
      <c r="K137" s="1" t="s">
        <v>823</v>
      </c>
      <c r="L137" s="1" t="s">
        <v>664</v>
      </c>
      <c r="M137" s="1" t="s">
        <v>191</v>
      </c>
      <c r="N137" s="1" t="s">
        <v>191</v>
      </c>
      <c r="O137" s="1"/>
      <c r="P137" s="1" t="s">
        <v>188</v>
      </c>
      <c r="Q137" s="1"/>
      <c r="R137" s="1" t="s">
        <v>1203</v>
      </c>
      <c r="S137" s="1" t="s">
        <v>196</v>
      </c>
      <c r="T137" s="1" t="s">
        <v>196</v>
      </c>
      <c r="U137" s="1"/>
      <c r="V137" s="1" t="s">
        <v>1192</v>
      </c>
      <c r="W137" s="1" t="s">
        <v>825</v>
      </c>
      <c r="X137" s="1"/>
      <c r="Y137" s="1" t="s">
        <v>198</v>
      </c>
      <c r="Z137" s="1" t="s">
        <v>199</v>
      </c>
      <c r="AA137" s="1" t="s">
        <v>665</v>
      </c>
      <c r="AB137" s="1" t="s">
        <v>188</v>
      </c>
      <c r="AC137" s="1" t="s">
        <v>188</v>
      </c>
      <c r="AD137" s="1" t="s">
        <v>188</v>
      </c>
      <c r="AE137" s="1" t="s">
        <v>188</v>
      </c>
      <c r="AF137" s="1" t="s">
        <v>188</v>
      </c>
      <c r="AG137" s="1" t="s">
        <v>201</v>
      </c>
      <c r="AH137" s="1"/>
      <c r="AI137" s="1"/>
      <c r="AJ137" s="1" t="s">
        <v>202</v>
      </c>
      <c r="AK137" s="1"/>
      <c r="AL137" s="1" t="s">
        <v>191</v>
      </c>
      <c r="AM137" s="1" t="s">
        <v>1206</v>
      </c>
      <c r="AN137" s="1"/>
      <c r="AO137" s="1"/>
      <c r="AP137" s="1" t="s">
        <v>188</v>
      </c>
      <c r="AQ137" s="1" t="s">
        <v>188</v>
      </c>
      <c r="AR137" s="1" t="s">
        <v>188</v>
      </c>
      <c r="AS137" s="1"/>
      <c r="AT137" s="1"/>
      <c r="AU137" s="1"/>
      <c r="AV137" s="1" t="s">
        <v>1207</v>
      </c>
      <c r="AW137" s="1" t="s">
        <v>208</v>
      </c>
      <c r="AX137" s="1" t="s">
        <v>192</v>
      </c>
      <c r="AY137" s="1" t="s">
        <v>1187</v>
      </c>
      <c r="AZ137" s="1" t="s">
        <v>188</v>
      </c>
      <c r="BA137" s="1"/>
      <c r="BB137" s="1"/>
      <c r="BC137" s="1" t="s">
        <v>1187</v>
      </c>
      <c r="BD137" s="1" t="s">
        <v>192</v>
      </c>
      <c r="BE137" s="1" t="s">
        <v>192</v>
      </c>
      <c r="BF137" s="1" t="s">
        <v>188</v>
      </c>
      <c r="BG137" s="1" t="s">
        <v>210</v>
      </c>
      <c r="BH137" s="1" t="s">
        <v>188</v>
      </c>
      <c r="BI137" s="1" t="s">
        <v>188</v>
      </c>
      <c r="BJ137" s="1" t="s">
        <v>188</v>
      </c>
      <c r="BK137" s="1" t="s">
        <v>188</v>
      </c>
      <c r="BL137" s="1" t="s">
        <v>188</v>
      </c>
      <c r="BM137" s="1"/>
      <c r="BN137" s="1"/>
      <c r="BO137" s="1" t="s">
        <v>188</v>
      </c>
      <c r="BP137" s="1"/>
      <c r="BQ137" s="1"/>
      <c r="BR137" s="1"/>
      <c r="BS137" s="1"/>
      <c r="BT137" s="1">
        <v>9032200000</v>
      </c>
      <c r="BU137" s="1"/>
      <c r="BV137" s="1" t="s">
        <v>188</v>
      </c>
      <c r="BW137" s="1"/>
      <c r="BX137" s="1" t="s">
        <v>188</v>
      </c>
      <c r="BY137" s="1" t="s">
        <v>1112</v>
      </c>
      <c r="BZ137" s="1">
        <v>32</v>
      </c>
      <c r="CA137" s="1">
        <v>3</v>
      </c>
      <c r="CB137" s="1">
        <v>6</v>
      </c>
      <c r="CC137" s="1">
        <v>16</v>
      </c>
      <c r="CD137" s="1"/>
      <c r="CE137" s="1"/>
      <c r="CF137" s="1"/>
      <c r="CG137" s="1" t="s">
        <v>831</v>
      </c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>
        <v>16</v>
      </c>
      <c r="CT137" s="1"/>
      <c r="CU137" s="1"/>
      <c r="CV137" s="1"/>
      <c r="CW137" s="1"/>
      <c r="CX137" s="1"/>
      <c r="CY137" s="1"/>
      <c r="CZ137" s="1" t="s">
        <v>215</v>
      </c>
      <c r="DA137" s="1"/>
      <c r="DB137" s="1"/>
      <c r="DC137" s="1"/>
      <c r="DD137" s="1"/>
      <c r="DE137" s="1">
        <v>25</v>
      </c>
      <c r="DF137" s="1" t="s">
        <v>216</v>
      </c>
      <c r="DG137" s="1" t="s">
        <v>217</v>
      </c>
      <c r="DH137" s="1"/>
      <c r="DI137" s="1"/>
      <c r="DJ137" s="1" t="s">
        <v>240</v>
      </c>
      <c r="DK137" s="1" t="s">
        <v>832</v>
      </c>
      <c r="DL137" s="1"/>
      <c r="DM137" s="1" t="s">
        <v>1208</v>
      </c>
      <c r="DN137" s="1"/>
      <c r="DO137" s="1"/>
      <c r="DP137" s="1" t="s">
        <v>219</v>
      </c>
      <c r="DQ137" s="1"/>
      <c r="DR137" s="1"/>
      <c r="DS137" s="1"/>
      <c r="DT137" s="1"/>
      <c r="DU137" s="1" t="s">
        <v>219</v>
      </c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>
        <v>150</v>
      </c>
      <c r="EN137" s="1"/>
      <c r="EO137" s="1">
        <v>5</v>
      </c>
      <c r="EP137" s="1"/>
      <c r="EQ137" s="1"/>
      <c r="ER137" s="1"/>
    </row>
    <row r="138" spans="1:148" x14ac:dyDescent="0.2">
      <c r="A138" s="1" t="s">
        <v>1210</v>
      </c>
      <c r="B138" s="1" t="s">
        <v>1209</v>
      </c>
      <c r="C138" s="1" t="s">
        <v>1211</v>
      </c>
      <c r="D138" s="1" t="s">
        <v>191</v>
      </c>
      <c r="E138" s="1"/>
      <c r="F138" s="1" t="s">
        <v>192</v>
      </c>
      <c r="G138" s="1" t="s">
        <v>188</v>
      </c>
      <c r="H138" s="1" t="s">
        <v>188</v>
      </c>
      <c r="I138" s="1" t="s">
        <v>188</v>
      </c>
      <c r="J138" s="1" t="s">
        <v>188</v>
      </c>
      <c r="K138" s="1" t="s">
        <v>823</v>
      </c>
      <c r="L138" s="1" t="s">
        <v>664</v>
      </c>
      <c r="M138" s="1" t="s">
        <v>191</v>
      </c>
      <c r="N138" s="1" t="s">
        <v>191</v>
      </c>
      <c r="O138" s="1"/>
      <c r="P138" s="1" t="s">
        <v>188</v>
      </c>
      <c r="Q138" s="1"/>
      <c r="R138" s="1" t="s">
        <v>1209</v>
      </c>
      <c r="S138" s="1" t="s">
        <v>196</v>
      </c>
      <c r="T138" s="1" t="s">
        <v>196</v>
      </c>
      <c r="U138" s="1"/>
      <c r="V138" s="1" t="s">
        <v>1192</v>
      </c>
      <c r="W138" s="1" t="s">
        <v>825</v>
      </c>
      <c r="X138" s="1"/>
      <c r="Y138" s="1" t="s">
        <v>198</v>
      </c>
      <c r="Z138" s="1" t="s">
        <v>199</v>
      </c>
      <c r="AA138" s="1" t="s">
        <v>665</v>
      </c>
      <c r="AB138" s="1" t="s">
        <v>188</v>
      </c>
      <c r="AC138" s="1" t="s">
        <v>188</v>
      </c>
      <c r="AD138" s="1" t="s">
        <v>188</v>
      </c>
      <c r="AE138" s="1" t="s">
        <v>188</v>
      </c>
      <c r="AF138" s="1" t="s">
        <v>188</v>
      </c>
      <c r="AG138" s="1" t="s">
        <v>201</v>
      </c>
      <c r="AH138" s="1"/>
      <c r="AI138" s="1"/>
      <c r="AJ138" s="1" t="s">
        <v>202</v>
      </c>
      <c r="AK138" s="1"/>
      <c r="AL138" s="1" t="s">
        <v>191</v>
      </c>
      <c r="AM138" s="1" t="s">
        <v>1212</v>
      </c>
      <c r="AN138" s="1"/>
      <c r="AO138" s="1"/>
      <c r="AP138" s="1" t="s">
        <v>188</v>
      </c>
      <c r="AQ138" s="1" t="s">
        <v>188</v>
      </c>
      <c r="AR138" s="1" t="s">
        <v>188</v>
      </c>
      <c r="AS138" s="1"/>
      <c r="AT138" s="1"/>
      <c r="AU138" s="1"/>
      <c r="AV138" s="1" t="s">
        <v>1213</v>
      </c>
      <c r="AW138" s="1" t="s">
        <v>208</v>
      </c>
      <c r="AX138" s="1" t="s">
        <v>192</v>
      </c>
      <c r="AY138" s="1" t="s">
        <v>1214</v>
      </c>
      <c r="AZ138" s="1" t="s">
        <v>188</v>
      </c>
      <c r="BA138" s="1"/>
      <c r="BB138" s="1"/>
      <c r="BC138" s="1" t="s">
        <v>1214</v>
      </c>
      <c r="BD138" s="1" t="s">
        <v>192</v>
      </c>
      <c r="BE138" s="1" t="s">
        <v>192</v>
      </c>
      <c r="BF138" s="1" t="s">
        <v>188</v>
      </c>
      <c r="BG138" s="1" t="s">
        <v>210</v>
      </c>
      <c r="BH138" s="1" t="s">
        <v>188</v>
      </c>
      <c r="BI138" s="1" t="s">
        <v>188</v>
      </c>
      <c r="BJ138" s="1" t="s">
        <v>188</v>
      </c>
      <c r="BK138" s="1" t="s">
        <v>188</v>
      </c>
      <c r="BL138" s="1" t="s">
        <v>188</v>
      </c>
      <c r="BM138" s="1"/>
      <c r="BN138" s="1"/>
      <c r="BO138" s="1" t="s">
        <v>188</v>
      </c>
      <c r="BP138" s="1"/>
      <c r="BQ138" s="1"/>
      <c r="BR138" s="1"/>
      <c r="BS138" s="1"/>
      <c r="BT138" s="1">
        <v>9032200000</v>
      </c>
      <c r="BU138" s="1"/>
      <c r="BV138" s="1" t="s">
        <v>188</v>
      </c>
      <c r="BW138" s="1"/>
      <c r="BX138" s="1" t="s">
        <v>188</v>
      </c>
      <c r="BY138" s="1" t="s">
        <v>1112</v>
      </c>
      <c r="BZ138" s="1">
        <v>40</v>
      </c>
      <c r="CA138" s="1">
        <v>3</v>
      </c>
      <c r="CB138" s="1">
        <v>6</v>
      </c>
      <c r="CC138" s="1">
        <v>16</v>
      </c>
      <c r="CD138" s="1"/>
      <c r="CE138" s="1"/>
      <c r="CF138" s="1"/>
      <c r="CG138" s="1" t="s">
        <v>831</v>
      </c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>
        <v>20</v>
      </c>
      <c r="CT138" s="1"/>
      <c r="CU138" s="1"/>
      <c r="CV138" s="1"/>
      <c r="CW138" s="1"/>
      <c r="CX138" s="1"/>
      <c r="CY138" s="1"/>
      <c r="CZ138" s="1" t="s">
        <v>215</v>
      </c>
      <c r="DA138" s="1"/>
      <c r="DB138" s="1"/>
      <c r="DC138" s="1"/>
      <c r="DD138" s="1"/>
      <c r="DE138" s="1">
        <v>25</v>
      </c>
      <c r="DF138" s="1" t="s">
        <v>216</v>
      </c>
      <c r="DG138" s="1" t="s">
        <v>217</v>
      </c>
      <c r="DH138" s="1"/>
      <c r="DI138" s="1"/>
      <c r="DJ138" s="1" t="s">
        <v>240</v>
      </c>
      <c r="DK138" s="1" t="s">
        <v>832</v>
      </c>
      <c r="DL138" s="1"/>
      <c r="DM138" s="1" t="s">
        <v>1215</v>
      </c>
      <c r="DN138" s="1"/>
      <c r="DO138" s="1"/>
      <c r="DP138" s="1" t="s">
        <v>219</v>
      </c>
      <c r="DQ138" s="1"/>
      <c r="DR138" s="1"/>
      <c r="DS138" s="1"/>
      <c r="DT138" s="1"/>
      <c r="DU138" s="1" t="s">
        <v>219</v>
      </c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>
        <v>150</v>
      </c>
      <c r="EN138" s="1"/>
      <c r="EO138" s="1">
        <v>5</v>
      </c>
      <c r="EP138" s="1"/>
      <c r="EQ138" s="1"/>
      <c r="ER138" s="1"/>
    </row>
    <row r="139" spans="1:148" x14ac:dyDescent="0.2">
      <c r="A139" s="1" t="s">
        <v>1217</v>
      </c>
      <c r="B139" s="1" t="s">
        <v>1216</v>
      </c>
      <c r="C139" s="1" t="s">
        <v>1218</v>
      </c>
      <c r="D139" s="1" t="s">
        <v>191</v>
      </c>
      <c r="E139" s="1"/>
      <c r="F139" s="1" t="s">
        <v>192</v>
      </c>
      <c r="G139" s="1" t="s">
        <v>188</v>
      </c>
      <c r="H139" s="1" t="s">
        <v>188</v>
      </c>
      <c r="I139" s="1" t="s">
        <v>188</v>
      </c>
      <c r="J139" s="1" t="s">
        <v>188</v>
      </c>
      <c r="K139" s="1" t="s">
        <v>823</v>
      </c>
      <c r="L139" s="1" t="s">
        <v>664</v>
      </c>
      <c r="M139" s="1" t="s">
        <v>191</v>
      </c>
      <c r="N139" s="1" t="s">
        <v>191</v>
      </c>
      <c r="O139" s="1"/>
      <c r="P139" s="1" t="s">
        <v>188</v>
      </c>
      <c r="Q139" s="1"/>
      <c r="R139" s="1" t="s">
        <v>1216</v>
      </c>
      <c r="S139" s="1" t="s">
        <v>196</v>
      </c>
      <c r="T139" s="1" t="s">
        <v>196</v>
      </c>
      <c r="U139" s="1"/>
      <c r="V139" s="1" t="s">
        <v>1192</v>
      </c>
      <c r="W139" s="1" t="s">
        <v>825</v>
      </c>
      <c r="X139" s="1"/>
      <c r="Y139" s="1" t="s">
        <v>198</v>
      </c>
      <c r="Z139" s="1" t="s">
        <v>199</v>
      </c>
      <c r="AA139" s="1" t="s">
        <v>665</v>
      </c>
      <c r="AB139" s="1" t="s">
        <v>188</v>
      </c>
      <c r="AC139" s="1" t="s">
        <v>188</v>
      </c>
      <c r="AD139" s="1" t="s">
        <v>188</v>
      </c>
      <c r="AE139" s="1" t="s">
        <v>188</v>
      </c>
      <c r="AF139" s="1" t="s">
        <v>188</v>
      </c>
      <c r="AG139" s="1" t="s">
        <v>201</v>
      </c>
      <c r="AH139" s="1"/>
      <c r="AI139" s="1"/>
      <c r="AJ139" s="1" t="s">
        <v>202</v>
      </c>
      <c r="AK139" s="1"/>
      <c r="AL139" s="1" t="s">
        <v>191</v>
      </c>
      <c r="AM139" s="1" t="s">
        <v>1219</v>
      </c>
      <c r="AN139" s="1"/>
      <c r="AO139" s="1"/>
      <c r="AP139" s="1" t="s">
        <v>188</v>
      </c>
      <c r="AQ139" s="1" t="s">
        <v>188</v>
      </c>
      <c r="AR139" s="1" t="s">
        <v>188</v>
      </c>
      <c r="AS139" s="1"/>
      <c r="AT139" s="1"/>
      <c r="AU139" s="1"/>
      <c r="AV139" s="1" t="s">
        <v>1220</v>
      </c>
      <c r="AW139" s="1" t="s">
        <v>208</v>
      </c>
      <c r="AX139" s="1" t="s">
        <v>192</v>
      </c>
      <c r="AY139" s="1" t="s">
        <v>1214</v>
      </c>
      <c r="AZ139" s="1" t="s">
        <v>188</v>
      </c>
      <c r="BA139" s="1"/>
      <c r="BB139" s="1"/>
      <c r="BC139" s="1" t="s">
        <v>1214</v>
      </c>
      <c r="BD139" s="1" t="s">
        <v>192</v>
      </c>
      <c r="BE139" s="1" t="s">
        <v>192</v>
      </c>
      <c r="BF139" s="1" t="s">
        <v>188</v>
      </c>
      <c r="BG139" s="1" t="s">
        <v>210</v>
      </c>
      <c r="BH139" s="1" t="s">
        <v>188</v>
      </c>
      <c r="BI139" s="1" t="s">
        <v>188</v>
      </c>
      <c r="BJ139" s="1" t="s">
        <v>188</v>
      </c>
      <c r="BK139" s="1" t="s">
        <v>188</v>
      </c>
      <c r="BL139" s="1" t="s">
        <v>188</v>
      </c>
      <c r="BM139" s="1"/>
      <c r="BN139" s="1"/>
      <c r="BO139" s="1" t="s">
        <v>188</v>
      </c>
      <c r="BP139" s="1"/>
      <c r="BQ139" s="1"/>
      <c r="BR139" s="1"/>
      <c r="BS139" s="1"/>
      <c r="BT139" s="1">
        <v>9032200000</v>
      </c>
      <c r="BU139" s="1"/>
      <c r="BV139" s="1" t="s">
        <v>188</v>
      </c>
      <c r="BW139" s="1"/>
      <c r="BX139" s="1" t="s">
        <v>188</v>
      </c>
      <c r="BY139" s="1" t="s">
        <v>1112</v>
      </c>
      <c r="BZ139" s="1">
        <v>40</v>
      </c>
      <c r="CA139" s="1">
        <v>3</v>
      </c>
      <c r="CB139" s="1">
        <v>6</v>
      </c>
      <c r="CC139" s="1">
        <v>16</v>
      </c>
      <c r="CD139" s="1"/>
      <c r="CE139" s="1"/>
      <c r="CF139" s="1"/>
      <c r="CG139" s="1" t="s">
        <v>831</v>
      </c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>
        <v>20</v>
      </c>
      <c r="CT139" s="1"/>
      <c r="CU139" s="1"/>
      <c r="CV139" s="1"/>
      <c r="CW139" s="1"/>
      <c r="CX139" s="1"/>
      <c r="CY139" s="1"/>
      <c r="CZ139" s="1" t="s">
        <v>215</v>
      </c>
      <c r="DA139" s="1"/>
      <c r="DB139" s="1"/>
      <c r="DC139" s="1"/>
      <c r="DD139" s="1"/>
      <c r="DE139" s="1">
        <v>25</v>
      </c>
      <c r="DF139" s="1" t="s">
        <v>216</v>
      </c>
      <c r="DG139" s="1" t="s">
        <v>217</v>
      </c>
      <c r="DH139" s="1"/>
      <c r="DI139" s="1"/>
      <c r="DJ139" s="1" t="s">
        <v>240</v>
      </c>
      <c r="DK139" s="1" t="s">
        <v>832</v>
      </c>
      <c r="DL139" s="1"/>
      <c r="DM139" s="1" t="s">
        <v>1221</v>
      </c>
      <c r="DN139" s="1"/>
      <c r="DO139" s="1"/>
      <c r="DP139" s="1" t="s">
        <v>219</v>
      </c>
      <c r="DQ139" s="1"/>
      <c r="DR139" s="1"/>
      <c r="DS139" s="1"/>
      <c r="DT139" s="1"/>
      <c r="DU139" s="1" t="s">
        <v>219</v>
      </c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>
        <v>150</v>
      </c>
      <c r="EN139" s="1"/>
      <c r="EO139" s="1">
        <v>5</v>
      </c>
      <c r="EP139" s="1"/>
      <c r="EQ139" s="1"/>
      <c r="ER139" s="1"/>
    </row>
    <row r="140" spans="1:148" x14ac:dyDescent="0.2">
      <c r="A140" s="1" t="s">
        <v>1223</v>
      </c>
      <c r="B140" s="1" t="s">
        <v>1222</v>
      </c>
      <c r="C140" s="1" t="s">
        <v>1224</v>
      </c>
      <c r="D140" s="1" t="s">
        <v>191</v>
      </c>
      <c r="E140" s="1"/>
      <c r="F140" s="1" t="s">
        <v>192</v>
      </c>
      <c r="G140" s="1" t="s">
        <v>188</v>
      </c>
      <c r="H140" s="1" t="s">
        <v>188</v>
      </c>
      <c r="I140" s="1" t="s">
        <v>188</v>
      </c>
      <c r="J140" s="1" t="s">
        <v>188</v>
      </c>
      <c r="K140" s="1" t="s">
        <v>823</v>
      </c>
      <c r="L140" s="1" t="s">
        <v>664</v>
      </c>
      <c r="M140" s="1" t="s">
        <v>191</v>
      </c>
      <c r="N140" s="1" t="s">
        <v>191</v>
      </c>
      <c r="O140" s="1"/>
      <c r="P140" s="1" t="s">
        <v>188</v>
      </c>
      <c r="Q140" s="1"/>
      <c r="R140" s="1" t="s">
        <v>1222</v>
      </c>
      <c r="S140" s="1" t="s">
        <v>196</v>
      </c>
      <c r="T140" s="1" t="s">
        <v>196</v>
      </c>
      <c r="U140" s="1"/>
      <c r="V140" s="1" t="s">
        <v>1192</v>
      </c>
      <c r="W140" s="1" t="s">
        <v>825</v>
      </c>
      <c r="X140" s="1"/>
      <c r="Y140" s="1" t="s">
        <v>198</v>
      </c>
      <c r="Z140" s="1" t="s">
        <v>199</v>
      </c>
      <c r="AA140" s="1" t="s">
        <v>665</v>
      </c>
      <c r="AB140" s="1" t="s">
        <v>188</v>
      </c>
      <c r="AC140" s="1" t="s">
        <v>188</v>
      </c>
      <c r="AD140" s="1" t="s">
        <v>188</v>
      </c>
      <c r="AE140" s="1" t="s">
        <v>188</v>
      </c>
      <c r="AF140" s="1" t="s">
        <v>188</v>
      </c>
      <c r="AG140" s="1" t="s">
        <v>201</v>
      </c>
      <c r="AH140" s="1"/>
      <c r="AI140" s="1"/>
      <c r="AJ140" s="1" t="s">
        <v>202</v>
      </c>
      <c r="AK140" s="1"/>
      <c r="AL140" s="1" t="s">
        <v>191</v>
      </c>
      <c r="AM140" s="1" t="s">
        <v>1225</v>
      </c>
      <c r="AN140" s="1"/>
      <c r="AO140" s="1"/>
      <c r="AP140" s="1" t="s">
        <v>188</v>
      </c>
      <c r="AQ140" s="1" t="s">
        <v>188</v>
      </c>
      <c r="AR140" s="1" t="s">
        <v>188</v>
      </c>
      <c r="AS140" s="1"/>
      <c r="AT140" s="1"/>
      <c r="AU140" s="1"/>
      <c r="AV140" s="1" t="s">
        <v>1226</v>
      </c>
      <c r="AW140" s="1" t="s">
        <v>208</v>
      </c>
      <c r="AX140" s="1" t="s">
        <v>192</v>
      </c>
      <c r="AY140" s="1" t="s">
        <v>1214</v>
      </c>
      <c r="AZ140" s="1" t="s">
        <v>188</v>
      </c>
      <c r="BA140" s="1"/>
      <c r="BB140" s="1"/>
      <c r="BC140" s="1" t="s">
        <v>1214</v>
      </c>
      <c r="BD140" s="1" t="s">
        <v>192</v>
      </c>
      <c r="BE140" s="1" t="s">
        <v>192</v>
      </c>
      <c r="BF140" s="1" t="s">
        <v>188</v>
      </c>
      <c r="BG140" s="1" t="s">
        <v>210</v>
      </c>
      <c r="BH140" s="1" t="s">
        <v>188</v>
      </c>
      <c r="BI140" s="1" t="s">
        <v>188</v>
      </c>
      <c r="BJ140" s="1" t="s">
        <v>188</v>
      </c>
      <c r="BK140" s="1" t="s">
        <v>188</v>
      </c>
      <c r="BL140" s="1" t="s">
        <v>188</v>
      </c>
      <c r="BM140" s="1"/>
      <c r="BN140" s="1"/>
      <c r="BO140" s="1" t="s">
        <v>188</v>
      </c>
      <c r="BP140" s="1"/>
      <c r="BQ140" s="1"/>
      <c r="BR140" s="1"/>
      <c r="BS140" s="1"/>
      <c r="BT140" s="1">
        <v>9032200000</v>
      </c>
      <c r="BU140" s="1"/>
      <c r="BV140" s="1" t="s">
        <v>188</v>
      </c>
      <c r="BW140" s="1"/>
      <c r="BX140" s="1" t="s">
        <v>188</v>
      </c>
      <c r="BY140" s="1" t="s">
        <v>1112</v>
      </c>
      <c r="BZ140" s="1">
        <v>40</v>
      </c>
      <c r="CA140" s="1">
        <v>3</v>
      </c>
      <c r="CB140" s="1">
        <v>6</v>
      </c>
      <c r="CC140" s="1">
        <v>16</v>
      </c>
      <c r="CD140" s="1"/>
      <c r="CE140" s="1"/>
      <c r="CF140" s="1"/>
      <c r="CG140" s="1" t="s">
        <v>831</v>
      </c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>
        <v>20</v>
      </c>
      <c r="CT140" s="1"/>
      <c r="CU140" s="1"/>
      <c r="CV140" s="1"/>
      <c r="CW140" s="1"/>
      <c r="CX140" s="1"/>
      <c r="CY140" s="1"/>
      <c r="CZ140" s="1" t="s">
        <v>215</v>
      </c>
      <c r="DA140" s="1"/>
      <c r="DB140" s="1"/>
      <c r="DC140" s="1"/>
      <c r="DD140" s="1"/>
      <c r="DE140" s="1">
        <v>25</v>
      </c>
      <c r="DF140" s="1" t="s">
        <v>216</v>
      </c>
      <c r="DG140" s="1" t="s">
        <v>217</v>
      </c>
      <c r="DH140" s="1"/>
      <c r="DI140" s="1"/>
      <c r="DJ140" s="1" t="s">
        <v>240</v>
      </c>
      <c r="DK140" s="1" t="s">
        <v>832</v>
      </c>
      <c r="DL140" s="1"/>
      <c r="DM140" s="1" t="s">
        <v>1227</v>
      </c>
      <c r="DN140" s="1"/>
      <c r="DO140" s="1"/>
      <c r="DP140" s="1" t="s">
        <v>219</v>
      </c>
      <c r="DQ140" s="1"/>
      <c r="DR140" s="1"/>
      <c r="DS140" s="1"/>
      <c r="DT140" s="1"/>
      <c r="DU140" s="1" t="s">
        <v>219</v>
      </c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>
        <v>150</v>
      </c>
      <c r="EN140" s="1"/>
      <c r="EO140" s="1">
        <v>5</v>
      </c>
      <c r="EP140" s="1"/>
      <c r="EQ140" s="1"/>
      <c r="ER140" s="1"/>
    </row>
    <row r="141" spans="1:148" x14ac:dyDescent="0.2">
      <c r="A141" s="1" t="s">
        <v>1229</v>
      </c>
      <c r="B141" s="1" t="s">
        <v>1228</v>
      </c>
      <c r="C141" s="1" t="s">
        <v>1230</v>
      </c>
      <c r="D141" s="1" t="s">
        <v>191</v>
      </c>
      <c r="E141" s="1"/>
      <c r="F141" s="1" t="s">
        <v>192</v>
      </c>
      <c r="G141" s="1" t="s">
        <v>188</v>
      </c>
      <c r="H141" s="1" t="s">
        <v>188</v>
      </c>
      <c r="I141" s="1" t="s">
        <v>188</v>
      </c>
      <c r="J141" s="1" t="s">
        <v>188</v>
      </c>
      <c r="K141" s="1" t="s">
        <v>823</v>
      </c>
      <c r="L141" s="1" t="s">
        <v>664</v>
      </c>
      <c r="M141" s="1" t="s">
        <v>191</v>
      </c>
      <c r="N141" s="1" t="s">
        <v>191</v>
      </c>
      <c r="O141" s="1"/>
      <c r="P141" s="1" t="s">
        <v>188</v>
      </c>
      <c r="Q141" s="1"/>
      <c r="R141" s="1" t="s">
        <v>1228</v>
      </c>
      <c r="S141" s="1" t="s">
        <v>196</v>
      </c>
      <c r="T141" s="1" t="s">
        <v>196</v>
      </c>
      <c r="U141" s="1"/>
      <c r="V141" s="1" t="s">
        <v>1192</v>
      </c>
      <c r="W141" s="1" t="s">
        <v>825</v>
      </c>
      <c r="X141" s="1"/>
      <c r="Y141" s="1" t="s">
        <v>198</v>
      </c>
      <c r="Z141" s="1" t="s">
        <v>199</v>
      </c>
      <c r="AA141" s="1" t="s">
        <v>665</v>
      </c>
      <c r="AB141" s="1" t="s">
        <v>188</v>
      </c>
      <c r="AC141" s="1" t="s">
        <v>188</v>
      </c>
      <c r="AD141" s="1" t="s">
        <v>188</v>
      </c>
      <c r="AE141" s="1" t="s">
        <v>188</v>
      </c>
      <c r="AF141" s="1" t="s">
        <v>188</v>
      </c>
      <c r="AG141" s="1" t="s">
        <v>201</v>
      </c>
      <c r="AH141" s="1"/>
      <c r="AI141" s="1"/>
      <c r="AJ141" s="1" t="s">
        <v>202</v>
      </c>
      <c r="AK141" s="1"/>
      <c r="AL141" s="1" t="s">
        <v>191</v>
      </c>
      <c r="AM141" s="1" t="s">
        <v>1231</v>
      </c>
      <c r="AN141" s="1"/>
      <c r="AO141" s="1"/>
      <c r="AP141" s="1" t="s">
        <v>188</v>
      </c>
      <c r="AQ141" s="1" t="s">
        <v>188</v>
      </c>
      <c r="AR141" s="1" t="s">
        <v>188</v>
      </c>
      <c r="AS141" s="1"/>
      <c r="AT141" s="1"/>
      <c r="AU141" s="1"/>
      <c r="AV141" s="1" t="s">
        <v>1232</v>
      </c>
      <c r="AW141" s="1" t="s">
        <v>208</v>
      </c>
      <c r="AX141" s="1" t="s">
        <v>192</v>
      </c>
      <c r="AY141" s="1" t="s">
        <v>1214</v>
      </c>
      <c r="AZ141" s="1" t="s">
        <v>188</v>
      </c>
      <c r="BA141" s="1"/>
      <c r="BB141" s="1"/>
      <c r="BC141" s="1" t="s">
        <v>1214</v>
      </c>
      <c r="BD141" s="1" t="s">
        <v>192</v>
      </c>
      <c r="BE141" s="1" t="s">
        <v>192</v>
      </c>
      <c r="BF141" s="1" t="s">
        <v>188</v>
      </c>
      <c r="BG141" s="1" t="s">
        <v>210</v>
      </c>
      <c r="BH141" s="1" t="s">
        <v>188</v>
      </c>
      <c r="BI141" s="1" t="s">
        <v>188</v>
      </c>
      <c r="BJ141" s="1" t="s">
        <v>188</v>
      </c>
      <c r="BK141" s="1" t="s">
        <v>188</v>
      </c>
      <c r="BL141" s="1" t="s">
        <v>188</v>
      </c>
      <c r="BM141" s="1"/>
      <c r="BN141" s="1"/>
      <c r="BO141" s="1" t="s">
        <v>188</v>
      </c>
      <c r="BP141" s="1"/>
      <c r="BQ141" s="1"/>
      <c r="BR141" s="1"/>
      <c r="BS141" s="1"/>
      <c r="BT141" s="1">
        <v>9032200000</v>
      </c>
      <c r="BU141" s="1"/>
      <c r="BV141" s="1" t="s">
        <v>188</v>
      </c>
      <c r="BW141" s="1"/>
      <c r="BX141" s="1" t="s">
        <v>188</v>
      </c>
      <c r="BY141" s="1" t="s">
        <v>1112</v>
      </c>
      <c r="BZ141" s="1">
        <v>40</v>
      </c>
      <c r="CA141" s="1">
        <v>3</v>
      </c>
      <c r="CB141" s="1">
        <v>6</v>
      </c>
      <c r="CC141" s="1">
        <v>16</v>
      </c>
      <c r="CD141" s="1"/>
      <c r="CE141" s="1"/>
      <c r="CF141" s="1"/>
      <c r="CG141" s="1" t="s">
        <v>831</v>
      </c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>
        <v>20</v>
      </c>
      <c r="CT141" s="1"/>
      <c r="CU141" s="1"/>
      <c r="CV141" s="1"/>
      <c r="CW141" s="1"/>
      <c r="CX141" s="1"/>
      <c r="CY141" s="1"/>
      <c r="CZ141" s="1" t="s">
        <v>215</v>
      </c>
      <c r="DA141" s="1"/>
      <c r="DB141" s="1"/>
      <c r="DC141" s="1"/>
      <c r="DD141" s="1"/>
      <c r="DE141" s="1">
        <v>25</v>
      </c>
      <c r="DF141" s="1" t="s">
        <v>216</v>
      </c>
      <c r="DG141" s="1" t="s">
        <v>217</v>
      </c>
      <c r="DH141" s="1"/>
      <c r="DI141" s="1"/>
      <c r="DJ141" s="1" t="s">
        <v>240</v>
      </c>
      <c r="DK141" s="1" t="s">
        <v>832</v>
      </c>
      <c r="DL141" s="1"/>
      <c r="DM141" s="1" t="s">
        <v>1233</v>
      </c>
      <c r="DN141" s="1"/>
      <c r="DO141" s="1"/>
      <c r="DP141" s="1" t="s">
        <v>219</v>
      </c>
      <c r="DQ141" s="1"/>
      <c r="DR141" s="1"/>
      <c r="DS141" s="1"/>
      <c r="DT141" s="1"/>
      <c r="DU141" s="1" t="s">
        <v>219</v>
      </c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>
        <v>150</v>
      </c>
      <c r="EN141" s="1"/>
      <c r="EO141" s="1">
        <v>5</v>
      </c>
      <c r="EP141" s="1"/>
      <c r="EQ141" s="1"/>
      <c r="ER141" s="1"/>
    </row>
    <row r="142" spans="1:148" x14ac:dyDescent="0.2">
      <c r="A142" s="1" t="s">
        <v>1235</v>
      </c>
      <c r="B142" s="1" t="s">
        <v>1234</v>
      </c>
      <c r="C142" s="1" t="s">
        <v>1236</v>
      </c>
      <c r="D142" s="1" t="s">
        <v>191</v>
      </c>
      <c r="E142" s="1"/>
      <c r="F142" s="1" t="s">
        <v>192</v>
      </c>
      <c r="G142" s="1" t="s">
        <v>188</v>
      </c>
      <c r="H142" s="1" t="s">
        <v>188</v>
      </c>
      <c r="I142" s="1" t="s">
        <v>188</v>
      </c>
      <c r="J142" s="1" t="s">
        <v>188</v>
      </c>
      <c r="K142" s="1" t="s">
        <v>823</v>
      </c>
      <c r="L142" s="1" t="s">
        <v>664</v>
      </c>
      <c r="M142" s="1" t="s">
        <v>191</v>
      </c>
      <c r="N142" s="1" t="s">
        <v>191</v>
      </c>
      <c r="O142" s="1"/>
      <c r="P142" s="1" t="s">
        <v>188</v>
      </c>
      <c r="Q142" s="1"/>
      <c r="R142" s="1" t="s">
        <v>1234</v>
      </c>
      <c r="S142" s="1" t="s">
        <v>196</v>
      </c>
      <c r="T142" s="1" t="s">
        <v>196</v>
      </c>
      <c r="U142" s="1"/>
      <c r="V142" s="1" t="s">
        <v>1192</v>
      </c>
      <c r="W142" s="1" t="s">
        <v>825</v>
      </c>
      <c r="X142" s="1"/>
      <c r="Y142" s="1" t="s">
        <v>198</v>
      </c>
      <c r="Z142" s="1" t="s">
        <v>199</v>
      </c>
      <c r="AA142" s="1" t="s">
        <v>665</v>
      </c>
      <c r="AB142" s="1" t="s">
        <v>188</v>
      </c>
      <c r="AC142" s="1" t="s">
        <v>188</v>
      </c>
      <c r="AD142" s="1" t="s">
        <v>188</v>
      </c>
      <c r="AE142" s="1" t="s">
        <v>188</v>
      </c>
      <c r="AF142" s="1" t="s">
        <v>188</v>
      </c>
      <c r="AG142" s="1" t="s">
        <v>201</v>
      </c>
      <c r="AH142" s="1"/>
      <c r="AI142" s="1"/>
      <c r="AJ142" s="1" t="s">
        <v>202</v>
      </c>
      <c r="AK142" s="1"/>
      <c r="AL142" s="1" t="s">
        <v>191</v>
      </c>
      <c r="AM142" s="1" t="s">
        <v>1237</v>
      </c>
      <c r="AN142" s="1"/>
      <c r="AO142" s="1"/>
      <c r="AP142" s="1" t="s">
        <v>188</v>
      </c>
      <c r="AQ142" s="1" t="s">
        <v>188</v>
      </c>
      <c r="AR142" s="1" t="s">
        <v>188</v>
      </c>
      <c r="AS142" s="1"/>
      <c r="AT142" s="1"/>
      <c r="AU142" s="1"/>
      <c r="AV142" s="1" t="s">
        <v>1238</v>
      </c>
      <c r="AW142" s="1" t="s">
        <v>208</v>
      </c>
      <c r="AX142" s="1" t="s">
        <v>192</v>
      </c>
      <c r="AY142" s="1" t="s">
        <v>1239</v>
      </c>
      <c r="AZ142" s="1" t="s">
        <v>188</v>
      </c>
      <c r="BA142" s="1"/>
      <c r="BB142" s="1"/>
      <c r="BC142" s="1" t="s">
        <v>1239</v>
      </c>
      <c r="BD142" s="1" t="s">
        <v>192</v>
      </c>
      <c r="BE142" s="1" t="s">
        <v>192</v>
      </c>
      <c r="BF142" s="1" t="s">
        <v>188</v>
      </c>
      <c r="BG142" s="1" t="s">
        <v>210</v>
      </c>
      <c r="BH142" s="1" t="s">
        <v>188</v>
      </c>
      <c r="BI142" s="1" t="s">
        <v>188</v>
      </c>
      <c r="BJ142" s="1" t="s">
        <v>188</v>
      </c>
      <c r="BK142" s="1" t="s">
        <v>188</v>
      </c>
      <c r="BL142" s="1" t="s">
        <v>188</v>
      </c>
      <c r="BM142" s="1"/>
      <c r="BN142" s="1"/>
      <c r="BO142" s="1" t="s">
        <v>188</v>
      </c>
      <c r="BP142" s="1"/>
      <c r="BQ142" s="1"/>
      <c r="BR142" s="1"/>
      <c r="BS142" s="1"/>
      <c r="BT142" s="1">
        <v>9032200000</v>
      </c>
      <c r="BU142" s="1"/>
      <c r="BV142" s="1" t="s">
        <v>188</v>
      </c>
      <c r="BW142" s="1"/>
      <c r="BX142" s="1" t="s">
        <v>188</v>
      </c>
      <c r="BY142" s="1" t="s">
        <v>1112</v>
      </c>
      <c r="BZ142" s="1">
        <v>50</v>
      </c>
      <c r="CA142" s="1">
        <v>3</v>
      </c>
      <c r="CB142" s="1">
        <v>6</v>
      </c>
      <c r="CC142" s="1">
        <v>16</v>
      </c>
      <c r="CD142" s="1"/>
      <c r="CE142" s="1"/>
      <c r="CF142" s="1"/>
      <c r="CG142" s="1" t="s">
        <v>831</v>
      </c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>
        <v>32</v>
      </c>
      <c r="CT142" s="1"/>
      <c r="CU142" s="1"/>
      <c r="CV142" s="1"/>
      <c r="CW142" s="1"/>
      <c r="CX142" s="1"/>
      <c r="CY142" s="1"/>
      <c r="CZ142" s="1" t="s">
        <v>215</v>
      </c>
      <c r="DA142" s="1"/>
      <c r="DB142" s="1"/>
      <c r="DC142" s="1"/>
      <c r="DD142" s="1"/>
      <c r="DE142" s="1">
        <v>25</v>
      </c>
      <c r="DF142" s="1" t="s">
        <v>216</v>
      </c>
      <c r="DG142" s="1" t="s">
        <v>217</v>
      </c>
      <c r="DH142" s="1"/>
      <c r="DI142" s="1"/>
      <c r="DJ142" s="1" t="s">
        <v>240</v>
      </c>
      <c r="DK142" s="1" t="s">
        <v>832</v>
      </c>
      <c r="DL142" s="1"/>
      <c r="DM142" s="1" t="s">
        <v>1240</v>
      </c>
      <c r="DN142" s="1"/>
      <c r="DO142" s="1"/>
      <c r="DP142" s="1" t="s">
        <v>219</v>
      </c>
      <c r="DQ142" s="1"/>
      <c r="DR142" s="1"/>
      <c r="DS142" s="1"/>
      <c r="DT142" s="1"/>
      <c r="DU142" s="1" t="s">
        <v>219</v>
      </c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>
        <v>150</v>
      </c>
      <c r="EN142" s="1"/>
      <c r="EO142" s="1">
        <v>5</v>
      </c>
      <c r="EP142" s="1"/>
      <c r="EQ142" s="1"/>
      <c r="ER142" s="1"/>
    </row>
    <row r="143" spans="1:148" x14ac:dyDescent="0.2">
      <c r="A143" s="1" t="s">
        <v>1242</v>
      </c>
      <c r="B143" s="1" t="s">
        <v>1241</v>
      </c>
      <c r="C143" s="1" t="s">
        <v>1243</v>
      </c>
      <c r="D143" s="1" t="s">
        <v>191</v>
      </c>
      <c r="E143" s="1"/>
      <c r="F143" s="1" t="s">
        <v>192</v>
      </c>
      <c r="G143" s="1" t="s">
        <v>188</v>
      </c>
      <c r="H143" s="1" t="s">
        <v>188</v>
      </c>
      <c r="I143" s="1" t="s">
        <v>188</v>
      </c>
      <c r="J143" s="1" t="s">
        <v>188</v>
      </c>
      <c r="K143" s="1" t="s">
        <v>823</v>
      </c>
      <c r="L143" s="1" t="s">
        <v>664</v>
      </c>
      <c r="M143" s="1" t="s">
        <v>191</v>
      </c>
      <c r="N143" s="1" t="s">
        <v>191</v>
      </c>
      <c r="O143" s="1"/>
      <c r="P143" s="1" t="s">
        <v>188</v>
      </c>
      <c r="Q143" s="1"/>
      <c r="R143" s="1" t="s">
        <v>1241</v>
      </c>
      <c r="S143" s="1" t="s">
        <v>196</v>
      </c>
      <c r="T143" s="1" t="s">
        <v>196</v>
      </c>
      <c r="U143" s="1"/>
      <c r="V143" s="1" t="s">
        <v>1192</v>
      </c>
      <c r="W143" s="1" t="s">
        <v>825</v>
      </c>
      <c r="X143" s="1"/>
      <c r="Y143" s="1" t="s">
        <v>198</v>
      </c>
      <c r="Z143" s="1" t="s">
        <v>199</v>
      </c>
      <c r="AA143" s="1" t="s">
        <v>665</v>
      </c>
      <c r="AB143" s="1" t="s">
        <v>188</v>
      </c>
      <c r="AC143" s="1" t="s">
        <v>188</v>
      </c>
      <c r="AD143" s="1" t="s">
        <v>188</v>
      </c>
      <c r="AE143" s="1" t="s">
        <v>188</v>
      </c>
      <c r="AF143" s="1" t="s">
        <v>188</v>
      </c>
      <c r="AG143" s="1" t="s">
        <v>201</v>
      </c>
      <c r="AH143" s="1"/>
      <c r="AI143" s="1"/>
      <c r="AJ143" s="1" t="s">
        <v>202</v>
      </c>
      <c r="AK143" s="1"/>
      <c r="AL143" s="1" t="s">
        <v>191</v>
      </c>
      <c r="AM143" s="1" t="s">
        <v>1244</v>
      </c>
      <c r="AN143" s="1"/>
      <c r="AO143" s="1"/>
      <c r="AP143" s="1" t="s">
        <v>188</v>
      </c>
      <c r="AQ143" s="1" t="s">
        <v>188</v>
      </c>
      <c r="AR143" s="1" t="s">
        <v>188</v>
      </c>
      <c r="AS143" s="1"/>
      <c r="AT143" s="1"/>
      <c r="AU143" s="1"/>
      <c r="AV143" s="1" t="s">
        <v>1245</v>
      </c>
      <c r="AW143" s="1" t="s">
        <v>208</v>
      </c>
      <c r="AX143" s="1" t="s">
        <v>192</v>
      </c>
      <c r="AY143" s="1" t="s">
        <v>1239</v>
      </c>
      <c r="AZ143" s="1" t="s">
        <v>188</v>
      </c>
      <c r="BA143" s="1"/>
      <c r="BB143" s="1"/>
      <c r="BC143" s="1" t="s">
        <v>1239</v>
      </c>
      <c r="BD143" s="1" t="s">
        <v>192</v>
      </c>
      <c r="BE143" s="1" t="s">
        <v>192</v>
      </c>
      <c r="BF143" s="1" t="s">
        <v>188</v>
      </c>
      <c r="BG143" s="1" t="s">
        <v>210</v>
      </c>
      <c r="BH143" s="1" t="s">
        <v>188</v>
      </c>
      <c r="BI143" s="1" t="s">
        <v>188</v>
      </c>
      <c r="BJ143" s="1" t="s">
        <v>188</v>
      </c>
      <c r="BK143" s="1" t="s">
        <v>188</v>
      </c>
      <c r="BL143" s="1" t="s">
        <v>188</v>
      </c>
      <c r="BM143" s="1"/>
      <c r="BN143" s="1"/>
      <c r="BO143" s="1" t="s">
        <v>188</v>
      </c>
      <c r="BP143" s="1"/>
      <c r="BQ143" s="1"/>
      <c r="BR143" s="1"/>
      <c r="BS143" s="1"/>
      <c r="BT143" s="1">
        <v>9032200000</v>
      </c>
      <c r="BU143" s="1"/>
      <c r="BV143" s="1" t="s">
        <v>188</v>
      </c>
      <c r="BW143" s="1"/>
      <c r="BX143" s="1" t="s">
        <v>188</v>
      </c>
      <c r="BY143" s="1" t="s">
        <v>1112</v>
      </c>
      <c r="BZ143" s="1">
        <v>50</v>
      </c>
      <c r="CA143" s="1">
        <v>3</v>
      </c>
      <c r="CB143" s="1">
        <v>6</v>
      </c>
      <c r="CC143" s="1">
        <v>16</v>
      </c>
      <c r="CD143" s="1"/>
      <c r="CE143" s="1"/>
      <c r="CF143" s="1"/>
      <c r="CG143" s="1" t="s">
        <v>831</v>
      </c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>
        <v>32</v>
      </c>
      <c r="CT143" s="1"/>
      <c r="CU143" s="1"/>
      <c r="CV143" s="1"/>
      <c r="CW143" s="1"/>
      <c r="CX143" s="1"/>
      <c r="CY143" s="1"/>
      <c r="CZ143" s="1" t="s">
        <v>215</v>
      </c>
      <c r="DA143" s="1"/>
      <c r="DB143" s="1"/>
      <c r="DC143" s="1"/>
      <c r="DD143" s="1"/>
      <c r="DE143" s="1">
        <v>25</v>
      </c>
      <c r="DF143" s="1" t="s">
        <v>216</v>
      </c>
      <c r="DG143" s="1" t="s">
        <v>217</v>
      </c>
      <c r="DH143" s="1"/>
      <c r="DI143" s="1"/>
      <c r="DJ143" s="1" t="s">
        <v>240</v>
      </c>
      <c r="DK143" s="1" t="s">
        <v>832</v>
      </c>
      <c r="DL143" s="1"/>
      <c r="DM143" s="1" t="s">
        <v>1246</v>
      </c>
      <c r="DN143" s="1"/>
      <c r="DO143" s="1"/>
      <c r="DP143" s="1" t="s">
        <v>219</v>
      </c>
      <c r="DQ143" s="1"/>
      <c r="DR143" s="1"/>
      <c r="DS143" s="1"/>
      <c r="DT143" s="1"/>
      <c r="DU143" s="1" t="s">
        <v>219</v>
      </c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>
        <v>150</v>
      </c>
      <c r="EN143" s="1"/>
      <c r="EO143" s="1">
        <v>5</v>
      </c>
      <c r="EP143" s="1"/>
      <c r="EQ143" s="1"/>
      <c r="ER143" s="1"/>
    </row>
    <row r="144" spans="1:148" x14ac:dyDescent="0.2">
      <c r="A144" s="1" t="s">
        <v>1248</v>
      </c>
      <c r="B144" s="1" t="s">
        <v>1247</v>
      </c>
      <c r="C144" s="1" t="s">
        <v>1249</v>
      </c>
      <c r="D144" s="1" t="s">
        <v>191</v>
      </c>
      <c r="E144" s="1"/>
      <c r="F144" s="1" t="s">
        <v>192</v>
      </c>
      <c r="G144" s="1" t="s">
        <v>188</v>
      </c>
      <c r="H144" s="1" t="s">
        <v>188</v>
      </c>
      <c r="I144" s="1" t="s">
        <v>188</v>
      </c>
      <c r="J144" s="1" t="s">
        <v>188</v>
      </c>
      <c r="K144" s="1" t="s">
        <v>823</v>
      </c>
      <c r="L144" s="1" t="s">
        <v>664</v>
      </c>
      <c r="M144" s="1" t="s">
        <v>191</v>
      </c>
      <c r="N144" s="1" t="s">
        <v>191</v>
      </c>
      <c r="O144" s="1"/>
      <c r="P144" s="1" t="s">
        <v>188</v>
      </c>
      <c r="Q144" s="1"/>
      <c r="R144" s="1" t="s">
        <v>1247</v>
      </c>
      <c r="S144" s="1" t="s">
        <v>196</v>
      </c>
      <c r="T144" s="1" t="s">
        <v>196</v>
      </c>
      <c r="U144" s="1"/>
      <c r="V144" s="1" t="s">
        <v>1192</v>
      </c>
      <c r="W144" s="1" t="s">
        <v>825</v>
      </c>
      <c r="X144" s="1"/>
      <c r="Y144" s="1" t="s">
        <v>198</v>
      </c>
      <c r="Z144" s="1" t="s">
        <v>199</v>
      </c>
      <c r="AA144" s="1" t="s">
        <v>665</v>
      </c>
      <c r="AB144" s="1" t="s">
        <v>188</v>
      </c>
      <c r="AC144" s="1" t="s">
        <v>188</v>
      </c>
      <c r="AD144" s="1" t="s">
        <v>188</v>
      </c>
      <c r="AE144" s="1" t="s">
        <v>188</v>
      </c>
      <c r="AF144" s="1" t="s">
        <v>188</v>
      </c>
      <c r="AG144" s="1" t="s">
        <v>201</v>
      </c>
      <c r="AH144" s="1"/>
      <c r="AI144" s="1"/>
      <c r="AJ144" s="1" t="s">
        <v>202</v>
      </c>
      <c r="AK144" s="1"/>
      <c r="AL144" s="1" t="s">
        <v>191</v>
      </c>
      <c r="AM144" s="1" t="s">
        <v>1250</v>
      </c>
      <c r="AN144" s="1"/>
      <c r="AO144" s="1"/>
      <c r="AP144" s="1" t="s">
        <v>188</v>
      </c>
      <c r="AQ144" s="1" t="s">
        <v>188</v>
      </c>
      <c r="AR144" s="1" t="s">
        <v>188</v>
      </c>
      <c r="AS144" s="1"/>
      <c r="AT144" s="1"/>
      <c r="AU144" s="1"/>
      <c r="AV144" s="1" t="s">
        <v>1251</v>
      </c>
      <c r="AW144" s="1" t="s">
        <v>208</v>
      </c>
      <c r="AX144" s="1" t="s">
        <v>192</v>
      </c>
      <c r="AY144" s="1" t="s">
        <v>1239</v>
      </c>
      <c r="AZ144" s="1" t="s">
        <v>188</v>
      </c>
      <c r="BA144" s="1"/>
      <c r="BB144" s="1"/>
      <c r="BC144" s="1" t="s">
        <v>1239</v>
      </c>
      <c r="BD144" s="1" t="s">
        <v>192</v>
      </c>
      <c r="BE144" s="1" t="s">
        <v>192</v>
      </c>
      <c r="BF144" s="1" t="s">
        <v>188</v>
      </c>
      <c r="BG144" s="1" t="s">
        <v>210</v>
      </c>
      <c r="BH144" s="1" t="s">
        <v>188</v>
      </c>
      <c r="BI144" s="1" t="s">
        <v>188</v>
      </c>
      <c r="BJ144" s="1" t="s">
        <v>188</v>
      </c>
      <c r="BK144" s="1" t="s">
        <v>188</v>
      </c>
      <c r="BL144" s="1" t="s">
        <v>188</v>
      </c>
      <c r="BM144" s="1"/>
      <c r="BN144" s="1"/>
      <c r="BO144" s="1" t="s">
        <v>188</v>
      </c>
      <c r="BP144" s="1"/>
      <c r="BQ144" s="1"/>
      <c r="BR144" s="1"/>
      <c r="BS144" s="1"/>
      <c r="BT144" s="1">
        <v>9032200000</v>
      </c>
      <c r="BU144" s="1"/>
      <c r="BV144" s="1" t="s">
        <v>188</v>
      </c>
      <c r="BW144" s="1"/>
      <c r="BX144" s="1" t="s">
        <v>188</v>
      </c>
      <c r="BY144" s="1" t="s">
        <v>1112</v>
      </c>
      <c r="BZ144" s="1">
        <v>50</v>
      </c>
      <c r="CA144" s="1">
        <v>3</v>
      </c>
      <c r="CB144" s="1">
        <v>6</v>
      </c>
      <c r="CC144" s="1">
        <v>16</v>
      </c>
      <c r="CD144" s="1"/>
      <c r="CE144" s="1"/>
      <c r="CF144" s="1"/>
      <c r="CG144" s="1" t="s">
        <v>831</v>
      </c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>
        <v>32</v>
      </c>
      <c r="CT144" s="1"/>
      <c r="CU144" s="1"/>
      <c r="CV144" s="1"/>
      <c r="CW144" s="1"/>
      <c r="CX144" s="1"/>
      <c r="CY144" s="1"/>
      <c r="CZ144" s="1" t="s">
        <v>215</v>
      </c>
      <c r="DA144" s="1"/>
      <c r="DB144" s="1"/>
      <c r="DC144" s="1"/>
      <c r="DD144" s="1"/>
      <c r="DE144" s="1">
        <v>25</v>
      </c>
      <c r="DF144" s="1" t="s">
        <v>216</v>
      </c>
      <c r="DG144" s="1" t="s">
        <v>217</v>
      </c>
      <c r="DH144" s="1"/>
      <c r="DI144" s="1"/>
      <c r="DJ144" s="1" t="s">
        <v>240</v>
      </c>
      <c r="DK144" s="1" t="s">
        <v>832</v>
      </c>
      <c r="DL144" s="1"/>
      <c r="DM144" s="1" t="s">
        <v>1252</v>
      </c>
      <c r="DN144" s="1"/>
      <c r="DO144" s="1"/>
      <c r="DP144" s="1" t="s">
        <v>219</v>
      </c>
      <c r="DQ144" s="1"/>
      <c r="DR144" s="1"/>
      <c r="DS144" s="1"/>
      <c r="DT144" s="1"/>
      <c r="DU144" s="1" t="s">
        <v>219</v>
      </c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>
        <v>150</v>
      </c>
      <c r="EN144" s="1"/>
      <c r="EO144" s="1">
        <v>5</v>
      </c>
      <c r="EP144" s="1"/>
      <c r="EQ144" s="1"/>
      <c r="ER144" s="1"/>
    </row>
    <row r="145" spans="1:148" x14ac:dyDescent="0.2">
      <c r="A145" s="1" t="s">
        <v>1254</v>
      </c>
      <c r="B145" s="1" t="s">
        <v>1253</v>
      </c>
      <c r="C145" s="1" t="s">
        <v>1255</v>
      </c>
      <c r="D145" s="1" t="s">
        <v>191</v>
      </c>
      <c r="E145" s="1"/>
      <c r="F145" s="1" t="s">
        <v>192</v>
      </c>
      <c r="G145" s="1" t="s">
        <v>188</v>
      </c>
      <c r="H145" s="1" t="s">
        <v>188</v>
      </c>
      <c r="I145" s="1" t="s">
        <v>188</v>
      </c>
      <c r="J145" s="1" t="s">
        <v>188</v>
      </c>
      <c r="K145" s="1" t="s">
        <v>823</v>
      </c>
      <c r="L145" s="1" t="s">
        <v>664</v>
      </c>
      <c r="M145" s="1" t="s">
        <v>191</v>
      </c>
      <c r="N145" s="1" t="s">
        <v>191</v>
      </c>
      <c r="O145" s="1"/>
      <c r="P145" s="1" t="s">
        <v>188</v>
      </c>
      <c r="Q145" s="1"/>
      <c r="R145" s="1" t="s">
        <v>1253</v>
      </c>
      <c r="S145" s="1" t="s">
        <v>196</v>
      </c>
      <c r="T145" s="1" t="s">
        <v>196</v>
      </c>
      <c r="U145" s="1"/>
      <c r="V145" s="1" t="s">
        <v>1192</v>
      </c>
      <c r="W145" s="1" t="s">
        <v>825</v>
      </c>
      <c r="X145" s="1"/>
      <c r="Y145" s="1" t="s">
        <v>198</v>
      </c>
      <c r="Z145" s="1" t="s">
        <v>199</v>
      </c>
      <c r="AA145" s="1" t="s">
        <v>665</v>
      </c>
      <c r="AB145" s="1" t="s">
        <v>188</v>
      </c>
      <c r="AC145" s="1" t="s">
        <v>188</v>
      </c>
      <c r="AD145" s="1" t="s">
        <v>188</v>
      </c>
      <c r="AE145" s="1" t="s">
        <v>188</v>
      </c>
      <c r="AF145" s="1" t="s">
        <v>188</v>
      </c>
      <c r="AG145" s="1" t="s">
        <v>201</v>
      </c>
      <c r="AH145" s="1"/>
      <c r="AI145" s="1"/>
      <c r="AJ145" s="1" t="s">
        <v>202</v>
      </c>
      <c r="AK145" s="1"/>
      <c r="AL145" s="1" t="s">
        <v>191</v>
      </c>
      <c r="AM145" s="1" t="s">
        <v>1256</v>
      </c>
      <c r="AN145" s="1"/>
      <c r="AO145" s="1"/>
      <c r="AP145" s="1" t="s">
        <v>188</v>
      </c>
      <c r="AQ145" s="1" t="s">
        <v>188</v>
      </c>
      <c r="AR145" s="1" t="s">
        <v>188</v>
      </c>
      <c r="AS145" s="1"/>
      <c r="AT145" s="1"/>
      <c r="AU145" s="1"/>
      <c r="AV145" s="1" t="s">
        <v>1257</v>
      </c>
      <c r="AW145" s="1" t="s">
        <v>208</v>
      </c>
      <c r="AX145" s="1" t="s">
        <v>192</v>
      </c>
      <c r="AY145" s="1" t="s">
        <v>1239</v>
      </c>
      <c r="AZ145" s="1" t="s">
        <v>188</v>
      </c>
      <c r="BA145" s="1"/>
      <c r="BB145" s="1"/>
      <c r="BC145" s="1" t="s">
        <v>1239</v>
      </c>
      <c r="BD145" s="1" t="s">
        <v>192</v>
      </c>
      <c r="BE145" s="1" t="s">
        <v>192</v>
      </c>
      <c r="BF145" s="1" t="s">
        <v>188</v>
      </c>
      <c r="BG145" s="1" t="s">
        <v>210</v>
      </c>
      <c r="BH145" s="1" t="s">
        <v>188</v>
      </c>
      <c r="BI145" s="1" t="s">
        <v>188</v>
      </c>
      <c r="BJ145" s="1" t="s">
        <v>188</v>
      </c>
      <c r="BK145" s="1" t="s">
        <v>188</v>
      </c>
      <c r="BL145" s="1" t="s">
        <v>188</v>
      </c>
      <c r="BM145" s="1"/>
      <c r="BN145" s="1"/>
      <c r="BO145" s="1" t="s">
        <v>188</v>
      </c>
      <c r="BP145" s="1"/>
      <c r="BQ145" s="1"/>
      <c r="BR145" s="1"/>
      <c r="BS145" s="1"/>
      <c r="BT145" s="1">
        <v>9032200000</v>
      </c>
      <c r="BU145" s="1"/>
      <c r="BV145" s="1" t="s">
        <v>188</v>
      </c>
      <c r="BW145" s="1"/>
      <c r="BX145" s="1" t="s">
        <v>188</v>
      </c>
      <c r="BY145" s="1" t="s">
        <v>1112</v>
      </c>
      <c r="BZ145" s="1">
        <v>50</v>
      </c>
      <c r="CA145" s="1">
        <v>3</v>
      </c>
      <c r="CB145" s="1">
        <v>6</v>
      </c>
      <c r="CC145" s="1">
        <v>16</v>
      </c>
      <c r="CD145" s="1"/>
      <c r="CE145" s="1"/>
      <c r="CF145" s="1"/>
      <c r="CG145" s="1" t="s">
        <v>831</v>
      </c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>
        <v>32</v>
      </c>
      <c r="CT145" s="1"/>
      <c r="CU145" s="1"/>
      <c r="CV145" s="1"/>
      <c r="CW145" s="1"/>
      <c r="CX145" s="1"/>
      <c r="CY145" s="1"/>
      <c r="CZ145" s="1" t="s">
        <v>215</v>
      </c>
      <c r="DA145" s="1"/>
      <c r="DB145" s="1"/>
      <c r="DC145" s="1"/>
      <c r="DD145" s="1"/>
      <c r="DE145" s="1">
        <v>25</v>
      </c>
      <c r="DF145" s="1" t="s">
        <v>216</v>
      </c>
      <c r="DG145" s="1" t="s">
        <v>217</v>
      </c>
      <c r="DH145" s="1"/>
      <c r="DI145" s="1"/>
      <c r="DJ145" s="1" t="s">
        <v>240</v>
      </c>
      <c r="DK145" s="1" t="s">
        <v>832</v>
      </c>
      <c r="DL145" s="1"/>
      <c r="DM145" s="1" t="s">
        <v>1258</v>
      </c>
      <c r="DN145" s="1"/>
      <c r="DO145" s="1"/>
      <c r="DP145" s="1" t="s">
        <v>219</v>
      </c>
      <c r="DQ145" s="1"/>
      <c r="DR145" s="1"/>
      <c r="DS145" s="1"/>
      <c r="DT145" s="1"/>
      <c r="DU145" s="1" t="s">
        <v>219</v>
      </c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>
        <v>150</v>
      </c>
      <c r="EN145" s="1"/>
      <c r="EO145" s="1">
        <v>5</v>
      </c>
      <c r="EP145" s="1"/>
      <c r="EQ145" s="1"/>
      <c r="ER145" s="1"/>
    </row>
    <row r="146" spans="1:148" x14ac:dyDescent="0.2">
      <c r="A146" s="1" t="s">
        <v>1260</v>
      </c>
      <c r="B146" s="1" t="s">
        <v>1259</v>
      </c>
      <c r="C146" s="1" t="s">
        <v>1261</v>
      </c>
      <c r="D146" s="1" t="s">
        <v>191</v>
      </c>
      <c r="E146" s="1"/>
      <c r="F146" s="1" t="s">
        <v>192</v>
      </c>
      <c r="G146" s="1" t="s">
        <v>188</v>
      </c>
      <c r="H146" s="1" t="s">
        <v>188</v>
      </c>
      <c r="I146" s="1" t="s">
        <v>188</v>
      </c>
      <c r="J146" s="1" t="s">
        <v>188</v>
      </c>
      <c r="K146" s="1" t="s">
        <v>823</v>
      </c>
      <c r="L146" s="1" t="s">
        <v>664</v>
      </c>
      <c r="M146" s="1" t="s">
        <v>191</v>
      </c>
      <c r="N146" s="1" t="s">
        <v>191</v>
      </c>
      <c r="O146" s="1"/>
      <c r="P146" s="1" t="s">
        <v>188</v>
      </c>
      <c r="Q146" s="1"/>
      <c r="R146" s="1" t="s">
        <v>1259</v>
      </c>
      <c r="S146" s="1" t="s">
        <v>196</v>
      </c>
      <c r="T146" s="1" t="s">
        <v>196</v>
      </c>
      <c r="U146" s="1"/>
      <c r="V146" s="1" t="s">
        <v>1192</v>
      </c>
      <c r="W146" s="1" t="s">
        <v>825</v>
      </c>
      <c r="X146" s="1"/>
      <c r="Y146" s="1" t="s">
        <v>198</v>
      </c>
      <c r="Z146" s="1" t="s">
        <v>199</v>
      </c>
      <c r="AA146" s="1" t="s">
        <v>665</v>
      </c>
      <c r="AB146" s="1" t="s">
        <v>188</v>
      </c>
      <c r="AC146" s="1" t="s">
        <v>188</v>
      </c>
      <c r="AD146" s="1" t="s">
        <v>188</v>
      </c>
      <c r="AE146" s="1" t="s">
        <v>188</v>
      </c>
      <c r="AF146" s="1" t="s">
        <v>188</v>
      </c>
      <c r="AG146" s="1" t="s">
        <v>201</v>
      </c>
      <c r="AH146" s="1"/>
      <c r="AI146" s="1"/>
      <c r="AJ146" s="1" t="s">
        <v>202</v>
      </c>
      <c r="AK146" s="1"/>
      <c r="AL146" s="1" t="s">
        <v>191</v>
      </c>
      <c r="AM146" s="1" t="s">
        <v>1262</v>
      </c>
      <c r="AN146" s="1"/>
      <c r="AO146" s="1"/>
      <c r="AP146" s="1" t="s">
        <v>188</v>
      </c>
      <c r="AQ146" s="1" t="s">
        <v>188</v>
      </c>
      <c r="AR146" s="1" t="s">
        <v>188</v>
      </c>
      <c r="AS146" s="1"/>
      <c r="AT146" s="1"/>
      <c r="AU146" s="1"/>
      <c r="AV146" s="1" t="s">
        <v>1263</v>
      </c>
      <c r="AW146" s="1" t="s">
        <v>208</v>
      </c>
      <c r="AX146" s="1" t="s">
        <v>192</v>
      </c>
      <c r="AY146" s="1" t="s">
        <v>1264</v>
      </c>
      <c r="AZ146" s="1" t="s">
        <v>188</v>
      </c>
      <c r="BA146" s="1"/>
      <c r="BB146" s="1"/>
      <c r="BC146" s="1" t="s">
        <v>1264</v>
      </c>
      <c r="BD146" s="1" t="s">
        <v>192</v>
      </c>
      <c r="BE146" s="1" t="s">
        <v>192</v>
      </c>
      <c r="BF146" s="1" t="s">
        <v>188</v>
      </c>
      <c r="BG146" s="1" t="s">
        <v>210</v>
      </c>
      <c r="BH146" s="1" t="s">
        <v>188</v>
      </c>
      <c r="BI146" s="1" t="s">
        <v>188</v>
      </c>
      <c r="BJ146" s="1" t="s">
        <v>188</v>
      </c>
      <c r="BK146" s="1" t="s">
        <v>188</v>
      </c>
      <c r="BL146" s="1" t="s">
        <v>188</v>
      </c>
      <c r="BM146" s="1"/>
      <c r="BN146" s="1"/>
      <c r="BO146" s="1" t="s">
        <v>188</v>
      </c>
      <c r="BP146" s="1"/>
      <c r="BQ146" s="1"/>
      <c r="BR146" s="1"/>
      <c r="BS146" s="1"/>
      <c r="BT146" s="1">
        <v>9032200000</v>
      </c>
      <c r="BU146" s="1"/>
      <c r="BV146" s="1" t="s">
        <v>188</v>
      </c>
      <c r="BW146" s="1"/>
      <c r="BX146" s="1" t="s">
        <v>188</v>
      </c>
      <c r="BY146" s="1" t="s">
        <v>1112</v>
      </c>
      <c r="BZ146" s="1">
        <v>65</v>
      </c>
      <c r="CA146" s="1">
        <v>3</v>
      </c>
      <c r="CB146" s="1">
        <v>6</v>
      </c>
      <c r="CC146" s="1">
        <v>16</v>
      </c>
      <c r="CD146" s="1"/>
      <c r="CE146" s="1"/>
      <c r="CF146" s="1"/>
      <c r="CG146" s="1" t="s">
        <v>831</v>
      </c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>
        <v>50</v>
      </c>
      <c r="CT146" s="1"/>
      <c r="CU146" s="1"/>
      <c r="CV146" s="1"/>
      <c r="CW146" s="1"/>
      <c r="CX146" s="1"/>
      <c r="CY146" s="1"/>
      <c r="CZ146" s="1" t="s">
        <v>215</v>
      </c>
      <c r="DA146" s="1"/>
      <c r="DB146" s="1"/>
      <c r="DC146" s="1"/>
      <c r="DD146" s="1"/>
      <c r="DE146" s="1">
        <v>25</v>
      </c>
      <c r="DF146" s="1" t="s">
        <v>216</v>
      </c>
      <c r="DG146" s="1" t="s">
        <v>217</v>
      </c>
      <c r="DH146" s="1"/>
      <c r="DI146" s="1"/>
      <c r="DJ146" s="1" t="s">
        <v>240</v>
      </c>
      <c r="DK146" s="1" t="s">
        <v>832</v>
      </c>
      <c r="DL146" s="1"/>
      <c r="DM146" s="1" t="s">
        <v>1265</v>
      </c>
      <c r="DN146" s="1"/>
      <c r="DO146" s="1"/>
      <c r="DP146" s="1" t="s">
        <v>219</v>
      </c>
      <c r="DQ146" s="1"/>
      <c r="DR146" s="1"/>
      <c r="DS146" s="1"/>
      <c r="DT146" s="1"/>
      <c r="DU146" s="1" t="s">
        <v>219</v>
      </c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>
        <v>150</v>
      </c>
      <c r="EN146" s="1"/>
      <c r="EO146" s="1">
        <v>5</v>
      </c>
      <c r="EP146" s="1"/>
      <c r="EQ146" s="1"/>
      <c r="ER146" s="1"/>
    </row>
    <row r="147" spans="1:148" x14ac:dyDescent="0.2">
      <c r="A147" s="1" t="s">
        <v>1267</v>
      </c>
      <c r="B147" s="1" t="s">
        <v>1266</v>
      </c>
      <c r="C147" s="1" t="s">
        <v>1268</v>
      </c>
      <c r="D147" s="1" t="s">
        <v>191</v>
      </c>
      <c r="E147" s="1"/>
      <c r="F147" s="1" t="s">
        <v>192</v>
      </c>
      <c r="G147" s="1" t="s">
        <v>188</v>
      </c>
      <c r="H147" s="1" t="s">
        <v>188</v>
      </c>
      <c r="I147" s="1" t="s">
        <v>188</v>
      </c>
      <c r="J147" s="1" t="s">
        <v>188</v>
      </c>
      <c r="K147" s="1" t="s">
        <v>823</v>
      </c>
      <c r="L147" s="1" t="s">
        <v>664</v>
      </c>
      <c r="M147" s="1" t="s">
        <v>191</v>
      </c>
      <c r="N147" s="1" t="s">
        <v>191</v>
      </c>
      <c r="O147" s="1"/>
      <c r="P147" s="1" t="s">
        <v>188</v>
      </c>
      <c r="Q147" s="1"/>
      <c r="R147" s="1" t="s">
        <v>1266</v>
      </c>
      <c r="S147" s="1" t="s">
        <v>196</v>
      </c>
      <c r="T147" s="1" t="s">
        <v>196</v>
      </c>
      <c r="U147" s="1"/>
      <c r="V147" s="1" t="s">
        <v>1192</v>
      </c>
      <c r="W147" s="1" t="s">
        <v>825</v>
      </c>
      <c r="X147" s="1"/>
      <c r="Y147" s="1" t="s">
        <v>198</v>
      </c>
      <c r="Z147" s="1" t="s">
        <v>199</v>
      </c>
      <c r="AA147" s="1" t="s">
        <v>665</v>
      </c>
      <c r="AB147" s="1" t="s">
        <v>188</v>
      </c>
      <c r="AC147" s="1" t="s">
        <v>188</v>
      </c>
      <c r="AD147" s="1" t="s">
        <v>188</v>
      </c>
      <c r="AE147" s="1" t="s">
        <v>188</v>
      </c>
      <c r="AF147" s="1" t="s">
        <v>188</v>
      </c>
      <c r="AG147" s="1" t="s">
        <v>201</v>
      </c>
      <c r="AH147" s="1"/>
      <c r="AI147" s="1"/>
      <c r="AJ147" s="1" t="s">
        <v>202</v>
      </c>
      <c r="AK147" s="1"/>
      <c r="AL147" s="1" t="s">
        <v>191</v>
      </c>
      <c r="AM147" s="1" t="s">
        <v>1269</v>
      </c>
      <c r="AN147" s="1"/>
      <c r="AO147" s="1"/>
      <c r="AP147" s="1" t="s">
        <v>188</v>
      </c>
      <c r="AQ147" s="1" t="s">
        <v>188</v>
      </c>
      <c r="AR147" s="1" t="s">
        <v>188</v>
      </c>
      <c r="AS147" s="1"/>
      <c r="AT147" s="1"/>
      <c r="AU147" s="1"/>
      <c r="AV147" s="1" t="s">
        <v>1270</v>
      </c>
      <c r="AW147" s="1" t="s">
        <v>1271</v>
      </c>
      <c r="AX147" s="1" t="s">
        <v>192</v>
      </c>
      <c r="AY147" s="1" t="s">
        <v>1264</v>
      </c>
      <c r="AZ147" s="1" t="s">
        <v>188</v>
      </c>
      <c r="BA147" s="1"/>
      <c r="BB147" s="1"/>
      <c r="BC147" s="1" t="s">
        <v>1264</v>
      </c>
      <c r="BD147" s="1" t="s">
        <v>192</v>
      </c>
      <c r="BE147" s="1" t="s">
        <v>192</v>
      </c>
      <c r="BF147" s="1" t="s">
        <v>188</v>
      </c>
      <c r="BG147" s="1" t="s">
        <v>210</v>
      </c>
      <c r="BH147" s="1" t="s">
        <v>188</v>
      </c>
      <c r="BI147" s="1" t="s">
        <v>188</v>
      </c>
      <c r="BJ147" s="1" t="s">
        <v>188</v>
      </c>
      <c r="BK147" s="1" t="s">
        <v>188</v>
      </c>
      <c r="BL147" s="1" t="s">
        <v>188</v>
      </c>
      <c r="BM147" s="1"/>
      <c r="BN147" s="1"/>
      <c r="BO147" s="1" t="s">
        <v>188</v>
      </c>
      <c r="BP147" s="1"/>
      <c r="BQ147" s="1"/>
      <c r="BR147" s="1"/>
      <c r="BS147" s="1"/>
      <c r="BT147" s="1">
        <v>9032200000</v>
      </c>
      <c r="BU147" s="1"/>
      <c r="BV147" s="1" t="s">
        <v>188</v>
      </c>
      <c r="BW147" s="1"/>
      <c r="BX147" s="1" t="s">
        <v>188</v>
      </c>
      <c r="BY147" s="1" t="s">
        <v>1112</v>
      </c>
      <c r="BZ147" s="1">
        <v>65</v>
      </c>
      <c r="CA147" s="1">
        <v>3</v>
      </c>
      <c r="CB147" s="1">
        <v>6</v>
      </c>
      <c r="CC147" s="1">
        <v>16</v>
      </c>
      <c r="CD147" s="1"/>
      <c r="CE147" s="1"/>
      <c r="CF147" s="1"/>
      <c r="CG147" s="1" t="s">
        <v>831</v>
      </c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>
        <v>50</v>
      </c>
      <c r="CT147" s="1"/>
      <c r="CU147" s="1"/>
      <c r="CV147" s="1"/>
      <c r="CW147" s="1"/>
      <c r="CX147" s="1"/>
      <c r="CY147" s="1"/>
      <c r="CZ147" s="1" t="s">
        <v>215</v>
      </c>
      <c r="DA147" s="1"/>
      <c r="DB147" s="1"/>
      <c r="DC147" s="1"/>
      <c r="DD147" s="1"/>
      <c r="DE147" s="1">
        <v>25</v>
      </c>
      <c r="DF147" s="1" t="s">
        <v>216</v>
      </c>
      <c r="DG147" s="1" t="s">
        <v>217</v>
      </c>
      <c r="DH147" s="1"/>
      <c r="DI147" s="1"/>
      <c r="DJ147" s="1" t="s">
        <v>240</v>
      </c>
      <c r="DK147" s="1" t="s">
        <v>832</v>
      </c>
      <c r="DL147" s="1"/>
      <c r="DM147" s="1" t="s">
        <v>1272</v>
      </c>
      <c r="DN147" s="1"/>
      <c r="DO147" s="1"/>
      <c r="DP147" s="1" t="s">
        <v>219</v>
      </c>
      <c r="DQ147" s="1"/>
      <c r="DR147" s="1"/>
      <c r="DS147" s="1"/>
      <c r="DT147" s="1"/>
      <c r="DU147" s="1" t="s">
        <v>219</v>
      </c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>
        <v>150</v>
      </c>
      <c r="EN147" s="1"/>
      <c r="EO147" s="1">
        <v>5</v>
      </c>
      <c r="EP147" s="1"/>
      <c r="EQ147" s="1">
        <v>1</v>
      </c>
      <c r="ER147" s="1"/>
    </row>
    <row r="148" spans="1:148" x14ac:dyDescent="0.2">
      <c r="A148" s="1" t="s">
        <v>1274</v>
      </c>
      <c r="B148" s="1" t="s">
        <v>1273</v>
      </c>
      <c r="C148" s="1" t="s">
        <v>1275</v>
      </c>
      <c r="D148" s="1" t="s">
        <v>191</v>
      </c>
      <c r="E148" s="1"/>
      <c r="F148" s="1" t="s">
        <v>192</v>
      </c>
      <c r="G148" s="1" t="s">
        <v>188</v>
      </c>
      <c r="H148" s="1" t="s">
        <v>188</v>
      </c>
      <c r="I148" s="1" t="s">
        <v>188</v>
      </c>
      <c r="J148" s="1" t="s">
        <v>188</v>
      </c>
      <c r="K148" s="1" t="s">
        <v>823</v>
      </c>
      <c r="L148" s="1" t="s">
        <v>664</v>
      </c>
      <c r="M148" s="1" t="s">
        <v>191</v>
      </c>
      <c r="N148" s="1" t="s">
        <v>191</v>
      </c>
      <c r="O148" s="1"/>
      <c r="P148" s="1" t="s">
        <v>188</v>
      </c>
      <c r="Q148" s="1"/>
      <c r="R148" s="1" t="s">
        <v>1273</v>
      </c>
      <c r="S148" s="1" t="s">
        <v>196</v>
      </c>
      <c r="T148" s="1" t="s">
        <v>196</v>
      </c>
      <c r="U148" s="1"/>
      <c r="V148" s="1" t="s">
        <v>1192</v>
      </c>
      <c r="W148" s="1" t="s">
        <v>825</v>
      </c>
      <c r="X148" s="1"/>
      <c r="Y148" s="1" t="s">
        <v>198</v>
      </c>
      <c r="Z148" s="1" t="s">
        <v>199</v>
      </c>
      <c r="AA148" s="1" t="s">
        <v>665</v>
      </c>
      <c r="AB148" s="1" t="s">
        <v>188</v>
      </c>
      <c r="AC148" s="1" t="s">
        <v>188</v>
      </c>
      <c r="AD148" s="1" t="s">
        <v>188</v>
      </c>
      <c r="AE148" s="1" t="s">
        <v>188</v>
      </c>
      <c r="AF148" s="1" t="s">
        <v>188</v>
      </c>
      <c r="AG148" s="1" t="s">
        <v>201</v>
      </c>
      <c r="AH148" s="1"/>
      <c r="AI148" s="1"/>
      <c r="AJ148" s="1" t="s">
        <v>202</v>
      </c>
      <c r="AK148" s="1"/>
      <c r="AL148" s="1" t="s">
        <v>191</v>
      </c>
      <c r="AM148" s="1" t="s">
        <v>1276</v>
      </c>
      <c r="AN148" s="1"/>
      <c r="AO148" s="1"/>
      <c r="AP148" s="1" t="s">
        <v>188</v>
      </c>
      <c r="AQ148" s="1" t="s">
        <v>188</v>
      </c>
      <c r="AR148" s="1" t="s">
        <v>188</v>
      </c>
      <c r="AS148" s="1"/>
      <c r="AT148" s="1"/>
      <c r="AU148" s="1"/>
      <c r="AV148" s="1" t="s">
        <v>1277</v>
      </c>
      <c r="AW148" s="1" t="s">
        <v>208</v>
      </c>
      <c r="AX148" s="1" t="s">
        <v>192</v>
      </c>
      <c r="AY148" s="1" t="s">
        <v>1264</v>
      </c>
      <c r="AZ148" s="1" t="s">
        <v>188</v>
      </c>
      <c r="BA148" s="1"/>
      <c r="BB148" s="1"/>
      <c r="BC148" s="1" t="s">
        <v>1264</v>
      </c>
      <c r="BD148" s="1" t="s">
        <v>192</v>
      </c>
      <c r="BE148" s="1" t="s">
        <v>192</v>
      </c>
      <c r="BF148" s="1" t="s">
        <v>188</v>
      </c>
      <c r="BG148" s="1" t="s">
        <v>210</v>
      </c>
      <c r="BH148" s="1" t="s">
        <v>188</v>
      </c>
      <c r="BI148" s="1" t="s">
        <v>188</v>
      </c>
      <c r="BJ148" s="1" t="s">
        <v>188</v>
      </c>
      <c r="BK148" s="1" t="s">
        <v>188</v>
      </c>
      <c r="BL148" s="1" t="s">
        <v>188</v>
      </c>
      <c r="BM148" s="1"/>
      <c r="BN148" s="1"/>
      <c r="BO148" s="1" t="s">
        <v>188</v>
      </c>
      <c r="BP148" s="1"/>
      <c r="BQ148" s="1"/>
      <c r="BR148" s="1"/>
      <c r="BS148" s="1"/>
      <c r="BT148" s="1">
        <v>9032200000</v>
      </c>
      <c r="BU148" s="1"/>
      <c r="BV148" s="1" t="s">
        <v>188</v>
      </c>
      <c r="BW148" s="1"/>
      <c r="BX148" s="1" t="s">
        <v>188</v>
      </c>
      <c r="BY148" s="1" t="s">
        <v>1112</v>
      </c>
      <c r="BZ148" s="1">
        <v>65</v>
      </c>
      <c r="CA148" s="1">
        <v>3</v>
      </c>
      <c r="CB148" s="1">
        <v>6</v>
      </c>
      <c r="CC148" s="1">
        <v>16</v>
      </c>
      <c r="CD148" s="1"/>
      <c r="CE148" s="1"/>
      <c r="CF148" s="1"/>
      <c r="CG148" s="1" t="s">
        <v>831</v>
      </c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>
        <v>50</v>
      </c>
      <c r="CT148" s="1"/>
      <c r="CU148" s="1"/>
      <c r="CV148" s="1"/>
      <c r="CW148" s="1"/>
      <c r="CX148" s="1"/>
      <c r="CY148" s="1"/>
      <c r="CZ148" s="1" t="s">
        <v>215</v>
      </c>
      <c r="DA148" s="1"/>
      <c r="DB148" s="1"/>
      <c r="DC148" s="1"/>
      <c r="DD148" s="1"/>
      <c r="DE148" s="1">
        <v>25</v>
      </c>
      <c r="DF148" s="1" t="s">
        <v>216</v>
      </c>
      <c r="DG148" s="1" t="s">
        <v>217</v>
      </c>
      <c r="DH148" s="1"/>
      <c r="DI148" s="1"/>
      <c r="DJ148" s="1" t="s">
        <v>240</v>
      </c>
      <c r="DK148" s="1" t="s">
        <v>832</v>
      </c>
      <c r="DL148" s="1"/>
      <c r="DM148" s="1" t="s">
        <v>1278</v>
      </c>
      <c r="DN148" s="1"/>
      <c r="DO148" s="1"/>
      <c r="DP148" s="1" t="s">
        <v>219</v>
      </c>
      <c r="DQ148" s="1"/>
      <c r="DR148" s="1"/>
      <c r="DS148" s="1"/>
      <c r="DT148" s="1"/>
      <c r="DU148" s="1" t="s">
        <v>219</v>
      </c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>
        <v>150</v>
      </c>
      <c r="EN148" s="1"/>
      <c r="EO148" s="1">
        <v>5</v>
      </c>
      <c r="EP148" s="1"/>
      <c r="EQ148" s="1"/>
      <c r="ER148" s="1"/>
    </row>
    <row r="149" spans="1:148" x14ac:dyDescent="0.2">
      <c r="A149" s="1" t="s">
        <v>1280</v>
      </c>
      <c r="B149" s="1" t="s">
        <v>1279</v>
      </c>
      <c r="C149" s="1" t="s">
        <v>1281</v>
      </c>
      <c r="D149" s="1" t="s">
        <v>191</v>
      </c>
      <c r="E149" s="1"/>
      <c r="F149" s="1" t="s">
        <v>192</v>
      </c>
      <c r="G149" s="1" t="s">
        <v>188</v>
      </c>
      <c r="H149" s="1" t="s">
        <v>188</v>
      </c>
      <c r="I149" s="1" t="s">
        <v>188</v>
      </c>
      <c r="J149" s="1" t="s">
        <v>188</v>
      </c>
      <c r="K149" s="1" t="s">
        <v>823</v>
      </c>
      <c r="L149" s="1" t="s">
        <v>664</v>
      </c>
      <c r="M149" s="1" t="s">
        <v>191</v>
      </c>
      <c r="N149" s="1" t="s">
        <v>191</v>
      </c>
      <c r="O149" s="1"/>
      <c r="P149" s="1" t="s">
        <v>188</v>
      </c>
      <c r="Q149" s="1"/>
      <c r="R149" s="1" t="s">
        <v>1279</v>
      </c>
      <c r="S149" s="1" t="s">
        <v>196</v>
      </c>
      <c r="T149" s="1" t="s">
        <v>196</v>
      </c>
      <c r="U149" s="1"/>
      <c r="V149" s="1" t="s">
        <v>1192</v>
      </c>
      <c r="W149" s="1" t="s">
        <v>825</v>
      </c>
      <c r="X149" s="1"/>
      <c r="Y149" s="1" t="s">
        <v>198</v>
      </c>
      <c r="Z149" s="1" t="s">
        <v>199</v>
      </c>
      <c r="AA149" s="1" t="s">
        <v>665</v>
      </c>
      <c r="AB149" s="1" t="s">
        <v>188</v>
      </c>
      <c r="AC149" s="1" t="s">
        <v>188</v>
      </c>
      <c r="AD149" s="1" t="s">
        <v>188</v>
      </c>
      <c r="AE149" s="1" t="s">
        <v>188</v>
      </c>
      <c r="AF149" s="1" t="s">
        <v>188</v>
      </c>
      <c r="AG149" s="1" t="s">
        <v>201</v>
      </c>
      <c r="AH149" s="1"/>
      <c r="AI149" s="1"/>
      <c r="AJ149" s="1" t="s">
        <v>202</v>
      </c>
      <c r="AK149" s="1"/>
      <c r="AL149" s="1" t="s">
        <v>191</v>
      </c>
      <c r="AM149" s="1" t="s">
        <v>1282</v>
      </c>
      <c r="AN149" s="1"/>
      <c r="AO149" s="1"/>
      <c r="AP149" s="1" t="s">
        <v>188</v>
      </c>
      <c r="AQ149" s="1" t="s">
        <v>188</v>
      </c>
      <c r="AR149" s="1" t="s">
        <v>188</v>
      </c>
      <c r="AS149" s="1"/>
      <c r="AT149" s="1"/>
      <c r="AU149" s="1"/>
      <c r="AV149" s="1" t="s">
        <v>1283</v>
      </c>
      <c r="AW149" s="1" t="s">
        <v>208</v>
      </c>
      <c r="AX149" s="1" t="s">
        <v>192</v>
      </c>
      <c r="AY149" s="1" t="s">
        <v>1264</v>
      </c>
      <c r="AZ149" s="1" t="s">
        <v>188</v>
      </c>
      <c r="BA149" s="1"/>
      <c r="BB149" s="1"/>
      <c r="BC149" s="1" t="s">
        <v>1264</v>
      </c>
      <c r="BD149" s="1" t="s">
        <v>192</v>
      </c>
      <c r="BE149" s="1" t="s">
        <v>192</v>
      </c>
      <c r="BF149" s="1" t="s">
        <v>188</v>
      </c>
      <c r="BG149" s="1" t="s">
        <v>210</v>
      </c>
      <c r="BH149" s="1" t="s">
        <v>188</v>
      </c>
      <c r="BI149" s="1" t="s">
        <v>188</v>
      </c>
      <c r="BJ149" s="1" t="s">
        <v>188</v>
      </c>
      <c r="BK149" s="1" t="s">
        <v>188</v>
      </c>
      <c r="BL149" s="1" t="s">
        <v>188</v>
      </c>
      <c r="BM149" s="1"/>
      <c r="BN149" s="1"/>
      <c r="BO149" s="1" t="s">
        <v>188</v>
      </c>
      <c r="BP149" s="1"/>
      <c r="BQ149" s="1"/>
      <c r="BR149" s="1"/>
      <c r="BS149" s="1"/>
      <c r="BT149" s="1">
        <v>9032200000</v>
      </c>
      <c r="BU149" s="1"/>
      <c r="BV149" s="1" t="s">
        <v>188</v>
      </c>
      <c r="BW149" s="1"/>
      <c r="BX149" s="1" t="s">
        <v>188</v>
      </c>
      <c r="BY149" s="1" t="s">
        <v>1112</v>
      </c>
      <c r="BZ149" s="1">
        <v>65</v>
      </c>
      <c r="CA149" s="1">
        <v>3</v>
      </c>
      <c r="CB149" s="1">
        <v>6</v>
      </c>
      <c r="CC149" s="1">
        <v>16</v>
      </c>
      <c r="CD149" s="1"/>
      <c r="CE149" s="1"/>
      <c r="CF149" s="1"/>
      <c r="CG149" s="1" t="s">
        <v>831</v>
      </c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>
        <v>50</v>
      </c>
      <c r="CT149" s="1"/>
      <c r="CU149" s="1"/>
      <c r="CV149" s="1"/>
      <c r="CW149" s="1"/>
      <c r="CX149" s="1"/>
      <c r="CY149" s="1"/>
      <c r="CZ149" s="1" t="s">
        <v>215</v>
      </c>
      <c r="DA149" s="1"/>
      <c r="DB149" s="1"/>
      <c r="DC149" s="1"/>
      <c r="DD149" s="1"/>
      <c r="DE149" s="1">
        <v>25</v>
      </c>
      <c r="DF149" s="1" t="s">
        <v>216</v>
      </c>
      <c r="DG149" s="1" t="s">
        <v>217</v>
      </c>
      <c r="DH149" s="1"/>
      <c r="DI149" s="1"/>
      <c r="DJ149" s="1" t="s">
        <v>240</v>
      </c>
      <c r="DK149" s="1" t="s">
        <v>832</v>
      </c>
      <c r="DL149" s="1"/>
      <c r="DM149" s="1" t="s">
        <v>1284</v>
      </c>
      <c r="DN149" s="1"/>
      <c r="DO149" s="1"/>
      <c r="DP149" s="1" t="s">
        <v>219</v>
      </c>
      <c r="DQ149" s="1"/>
      <c r="DR149" s="1"/>
      <c r="DS149" s="1"/>
      <c r="DT149" s="1"/>
      <c r="DU149" s="1" t="s">
        <v>219</v>
      </c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>
        <v>150</v>
      </c>
      <c r="EN149" s="1"/>
      <c r="EO149" s="1">
        <v>5</v>
      </c>
      <c r="EP149" s="1"/>
      <c r="EQ149" s="1"/>
      <c r="ER149" s="1"/>
    </row>
    <row r="150" spans="1:148" x14ac:dyDescent="0.2">
      <c r="A150" s="1" t="s">
        <v>1286</v>
      </c>
      <c r="B150" s="1" t="s">
        <v>1285</v>
      </c>
      <c r="C150" s="1" t="s">
        <v>1287</v>
      </c>
      <c r="D150" s="1" t="s">
        <v>191</v>
      </c>
      <c r="E150" s="1"/>
      <c r="F150" s="1" t="s">
        <v>192</v>
      </c>
      <c r="G150" s="1" t="s">
        <v>188</v>
      </c>
      <c r="H150" s="1" t="s">
        <v>188</v>
      </c>
      <c r="I150" s="1" t="s">
        <v>188</v>
      </c>
      <c r="J150" s="1" t="s">
        <v>188</v>
      </c>
      <c r="K150" s="1" t="s">
        <v>823</v>
      </c>
      <c r="L150" s="1" t="s">
        <v>664</v>
      </c>
      <c r="M150" s="1" t="s">
        <v>191</v>
      </c>
      <c r="N150" s="1" t="s">
        <v>191</v>
      </c>
      <c r="O150" s="1"/>
      <c r="P150" s="1" t="s">
        <v>188</v>
      </c>
      <c r="Q150" s="1"/>
      <c r="R150" s="1" t="s">
        <v>1285</v>
      </c>
      <c r="S150" s="1" t="s">
        <v>196</v>
      </c>
      <c r="T150" s="1" t="s">
        <v>196</v>
      </c>
      <c r="U150" s="1"/>
      <c r="V150" s="1" t="s">
        <v>1192</v>
      </c>
      <c r="W150" s="1" t="s">
        <v>825</v>
      </c>
      <c r="X150" s="1"/>
      <c r="Y150" s="1" t="s">
        <v>198</v>
      </c>
      <c r="Z150" s="1" t="s">
        <v>199</v>
      </c>
      <c r="AA150" s="1" t="s">
        <v>665</v>
      </c>
      <c r="AB150" s="1" t="s">
        <v>188</v>
      </c>
      <c r="AC150" s="1" t="s">
        <v>188</v>
      </c>
      <c r="AD150" s="1" t="s">
        <v>188</v>
      </c>
      <c r="AE150" s="1" t="s">
        <v>188</v>
      </c>
      <c r="AF150" s="1" t="s">
        <v>188</v>
      </c>
      <c r="AG150" s="1" t="s">
        <v>201</v>
      </c>
      <c r="AH150" s="1"/>
      <c r="AI150" s="1"/>
      <c r="AJ150" s="1" t="s">
        <v>202</v>
      </c>
      <c r="AK150" s="1"/>
      <c r="AL150" s="1" t="s">
        <v>191</v>
      </c>
      <c r="AM150" s="1" t="s">
        <v>1288</v>
      </c>
      <c r="AN150" s="1"/>
      <c r="AO150" s="1"/>
      <c r="AP150" s="1" t="s">
        <v>188</v>
      </c>
      <c r="AQ150" s="1" t="s">
        <v>188</v>
      </c>
      <c r="AR150" s="1" t="s">
        <v>188</v>
      </c>
      <c r="AS150" s="1"/>
      <c r="AT150" s="1"/>
      <c r="AU150" s="1"/>
      <c r="AV150" s="1" t="s">
        <v>1289</v>
      </c>
      <c r="AW150" s="1" t="s">
        <v>208</v>
      </c>
      <c r="AX150" s="1" t="s">
        <v>192</v>
      </c>
      <c r="AY150" s="1" t="s">
        <v>1290</v>
      </c>
      <c r="AZ150" s="1" t="s">
        <v>188</v>
      </c>
      <c r="BA150" s="1"/>
      <c r="BB150" s="1"/>
      <c r="BC150" s="1" t="s">
        <v>1290</v>
      </c>
      <c r="BD150" s="1" t="s">
        <v>192</v>
      </c>
      <c r="BE150" s="1" t="s">
        <v>192</v>
      </c>
      <c r="BF150" s="1" t="s">
        <v>188</v>
      </c>
      <c r="BG150" s="1" t="s">
        <v>210</v>
      </c>
      <c r="BH150" s="1" t="s">
        <v>188</v>
      </c>
      <c r="BI150" s="1" t="s">
        <v>188</v>
      </c>
      <c r="BJ150" s="1" t="s">
        <v>188</v>
      </c>
      <c r="BK150" s="1" t="s">
        <v>188</v>
      </c>
      <c r="BL150" s="1" t="s">
        <v>188</v>
      </c>
      <c r="BM150" s="1"/>
      <c r="BN150" s="1"/>
      <c r="BO150" s="1" t="s">
        <v>188</v>
      </c>
      <c r="BP150" s="1"/>
      <c r="BQ150" s="1"/>
      <c r="BR150" s="1"/>
      <c r="BS150" s="1"/>
      <c r="BT150" s="1">
        <v>9032200000</v>
      </c>
      <c r="BU150" s="1"/>
      <c r="BV150" s="1" t="s">
        <v>188</v>
      </c>
      <c r="BW150" s="1"/>
      <c r="BX150" s="1" t="s">
        <v>188</v>
      </c>
      <c r="BY150" s="1" t="s">
        <v>1112</v>
      </c>
      <c r="BZ150" s="1">
        <v>80</v>
      </c>
      <c r="CA150" s="1">
        <v>3</v>
      </c>
      <c r="CB150" s="1">
        <v>6</v>
      </c>
      <c r="CC150" s="1">
        <v>16</v>
      </c>
      <c r="CD150" s="1"/>
      <c r="CE150" s="1"/>
      <c r="CF150" s="1"/>
      <c r="CG150" s="1" t="s">
        <v>831</v>
      </c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>
        <v>80</v>
      </c>
      <c r="CT150" s="1"/>
      <c r="CU150" s="1"/>
      <c r="CV150" s="1"/>
      <c r="CW150" s="1"/>
      <c r="CX150" s="1"/>
      <c r="CY150" s="1"/>
      <c r="CZ150" s="1" t="s">
        <v>215</v>
      </c>
      <c r="DA150" s="1"/>
      <c r="DB150" s="1"/>
      <c r="DC150" s="1"/>
      <c r="DD150" s="1"/>
      <c r="DE150" s="1">
        <v>25</v>
      </c>
      <c r="DF150" s="1" t="s">
        <v>216</v>
      </c>
      <c r="DG150" s="1" t="s">
        <v>217</v>
      </c>
      <c r="DH150" s="1"/>
      <c r="DI150" s="1"/>
      <c r="DJ150" s="1" t="s">
        <v>240</v>
      </c>
      <c r="DK150" s="1" t="s">
        <v>832</v>
      </c>
      <c r="DL150" s="1"/>
      <c r="DM150" s="1" t="s">
        <v>1291</v>
      </c>
      <c r="DN150" s="1"/>
      <c r="DO150" s="1"/>
      <c r="DP150" s="1" t="s">
        <v>219</v>
      </c>
      <c r="DQ150" s="1"/>
      <c r="DR150" s="1"/>
      <c r="DS150" s="1"/>
      <c r="DT150" s="1"/>
      <c r="DU150" s="1" t="s">
        <v>219</v>
      </c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>
        <v>150</v>
      </c>
      <c r="EN150" s="1"/>
      <c r="EO150" s="1">
        <v>5</v>
      </c>
      <c r="EP150" s="1"/>
      <c r="EQ150" s="1"/>
      <c r="ER150" s="1"/>
    </row>
    <row r="151" spans="1:148" x14ac:dyDescent="0.2">
      <c r="A151" s="1" t="s">
        <v>1293</v>
      </c>
      <c r="B151" s="1" t="s">
        <v>1292</v>
      </c>
      <c r="C151" s="1" t="s">
        <v>1294</v>
      </c>
      <c r="D151" s="1" t="s">
        <v>191</v>
      </c>
      <c r="E151" s="1"/>
      <c r="F151" s="1" t="s">
        <v>192</v>
      </c>
      <c r="G151" s="1" t="s">
        <v>188</v>
      </c>
      <c r="H151" s="1" t="s">
        <v>188</v>
      </c>
      <c r="I151" s="1" t="s">
        <v>188</v>
      </c>
      <c r="J151" s="1" t="s">
        <v>188</v>
      </c>
      <c r="K151" s="1" t="s">
        <v>823</v>
      </c>
      <c r="L151" s="1" t="s">
        <v>664</v>
      </c>
      <c r="M151" s="1" t="s">
        <v>191</v>
      </c>
      <c r="N151" s="1" t="s">
        <v>191</v>
      </c>
      <c r="O151" s="1"/>
      <c r="P151" s="1" t="s">
        <v>188</v>
      </c>
      <c r="Q151" s="1"/>
      <c r="R151" s="1" t="s">
        <v>1292</v>
      </c>
      <c r="S151" s="1" t="s">
        <v>196</v>
      </c>
      <c r="T151" s="1" t="s">
        <v>196</v>
      </c>
      <c r="U151" s="1"/>
      <c r="V151" s="1" t="s">
        <v>1192</v>
      </c>
      <c r="W151" s="1" t="s">
        <v>825</v>
      </c>
      <c r="X151" s="1"/>
      <c r="Y151" s="1" t="s">
        <v>198</v>
      </c>
      <c r="Z151" s="1" t="s">
        <v>199</v>
      </c>
      <c r="AA151" s="1" t="s">
        <v>665</v>
      </c>
      <c r="AB151" s="1" t="s">
        <v>188</v>
      </c>
      <c r="AC151" s="1" t="s">
        <v>188</v>
      </c>
      <c r="AD151" s="1" t="s">
        <v>188</v>
      </c>
      <c r="AE151" s="1" t="s">
        <v>188</v>
      </c>
      <c r="AF151" s="1" t="s">
        <v>188</v>
      </c>
      <c r="AG151" s="1" t="s">
        <v>201</v>
      </c>
      <c r="AH151" s="1"/>
      <c r="AI151" s="1"/>
      <c r="AJ151" s="1" t="s">
        <v>202</v>
      </c>
      <c r="AK151" s="1"/>
      <c r="AL151" s="1" t="s">
        <v>191</v>
      </c>
      <c r="AM151" s="1" t="s">
        <v>1295</v>
      </c>
      <c r="AN151" s="1"/>
      <c r="AO151" s="1"/>
      <c r="AP151" s="1" t="s">
        <v>188</v>
      </c>
      <c r="AQ151" s="1" t="s">
        <v>188</v>
      </c>
      <c r="AR151" s="1" t="s">
        <v>188</v>
      </c>
      <c r="AS151" s="1"/>
      <c r="AT151" s="1"/>
      <c r="AU151" s="1"/>
      <c r="AV151" s="1" t="s">
        <v>1296</v>
      </c>
      <c r="AW151" s="1" t="s">
        <v>208</v>
      </c>
      <c r="AX151" s="1" t="s">
        <v>192</v>
      </c>
      <c r="AY151" s="1" t="s">
        <v>1290</v>
      </c>
      <c r="AZ151" s="1" t="s">
        <v>188</v>
      </c>
      <c r="BA151" s="1"/>
      <c r="BB151" s="1"/>
      <c r="BC151" s="1" t="s">
        <v>1290</v>
      </c>
      <c r="BD151" s="1" t="s">
        <v>192</v>
      </c>
      <c r="BE151" s="1" t="s">
        <v>192</v>
      </c>
      <c r="BF151" s="1" t="s">
        <v>188</v>
      </c>
      <c r="BG151" s="1" t="s">
        <v>210</v>
      </c>
      <c r="BH151" s="1" t="s">
        <v>188</v>
      </c>
      <c r="BI151" s="1" t="s">
        <v>188</v>
      </c>
      <c r="BJ151" s="1" t="s">
        <v>188</v>
      </c>
      <c r="BK151" s="1" t="s">
        <v>188</v>
      </c>
      <c r="BL151" s="1" t="s">
        <v>188</v>
      </c>
      <c r="BM151" s="1"/>
      <c r="BN151" s="1"/>
      <c r="BO151" s="1" t="s">
        <v>188</v>
      </c>
      <c r="BP151" s="1"/>
      <c r="BQ151" s="1"/>
      <c r="BR151" s="1"/>
      <c r="BS151" s="1"/>
      <c r="BT151" s="1">
        <v>9032200000</v>
      </c>
      <c r="BU151" s="1"/>
      <c r="BV151" s="1" t="s">
        <v>188</v>
      </c>
      <c r="BW151" s="1"/>
      <c r="BX151" s="1" t="s">
        <v>188</v>
      </c>
      <c r="BY151" s="1" t="s">
        <v>1112</v>
      </c>
      <c r="BZ151" s="1">
        <v>80</v>
      </c>
      <c r="CA151" s="1">
        <v>3</v>
      </c>
      <c r="CB151" s="1">
        <v>6</v>
      </c>
      <c r="CC151" s="1">
        <v>16</v>
      </c>
      <c r="CD151" s="1"/>
      <c r="CE151" s="1"/>
      <c r="CF151" s="1"/>
      <c r="CG151" s="1" t="s">
        <v>831</v>
      </c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>
        <v>80</v>
      </c>
      <c r="CT151" s="1"/>
      <c r="CU151" s="1"/>
      <c r="CV151" s="1"/>
      <c r="CW151" s="1"/>
      <c r="CX151" s="1"/>
      <c r="CY151" s="1"/>
      <c r="CZ151" s="1" t="s">
        <v>215</v>
      </c>
      <c r="DA151" s="1"/>
      <c r="DB151" s="1"/>
      <c r="DC151" s="1"/>
      <c r="DD151" s="1"/>
      <c r="DE151" s="1">
        <v>25</v>
      </c>
      <c r="DF151" s="1" t="s">
        <v>216</v>
      </c>
      <c r="DG151" s="1" t="s">
        <v>217</v>
      </c>
      <c r="DH151" s="1"/>
      <c r="DI151" s="1"/>
      <c r="DJ151" s="1" t="s">
        <v>240</v>
      </c>
      <c r="DK151" s="1" t="s">
        <v>832</v>
      </c>
      <c r="DL151" s="1"/>
      <c r="DM151" s="1" t="s">
        <v>1297</v>
      </c>
      <c r="DN151" s="1"/>
      <c r="DO151" s="1"/>
      <c r="DP151" s="1" t="s">
        <v>219</v>
      </c>
      <c r="DQ151" s="1"/>
      <c r="DR151" s="1"/>
      <c r="DS151" s="1"/>
      <c r="DT151" s="1"/>
      <c r="DU151" s="1" t="s">
        <v>219</v>
      </c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>
        <v>150</v>
      </c>
      <c r="EN151" s="1"/>
      <c r="EO151" s="1">
        <v>5</v>
      </c>
      <c r="EP151" s="1"/>
      <c r="EQ151" s="1"/>
      <c r="ER151" s="1"/>
    </row>
    <row r="152" spans="1:148" x14ac:dyDescent="0.2">
      <c r="A152" s="1" t="s">
        <v>1299</v>
      </c>
      <c r="B152" s="1" t="s">
        <v>1298</v>
      </c>
      <c r="C152" s="1" t="s">
        <v>1300</v>
      </c>
      <c r="D152" s="1" t="s">
        <v>191</v>
      </c>
      <c r="E152" s="1"/>
      <c r="F152" s="1" t="s">
        <v>192</v>
      </c>
      <c r="G152" s="1" t="s">
        <v>188</v>
      </c>
      <c r="H152" s="1" t="s">
        <v>188</v>
      </c>
      <c r="I152" s="1" t="s">
        <v>188</v>
      </c>
      <c r="J152" s="1" t="s">
        <v>188</v>
      </c>
      <c r="K152" s="1" t="s">
        <v>823</v>
      </c>
      <c r="L152" s="1" t="s">
        <v>664</v>
      </c>
      <c r="M152" s="1" t="s">
        <v>191</v>
      </c>
      <c r="N152" s="1" t="s">
        <v>191</v>
      </c>
      <c r="O152" s="1"/>
      <c r="P152" s="1" t="s">
        <v>188</v>
      </c>
      <c r="Q152" s="1"/>
      <c r="R152" s="1" t="s">
        <v>1298</v>
      </c>
      <c r="S152" s="1" t="s">
        <v>196</v>
      </c>
      <c r="T152" s="1" t="s">
        <v>196</v>
      </c>
      <c r="U152" s="1"/>
      <c r="V152" s="1" t="s">
        <v>1192</v>
      </c>
      <c r="W152" s="1" t="s">
        <v>825</v>
      </c>
      <c r="X152" s="1"/>
      <c r="Y152" s="1" t="s">
        <v>198</v>
      </c>
      <c r="Z152" s="1" t="s">
        <v>199</v>
      </c>
      <c r="AA152" s="1" t="s">
        <v>665</v>
      </c>
      <c r="AB152" s="1" t="s">
        <v>188</v>
      </c>
      <c r="AC152" s="1" t="s">
        <v>188</v>
      </c>
      <c r="AD152" s="1" t="s">
        <v>188</v>
      </c>
      <c r="AE152" s="1" t="s">
        <v>188</v>
      </c>
      <c r="AF152" s="1" t="s">
        <v>188</v>
      </c>
      <c r="AG152" s="1" t="s">
        <v>201</v>
      </c>
      <c r="AH152" s="1"/>
      <c r="AI152" s="1"/>
      <c r="AJ152" s="1" t="s">
        <v>202</v>
      </c>
      <c r="AK152" s="1"/>
      <c r="AL152" s="1" t="s">
        <v>191</v>
      </c>
      <c r="AM152" s="1" t="s">
        <v>1301</v>
      </c>
      <c r="AN152" s="1"/>
      <c r="AO152" s="1"/>
      <c r="AP152" s="1" t="s">
        <v>188</v>
      </c>
      <c r="AQ152" s="1" t="s">
        <v>188</v>
      </c>
      <c r="AR152" s="1" t="s">
        <v>188</v>
      </c>
      <c r="AS152" s="1"/>
      <c r="AT152" s="1"/>
      <c r="AU152" s="1"/>
      <c r="AV152" s="1" t="s">
        <v>1302</v>
      </c>
      <c r="AW152" s="1" t="s">
        <v>208</v>
      </c>
      <c r="AX152" s="1" t="s">
        <v>192</v>
      </c>
      <c r="AY152" s="1" t="s">
        <v>1290</v>
      </c>
      <c r="AZ152" s="1" t="s">
        <v>188</v>
      </c>
      <c r="BA152" s="1"/>
      <c r="BB152" s="1"/>
      <c r="BC152" s="1" t="s">
        <v>1290</v>
      </c>
      <c r="BD152" s="1" t="s">
        <v>192</v>
      </c>
      <c r="BE152" s="1" t="s">
        <v>192</v>
      </c>
      <c r="BF152" s="1" t="s">
        <v>188</v>
      </c>
      <c r="BG152" s="1" t="s">
        <v>210</v>
      </c>
      <c r="BH152" s="1" t="s">
        <v>188</v>
      </c>
      <c r="BI152" s="1" t="s">
        <v>188</v>
      </c>
      <c r="BJ152" s="1" t="s">
        <v>188</v>
      </c>
      <c r="BK152" s="1" t="s">
        <v>188</v>
      </c>
      <c r="BL152" s="1" t="s">
        <v>188</v>
      </c>
      <c r="BM152" s="1"/>
      <c r="BN152" s="1"/>
      <c r="BO152" s="1" t="s">
        <v>188</v>
      </c>
      <c r="BP152" s="1"/>
      <c r="BQ152" s="1"/>
      <c r="BR152" s="1"/>
      <c r="BS152" s="1"/>
      <c r="BT152" s="1">
        <v>9032200000</v>
      </c>
      <c r="BU152" s="1"/>
      <c r="BV152" s="1" t="s">
        <v>188</v>
      </c>
      <c r="BW152" s="1"/>
      <c r="BX152" s="1" t="s">
        <v>188</v>
      </c>
      <c r="BY152" s="1" t="s">
        <v>1112</v>
      </c>
      <c r="BZ152" s="1">
        <v>80</v>
      </c>
      <c r="CA152" s="1">
        <v>3</v>
      </c>
      <c r="CB152" s="1">
        <v>6</v>
      </c>
      <c r="CC152" s="1">
        <v>16</v>
      </c>
      <c r="CD152" s="1"/>
      <c r="CE152" s="1"/>
      <c r="CF152" s="1"/>
      <c r="CG152" s="1" t="s">
        <v>831</v>
      </c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>
        <v>80</v>
      </c>
      <c r="CT152" s="1"/>
      <c r="CU152" s="1"/>
      <c r="CV152" s="1"/>
      <c r="CW152" s="1"/>
      <c r="CX152" s="1"/>
      <c r="CY152" s="1"/>
      <c r="CZ152" s="1" t="s">
        <v>215</v>
      </c>
      <c r="DA152" s="1"/>
      <c r="DB152" s="1"/>
      <c r="DC152" s="1"/>
      <c r="DD152" s="1"/>
      <c r="DE152" s="1">
        <v>25</v>
      </c>
      <c r="DF152" s="1" t="s">
        <v>216</v>
      </c>
      <c r="DG152" s="1" t="s">
        <v>217</v>
      </c>
      <c r="DH152" s="1"/>
      <c r="DI152" s="1"/>
      <c r="DJ152" s="1" t="s">
        <v>240</v>
      </c>
      <c r="DK152" s="1" t="s">
        <v>832</v>
      </c>
      <c r="DL152" s="1"/>
      <c r="DM152" s="1" t="s">
        <v>1303</v>
      </c>
      <c r="DN152" s="1"/>
      <c r="DO152" s="1"/>
      <c r="DP152" s="1" t="s">
        <v>219</v>
      </c>
      <c r="DQ152" s="1"/>
      <c r="DR152" s="1"/>
      <c r="DS152" s="1"/>
      <c r="DT152" s="1"/>
      <c r="DU152" s="1" t="s">
        <v>219</v>
      </c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>
        <v>1</v>
      </c>
      <c r="EG152" s="1"/>
      <c r="EH152" s="1"/>
      <c r="EI152" s="1"/>
      <c r="EJ152" s="1"/>
      <c r="EK152" s="1"/>
      <c r="EL152" s="1"/>
      <c r="EM152" s="1">
        <v>150</v>
      </c>
      <c r="EN152" s="1"/>
      <c r="EO152" s="1">
        <v>5</v>
      </c>
      <c r="EP152" s="1"/>
      <c r="EQ152" s="1">
        <v>1</v>
      </c>
      <c r="ER152" s="1"/>
    </row>
    <row r="153" spans="1:148" x14ac:dyDescent="0.2">
      <c r="A153" s="1" t="s">
        <v>1305</v>
      </c>
      <c r="B153" s="1" t="s">
        <v>1304</v>
      </c>
      <c r="C153" s="1" t="s">
        <v>1306</v>
      </c>
      <c r="D153" s="1" t="s">
        <v>191</v>
      </c>
      <c r="E153" s="1"/>
      <c r="F153" s="1" t="s">
        <v>192</v>
      </c>
      <c r="G153" s="1" t="s">
        <v>188</v>
      </c>
      <c r="H153" s="1" t="s">
        <v>188</v>
      </c>
      <c r="I153" s="1" t="s">
        <v>188</v>
      </c>
      <c r="J153" s="1" t="s">
        <v>188</v>
      </c>
      <c r="K153" s="1" t="s">
        <v>823</v>
      </c>
      <c r="L153" s="1" t="s">
        <v>664</v>
      </c>
      <c r="M153" s="1" t="s">
        <v>191</v>
      </c>
      <c r="N153" s="1" t="s">
        <v>191</v>
      </c>
      <c r="O153" s="1"/>
      <c r="P153" s="1" t="s">
        <v>188</v>
      </c>
      <c r="Q153" s="1"/>
      <c r="R153" s="1" t="s">
        <v>1304</v>
      </c>
      <c r="S153" s="1" t="s">
        <v>196</v>
      </c>
      <c r="T153" s="1" t="s">
        <v>196</v>
      </c>
      <c r="U153" s="1"/>
      <c r="V153" s="1" t="s">
        <v>1192</v>
      </c>
      <c r="W153" s="1" t="s">
        <v>825</v>
      </c>
      <c r="X153" s="1"/>
      <c r="Y153" s="1" t="s">
        <v>198</v>
      </c>
      <c r="Z153" s="1" t="s">
        <v>199</v>
      </c>
      <c r="AA153" s="1" t="s">
        <v>665</v>
      </c>
      <c r="AB153" s="1" t="s">
        <v>188</v>
      </c>
      <c r="AC153" s="1" t="s">
        <v>188</v>
      </c>
      <c r="AD153" s="1" t="s">
        <v>188</v>
      </c>
      <c r="AE153" s="1" t="s">
        <v>188</v>
      </c>
      <c r="AF153" s="1" t="s">
        <v>188</v>
      </c>
      <c r="AG153" s="1" t="s">
        <v>201</v>
      </c>
      <c r="AH153" s="1"/>
      <c r="AI153" s="1"/>
      <c r="AJ153" s="1" t="s">
        <v>202</v>
      </c>
      <c r="AK153" s="1"/>
      <c r="AL153" s="1" t="s">
        <v>191</v>
      </c>
      <c r="AM153" s="1" t="s">
        <v>1307</v>
      </c>
      <c r="AN153" s="1"/>
      <c r="AO153" s="1"/>
      <c r="AP153" s="1" t="s">
        <v>188</v>
      </c>
      <c r="AQ153" s="1" t="s">
        <v>188</v>
      </c>
      <c r="AR153" s="1" t="s">
        <v>188</v>
      </c>
      <c r="AS153" s="1"/>
      <c r="AT153" s="1"/>
      <c r="AU153" s="1"/>
      <c r="AV153" s="1" t="s">
        <v>1308</v>
      </c>
      <c r="AW153" s="1" t="s">
        <v>208</v>
      </c>
      <c r="AX153" s="1" t="s">
        <v>192</v>
      </c>
      <c r="AY153" s="1" t="s">
        <v>1290</v>
      </c>
      <c r="AZ153" s="1" t="s">
        <v>188</v>
      </c>
      <c r="BA153" s="1"/>
      <c r="BB153" s="1"/>
      <c r="BC153" s="1" t="s">
        <v>1290</v>
      </c>
      <c r="BD153" s="1" t="s">
        <v>192</v>
      </c>
      <c r="BE153" s="1" t="s">
        <v>192</v>
      </c>
      <c r="BF153" s="1" t="s">
        <v>188</v>
      </c>
      <c r="BG153" s="1" t="s">
        <v>210</v>
      </c>
      <c r="BH153" s="1" t="s">
        <v>188</v>
      </c>
      <c r="BI153" s="1" t="s">
        <v>188</v>
      </c>
      <c r="BJ153" s="1" t="s">
        <v>188</v>
      </c>
      <c r="BK153" s="1" t="s">
        <v>188</v>
      </c>
      <c r="BL153" s="1" t="s">
        <v>188</v>
      </c>
      <c r="BM153" s="1"/>
      <c r="BN153" s="1"/>
      <c r="BO153" s="1" t="s">
        <v>188</v>
      </c>
      <c r="BP153" s="1"/>
      <c r="BQ153" s="1"/>
      <c r="BR153" s="1"/>
      <c r="BS153" s="1"/>
      <c r="BT153" s="1">
        <v>9032200000</v>
      </c>
      <c r="BU153" s="1"/>
      <c r="BV153" s="1" t="s">
        <v>188</v>
      </c>
      <c r="BW153" s="1"/>
      <c r="BX153" s="1" t="s">
        <v>188</v>
      </c>
      <c r="BY153" s="1" t="s">
        <v>1112</v>
      </c>
      <c r="BZ153" s="1">
        <v>80</v>
      </c>
      <c r="CA153" s="1">
        <v>3</v>
      </c>
      <c r="CB153" s="1">
        <v>6</v>
      </c>
      <c r="CC153" s="1">
        <v>16</v>
      </c>
      <c r="CD153" s="1"/>
      <c r="CE153" s="1"/>
      <c r="CF153" s="1"/>
      <c r="CG153" s="1" t="s">
        <v>831</v>
      </c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>
        <v>80</v>
      </c>
      <c r="CT153" s="1"/>
      <c r="CU153" s="1"/>
      <c r="CV153" s="1"/>
      <c r="CW153" s="1"/>
      <c r="CX153" s="1"/>
      <c r="CY153" s="1"/>
      <c r="CZ153" s="1" t="s">
        <v>215</v>
      </c>
      <c r="DA153" s="1"/>
      <c r="DB153" s="1"/>
      <c r="DC153" s="1"/>
      <c r="DD153" s="1"/>
      <c r="DE153" s="1">
        <v>25</v>
      </c>
      <c r="DF153" s="1" t="s">
        <v>216</v>
      </c>
      <c r="DG153" s="1" t="s">
        <v>217</v>
      </c>
      <c r="DH153" s="1"/>
      <c r="DI153" s="1"/>
      <c r="DJ153" s="1" t="s">
        <v>240</v>
      </c>
      <c r="DK153" s="1" t="s">
        <v>832</v>
      </c>
      <c r="DL153" s="1"/>
      <c r="DM153" s="1" t="s">
        <v>1309</v>
      </c>
      <c r="DN153" s="1"/>
      <c r="DO153" s="1"/>
      <c r="DP153" s="1" t="s">
        <v>219</v>
      </c>
      <c r="DQ153" s="1"/>
      <c r="DR153" s="1"/>
      <c r="DS153" s="1"/>
      <c r="DT153" s="1"/>
      <c r="DU153" s="1" t="s">
        <v>219</v>
      </c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>
        <v>150</v>
      </c>
      <c r="EN153" s="1"/>
      <c r="EO153" s="1">
        <v>5</v>
      </c>
      <c r="EP153" s="1"/>
      <c r="EQ153" s="1"/>
      <c r="ER153" s="1"/>
    </row>
    <row r="154" spans="1:148" x14ac:dyDescent="0.2">
      <c r="A154" s="1" t="s">
        <v>1311</v>
      </c>
      <c r="B154" s="1" t="s">
        <v>1310</v>
      </c>
      <c r="C154" s="1" t="s">
        <v>1312</v>
      </c>
      <c r="D154" s="1" t="s">
        <v>191</v>
      </c>
      <c r="E154" s="1"/>
      <c r="F154" s="1" t="s">
        <v>192</v>
      </c>
      <c r="G154" s="1" t="s">
        <v>188</v>
      </c>
      <c r="H154" s="1" t="s">
        <v>188</v>
      </c>
      <c r="I154" s="1" t="s">
        <v>188</v>
      </c>
      <c r="J154" s="1" t="s">
        <v>188</v>
      </c>
      <c r="K154" s="1" t="s">
        <v>823</v>
      </c>
      <c r="L154" s="1" t="s">
        <v>664</v>
      </c>
      <c r="M154" s="1" t="s">
        <v>191</v>
      </c>
      <c r="N154" s="1" t="s">
        <v>191</v>
      </c>
      <c r="O154" s="1"/>
      <c r="P154" s="1" t="s">
        <v>188</v>
      </c>
      <c r="Q154" s="1"/>
      <c r="R154" s="1" t="s">
        <v>1310</v>
      </c>
      <c r="S154" s="1" t="s">
        <v>196</v>
      </c>
      <c r="T154" s="1" t="s">
        <v>196</v>
      </c>
      <c r="U154" s="1"/>
      <c r="V154" s="1" t="s">
        <v>1192</v>
      </c>
      <c r="W154" s="1" t="s">
        <v>825</v>
      </c>
      <c r="X154" s="1"/>
      <c r="Y154" s="1" t="s">
        <v>198</v>
      </c>
      <c r="Z154" s="1" t="s">
        <v>199</v>
      </c>
      <c r="AA154" s="1" t="s">
        <v>665</v>
      </c>
      <c r="AB154" s="1" t="s">
        <v>188</v>
      </c>
      <c r="AC154" s="1" t="s">
        <v>188</v>
      </c>
      <c r="AD154" s="1" t="s">
        <v>188</v>
      </c>
      <c r="AE154" s="1" t="s">
        <v>188</v>
      </c>
      <c r="AF154" s="1" t="s">
        <v>188</v>
      </c>
      <c r="AG154" s="1" t="s">
        <v>201</v>
      </c>
      <c r="AH154" s="1"/>
      <c r="AI154" s="1"/>
      <c r="AJ154" s="1" t="s">
        <v>202</v>
      </c>
      <c r="AK154" s="1"/>
      <c r="AL154" s="1" t="s">
        <v>191</v>
      </c>
      <c r="AM154" s="1" t="s">
        <v>1313</v>
      </c>
      <c r="AN154" s="1"/>
      <c r="AO154" s="1"/>
      <c r="AP154" s="1" t="s">
        <v>188</v>
      </c>
      <c r="AQ154" s="1" t="s">
        <v>188</v>
      </c>
      <c r="AR154" s="1" t="s">
        <v>188</v>
      </c>
      <c r="AS154" s="1"/>
      <c r="AT154" s="1"/>
      <c r="AU154" s="1"/>
      <c r="AV154" s="1" t="s">
        <v>1314</v>
      </c>
      <c r="AW154" s="1" t="s">
        <v>208</v>
      </c>
      <c r="AX154" s="1" t="s">
        <v>192</v>
      </c>
      <c r="AY154" s="1" t="s">
        <v>1315</v>
      </c>
      <c r="AZ154" s="1" t="s">
        <v>188</v>
      </c>
      <c r="BA154" s="1"/>
      <c r="BB154" s="1"/>
      <c r="BC154" s="1" t="s">
        <v>1315</v>
      </c>
      <c r="BD154" s="1" t="s">
        <v>192</v>
      </c>
      <c r="BE154" s="1" t="s">
        <v>192</v>
      </c>
      <c r="BF154" s="1" t="s">
        <v>188</v>
      </c>
      <c r="BG154" s="1" t="s">
        <v>210</v>
      </c>
      <c r="BH154" s="1" t="s">
        <v>188</v>
      </c>
      <c r="BI154" s="1" t="s">
        <v>188</v>
      </c>
      <c r="BJ154" s="1" t="s">
        <v>188</v>
      </c>
      <c r="BK154" s="1" t="s">
        <v>188</v>
      </c>
      <c r="BL154" s="1" t="s">
        <v>188</v>
      </c>
      <c r="BM154" s="1"/>
      <c r="BN154" s="1"/>
      <c r="BO154" s="1" t="s">
        <v>188</v>
      </c>
      <c r="BP154" s="1"/>
      <c r="BQ154" s="1"/>
      <c r="BR154" s="1"/>
      <c r="BS154" s="1"/>
      <c r="BT154" s="1">
        <v>9032200000</v>
      </c>
      <c r="BU154" s="1"/>
      <c r="BV154" s="1" t="s">
        <v>188</v>
      </c>
      <c r="BW154" s="1"/>
      <c r="BX154" s="1" t="s">
        <v>188</v>
      </c>
      <c r="BY154" s="1" t="s">
        <v>1112</v>
      </c>
      <c r="BZ154" s="1">
        <v>100</v>
      </c>
      <c r="CA154" s="1">
        <v>3</v>
      </c>
      <c r="CB154" s="1">
        <v>6</v>
      </c>
      <c r="CC154" s="1">
        <v>16</v>
      </c>
      <c r="CD154" s="1"/>
      <c r="CE154" s="1"/>
      <c r="CF154" s="1"/>
      <c r="CG154" s="1" t="s">
        <v>831</v>
      </c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>
        <v>125</v>
      </c>
      <c r="CT154" s="1"/>
      <c r="CU154" s="1"/>
      <c r="CV154" s="1"/>
      <c r="CW154" s="1"/>
      <c r="CX154" s="1"/>
      <c r="CY154" s="1"/>
      <c r="CZ154" s="1" t="s">
        <v>215</v>
      </c>
      <c r="DA154" s="1"/>
      <c r="DB154" s="1"/>
      <c r="DC154" s="1"/>
      <c r="DD154" s="1"/>
      <c r="DE154" s="1">
        <v>25</v>
      </c>
      <c r="DF154" s="1" t="s">
        <v>216</v>
      </c>
      <c r="DG154" s="1" t="s">
        <v>217</v>
      </c>
      <c r="DH154" s="1"/>
      <c r="DI154" s="1"/>
      <c r="DJ154" s="1" t="s">
        <v>240</v>
      </c>
      <c r="DK154" s="1" t="s">
        <v>832</v>
      </c>
      <c r="DL154" s="1"/>
      <c r="DM154" s="1" t="s">
        <v>1316</v>
      </c>
      <c r="DN154" s="1"/>
      <c r="DO154" s="1"/>
      <c r="DP154" s="1" t="s">
        <v>219</v>
      </c>
      <c r="DQ154" s="1"/>
      <c r="DR154" s="1"/>
      <c r="DS154" s="1"/>
      <c r="DT154" s="1"/>
      <c r="DU154" s="1" t="s">
        <v>219</v>
      </c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>
        <v>150</v>
      </c>
      <c r="EN154" s="1"/>
      <c r="EO154" s="1">
        <v>5</v>
      </c>
      <c r="EP154" s="1"/>
      <c r="EQ154" s="1"/>
      <c r="ER154" s="1"/>
    </row>
    <row r="155" spans="1:148" x14ac:dyDescent="0.2">
      <c r="A155" s="1" t="s">
        <v>1318</v>
      </c>
      <c r="B155" s="1" t="s">
        <v>1317</v>
      </c>
      <c r="C155" s="1" t="s">
        <v>1319</v>
      </c>
      <c r="D155" s="1" t="s">
        <v>191</v>
      </c>
      <c r="E155" s="1"/>
      <c r="F155" s="1" t="s">
        <v>192</v>
      </c>
      <c r="G155" s="1" t="s">
        <v>188</v>
      </c>
      <c r="H155" s="1" t="s">
        <v>188</v>
      </c>
      <c r="I155" s="1" t="s">
        <v>188</v>
      </c>
      <c r="J155" s="1" t="s">
        <v>188</v>
      </c>
      <c r="K155" s="1" t="s">
        <v>823</v>
      </c>
      <c r="L155" s="1" t="s">
        <v>664</v>
      </c>
      <c r="M155" s="1" t="s">
        <v>191</v>
      </c>
      <c r="N155" s="1" t="s">
        <v>191</v>
      </c>
      <c r="O155" s="1"/>
      <c r="P155" s="1" t="s">
        <v>188</v>
      </c>
      <c r="Q155" s="1"/>
      <c r="R155" s="1" t="s">
        <v>1317</v>
      </c>
      <c r="S155" s="1" t="s">
        <v>196</v>
      </c>
      <c r="T155" s="1" t="s">
        <v>196</v>
      </c>
      <c r="U155" s="1"/>
      <c r="V155" s="1" t="s">
        <v>1192</v>
      </c>
      <c r="W155" s="1" t="s">
        <v>825</v>
      </c>
      <c r="X155" s="1"/>
      <c r="Y155" s="1" t="s">
        <v>198</v>
      </c>
      <c r="Z155" s="1" t="s">
        <v>199</v>
      </c>
      <c r="AA155" s="1" t="s">
        <v>665</v>
      </c>
      <c r="AB155" s="1" t="s">
        <v>188</v>
      </c>
      <c r="AC155" s="1" t="s">
        <v>188</v>
      </c>
      <c r="AD155" s="1" t="s">
        <v>188</v>
      </c>
      <c r="AE155" s="1" t="s">
        <v>188</v>
      </c>
      <c r="AF155" s="1" t="s">
        <v>188</v>
      </c>
      <c r="AG155" s="1" t="s">
        <v>201</v>
      </c>
      <c r="AH155" s="1"/>
      <c r="AI155" s="1"/>
      <c r="AJ155" s="1" t="s">
        <v>202</v>
      </c>
      <c r="AK155" s="1"/>
      <c r="AL155" s="1" t="s">
        <v>191</v>
      </c>
      <c r="AM155" s="1" t="s">
        <v>1320</v>
      </c>
      <c r="AN155" s="1"/>
      <c r="AO155" s="1"/>
      <c r="AP155" s="1" t="s">
        <v>188</v>
      </c>
      <c r="AQ155" s="1" t="s">
        <v>188</v>
      </c>
      <c r="AR155" s="1" t="s">
        <v>188</v>
      </c>
      <c r="AS155" s="1"/>
      <c r="AT155" s="1"/>
      <c r="AU155" s="1"/>
      <c r="AV155" s="1" t="s">
        <v>1321</v>
      </c>
      <c r="AW155" s="1" t="s">
        <v>208</v>
      </c>
      <c r="AX155" s="1" t="s">
        <v>192</v>
      </c>
      <c r="AY155" s="1" t="s">
        <v>1315</v>
      </c>
      <c r="AZ155" s="1" t="s">
        <v>188</v>
      </c>
      <c r="BA155" s="1"/>
      <c r="BB155" s="1"/>
      <c r="BC155" s="1" t="s">
        <v>1315</v>
      </c>
      <c r="BD155" s="1" t="s">
        <v>192</v>
      </c>
      <c r="BE155" s="1" t="s">
        <v>192</v>
      </c>
      <c r="BF155" s="1" t="s">
        <v>188</v>
      </c>
      <c r="BG155" s="1" t="s">
        <v>210</v>
      </c>
      <c r="BH155" s="1" t="s">
        <v>188</v>
      </c>
      <c r="BI155" s="1" t="s">
        <v>188</v>
      </c>
      <c r="BJ155" s="1" t="s">
        <v>188</v>
      </c>
      <c r="BK155" s="1" t="s">
        <v>188</v>
      </c>
      <c r="BL155" s="1" t="s">
        <v>188</v>
      </c>
      <c r="BM155" s="1"/>
      <c r="BN155" s="1"/>
      <c r="BO155" s="1" t="s">
        <v>188</v>
      </c>
      <c r="BP155" s="1"/>
      <c r="BQ155" s="1"/>
      <c r="BR155" s="1"/>
      <c r="BS155" s="1"/>
      <c r="BT155" s="1">
        <v>9032200000</v>
      </c>
      <c r="BU155" s="1"/>
      <c r="BV155" s="1" t="s">
        <v>188</v>
      </c>
      <c r="BW155" s="1"/>
      <c r="BX155" s="1" t="s">
        <v>188</v>
      </c>
      <c r="BY155" s="1" t="s">
        <v>1112</v>
      </c>
      <c r="BZ155" s="1">
        <v>100</v>
      </c>
      <c r="CA155" s="1">
        <v>3</v>
      </c>
      <c r="CB155" s="1">
        <v>6</v>
      </c>
      <c r="CC155" s="1">
        <v>16</v>
      </c>
      <c r="CD155" s="1"/>
      <c r="CE155" s="1"/>
      <c r="CF155" s="1"/>
      <c r="CG155" s="1" t="s">
        <v>831</v>
      </c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>
        <v>125</v>
      </c>
      <c r="CT155" s="1"/>
      <c r="CU155" s="1"/>
      <c r="CV155" s="1"/>
      <c r="CW155" s="1"/>
      <c r="CX155" s="1"/>
      <c r="CY155" s="1"/>
      <c r="CZ155" s="1" t="s">
        <v>215</v>
      </c>
      <c r="DA155" s="1"/>
      <c r="DB155" s="1"/>
      <c r="DC155" s="1"/>
      <c r="DD155" s="1"/>
      <c r="DE155" s="1">
        <v>25</v>
      </c>
      <c r="DF155" s="1" t="s">
        <v>216</v>
      </c>
      <c r="DG155" s="1" t="s">
        <v>217</v>
      </c>
      <c r="DH155" s="1"/>
      <c r="DI155" s="1"/>
      <c r="DJ155" s="1" t="s">
        <v>240</v>
      </c>
      <c r="DK155" s="1" t="s">
        <v>832</v>
      </c>
      <c r="DL155" s="1"/>
      <c r="DM155" s="1" t="s">
        <v>1322</v>
      </c>
      <c r="DN155" s="1"/>
      <c r="DO155" s="1"/>
      <c r="DP155" s="1" t="s">
        <v>219</v>
      </c>
      <c r="DQ155" s="1"/>
      <c r="DR155" s="1"/>
      <c r="DS155" s="1"/>
      <c r="DT155" s="1"/>
      <c r="DU155" s="1" t="s">
        <v>219</v>
      </c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>
        <v>150</v>
      </c>
      <c r="EN155" s="1"/>
      <c r="EO155" s="1">
        <v>5</v>
      </c>
      <c r="EP155" s="1"/>
      <c r="EQ155" s="1"/>
      <c r="ER155" s="1"/>
    </row>
    <row r="156" spans="1:148" x14ac:dyDescent="0.2">
      <c r="A156" s="1" t="s">
        <v>1324</v>
      </c>
      <c r="B156" s="1" t="s">
        <v>1323</v>
      </c>
      <c r="C156" s="1" t="s">
        <v>1325</v>
      </c>
      <c r="D156" s="1" t="s">
        <v>191</v>
      </c>
      <c r="E156" s="1"/>
      <c r="F156" s="1" t="s">
        <v>192</v>
      </c>
      <c r="G156" s="1" t="s">
        <v>188</v>
      </c>
      <c r="H156" s="1" t="s">
        <v>188</v>
      </c>
      <c r="I156" s="1" t="s">
        <v>188</v>
      </c>
      <c r="J156" s="1" t="s">
        <v>188</v>
      </c>
      <c r="K156" s="1" t="s">
        <v>823</v>
      </c>
      <c r="L156" s="1" t="s">
        <v>664</v>
      </c>
      <c r="M156" s="1" t="s">
        <v>191</v>
      </c>
      <c r="N156" s="1" t="s">
        <v>191</v>
      </c>
      <c r="O156" s="1"/>
      <c r="P156" s="1" t="s">
        <v>188</v>
      </c>
      <c r="Q156" s="1"/>
      <c r="R156" s="1" t="s">
        <v>1323</v>
      </c>
      <c r="S156" s="1" t="s">
        <v>196</v>
      </c>
      <c r="T156" s="1" t="s">
        <v>196</v>
      </c>
      <c r="U156" s="1"/>
      <c r="V156" s="1" t="s">
        <v>1192</v>
      </c>
      <c r="W156" s="1" t="s">
        <v>825</v>
      </c>
      <c r="X156" s="1"/>
      <c r="Y156" s="1" t="s">
        <v>198</v>
      </c>
      <c r="Z156" s="1" t="s">
        <v>199</v>
      </c>
      <c r="AA156" s="1" t="s">
        <v>665</v>
      </c>
      <c r="AB156" s="1" t="s">
        <v>188</v>
      </c>
      <c r="AC156" s="1" t="s">
        <v>188</v>
      </c>
      <c r="AD156" s="1" t="s">
        <v>188</v>
      </c>
      <c r="AE156" s="1" t="s">
        <v>188</v>
      </c>
      <c r="AF156" s="1" t="s">
        <v>188</v>
      </c>
      <c r="AG156" s="1" t="s">
        <v>201</v>
      </c>
      <c r="AH156" s="1"/>
      <c r="AI156" s="1"/>
      <c r="AJ156" s="1" t="s">
        <v>202</v>
      </c>
      <c r="AK156" s="1"/>
      <c r="AL156" s="1" t="s">
        <v>191</v>
      </c>
      <c r="AM156" s="1" t="s">
        <v>1326</v>
      </c>
      <c r="AN156" s="1"/>
      <c r="AO156" s="1"/>
      <c r="AP156" s="1" t="s">
        <v>188</v>
      </c>
      <c r="AQ156" s="1" t="s">
        <v>188</v>
      </c>
      <c r="AR156" s="1" t="s">
        <v>188</v>
      </c>
      <c r="AS156" s="1"/>
      <c r="AT156" s="1"/>
      <c r="AU156" s="1"/>
      <c r="AV156" s="1" t="s">
        <v>1327</v>
      </c>
      <c r="AW156" s="1" t="s">
        <v>208</v>
      </c>
      <c r="AX156" s="1" t="s">
        <v>192</v>
      </c>
      <c r="AY156" s="1" t="s">
        <v>1315</v>
      </c>
      <c r="AZ156" s="1" t="s">
        <v>188</v>
      </c>
      <c r="BA156" s="1"/>
      <c r="BB156" s="1"/>
      <c r="BC156" s="1" t="s">
        <v>1315</v>
      </c>
      <c r="BD156" s="1" t="s">
        <v>192</v>
      </c>
      <c r="BE156" s="1" t="s">
        <v>192</v>
      </c>
      <c r="BF156" s="1" t="s">
        <v>188</v>
      </c>
      <c r="BG156" s="1" t="s">
        <v>210</v>
      </c>
      <c r="BH156" s="1" t="s">
        <v>188</v>
      </c>
      <c r="BI156" s="1" t="s">
        <v>188</v>
      </c>
      <c r="BJ156" s="1" t="s">
        <v>188</v>
      </c>
      <c r="BK156" s="1" t="s">
        <v>188</v>
      </c>
      <c r="BL156" s="1" t="s">
        <v>188</v>
      </c>
      <c r="BM156" s="1"/>
      <c r="BN156" s="1"/>
      <c r="BO156" s="1" t="s">
        <v>188</v>
      </c>
      <c r="BP156" s="1"/>
      <c r="BQ156" s="1"/>
      <c r="BR156" s="1"/>
      <c r="BS156" s="1"/>
      <c r="BT156" s="1">
        <v>9032200000</v>
      </c>
      <c r="BU156" s="1"/>
      <c r="BV156" s="1" t="s">
        <v>188</v>
      </c>
      <c r="BW156" s="1"/>
      <c r="BX156" s="1" t="s">
        <v>188</v>
      </c>
      <c r="BY156" s="1" t="s">
        <v>1112</v>
      </c>
      <c r="BZ156" s="1">
        <v>100</v>
      </c>
      <c r="CA156" s="1">
        <v>3</v>
      </c>
      <c r="CB156" s="1">
        <v>6</v>
      </c>
      <c r="CC156" s="1">
        <v>16</v>
      </c>
      <c r="CD156" s="1"/>
      <c r="CE156" s="1"/>
      <c r="CF156" s="1"/>
      <c r="CG156" s="1" t="s">
        <v>831</v>
      </c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>
        <v>125</v>
      </c>
      <c r="CT156" s="1"/>
      <c r="CU156" s="1"/>
      <c r="CV156" s="1"/>
      <c r="CW156" s="1"/>
      <c r="CX156" s="1"/>
      <c r="CY156" s="1"/>
      <c r="CZ156" s="1" t="s">
        <v>215</v>
      </c>
      <c r="DA156" s="1"/>
      <c r="DB156" s="1"/>
      <c r="DC156" s="1"/>
      <c r="DD156" s="1"/>
      <c r="DE156" s="1">
        <v>25</v>
      </c>
      <c r="DF156" s="1" t="s">
        <v>216</v>
      </c>
      <c r="DG156" s="1" t="s">
        <v>217</v>
      </c>
      <c r="DH156" s="1"/>
      <c r="DI156" s="1"/>
      <c r="DJ156" s="1" t="s">
        <v>240</v>
      </c>
      <c r="DK156" s="1" t="s">
        <v>832</v>
      </c>
      <c r="DL156" s="1"/>
      <c r="DM156" s="1" t="s">
        <v>1328</v>
      </c>
      <c r="DN156" s="1"/>
      <c r="DO156" s="1"/>
      <c r="DP156" s="1" t="s">
        <v>219</v>
      </c>
      <c r="DQ156" s="1"/>
      <c r="DR156" s="1"/>
      <c r="DS156" s="1"/>
      <c r="DT156" s="1"/>
      <c r="DU156" s="1" t="s">
        <v>219</v>
      </c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>
        <v>150</v>
      </c>
      <c r="EN156" s="1"/>
      <c r="EO156" s="1">
        <v>5</v>
      </c>
      <c r="EP156" s="1"/>
      <c r="EQ156" s="1"/>
      <c r="ER156" s="1"/>
    </row>
    <row r="157" spans="1:148" x14ac:dyDescent="0.2">
      <c r="A157" s="1" t="s">
        <v>1330</v>
      </c>
      <c r="B157" s="1" t="s">
        <v>1329</v>
      </c>
      <c r="C157" s="1" t="s">
        <v>1331</v>
      </c>
      <c r="D157" s="1" t="s">
        <v>191</v>
      </c>
      <c r="E157" s="1"/>
      <c r="F157" s="1" t="s">
        <v>192</v>
      </c>
      <c r="G157" s="1" t="s">
        <v>188</v>
      </c>
      <c r="H157" s="1" t="s">
        <v>188</v>
      </c>
      <c r="I157" s="1" t="s">
        <v>188</v>
      </c>
      <c r="J157" s="1" t="s">
        <v>188</v>
      </c>
      <c r="K157" s="1" t="s">
        <v>823</v>
      </c>
      <c r="L157" s="1" t="s">
        <v>664</v>
      </c>
      <c r="M157" s="1" t="s">
        <v>191</v>
      </c>
      <c r="N157" s="1" t="s">
        <v>191</v>
      </c>
      <c r="O157" s="1"/>
      <c r="P157" s="1" t="s">
        <v>188</v>
      </c>
      <c r="Q157" s="1"/>
      <c r="R157" s="1" t="s">
        <v>1329</v>
      </c>
      <c r="S157" s="1" t="s">
        <v>196</v>
      </c>
      <c r="T157" s="1" t="s">
        <v>196</v>
      </c>
      <c r="U157" s="1"/>
      <c r="V157" s="1" t="s">
        <v>1192</v>
      </c>
      <c r="W157" s="1" t="s">
        <v>825</v>
      </c>
      <c r="X157" s="1"/>
      <c r="Y157" s="1" t="s">
        <v>198</v>
      </c>
      <c r="Z157" s="1" t="s">
        <v>199</v>
      </c>
      <c r="AA157" s="1" t="s">
        <v>665</v>
      </c>
      <c r="AB157" s="1" t="s">
        <v>188</v>
      </c>
      <c r="AC157" s="1" t="s">
        <v>188</v>
      </c>
      <c r="AD157" s="1" t="s">
        <v>188</v>
      </c>
      <c r="AE157" s="1" t="s">
        <v>188</v>
      </c>
      <c r="AF157" s="1" t="s">
        <v>188</v>
      </c>
      <c r="AG157" s="1" t="s">
        <v>201</v>
      </c>
      <c r="AH157" s="1"/>
      <c r="AI157" s="1"/>
      <c r="AJ157" s="1" t="s">
        <v>202</v>
      </c>
      <c r="AK157" s="1"/>
      <c r="AL157" s="1" t="s">
        <v>191</v>
      </c>
      <c r="AM157" s="1" t="s">
        <v>1332</v>
      </c>
      <c r="AN157" s="1"/>
      <c r="AO157" s="1"/>
      <c r="AP157" s="1" t="s">
        <v>188</v>
      </c>
      <c r="AQ157" s="1" t="s">
        <v>188</v>
      </c>
      <c r="AR157" s="1" t="s">
        <v>188</v>
      </c>
      <c r="AS157" s="1"/>
      <c r="AT157" s="1"/>
      <c r="AU157" s="1"/>
      <c r="AV157" s="1" t="s">
        <v>1333</v>
      </c>
      <c r="AW157" s="1" t="s">
        <v>208</v>
      </c>
      <c r="AX157" s="1" t="s">
        <v>192</v>
      </c>
      <c r="AY157" s="1" t="s">
        <v>1315</v>
      </c>
      <c r="AZ157" s="1" t="s">
        <v>188</v>
      </c>
      <c r="BA157" s="1"/>
      <c r="BB157" s="1"/>
      <c r="BC157" s="1" t="s">
        <v>1315</v>
      </c>
      <c r="BD157" s="1" t="s">
        <v>192</v>
      </c>
      <c r="BE157" s="1" t="s">
        <v>192</v>
      </c>
      <c r="BF157" s="1" t="s">
        <v>188</v>
      </c>
      <c r="BG157" s="1" t="s">
        <v>210</v>
      </c>
      <c r="BH157" s="1" t="s">
        <v>188</v>
      </c>
      <c r="BI157" s="1" t="s">
        <v>188</v>
      </c>
      <c r="BJ157" s="1" t="s">
        <v>188</v>
      </c>
      <c r="BK157" s="1" t="s">
        <v>188</v>
      </c>
      <c r="BL157" s="1" t="s">
        <v>188</v>
      </c>
      <c r="BM157" s="1"/>
      <c r="BN157" s="1"/>
      <c r="BO157" s="1" t="s">
        <v>188</v>
      </c>
      <c r="BP157" s="1"/>
      <c r="BQ157" s="1"/>
      <c r="BR157" s="1"/>
      <c r="BS157" s="1"/>
      <c r="BT157" s="1">
        <v>9032200000</v>
      </c>
      <c r="BU157" s="1"/>
      <c r="BV157" s="1" t="s">
        <v>188</v>
      </c>
      <c r="BW157" s="1"/>
      <c r="BX157" s="1" t="s">
        <v>188</v>
      </c>
      <c r="BY157" s="1" t="s">
        <v>1112</v>
      </c>
      <c r="BZ157" s="1">
        <v>100</v>
      </c>
      <c r="CA157" s="1">
        <v>3</v>
      </c>
      <c r="CB157" s="1">
        <v>6</v>
      </c>
      <c r="CC157" s="1">
        <v>16</v>
      </c>
      <c r="CD157" s="1"/>
      <c r="CE157" s="1"/>
      <c r="CF157" s="1"/>
      <c r="CG157" s="1" t="s">
        <v>831</v>
      </c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>
        <v>125</v>
      </c>
      <c r="CT157" s="1"/>
      <c r="CU157" s="1"/>
      <c r="CV157" s="1"/>
      <c r="CW157" s="1"/>
      <c r="CX157" s="1"/>
      <c r="CY157" s="1"/>
      <c r="CZ157" s="1" t="s">
        <v>215</v>
      </c>
      <c r="DA157" s="1"/>
      <c r="DB157" s="1"/>
      <c r="DC157" s="1"/>
      <c r="DD157" s="1"/>
      <c r="DE157" s="1">
        <v>25</v>
      </c>
      <c r="DF157" s="1" t="s">
        <v>216</v>
      </c>
      <c r="DG157" s="1" t="s">
        <v>217</v>
      </c>
      <c r="DH157" s="1"/>
      <c r="DI157" s="1"/>
      <c r="DJ157" s="1" t="s">
        <v>240</v>
      </c>
      <c r="DK157" s="1" t="s">
        <v>832</v>
      </c>
      <c r="DL157" s="1"/>
      <c r="DM157" s="1" t="s">
        <v>1334</v>
      </c>
      <c r="DN157" s="1"/>
      <c r="DO157" s="1"/>
      <c r="DP157" s="1" t="s">
        <v>219</v>
      </c>
      <c r="DQ157" s="1"/>
      <c r="DR157" s="1"/>
      <c r="DS157" s="1"/>
      <c r="DT157" s="1"/>
      <c r="DU157" s="1" t="s">
        <v>219</v>
      </c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>
        <v>150</v>
      </c>
      <c r="EN157" s="1"/>
      <c r="EO157" s="1">
        <v>5</v>
      </c>
      <c r="EP157" s="1"/>
      <c r="EQ157" s="1"/>
      <c r="ER157" s="1"/>
    </row>
    <row r="158" spans="1:148" x14ac:dyDescent="0.2">
      <c r="A158" s="1" t="s">
        <v>1336</v>
      </c>
      <c r="B158" s="1" t="s">
        <v>1335</v>
      </c>
      <c r="C158" s="1" t="s">
        <v>1337</v>
      </c>
      <c r="D158" s="1" t="s">
        <v>191</v>
      </c>
      <c r="E158" s="1"/>
      <c r="F158" s="1" t="s">
        <v>192</v>
      </c>
      <c r="G158" s="1" t="s">
        <v>188</v>
      </c>
      <c r="H158" s="1" t="s">
        <v>188</v>
      </c>
      <c r="I158" s="1" t="s">
        <v>188</v>
      </c>
      <c r="J158" s="1" t="s">
        <v>188</v>
      </c>
      <c r="K158" s="1" t="s">
        <v>823</v>
      </c>
      <c r="L158" s="1" t="s">
        <v>664</v>
      </c>
      <c r="M158" s="1" t="s">
        <v>191</v>
      </c>
      <c r="N158" s="1" t="s">
        <v>191</v>
      </c>
      <c r="O158" s="1"/>
      <c r="P158" s="1" t="s">
        <v>188</v>
      </c>
      <c r="Q158" s="1"/>
      <c r="R158" s="1" t="s">
        <v>1335</v>
      </c>
      <c r="S158" s="1" t="s">
        <v>196</v>
      </c>
      <c r="T158" s="1" t="s">
        <v>196</v>
      </c>
      <c r="U158" s="1"/>
      <c r="V158" s="1" t="s">
        <v>1192</v>
      </c>
      <c r="W158" s="1" t="s">
        <v>825</v>
      </c>
      <c r="X158" s="1"/>
      <c r="Y158" s="1" t="s">
        <v>198</v>
      </c>
      <c r="Z158" s="1" t="s">
        <v>199</v>
      </c>
      <c r="AA158" s="1" t="s">
        <v>665</v>
      </c>
      <c r="AB158" s="1" t="s">
        <v>188</v>
      </c>
      <c r="AC158" s="1" t="s">
        <v>188</v>
      </c>
      <c r="AD158" s="1" t="s">
        <v>188</v>
      </c>
      <c r="AE158" s="1" t="s">
        <v>188</v>
      </c>
      <c r="AF158" s="1" t="s">
        <v>188</v>
      </c>
      <c r="AG158" s="1" t="s">
        <v>201</v>
      </c>
      <c r="AH158" s="1"/>
      <c r="AI158" s="1"/>
      <c r="AJ158" s="1" t="s">
        <v>202</v>
      </c>
      <c r="AK158" s="1"/>
      <c r="AL158" s="1" t="s">
        <v>191</v>
      </c>
      <c r="AM158" s="1" t="s">
        <v>1338</v>
      </c>
      <c r="AN158" s="1"/>
      <c r="AO158" s="1"/>
      <c r="AP158" s="1" t="s">
        <v>188</v>
      </c>
      <c r="AQ158" s="1" t="s">
        <v>188</v>
      </c>
      <c r="AR158" s="1" t="s">
        <v>188</v>
      </c>
      <c r="AS158" s="1"/>
      <c r="AT158" s="1"/>
      <c r="AU158" s="1"/>
      <c r="AV158" s="1" t="s">
        <v>1339</v>
      </c>
      <c r="AW158" s="1" t="s">
        <v>208</v>
      </c>
      <c r="AX158" s="1" t="s">
        <v>192</v>
      </c>
      <c r="AY158" s="1" t="s">
        <v>1340</v>
      </c>
      <c r="AZ158" s="1" t="s">
        <v>188</v>
      </c>
      <c r="BA158" s="1"/>
      <c r="BB158" s="1"/>
      <c r="BC158" s="1" t="s">
        <v>1340</v>
      </c>
      <c r="BD158" s="1" t="s">
        <v>192</v>
      </c>
      <c r="BE158" s="1" t="s">
        <v>192</v>
      </c>
      <c r="BF158" s="1" t="s">
        <v>188</v>
      </c>
      <c r="BG158" s="1" t="s">
        <v>210</v>
      </c>
      <c r="BH158" s="1" t="s">
        <v>188</v>
      </c>
      <c r="BI158" s="1" t="s">
        <v>188</v>
      </c>
      <c r="BJ158" s="1" t="s">
        <v>188</v>
      </c>
      <c r="BK158" s="1" t="s">
        <v>188</v>
      </c>
      <c r="BL158" s="1" t="s">
        <v>188</v>
      </c>
      <c r="BM158" s="1"/>
      <c r="BN158" s="1"/>
      <c r="BO158" s="1" t="s">
        <v>188</v>
      </c>
      <c r="BP158" s="1"/>
      <c r="BQ158" s="1"/>
      <c r="BR158" s="1"/>
      <c r="BS158" s="1"/>
      <c r="BT158" s="1">
        <v>9032200000</v>
      </c>
      <c r="BU158" s="1"/>
      <c r="BV158" s="1" t="s">
        <v>188</v>
      </c>
      <c r="BW158" s="1"/>
      <c r="BX158" s="1" t="s">
        <v>188</v>
      </c>
      <c r="BY158" s="1" t="s">
        <v>1112</v>
      </c>
      <c r="BZ158" s="1">
        <v>125</v>
      </c>
      <c r="CA158" s="1">
        <v>3</v>
      </c>
      <c r="CB158" s="1">
        <v>6</v>
      </c>
      <c r="CC158" s="1">
        <v>16</v>
      </c>
      <c r="CD158" s="1"/>
      <c r="CE158" s="1"/>
      <c r="CF158" s="1"/>
      <c r="CG158" s="1" t="s">
        <v>831</v>
      </c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>
        <v>160</v>
      </c>
      <c r="CT158" s="1"/>
      <c r="CU158" s="1"/>
      <c r="CV158" s="1"/>
      <c r="CW158" s="1"/>
      <c r="CX158" s="1"/>
      <c r="CY158" s="1"/>
      <c r="CZ158" s="1" t="s">
        <v>215</v>
      </c>
      <c r="DA158" s="1"/>
      <c r="DB158" s="1"/>
      <c r="DC158" s="1"/>
      <c r="DD158" s="1"/>
      <c r="DE158" s="1">
        <v>25</v>
      </c>
      <c r="DF158" s="1" t="s">
        <v>216</v>
      </c>
      <c r="DG158" s="1" t="s">
        <v>217</v>
      </c>
      <c r="DH158" s="1"/>
      <c r="DI158" s="1"/>
      <c r="DJ158" s="1" t="s">
        <v>240</v>
      </c>
      <c r="DK158" s="1" t="s">
        <v>832</v>
      </c>
      <c r="DL158" s="1"/>
      <c r="DM158" s="1" t="s">
        <v>1341</v>
      </c>
      <c r="DN158" s="1"/>
      <c r="DO158" s="1"/>
      <c r="DP158" s="1" t="s">
        <v>219</v>
      </c>
      <c r="DQ158" s="1"/>
      <c r="DR158" s="1"/>
      <c r="DS158" s="1"/>
      <c r="DT158" s="1"/>
      <c r="DU158" s="1" t="s">
        <v>219</v>
      </c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>
        <v>150</v>
      </c>
      <c r="EN158" s="1"/>
      <c r="EO158" s="1">
        <v>5</v>
      </c>
      <c r="EP158" s="1"/>
      <c r="EQ158" s="1"/>
      <c r="ER158" s="1"/>
    </row>
    <row r="159" spans="1:148" x14ac:dyDescent="0.2">
      <c r="A159" s="1" t="s">
        <v>1343</v>
      </c>
      <c r="B159" s="1" t="s">
        <v>1342</v>
      </c>
      <c r="C159" s="1" t="s">
        <v>1344</v>
      </c>
      <c r="D159" s="1" t="s">
        <v>191</v>
      </c>
      <c r="E159" s="1"/>
      <c r="F159" s="1" t="s">
        <v>192</v>
      </c>
      <c r="G159" s="1" t="s">
        <v>188</v>
      </c>
      <c r="H159" s="1" t="s">
        <v>188</v>
      </c>
      <c r="I159" s="1" t="s">
        <v>188</v>
      </c>
      <c r="J159" s="1" t="s">
        <v>188</v>
      </c>
      <c r="K159" s="1" t="s">
        <v>823</v>
      </c>
      <c r="L159" s="1" t="s">
        <v>664</v>
      </c>
      <c r="M159" s="1" t="s">
        <v>191</v>
      </c>
      <c r="N159" s="1" t="s">
        <v>191</v>
      </c>
      <c r="O159" s="1"/>
      <c r="P159" s="1" t="s">
        <v>188</v>
      </c>
      <c r="Q159" s="1"/>
      <c r="R159" s="1" t="s">
        <v>1342</v>
      </c>
      <c r="S159" s="1" t="s">
        <v>196</v>
      </c>
      <c r="T159" s="1" t="s">
        <v>196</v>
      </c>
      <c r="U159" s="1"/>
      <c r="V159" s="1" t="s">
        <v>1192</v>
      </c>
      <c r="W159" s="1" t="s">
        <v>825</v>
      </c>
      <c r="X159" s="1"/>
      <c r="Y159" s="1" t="s">
        <v>198</v>
      </c>
      <c r="Z159" s="1" t="s">
        <v>199</v>
      </c>
      <c r="AA159" s="1" t="s">
        <v>665</v>
      </c>
      <c r="AB159" s="1" t="s">
        <v>188</v>
      </c>
      <c r="AC159" s="1" t="s">
        <v>188</v>
      </c>
      <c r="AD159" s="1" t="s">
        <v>188</v>
      </c>
      <c r="AE159" s="1" t="s">
        <v>188</v>
      </c>
      <c r="AF159" s="1" t="s">
        <v>188</v>
      </c>
      <c r="AG159" s="1" t="s">
        <v>201</v>
      </c>
      <c r="AH159" s="1"/>
      <c r="AI159" s="1"/>
      <c r="AJ159" s="1" t="s">
        <v>202</v>
      </c>
      <c r="AK159" s="1"/>
      <c r="AL159" s="1" t="s">
        <v>191</v>
      </c>
      <c r="AM159" s="1" t="s">
        <v>1345</v>
      </c>
      <c r="AN159" s="1"/>
      <c r="AO159" s="1"/>
      <c r="AP159" s="1" t="s">
        <v>188</v>
      </c>
      <c r="AQ159" s="1" t="s">
        <v>188</v>
      </c>
      <c r="AR159" s="1" t="s">
        <v>188</v>
      </c>
      <c r="AS159" s="1"/>
      <c r="AT159" s="1"/>
      <c r="AU159" s="1"/>
      <c r="AV159" s="1" t="s">
        <v>1346</v>
      </c>
      <c r="AW159" s="1" t="s">
        <v>208</v>
      </c>
      <c r="AX159" s="1" t="s">
        <v>192</v>
      </c>
      <c r="AY159" s="1" t="s">
        <v>1340</v>
      </c>
      <c r="AZ159" s="1" t="s">
        <v>188</v>
      </c>
      <c r="BA159" s="1"/>
      <c r="BB159" s="1"/>
      <c r="BC159" s="1" t="s">
        <v>1340</v>
      </c>
      <c r="BD159" s="1" t="s">
        <v>192</v>
      </c>
      <c r="BE159" s="1" t="s">
        <v>192</v>
      </c>
      <c r="BF159" s="1" t="s">
        <v>188</v>
      </c>
      <c r="BG159" s="1" t="s">
        <v>210</v>
      </c>
      <c r="BH159" s="1" t="s">
        <v>188</v>
      </c>
      <c r="BI159" s="1" t="s">
        <v>188</v>
      </c>
      <c r="BJ159" s="1" t="s">
        <v>188</v>
      </c>
      <c r="BK159" s="1" t="s">
        <v>188</v>
      </c>
      <c r="BL159" s="1" t="s">
        <v>188</v>
      </c>
      <c r="BM159" s="1"/>
      <c r="BN159" s="1"/>
      <c r="BO159" s="1" t="s">
        <v>188</v>
      </c>
      <c r="BP159" s="1"/>
      <c r="BQ159" s="1"/>
      <c r="BR159" s="1"/>
      <c r="BS159" s="1"/>
      <c r="BT159" s="1">
        <v>9032200000</v>
      </c>
      <c r="BU159" s="1"/>
      <c r="BV159" s="1" t="s">
        <v>188</v>
      </c>
      <c r="BW159" s="1"/>
      <c r="BX159" s="1" t="s">
        <v>188</v>
      </c>
      <c r="BY159" s="1" t="s">
        <v>1112</v>
      </c>
      <c r="BZ159" s="1">
        <v>125</v>
      </c>
      <c r="CA159" s="1">
        <v>3</v>
      </c>
      <c r="CB159" s="1">
        <v>6</v>
      </c>
      <c r="CC159" s="1">
        <v>16</v>
      </c>
      <c r="CD159" s="1"/>
      <c r="CE159" s="1"/>
      <c r="CF159" s="1"/>
      <c r="CG159" s="1" t="s">
        <v>831</v>
      </c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>
        <v>160</v>
      </c>
      <c r="CT159" s="1"/>
      <c r="CU159" s="1"/>
      <c r="CV159" s="1"/>
      <c r="CW159" s="1"/>
      <c r="CX159" s="1"/>
      <c r="CY159" s="1"/>
      <c r="CZ159" s="1" t="s">
        <v>215</v>
      </c>
      <c r="DA159" s="1"/>
      <c r="DB159" s="1"/>
      <c r="DC159" s="1"/>
      <c r="DD159" s="1"/>
      <c r="DE159" s="1">
        <v>25</v>
      </c>
      <c r="DF159" s="1" t="s">
        <v>216</v>
      </c>
      <c r="DG159" s="1" t="s">
        <v>217</v>
      </c>
      <c r="DH159" s="1"/>
      <c r="DI159" s="1"/>
      <c r="DJ159" s="1" t="s">
        <v>240</v>
      </c>
      <c r="DK159" s="1" t="s">
        <v>832</v>
      </c>
      <c r="DL159" s="1"/>
      <c r="DM159" s="1" t="s">
        <v>1347</v>
      </c>
      <c r="DN159" s="1"/>
      <c r="DO159" s="1"/>
      <c r="DP159" s="1" t="s">
        <v>219</v>
      </c>
      <c r="DQ159" s="1"/>
      <c r="DR159" s="1"/>
      <c r="DS159" s="1"/>
      <c r="DT159" s="1"/>
      <c r="DU159" s="1" t="s">
        <v>219</v>
      </c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>
        <v>150</v>
      </c>
      <c r="EN159" s="1"/>
      <c r="EO159" s="1">
        <v>5</v>
      </c>
      <c r="EP159" s="1"/>
      <c r="EQ159" s="1"/>
      <c r="ER159" s="1"/>
    </row>
    <row r="160" spans="1:148" x14ac:dyDescent="0.2">
      <c r="A160" s="1" t="s">
        <v>1349</v>
      </c>
      <c r="B160" s="1" t="s">
        <v>1348</v>
      </c>
      <c r="C160" s="1" t="s">
        <v>1350</v>
      </c>
      <c r="D160" s="1" t="s">
        <v>191</v>
      </c>
      <c r="E160" s="1"/>
      <c r="F160" s="1" t="s">
        <v>192</v>
      </c>
      <c r="G160" s="1" t="s">
        <v>188</v>
      </c>
      <c r="H160" s="1" t="s">
        <v>188</v>
      </c>
      <c r="I160" s="1" t="s">
        <v>188</v>
      </c>
      <c r="J160" s="1" t="s">
        <v>188</v>
      </c>
      <c r="K160" s="1" t="s">
        <v>823</v>
      </c>
      <c r="L160" s="1" t="s">
        <v>664</v>
      </c>
      <c r="M160" s="1" t="s">
        <v>191</v>
      </c>
      <c r="N160" s="1" t="s">
        <v>191</v>
      </c>
      <c r="O160" s="1"/>
      <c r="P160" s="1" t="s">
        <v>188</v>
      </c>
      <c r="Q160" s="1"/>
      <c r="R160" s="1" t="s">
        <v>1348</v>
      </c>
      <c r="S160" s="1" t="s">
        <v>196</v>
      </c>
      <c r="T160" s="1" t="s">
        <v>196</v>
      </c>
      <c r="U160" s="1"/>
      <c r="V160" s="1" t="s">
        <v>1192</v>
      </c>
      <c r="W160" s="1" t="s">
        <v>825</v>
      </c>
      <c r="X160" s="1"/>
      <c r="Y160" s="1" t="s">
        <v>198</v>
      </c>
      <c r="Z160" s="1" t="s">
        <v>199</v>
      </c>
      <c r="AA160" s="1" t="s">
        <v>665</v>
      </c>
      <c r="AB160" s="1" t="s">
        <v>188</v>
      </c>
      <c r="AC160" s="1" t="s">
        <v>188</v>
      </c>
      <c r="AD160" s="1" t="s">
        <v>188</v>
      </c>
      <c r="AE160" s="1" t="s">
        <v>188</v>
      </c>
      <c r="AF160" s="1" t="s">
        <v>188</v>
      </c>
      <c r="AG160" s="1" t="s">
        <v>201</v>
      </c>
      <c r="AH160" s="1"/>
      <c r="AI160" s="1"/>
      <c r="AJ160" s="1" t="s">
        <v>202</v>
      </c>
      <c r="AK160" s="1"/>
      <c r="AL160" s="1" t="s">
        <v>191</v>
      </c>
      <c r="AM160" s="1" t="s">
        <v>1351</v>
      </c>
      <c r="AN160" s="1"/>
      <c r="AO160" s="1"/>
      <c r="AP160" s="1" t="s">
        <v>188</v>
      </c>
      <c r="AQ160" s="1" t="s">
        <v>188</v>
      </c>
      <c r="AR160" s="1" t="s">
        <v>188</v>
      </c>
      <c r="AS160" s="1"/>
      <c r="AT160" s="1"/>
      <c r="AU160" s="1"/>
      <c r="AV160" s="1" t="s">
        <v>1352</v>
      </c>
      <c r="AW160" s="1" t="s">
        <v>208</v>
      </c>
      <c r="AX160" s="1" t="s">
        <v>192</v>
      </c>
      <c r="AY160" s="1" t="s">
        <v>1340</v>
      </c>
      <c r="AZ160" s="1" t="s">
        <v>188</v>
      </c>
      <c r="BA160" s="1"/>
      <c r="BB160" s="1"/>
      <c r="BC160" s="1" t="s">
        <v>1340</v>
      </c>
      <c r="BD160" s="1" t="s">
        <v>192</v>
      </c>
      <c r="BE160" s="1" t="s">
        <v>192</v>
      </c>
      <c r="BF160" s="1" t="s">
        <v>188</v>
      </c>
      <c r="BG160" s="1" t="s">
        <v>210</v>
      </c>
      <c r="BH160" s="1" t="s">
        <v>188</v>
      </c>
      <c r="BI160" s="1" t="s">
        <v>188</v>
      </c>
      <c r="BJ160" s="1" t="s">
        <v>188</v>
      </c>
      <c r="BK160" s="1" t="s">
        <v>188</v>
      </c>
      <c r="BL160" s="1" t="s">
        <v>188</v>
      </c>
      <c r="BM160" s="1"/>
      <c r="BN160" s="1"/>
      <c r="BO160" s="1" t="s">
        <v>188</v>
      </c>
      <c r="BP160" s="1"/>
      <c r="BQ160" s="1"/>
      <c r="BR160" s="1"/>
      <c r="BS160" s="1"/>
      <c r="BT160" s="1">
        <v>9032200000</v>
      </c>
      <c r="BU160" s="1"/>
      <c r="BV160" s="1" t="s">
        <v>188</v>
      </c>
      <c r="BW160" s="1"/>
      <c r="BX160" s="1" t="s">
        <v>188</v>
      </c>
      <c r="BY160" s="1" t="s">
        <v>1112</v>
      </c>
      <c r="BZ160" s="1">
        <v>125</v>
      </c>
      <c r="CA160" s="1">
        <v>3</v>
      </c>
      <c r="CB160" s="1">
        <v>6</v>
      </c>
      <c r="CC160" s="1">
        <v>16</v>
      </c>
      <c r="CD160" s="1"/>
      <c r="CE160" s="1"/>
      <c r="CF160" s="1"/>
      <c r="CG160" s="1" t="s">
        <v>831</v>
      </c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>
        <v>160</v>
      </c>
      <c r="CT160" s="1"/>
      <c r="CU160" s="1"/>
      <c r="CV160" s="1"/>
      <c r="CW160" s="1"/>
      <c r="CX160" s="1"/>
      <c r="CY160" s="1"/>
      <c r="CZ160" s="1" t="s">
        <v>215</v>
      </c>
      <c r="DA160" s="1"/>
      <c r="DB160" s="1"/>
      <c r="DC160" s="1"/>
      <c r="DD160" s="1"/>
      <c r="DE160" s="1">
        <v>25</v>
      </c>
      <c r="DF160" s="1" t="s">
        <v>216</v>
      </c>
      <c r="DG160" s="1" t="s">
        <v>217</v>
      </c>
      <c r="DH160" s="1"/>
      <c r="DI160" s="1"/>
      <c r="DJ160" s="1" t="s">
        <v>240</v>
      </c>
      <c r="DK160" s="1" t="s">
        <v>832</v>
      </c>
      <c r="DL160" s="1"/>
      <c r="DM160" s="1" t="s">
        <v>1353</v>
      </c>
      <c r="DN160" s="1"/>
      <c r="DO160" s="1"/>
      <c r="DP160" s="1" t="s">
        <v>219</v>
      </c>
      <c r="DQ160" s="1"/>
      <c r="DR160" s="1"/>
      <c r="DS160" s="1"/>
      <c r="DT160" s="1"/>
      <c r="DU160" s="1" t="s">
        <v>219</v>
      </c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>
        <v>150</v>
      </c>
      <c r="EN160" s="1"/>
      <c r="EO160" s="1">
        <v>5</v>
      </c>
      <c r="EP160" s="1"/>
      <c r="EQ160" s="1"/>
      <c r="ER160" s="1"/>
    </row>
    <row r="161" spans="1:148" x14ac:dyDescent="0.2">
      <c r="A161" s="1" t="s">
        <v>1355</v>
      </c>
      <c r="B161" s="1" t="s">
        <v>1354</v>
      </c>
      <c r="C161" s="1" t="s">
        <v>1356</v>
      </c>
      <c r="D161" s="1" t="s">
        <v>191</v>
      </c>
      <c r="E161" s="1"/>
      <c r="F161" s="1" t="s">
        <v>192</v>
      </c>
      <c r="G161" s="1" t="s">
        <v>188</v>
      </c>
      <c r="H161" s="1" t="s">
        <v>188</v>
      </c>
      <c r="I161" s="1" t="s">
        <v>188</v>
      </c>
      <c r="J161" s="1" t="s">
        <v>188</v>
      </c>
      <c r="K161" s="1" t="s">
        <v>823</v>
      </c>
      <c r="L161" s="1" t="s">
        <v>664</v>
      </c>
      <c r="M161" s="1" t="s">
        <v>191</v>
      </c>
      <c r="N161" s="1" t="s">
        <v>191</v>
      </c>
      <c r="O161" s="1"/>
      <c r="P161" s="1" t="s">
        <v>188</v>
      </c>
      <c r="Q161" s="1"/>
      <c r="R161" s="1" t="s">
        <v>1354</v>
      </c>
      <c r="S161" s="1" t="s">
        <v>196</v>
      </c>
      <c r="T161" s="1" t="s">
        <v>196</v>
      </c>
      <c r="U161" s="1"/>
      <c r="V161" s="1" t="s">
        <v>1192</v>
      </c>
      <c r="W161" s="1" t="s">
        <v>825</v>
      </c>
      <c r="X161" s="1"/>
      <c r="Y161" s="1" t="s">
        <v>198</v>
      </c>
      <c r="Z161" s="1" t="s">
        <v>199</v>
      </c>
      <c r="AA161" s="1" t="s">
        <v>665</v>
      </c>
      <c r="AB161" s="1" t="s">
        <v>188</v>
      </c>
      <c r="AC161" s="1" t="s">
        <v>188</v>
      </c>
      <c r="AD161" s="1" t="s">
        <v>188</v>
      </c>
      <c r="AE161" s="1" t="s">
        <v>188</v>
      </c>
      <c r="AF161" s="1" t="s">
        <v>188</v>
      </c>
      <c r="AG161" s="1" t="s">
        <v>201</v>
      </c>
      <c r="AH161" s="1"/>
      <c r="AI161" s="1"/>
      <c r="AJ161" s="1" t="s">
        <v>202</v>
      </c>
      <c r="AK161" s="1"/>
      <c r="AL161" s="1" t="s">
        <v>191</v>
      </c>
      <c r="AM161" s="1" t="s">
        <v>1357</v>
      </c>
      <c r="AN161" s="1"/>
      <c r="AO161" s="1"/>
      <c r="AP161" s="1" t="s">
        <v>188</v>
      </c>
      <c r="AQ161" s="1" t="s">
        <v>188</v>
      </c>
      <c r="AR161" s="1" t="s">
        <v>188</v>
      </c>
      <c r="AS161" s="1"/>
      <c r="AT161" s="1"/>
      <c r="AU161" s="1"/>
      <c r="AV161" s="1" t="s">
        <v>1358</v>
      </c>
      <c r="AW161" s="1" t="s">
        <v>208</v>
      </c>
      <c r="AX161" s="1" t="s">
        <v>192</v>
      </c>
      <c r="AY161" s="1" t="s">
        <v>1340</v>
      </c>
      <c r="AZ161" s="1" t="s">
        <v>188</v>
      </c>
      <c r="BA161" s="1"/>
      <c r="BB161" s="1"/>
      <c r="BC161" s="1" t="s">
        <v>1340</v>
      </c>
      <c r="BD161" s="1" t="s">
        <v>192</v>
      </c>
      <c r="BE161" s="1" t="s">
        <v>192</v>
      </c>
      <c r="BF161" s="1" t="s">
        <v>188</v>
      </c>
      <c r="BG161" s="1" t="s">
        <v>210</v>
      </c>
      <c r="BH161" s="1" t="s">
        <v>188</v>
      </c>
      <c r="BI161" s="1" t="s">
        <v>188</v>
      </c>
      <c r="BJ161" s="1" t="s">
        <v>188</v>
      </c>
      <c r="BK161" s="1" t="s">
        <v>188</v>
      </c>
      <c r="BL161" s="1" t="s">
        <v>188</v>
      </c>
      <c r="BM161" s="1"/>
      <c r="BN161" s="1"/>
      <c r="BO161" s="1" t="s">
        <v>188</v>
      </c>
      <c r="BP161" s="1"/>
      <c r="BQ161" s="1"/>
      <c r="BR161" s="1"/>
      <c r="BS161" s="1"/>
      <c r="BT161" s="1">
        <v>9032200000</v>
      </c>
      <c r="BU161" s="1"/>
      <c r="BV161" s="1" t="s">
        <v>188</v>
      </c>
      <c r="BW161" s="1"/>
      <c r="BX161" s="1" t="s">
        <v>188</v>
      </c>
      <c r="BY161" s="1" t="s">
        <v>1112</v>
      </c>
      <c r="BZ161" s="1">
        <v>125</v>
      </c>
      <c r="CA161" s="1">
        <v>3</v>
      </c>
      <c r="CB161" s="1">
        <v>6</v>
      </c>
      <c r="CC161" s="1">
        <v>16</v>
      </c>
      <c r="CD161" s="1"/>
      <c r="CE161" s="1"/>
      <c r="CF161" s="1"/>
      <c r="CG161" s="1" t="s">
        <v>831</v>
      </c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>
        <v>160</v>
      </c>
      <c r="CT161" s="1"/>
      <c r="CU161" s="1"/>
      <c r="CV161" s="1"/>
      <c r="CW161" s="1"/>
      <c r="CX161" s="1"/>
      <c r="CY161" s="1"/>
      <c r="CZ161" s="1" t="s">
        <v>215</v>
      </c>
      <c r="DA161" s="1"/>
      <c r="DB161" s="1"/>
      <c r="DC161" s="1"/>
      <c r="DD161" s="1"/>
      <c r="DE161" s="1">
        <v>25</v>
      </c>
      <c r="DF161" s="1" t="s">
        <v>216</v>
      </c>
      <c r="DG161" s="1" t="s">
        <v>217</v>
      </c>
      <c r="DH161" s="1"/>
      <c r="DI161" s="1"/>
      <c r="DJ161" s="1" t="s">
        <v>240</v>
      </c>
      <c r="DK161" s="1" t="s">
        <v>832</v>
      </c>
      <c r="DL161" s="1"/>
      <c r="DM161" s="1" t="s">
        <v>1359</v>
      </c>
      <c r="DN161" s="1"/>
      <c r="DO161" s="1"/>
      <c r="DP161" s="1" t="s">
        <v>219</v>
      </c>
      <c r="DQ161" s="1"/>
      <c r="DR161" s="1"/>
      <c r="DS161" s="1"/>
      <c r="DT161" s="1"/>
      <c r="DU161" s="1" t="s">
        <v>219</v>
      </c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>
        <v>150</v>
      </c>
      <c r="EN161" s="1"/>
      <c r="EO161" s="1">
        <v>5</v>
      </c>
      <c r="EP161" s="1"/>
      <c r="EQ161" s="1"/>
      <c r="ER161" s="1"/>
    </row>
    <row r="162" spans="1:148" x14ac:dyDescent="0.2">
      <c r="A162" s="1" t="s">
        <v>1361</v>
      </c>
      <c r="B162" s="1" t="s">
        <v>1360</v>
      </c>
      <c r="C162" s="1" t="s">
        <v>1362</v>
      </c>
      <c r="D162" s="1" t="s">
        <v>191</v>
      </c>
      <c r="E162" s="1"/>
      <c r="F162" s="1" t="s">
        <v>192</v>
      </c>
      <c r="G162" s="1" t="s">
        <v>188</v>
      </c>
      <c r="H162" s="1" t="s">
        <v>188</v>
      </c>
      <c r="I162" s="1" t="s">
        <v>188</v>
      </c>
      <c r="J162" s="1" t="s">
        <v>188</v>
      </c>
      <c r="K162" s="1" t="s">
        <v>823</v>
      </c>
      <c r="L162" s="1" t="s">
        <v>664</v>
      </c>
      <c r="M162" s="1" t="s">
        <v>191</v>
      </c>
      <c r="N162" s="1" t="s">
        <v>191</v>
      </c>
      <c r="O162" s="1"/>
      <c r="P162" s="1" t="s">
        <v>188</v>
      </c>
      <c r="Q162" s="1"/>
      <c r="R162" s="1" t="s">
        <v>1360</v>
      </c>
      <c r="S162" s="1" t="s">
        <v>196</v>
      </c>
      <c r="T162" s="1" t="s">
        <v>196</v>
      </c>
      <c r="U162" s="1"/>
      <c r="V162" s="1" t="s">
        <v>1192</v>
      </c>
      <c r="W162" s="1" t="s">
        <v>825</v>
      </c>
      <c r="X162" s="1"/>
      <c r="Y162" s="1" t="s">
        <v>198</v>
      </c>
      <c r="Z162" s="1" t="s">
        <v>199</v>
      </c>
      <c r="AA162" s="1" t="s">
        <v>665</v>
      </c>
      <c r="AB162" s="1" t="s">
        <v>188</v>
      </c>
      <c r="AC162" s="1" t="s">
        <v>188</v>
      </c>
      <c r="AD162" s="1" t="s">
        <v>188</v>
      </c>
      <c r="AE162" s="1" t="s">
        <v>188</v>
      </c>
      <c r="AF162" s="1" t="s">
        <v>188</v>
      </c>
      <c r="AG162" s="1" t="s">
        <v>201</v>
      </c>
      <c r="AH162" s="1"/>
      <c r="AI162" s="1"/>
      <c r="AJ162" s="1" t="s">
        <v>202</v>
      </c>
      <c r="AK162" s="1"/>
      <c r="AL162" s="1" t="s">
        <v>191</v>
      </c>
      <c r="AM162" s="1" t="s">
        <v>1363</v>
      </c>
      <c r="AN162" s="1"/>
      <c r="AO162" s="1"/>
      <c r="AP162" s="1" t="s">
        <v>188</v>
      </c>
      <c r="AQ162" s="1" t="s">
        <v>188</v>
      </c>
      <c r="AR162" s="1" t="s">
        <v>188</v>
      </c>
      <c r="AS162" s="1"/>
      <c r="AT162" s="1"/>
      <c r="AU162" s="1"/>
      <c r="AV162" s="1" t="s">
        <v>1364</v>
      </c>
      <c r="AW162" s="1" t="s">
        <v>208</v>
      </c>
      <c r="AX162" s="1" t="s">
        <v>192</v>
      </c>
      <c r="AY162" s="1" t="s">
        <v>1365</v>
      </c>
      <c r="AZ162" s="1" t="s">
        <v>188</v>
      </c>
      <c r="BA162" s="1"/>
      <c r="BB162" s="1"/>
      <c r="BC162" s="1" t="s">
        <v>1365</v>
      </c>
      <c r="BD162" s="1" t="s">
        <v>192</v>
      </c>
      <c r="BE162" s="1" t="s">
        <v>192</v>
      </c>
      <c r="BF162" s="1" t="s">
        <v>188</v>
      </c>
      <c r="BG162" s="1" t="s">
        <v>210</v>
      </c>
      <c r="BH162" s="1" t="s">
        <v>188</v>
      </c>
      <c r="BI162" s="1" t="s">
        <v>188</v>
      </c>
      <c r="BJ162" s="1" t="s">
        <v>188</v>
      </c>
      <c r="BK162" s="1" t="s">
        <v>188</v>
      </c>
      <c r="BL162" s="1" t="s">
        <v>188</v>
      </c>
      <c r="BM162" s="1"/>
      <c r="BN162" s="1"/>
      <c r="BO162" s="1" t="s">
        <v>188</v>
      </c>
      <c r="BP162" s="1"/>
      <c r="BQ162" s="1"/>
      <c r="BR162" s="1"/>
      <c r="BS162" s="1"/>
      <c r="BT162" s="1">
        <v>9032200000</v>
      </c>
      <c r="BU162" s="1"/>
      <c r="BV162" s="1" t="s">
        <v>188</v>
      </c>
      <c r="BW162" s="1"/>
      <c r="BX162" s="1" t="s">
        <v>188</v>
      </c>
      <c r="BY162" s="1" t="s">
        <v>1112</v>
      </c>
      <c r="BZ162" s="1">
        <v>150</v>
      </c>
      <c r="CA162" s="1">
        <v>3</v>
      </c>
      <c r="CB162" s="1">
        <v>6</v>
      </c>
      <c r="CC162" s="1">
        <v>16</v>
      </c>
      <c r="CD162" s="1"/>
      <c r="CE162" s="1"/>
      <c r="CF162" s="1"/>
      <c r="CG162" s="1" t="s">
        <v>831</v>
      </c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>
        <v>280</v>
      </c>
      <c r="CT162" s="1"/>
      <c r="CU162" s="1"/>
      <c r="CV162" s="1"/>
      <c r="CW162" s="1"/>
      <c r="CX162" s="1"/>
      <c r="CY162" s="1"/>
      <c r="CZ162" s="1" t="s">
        <v>215</v>
      </c>
      <c r="DA162" s="1"/>
      <c r="DB162" s="1"/>
      <c r="DC162" s="1"/>
      <c r="DD162" s="1"/>
      <c r="DE162" s="1">
        <v>25</v>
      </c>
      <c r="DF162" s="1" t="s">
        <v>216</v>
      </c>
      <c r="DG162" s="1" t="s">
        <v>217</v>
      </c>
      <c r="DH162" s="1"/>
      <c r="DI162" s="1"/>
      <c r="DJ162" s="1" t="s">
        <v>240</v>
      </c>
      <c r="DK162" s="1" t="s">
        <v>832</v>
      </c>
      <c r="DL162" s="1"/>
      <c r="DM162" s="1" t="s">
        <v>1366</v>
      </c>
      <c r="DN162" s="1"/>
      <c r="DO162" s="1"/>
      <c r="DP162" s="1" t="s">
        <v>219</v>
      </c>
      <c r="DQ162" s="1"/>
      <c r="DR162" s="1"/>
      <c r="DS162" s="1"/>
      <c r="DT162" s="1"/>
      <c r="DU162" s="1" t="s">
        <v>219</v>
      </c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>
        <v>150</v>
      </c>
      <c r="EN162" s="1"/>
      <c r="EO162" s="1">
        <v>5</v>
      </c>
      <c r="EP162" s="1"/>
      <c r="EQ162" s="1"/>
      <c r="ER162" s="1"/>
    </row>
    <row r="163" spans="1:148" x14ac:dyDescent="0.2">
      <c r="A163" s="1" t="s">
        <v>1368</v>
      </c>
      <c r="B163" s="1" t="s">
        <v>1367</v>
      </c>
      <c r="C163" s="1" t="s">
        <v>1369</v>
      </c>
      <c r="D163" s="1" t="s">
        <v>191</v>
      </c>
      <c r="E163" s="1"/>
      <c r="F163" s="1" t="s">
        <v>192</v>
      </c>
      <c r="G163" s="1" t="s">
        <v>188</v>
      </c>
      <c r="H163" s="1" t="s">
        <v>188</v>
      </c>
      <c r="I163" s="1" t="s">
        <v>188</v>
      </c>
      <c r="J163" s="1" t="s">
        <v>188</v>
      </c>
      <c r="K163" s="1" t="s">
        <v>823</v>
      </c>
      <c r="L163" s="1" t="s">
        <v>664</v>
      </c>
      <c r="M163" s="1" t="s">
        <v>191</v>
      </c>
      <c r="N163" s="1" t="s">
        <v>191</v>
      </c>
      <c r="O163" s="1"/>
      <c r="P163" s="1" t="s">
        <v>188</v>
      </c>
      <c r="Q163" s="1"/>
      <c r="R163" s="1" t="s">
        <v>1367</v>
      </c>
      <c r="S163" s="1" t="s">
        <v>196</v>
      </c>
      <c r="T163" s="1" t="s">
        <v>196</v>
      </c>
      <c r="U163" s="1"/>
      <c r="V163" s="1" t="s">
        <v>1192</v>
      </c>
      <c r="W163" s="1" t="s">
        <v>825</v>
      </c>
      <c r="X163" s="1"/>
      <c r="Y163" s="1" t="s">
        <v>198</v>
      </c>
      <c r="Z163" s="1" t="s">
        <v>199</v>
      </c>
      <c r="AA163" s="1" t="s">
        <v>665</v>
      </c>
      <c r="AB163" s="1" t="s">
        <v>188</v>
      </c>
      <c r="AC163" s="1" t="s">
        <v>188</v>
      </c>
      <c r="AD163" s="1" t="s">
        <v>188</v>
      </c>
      <c r="AE163" s="1" t="s">
        <v>188</v>
      </c>
      <c r="AF163" s="1" t="s">
        <v>188</v>
      </c>
      <c r="AG163" s="1" t="s">
        <v>201</v>
      </c>
      <c r="AH163" s="1"/>
      <c r="AI163" s="1"/>
      <c r="AJ163" s="1" t="s">
        <v>202</v>
      </c>
      <c r="AK163" s="1"/>
      <c r="AL163" s="1" t="s">
        <v>191</v>
      </c>
      <c r="AM163" s="1" t="s">
        <v>1370</v>
      </c>
      <c r="AN163" s="1"/>
      <c r="AO163" s="1"/>
      <c r="AP163" s="1" t="s">
        <v>188</v>
      </c>
      <c r="AQ163" s="1" t="s">
        <v>188</v>
      </c>
      <c r="AR163" s="1" t="s">
        <v>188</v>
      </c>
      <c r="AS163" s="1"/>
      <c r="AT163" s="1"/>
      <c r="AU163" s="1"/>
      <c r="AV163" s="1" t="s">
        <v>1371</v>
      </c>
      <c r="AW163" s="1" t="s">
        <v>208</v>
      </c>
      <c r="AX163" s="1" t="s">
        <v>192</v>
      </c>
      <c r="AY163" s="1" t="s">
        <v>1365</v>
      </c>
      <c r="AZ163" s="1" t="s">
        <v>188</v>
      </c>
      <c r="BA163" s="1"/>
      <c r="BB163" s="1"/>
      <c r="BC163" s="1" t="s">
        <v>1365</v>
      </c>
      <c r="BD163" s="1" t="s">
        <v>192</v>
      </c>
      <c r="BE163" s="1" t="s">
        <v>192</v>
      </c>
      <c r="BF163" s="1" t="s">
        <v>188</v>
      </c>
      <c r="BG163" s="1" t="s">
        <v>210</v>
      </c>
      <c r="BH163" s="1" t="s">
        <v>188</v>
      </c>
      <c r="BI163" s="1" t="s">
        <v>188</v>
      </c>
      <c r="BJ163" s="1" t="s">
        <v>188</v>
      </c>
      <c r="BK163" s="1" t="s">
        <v>188</v>
      </c>
      <c r="BL163" s="1" t="s">
        <v>188</v>
      </c>
      <c r="BM163" s="1"/>
      <c r="BN163" s="1"/>
      <c r="BO163" s="1" t="s">
        <v>188</v>
      </c>
      <c r="BP163" s="1"/>
      <c r="BQ163" s="1"/>
      <c r="BR163" s="1"/>
      <c r="BS163" s="1"/>
      <c r="BT163" s="1">
        <v>9032200000</v>
      </c>
      <c r="BU163" s="1"/>
      <c r="BV163" s="1" t="s">
        <v>188</v>
      </c>
      <c r="BW163" s="1"/>
      <c r="BX163" s="1" t="s">
        <v>188</v>
      </c>
      <c r="BY163" s="1" t="s">
        <v>1112</v>
      </c>
      <c r="BZ163" s="1">
        <v>150</v>
      </c>
      <c r="CA163" s="1">
        <v>3</v>
      </c>
      <c r="CB163" s="1">
        <v>6</v>
      </c>
      <c r="CC163" s="1">
        <v>16</v>
      </c>
      <c r="CD163" s="1"/>
      <c r="CE163" s="1"/>
      <c r="CF163" s="1"/>
      <c r="CG163" s="1" t="s">
        <v>831</v>
      </c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>
        <v>280</v>
      </c>
      <c r="CT163" s="1"/>
      <c r="CU163" s="1"/>
      <c r="CV163" s="1"/>
      <c r="CW163" s="1"/>
      <c r="CX163" s="1"/>
      <c r="CY163" s="1"/>
      <c r="CZ163" s="1" t="s">
        <v>215</v>
      </c>
      <c r="DA163" s="1"/>
      <c r="DB163" s="1"/>
      <c r="DC163" s="1"/>
      <c r="DD163" s="1"/>
      <c r="DE163" s="1">
        <v>25</v>
      </c>
      <c r="DF163" s="1" t="s">
        <v>216</v>
      </c>
      <c r="DG163" s="1" t="s">
        <v>217</v>
      </c>
      <c r="DH163" s="1"/>
      <c r="DI163" s="1"/>
      <c r="DJ163" s="1" t="s">
        <v>240</v>
      </c>
      <c r="DK163" s="1" t="s">
        <v>832</v>
      </c>
      <c r="DL163" s="1"/>
      <c r="DM163" s="1" t="s">
        <v>1372</v>
      </c>
      <c r="DN163" s="1"/>
      <c r="DO163" s="1"/>
      <c r="DP163" s="1" t="s">
        <v>219</v>
      </c>
      <c r="DQ163" s="1"/>
      <c r="DR163" s="1"/>
      <c r="DS163" s="1"/>
      <c r="DT163" s="1"/>
      <c r="DU163" s="1" t="s">
        <v>219</v>
      </c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>
        <v>150</v>
      </c>
      <c r="EN163" s="1"/>
      <c r="EO163" s="1">
        <v>5</v>
      </c>
      <c r="EP163" s="1"/>
      <c r="EQ163" s="1"/>
      <c r="ER163" s="1"/>
    </row>
    <row r="164" spans="1:148" x14ac:dyDescent="0.2">
      <c r="A164" s="1" t="s">
        <v>1374</v>
      </c>
      <c r="B164" s="1" t="s">
        <v>1373</v>
      </c>
      <c r="C164" s="1" t="s">
        <v>1375</v>
      </c>
      <c r="D164" s="1" t="s">
        <v>191</v>
      </c>
      <c r="E164" s="1"/>
      <c r="F164" s="1" t="s">
        <v>192</v>
      </c>
      <c r="G164" s="1" t="s">
        <v>188</v>
      </c>
      <c r="H164" s="1" t="s">
        <v>188</v>
      </c>
      <c r="I164" s="1" t="s">
        <v>188</v>
      </c>
      <c r="J164" s="1" t="s">
        <v>188</v>
      </c>
      <c r="K164" s="1" t="s">
        <v>823</v>
      </c>
      <c r="L164" s="1" t="s">
        <v>664</v>
      </c>
      <c r="M164" s="1" t="s">
        <v>191</v>
      </c>
      <c r="N164" s="1" t="s">
        <v>191</v>
      </c>
      <c r="O164" s="1"/>
      <c r="P164" s="1" t="s">
        <v>188</v>
      </c>
      <c r="Q164" s="1"/>
      <c r="R164" s="1" t="s">
        <v>1373</v>
      </c>
      <c r="S164" s="1" t="s">
        <v>196</v>
      </c>
      <c r="T164" s="1" t="s">
        <v>196</v>
      </c>
      <c r="U164" s="1"/>
      <c r="V164" s="1" t="s">
        <v>1192</v>
      </c>
      <c r="W164" s="1" t="s">
        <v>825</v>
      </c>
      <c r="X164" s="1"/>
      <c r="Y164" s="1" t="s">
        <v>198</v>
      </c>
      <c r="Z164" s="1" t="s">
        <v>199</v>
      </c>
      <c r="AA164" s="1" t="s">
        <v>665</v>
      </c>
      <c r="AB164" s="1" t="s">
        <v>188</v>
      </c>
      <c r="AC164" s="1" t="s">
        <v>188</v>
      </c>
      <c r="AD164" s="1" t="s">
        <v>188</v>
      </c>
      <c r="AE164" s="1" t="s">
        <v>188</v>
      </c>
      <c r="AF164" s="1" t="s">
        <v>188</v>
      </c>
      <c r="AG164" s="1" t="s">
        <v>201</v>
      </c>
      <c r="AH164" s="1"/>
      <c r="AI164" s="1"/>
      <c r="AJ164" s="1" t="s">
        <v>202</v>
      </c>
      <c r="AK164" s="1"/>
      <c r="AL164" s="1" t="s">
        <v>191</v>
      </c>
      <c r="AM164" s="1" t="s">
        <v>1376</v>
      </c>
      <c r="AN164" s="1"/>
      <c r="AO164" s="1"/>
      <c r="AP164" s="1" t="s">
        <v>188</v>
      </c>
      <c r="AQ164" s="1" t="s">
        <v>188</v>
      </c>
      <c r="AR164" s="1" t="s">
        <v>188</v>
      </c>
      <c r="AS164" s="1"/>
      <c r="AT164" s="1"/>
      <c r="AU164" s="1"/>
      <c r="AV164" s="1" t="s">
        <v>1377</v>
      </c>
      <c r="AW164" s="1" t="s">
        <v>208</v>
      </c>
      <c r="AX164" s="1" t="s">
        <v>192</v>
      </c>
      <c r="AY164" s="1" t="s">
        <v>1365</v>
      </c>
      <c r="AZ164" s="1" t="s">
        <v>188</v>
      </c>
      <c r="BA164" s="1"/>
      <c r="BB164" s="1"/>
      <c r="BC164" s="1" t="s">
        <v>1365</v>
      </c>
      <c r="BD164" s="1" t="s">
        <v>192</v>
      </c>
      <c r="BE164" s="1" t="s">
        <v>192</v>
      </c>
      <c r="BF164" s="1" t="s">
        <v>188</v>
      </c>
      <c r="BG164" s="1" t="s">
        <v>210</v>
      </c>
      <c r="BH164" s="1" t="s">
        <v>188</v>
      </c>
      <c r="BI164" s="1" t="s">
        <v>188</v>
      </c>
      <c r="BJ164" s="1" t="s">
        <v>188</v>
      </c>
      <c r="BK164" s="1" t="s">
        <v>188</v>
      </c>
      <c r="BL164" s="1" t="s">
        <v>188</v>
      </c>
      <c r="BM164" s="1"/>
      <c r="BN164" s="1"/>
      <c r="BO164" s="1" t="s">
        <v>188</v>
      </c>
      <c r="BP164" s="1"/>
      <c r="BQ164" s="1"/>
      <c r="BR164" s="1"/>
      <c r="BS164" s="1"/>
      <c r="BT164" s="1">
        <v>9032200000</v>
      </c>
      <c r="BU164" s="1"/>
      <c r="BV164" s="1" t="s">
        <v>188</v>
      </c>
      <c r="BW164" s="1"/>
      <c r="BX164" s="1" t="s">
        <v>188</v>
      </c>
      <c r="BY164" s="1" t="s">
        <v>1112</v>
      </c>
      <c r="BZ164" s="1">
        <v>150</v>
      </c>
      <c r="CA164" s="1">
        <v>3</v>
      </c>
      <c r="CB164" s="1">
        <v>6</v>
      </c>
      <c r="CC164" s="1">
        <v>16</v>
      </c>
      <c r="CD164" s="1"/>
      <c r="CE164" s="1"/>
      <c r="CF164" s="1"/>
      <c r="CG164" s="1" t="s">
        <v>831</v>
      </c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>
        <v>280</v>
      </c>
      <c r="CT164" s="1"/>
      <c r="CU164" s="1"/>
      <c r="CV164" s="1"/>
      <c r="CW164" s="1"/>
      <c r="CX164" s="1"/>
      <c r="CY164" s="1"/>
      <c r="CZ164" s="1" t="s">
        <v>215</v>
      </c>
      <c r="DA164" s="1"/>
      <c r="DB164" s="1"/>
      <c r="DC164" s="1"/>
      <c r="DD164" s="1"/>
      <c r="DE164" s="1">
        <v>25</v>
      </c>
      <c r="DF164" s="1" t="s">
        <v>216</v>
      </c>
      <c r="DG164" s="1" t="s">
        <v>217</v>
      </c>
      <c r="DH164" s="1"/>
      <c r="DI164" s="1"/>
      <c r="DJ164" s="1" t="s">
        <v>240</v>
      </c>
      <c r="DK164" s="1" t="s">
        <v>832</v>
      </c>
      <c r="DL164" s="1"/>
      <c r="DM164" s="1" t="s">
        <v>1378</v>
      </c>
      <c r="DN164" s="1"/>
      <c r="DO164" s="1"/>
      <c r="DP164" s="1" t="s">
        <v>219</v>
      </c>
      <c r="DQ164" s="1"/>
      <c r="DR164" s="1"/>
      <c r="DS164" s="1"/>
      <c r="DT164" s="1"/>
      <c r="DU164" s="1" t="s">
        <v>219</v>
      </c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>
        <v>150</v>
      </c>
      <c r="EN164" s="1"/>
      <c r="EO164" s="1">
        <v>5</v>
      </c>
      <c r="EP164" s="1"/>
      <c r="EQ164" s="1"/>
      <c r="ER164" s="1"/>
    </row>
    <row r="165" spans="1:148" x14ac:dyDescent="0.2">
      <c r="A165" s="1" t="s">
        <v>1380</v>
      </c>
      <c r="B165" s="1" t="s">
        <v>1379</v>
      </c>
      <c r="C165" s="1" t="s">
        <v>1381</v>
      </c>
      <c r="D165" s="1" t="s">
        <v>191</v>
      </c>
      <c r="E165" s="1"/>
      <c r="F165" s="1" t="s">
        <v>192</v>
      </c>
      <c r="G165" s="1" t="s">
        <v>188</v>
      </c>
      <c r="H165" s="1" t="s">
        <v>188</v>
      </c>
      <c r="I165" s="1" t="s">
        <v>188</v>
      </c>
      <c r="J165" s="1" t="s">
        <v>188</v>
      </c>
      <c r="K165" s="1" t="s">
        <v>823</v>
      </c>
      <c r="L165" s="1" t="s">
        <v>664</v>
      </c>
      <c r="M165" s="1" t="s">
        <v>191</v>
      </c>
      <c r="N165" s="1" t="s">
        <v>191</v>
      </c>
      <c r="O165" s="1"/>
      <c r="P165" s="1" t="s">
        <v>188</v>
      </c>
      <c r="Q165" s="1"/>
      <c r="R165" s="1" t="s">
        <v>1379</v>
      </c>
      <c r="S165" s="1" t="s">
        <v>196</v>
      </c>
      <c r="T165" s="1" t="s">
        <v>196</v>
      </c>
      <c r="U165" s="1"/>
      <c r="V165" s="1" t="s">
        <v>1192</v>
      </c>
      <c r="W165" s="1" t="s">
        <v>825</v>
      </c>
      <c r="X165" s="1"/>
      <c r="Y165" s="1" t="s">
        <v>198</v>
      </c>
      <c r="Z165" s="1" t="s">
        <v>199</v>
      </c>
      <c r="AA165" s="1" t="s">
        <v>665</v>
      </c>
      <c r="AB165" s="1" t="s">
        <v>188</v>
      </c>
      <c r="AC165" s="1" t="s">
        <v>188</v>
      </c>
      <c r="AD165" s="1" t="s">
        <v>188</v>
      </c>
      <c r="AE165" s="1" t="s">
        <v>188</v>
      </c>
      <c r="AF165" s="1" t="s">
        <v>188</v>
      </c>
      <c r="AG165" s="1" t="s">
        <v>201</v>
      </c>
      <c r="AH165" s="1"/>
      <c r="AI165" s="1"/>
      <c r="AJ165" s="1" t="s">
        <v>202</v>
      </c>
      <c r="AK165" s="1"/>
      <c r="AL165" s="1" t="s">
        <v>191</v>
      </c>
      <c r="AM165" s="1" t="s">
        <v>1382</v>
      </c>
      <c r="AN165" s="1"/>
      <c r="AO165" s="1"/>
      <c r="AP165" s="1" t="s">
        <v>188</v>
      </c>
      <c r="AQ165" s="1" t="s">
        <v>188</v>
      </c>
      <c r="AR165" s="1" t="s">
        <v>188</v>
      </c>
      <c r="AS165" s="1"/>
      <c r="AT165" s="1"/>
      <c r="AU165" s="1"/>
      <c r="AV165" s="1" t="s">
        <v>1383</v>
      </c>
      <c r="AW165" s="1" t="s">
        <v>208</v>
      </c>
      <c r="AX165" s="1" t="s">
        <v>192</v>
      </c>
      <c r="AY165" s="1" t="s">
        <v>1365</v>
      </c>
      <c r="AZ165" s="1" t="s">
        <v>188</v>
      </c>
      <c r="BA165" s="1"/>
      <c r="BB165" s="1"/>
      <c r="BC165" s="1" t="s">
        <v>1365</v>
      </c>
      <c r="BD165" s="1" t="s">
        <v>192</v>
      </c>
      <c r="BE165" s="1" t="s">
        <v>192</v>
      </c>
      <c r="BF165" s="1" t="s">
        <v>188</v>
      </c>
      <c r="BG165" s="1" t="s">
        <v>210</v>
      </c>
      <c r="BH165" s="1" t="s">
        <v>188</v>
      </c>
      <c r="BI165" s="1" t="s">
        <v>188</v>
      </c>
      <c r="BJ165" s="1" t="s">
        <v>188</v>
      </c>
      <c r="BK165" s="1" t="s">
        <v>188</v>
      </c>
      <c r="BL165" s="1" t="s">
        <v>188</v>
      </c>
      <c r="BM165" s="1"/>
      <c r="BN165" s="1"/>
      <c r="BO165" s="1" t="s">
        <v>188</v>
      </c>
      <c r="BP165" s="1"/>
      <c r="BQ165" s="1"/>
      <c r="BR165" s="1"/>
      <c r="BS165" s="1"/>
      <c r="BT165" s="1">
        <v>9032200000</v>
      </c>
      <c r="BU165" s="1"/>
      <c r="BV165" s="1" t="s">
        <v>188</v>
      </c>
      <c r="BW165" s="1"/>
      <c r="BX165" s="1" t="s">
        <v>188</v>
      </c>
      <c r="BY165" s="1" t="s">
        <v>1112</v>
      </c>
      <c r="BZ165" s="1">
        <v>150</v>
      </c>
      <c r="CA165" s="1">
        <v>3</v>
      </c>
      <c r="CB165" s="1">
        <v>6</v>
      </c>
      <c r="CC165" s="1">
        <v>16</v>
      </c>
      <c r="CD165" s="1"/>
      <c r="CE165" s="1"/>
      <c r="CF165" s="1"/>
      <c r="CG165" s="1" t="s">
        <v>831</v>
      </c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>
        <v>280</v>
      </c>
      <c r="CT165" s="1"/>
      <c r="CU165" s="1"/>
      <c r="CV165" s="1"/>
      <c r="CW165" s="1"/>
      <c r="CX165" s="1"/>
      <c r="CY165" s="1"/>
      <c r="CZ165" s="1" t="s">
        <v>215</v>
      </c>
      <c r="DA165" s="1"/>
      <c r="DB165" s="1"/>
      <c r="DC165" s="1"/>
      <c r="DD165" s="1"/>
      <c r="DE165" s="1">
        <v>25</v>
      </c>
      <c r="DF165" s="1" t="s">
        <v>216</v>
      </c>
      <c r="DG165" s="1" t="s">
        <v>217</v>
      </c>
      <c r="DH165" s="1"/>
      <c r="DI165" s="1"/>
      <c r="DJ165" s="1" t="s">
        <v>240</v>
      </c>
      <c r="DK165" s="1" t="s">
        <v>832</v>
      </c>
      <c r="DL165" s="1"/>
      <c r="DM165" s="1" t="s">
        <v>1384</v>
      </c>
      <c r="DN165" s="1"/>
      <c r="DO165" s="1"/>
      <c r="DP165" s="1" t="s">
        <v>219</v>
      </c>
      <c r="DQ165" s="1"/>
      <c r="DR165" s="1"/>
      <c r="DS165" s="1"/>
      <c r="DT165" s="1"/>
      <c r="DU165" s="1" t="s">
        <v>219</v>
      </c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>
        <v>150</v>
      </c>
      <c r="EN165" s="1"/>
      <c r="EO165" s="1">
        <v>5</v>
      </c>
      <c r="EP165" s="1"/>
      <c r="EQ165" s="1"/>
      <c r="ER165" s="1"/>
    </row>
    <row r="166" spans="1:148" x14ac:dyDescent="0.2">
      <c r="A166" s="1" t="s">
        <v>1386</v>
      </c>
      <c r="B166" s="1" t="s">
        <v>1385</v>
      </c>
      <c r="C166" s="1" t="s">
        <v>1387</v>
      </c>
      <c r="D166" s="1" t="s">
        <v>191</v>
      </c>
      <c r="E166" s="1"/>
      <c r="F166" s="1" t="s">
        <v>192</v>
      </c>
      <c r="G166" s="1" t="s">
        <v>188</v>
      </c>
      <c r="H166" s="1" t="s">
        <v>188</v>
      </c>
      <c r="I166" s="1" t="s">
        <v>188</v>
      </c>
      <c r="J166" s="1" t="s">
        <v>188</v>
      </c>
      <c r="K166" s="1" t="s">
        <v>823</v>
      </c>
      <c r="L166" s="1" t="s">
        <v>664</v>
      </c>
      <c r="M166" s="1" t="s">
        <v>191</v>
      </c>
      <c r="N166" s="1" t="s">
        <v>191</v>
      </c>
      <c r="O166" s="1"/>
      <c r="P166" s="1" t="s">
        <v>188</v>
      </c>
      <c r="Q166" s="1"/>
      <c r="R166" s="1" t="s">
        <v>1385</v>
      </c>
      <c r="S166" s="1" t="s">
        <v>196</v>
      </c>
      <c r="T166" s="1" t="s">
        <v>196</v>
      </c>
      <c r="U166" s="1"/>
      <c r="V166" s="1" t="s">
        <v>1388</v>
      </c>
      <c r="W166" s="1" t="s">
        <v>825</v>
      </c>
      <c r="X166" s="1"/>
      <c r="Y166" s="1" t="s">
        <v>198</v>
      </c>
      <c r="Z166" s="1" t="s">
        <v>199</v>
      </c>
      <c r="AA166" s="1" t="s">
        <v>665</v>
      </c>
      <c r="AB166" s="1" t="s">
        <v>188</v>
      </c>
      <c r="AC166" s="1" t="s">
        <v>188</v>
      </c>
      <c r="AD166" s="1" t="s">
        <v>188</v>
      </c>
      <c r="AE166" s="1" t="s">
        <v>188</v>
      </c>
      <c r="AF166" s="1" t="s">
        <v>188</v>
      </c>
      <c r="AG166" s="1" t="s">
        <v>201</v>
      </c>
      <c r="AH166" s="1"/>
      <c r="AI166" s="1"/>
      <c r="AJ166" s="1" t="s">
        <v>202</v>
      </c>
      <c r="AK166" s="1"/>
      <c r="AL166" s="1" t="s">
        <v>191</v>
      </c>
      <c r="AM166" s="1" t="s">
        <v>1389</v>
      </c>
      <c r="AN166" s="1"/>
      <c r="AO166" s="1"/>
      <c r="AP166" s="1" t="s">
        <v>188</v>
      </c>
      <c r="AQ166" s="1" t="s">
        <v>188</v>
      </c>
      <c r="AR166" s="1" t="s">
        <v>188</v>
      </c>
      <c r="AS166" s="1"/>
      <c r="AT166" s="1"/>
      <c r="AU166" s="1"/>
      <c r="AV166" s="1" t="s">
        <v>1390</v>
      </c>
      <c r="AW166" s="1" t="s">
        <v>208</v>
      </c>
      <c r="AX166" s="1" t="s">
        <v>192</v>
      </c>
      <c r="AY166" s="1" t="s">
        <v>1391</v>
      </c>
      <c r="AZ166" s="1" t="s">
        <v>188</v>
      </c>
      <c r="BA166" s="1"/>
      <c r="BB166" s="1"/>
      <c r="BC166" s="1" t="s">
        <v>1391</v>
      </c>
      <c r="BD166" s="1" t="s">
        <v>192</v>
      </c>
      <c r="BE166" s="1" t="s">
        <v>192</v>
      </c>
      <c r="BF166" s="1" t="s">
        <v>188</v>
      </c>
      <c r="BG166" s="1" t="s">
        <v>210</v>
      </c>
      <c r="BH166" s="1" t="s">
        <v>188</v>
      </c>
      <c r="BI166" s="1" t="s">
        <v>188</v>
      </c>
      <c r="BJ166" s="1" t="s">
        <v>188</v>
      </c>
      <c r="BK166" s="1" t="s">
        <v>188</v>
      </c>
      <c r="BL166" s="1" t="s">
        <v>188</v>
      </c>
      <c r="BM166" s="1"/>
      <c r="BN166" s="1"/>
      <c r="BO166" s="1" t="s">
        <v>188</v>
      </c>
      <c r="BP166" s="1"/>
      <c r="BQ166" s="1"/>
      <c r="BR166" s="1"/>
      <c r="BS166" s="1"/>
      <c r="BT166" s="1">
        <v>9032200000</v>
      </c>
      <c r="BU166" s="1"/>
      <c r="BV166" s="1" t="s">
        <v>188</v>
      </c>
      <c r="BW166" s="1"/>
      <c r="BX166" s="1" t="s">
        <v>188</v>
      </c>
      <c r="BY166" s="1" t="s">
        <v>1392</v>
      </c>
      <c r="BZ166" s="1">
        <v>15</v>
      </c>
      <c r="CA166" s="1">
        <v>3</v>
      </c>
      <c r="CB166" s="1">
        <v>6</v>
      </c>
      <c r="CC166" s="1">
        <v>16</v>
      </c>
      <c r="CD166" s="1"/>
      <c r="CE166" s="1"/>
      <c r="CF166" s="1"/>
      <c r="CG166" s="1" t="s">
        <v>831</v>
      </c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>
        <v>4</v>
      </c>
      <c r="CT166" s="1"/>
      <c r="CU166" s="1"/>
      <c r="CV166" s="1"/>
      <c r="CW166" s="1"/>
      <c r="CX166" s="1"/>
      <c r="CY166" s="1"/>
      <c r="CZ166" s="1" t="s">
        <v>215</v>
      </c>
      <c r="DA166" s="1"/>
      <c r="DB166" s="1"/>
      <c r="DC166" s="1"/>
      <c r="DD166" s="1"/>
      <c r="DE166" s="1">
        <v>25</v>
      </c>
      <c r="DF166" s="1" t="s">
        <v>216</v>
      </c>
      <c r="DG166" s="1" t="s">
        <v>217</v>
      </c>
      <c r="DH166" s="1"/>
      <c r="DI166" s="1"/>
      <c r="DJ166" s="1" t="s">
        <v>240</v>
      </c>
      <c r="DK166" s="1" t="s">
        <v>832</v>
      </c>
      <c r="DL166" s="1"/>
      <c r="DM166" s="1" t="s">
        <v>1393</v>
      </c>
      <c r="DN166" s="1"/>
      <c r="DO166" s="1"/>
      <c r="DP166" s="1" t="s">
        <v>219</v>
      </c>
      <c r="DQ166" s="1"/>
      <c r="DR166" s="1"/>
      <c r="DS166" s="1"/>
      <c r="DT166" s="1"/>
      <c r="DU166" s="1" t="s">
        <v>219</v>
      </c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>
        <v>150</v>
      </c>
      <c r="EN166" s="1"/>
      <c r="EO166" s="1">
        <v>5</v>
      </c>
      <c r="EP166" s="1"/>
      <c r="EQ166" s="1"/>
      <c r="ER166" s="1"/>
    </row>
    <row r="167" spans="1:148" x14ac:dyDescent="0.2">
      <c r="A167" s="1" t="s">
        <v>1395</v>
      </c>
      <c r="B167" s="1" t="s">
        <v>1394</v>
      </c>
      <c r="C167" s="1" t="s">
        <v>1396</v>
      </c>
      <c r="D167" s="1" t="s">
        <v>191</v>
      </c>
      <c r="E167" s="1"/>
      <c r="F167" s="1" t="s">
        <v>192</v>
      </c>
      <c r="G167" s="1" t="s">
        <v>188</v>
      </c>
      <c r="H167" s="1" t="s">
        <v>188</v>
      </c>
      <c r="I167" s="1" t="s">
        <v>188</v>
      </c>
      <c r="J167" s="1" t="s">
        <v>188</v>
      </c>
      <c r="K167" s="1" t="s">
        <v>823</v>
      </c>
      <c r="L167" s="1" t="s">
        <v>664</v>
      </c>
      <c r="M167" s="1" t="s">
        <v>191</v>
      </c>
      <c r="N167" s="1" t="s">
        <v>191</v>
      </c>
      <c r="O167" s="1"/>
      <c r="P167" s="1" t="s">
        <v>188</v>
      </c>
      <c r="Q167" s="1"/>
      <c r="R167" s="1" t="s">
        <v>1394</v>
      </c>
      <c r="S167" s="1" t="s">
        <v>196</v>
      </c>
      <c r="T167" s="1" t="s">
        <v>196</v>
      </c>
      <c r="U167" s="1"/>
      <c r="V167" s="1" t="s">
        <v>1388</v>
      </c>
      <c r="W167" s="1" t="s">
        <v>825</v>
      </c>
      <c r="X167" s="1"/>
      <c r="Y167" s="1" t="s">
        <v>198</v>
      </c>
      <c r="Z167" s="1" t="s">
        <v>199</v>
      </c>
      <c r="AA167" s="1" t="s">
        <v>665</v>
      </c>
      <c r="AB167" s="1" t="s">
        <v>188</v>
      </c>
      <c r="AC167" s="1" t="s">
        <v>188</v>
      </c>
      <c r="AD167" s="1" t="s">
        <v>188</v>
      </c>
      <c r="AE167" s="1" t="s">
        <v>188</v>
      </c>
      <c r="AF167" s="1" t="s">
        <v>188</v>
      </c>
      <c r="AG167" s="1" t="s">
        <v>201</v>
      </c>
      <c r="AH167" s="1"/>
      <c r="AI167" s="1"/>
      <c r="AJ167" s="1" t="s">
        <v>202</v>
      </c>
      <c r="AK167" s="1"/>
      <c r="AL167" s="1" t="s">
        <v>191</v>
      </c>
      <c r="AM167" s="1" t="s">
        <v>1397</v>
      </c>
      <c r="AN167" s="1"/>
      <c r="AO167" s="1"/>
      <c r="AP167" s="1" t="s">
        <v>188</v>
      </c>
      <c r="AQ167" s="1" t="s">
        <v>188</v>
      </c>
      <c r="AR167" s="1" t="s">
        <v>188</v>
      </c>
      <c r="AS167" s="1"/>
      <c r="AT167" s="1"/>
      <c r="AU167" s="1"/>
      <c r="AV167" s="1" t="s">
        <v>1398</v>
      </c>
      <c r="AW167" s="1" t="s">
        <v>208</v>
      </c>
      <c r="AX167" s="1" t="s">
        <v>192</v>
      </c>
      <c r="AY167" s="1" t="s">
        <v>1391</v>
      </c>
      <c r="AZ167" s="1" t="s">
        <v>188</v>
      </c>
      <c r="BA167" s="1"/>
      <c r="BB167" s="1"/>
      <c r="BC167" s="1" t="s">
        <v>1391</v>
      </c>
      <c r="BD167" s="1" t="s">
        <v>192</v>
      </c>
      <c r="BE167" s="1" t="s">
        <v>192</v>
      </c>
      <c r="BF167" s="1" t="s">
        <v>188</v>
      </c>
      <c r="BG167" s="1" t="s">
        <v>210</v>
      </c>
      <c r="BH167" s="1" t="s">
        <v>188</v>
      </c>
      <c r="BI167" s="1" t="s">
        <v>188</v>
      </c>
      <c r="BJ167" s="1" t="s">
        <v>188</v>
      </c>
      <c r="BK167" s="1" t="s">
        <v>188</v>
      </c>
      <c r="BL167" s="1" t="s">
        <v>188</v>
      </c>
      <c r="BM167" s="1"/>
      <c r="BN167" s="1"/>
      <c r="BO167" s="1" t="s">
        <v>188</v>
      </c>
      <c r="BP167" s="1"/>
      <c r="BQ167" s="1"/>
      <c r="BR167" s="1"/>
      <c r="BS167" s="1"/>
      <c r="BT167" s="1">
        <v>9032200000</v>
      </c>
      <c r="BU167" s="1"/>
      <c r="BV167" s="1" t="s">
        <v>188</v>
      </c>
      <c r="BW167" s="1"/>
      <c r="BX167" s="1" t="s">
        <v>188</v>
      </c>
      <c r="BY167" s="1" t="s">
        <v>1392</v>
      </c>
      <c r="BZ167" s="1">
        <v>15</v>
      </c>
      <c r="CA167" s="1">
        <v>3</v>
      </c>
      <c r="CB167" s="1">
        <v>6</v>
      </c>
      <c r="CC167" s="1">
        <v>16</v>
      </c>
      <c r="CD167" s="1"/>
      <c r="CE167" s="1"/>
      <c r="CF167" s="1"/>
      <c r="CG167" s="1" t="s">
        <v>831</v>
      </c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>
        <v>4</v>
      </c>
      <c r="CT167" s="1"/>
      <c r="CU167" s="1"/>
      <c r="CV167" s="1"/>
      <c r="CW167" s="1"/>
      <c r="CX167" s="1"/>
      <c r="CY167" s="1"/>
      <c r="CZ167" s="1" t="s">
        <v>215</v>
      </c>
      <c r="DA167" s="1"/>
      <c r="DB167" s="1"/>
      <c r="DC167" s="1"/>
      <c r="DD167" s="1"/>
      <c r="DE167" s="1">
        <v>25</v>
      </c>
      <c r="DF167" s="1" t="s">
        <v>216</v>
      </c>
      <c r="DG167" s="1" t="s">
        <v>217</v>
      </c>
      <c r="DH167" s="1"/>
      <c r="DI167" s="1"/>
      <c r="DJ167" s="1" t="s">
        <v>240</v>
      </c>
      <c r="DK167" s="1" t="s">
        <v>832</v>
      </c>
      <c r="DL167" s="1"/>
      <c r="DM167" s="1" t="s">
        <v>1399</v>
      </c>
      <c r="DN167" s="1"/>
      <c r="DO167" s="1"/>
      <c r="DP167" s="1" t="s">
        <v>219</v>
      </c>
      <c r="DQ167" s="1"/>
      <c r="DR167" s="1"/>
      <c r="DS167" s="1"/>
      <c r="DT167" s="1"/>
      <c r="DU167" s="1" t="s">
        <v>219</v>
      </c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>
        <v>150</v>
      </c>
      <c r="EN167" s="1"/>
      <c r="EO167" s="1">
        <v>5</v>
      </c>
      <c r="EP167" s="1"/>
      <c r="EQ167" s="1"/>
      <c r="ER167" s="1"/>
    </row>
    <row r="168" spans="1:148" x14ac:dyDescent="0.2">
      <c r="A168" s="1" t="s">
        <v>1401</v>
      </c>
      <c r="B168" s="1" t="s">
        <v>1400</v>
      </c>
      <c r="C168" s="1" t="s">
        <v>1402</v>
      </c>
      <c r="D168" s="1" t="s">
        <v>191</v>
      </c>
      <c r="E168" s="1"/>
      <c r="F168" s="1" t="s">
        <v>192</v>
      </c>
      <c r="G168" s="1" t="s">
        <v>188</v>
      </c>
      <c r="H168" s="1" t="s">
        <v>188</v>
      </c>
      <c r="I168" s="1" t="s">
        <v>188</v>
      </c>
      <c r="J168" s="1" t="s">
        <v>188</v>
      </c>
      <c r="K168" s="1" t="s">
        <v>823</v>
      </c>
      <c r="L168" s="1" t="s">
        <v>664</v>
      </c>
      <c r="M168" s="1" t="s">
        <v>191</v>
      </c>
      <c r="N168" s="1" t="s">
        <v>191</v>
      </c>
      <c r="O168" s="1"/>
      <c r="P168" s="1" t="s">
        <v>188</v>
      </c>
      <c r="Q168" s="1"/>
      <c r="R168" s="1" t="s">
        <v>1400</v>
      </c>
      <c r="S168" s="1" t="s">
        <v>1403</v>
      </c>
      <c r="T168" s="1" t="s">
        <v>1403</v>
      </c>
      <c r="U168" s="1"/>
      <c r="V168" s="1" t="s">
        <v>1388</v>
      </c>
      <c r="W168" s="1" t="s">
        <v>825</v>
      </c>
      <c r="X168" s="1"/>
      <c r="Y168" s="1" t="s">
        <v>198</v>
      </c>
      <c r="Z168" s="1" t="s">
        <v>199</v>
      </c>
      <c r="AA168" s="1" t="s">
        <v>665</v>
      </c>
      <c r="AB168" s="1" t="s">
        <v>188</v>
      </c>
      <c r="AC168" s="1" t="s">
        <v>188</v>
      </c>
      <c r="AD168" s="1" t="s">
        <v>188</v>
      </c>
      <c r="AE168" s="1" t="s">
        <v>188</v>
      </c>
      <c r="AF168" s="1" t="s">
        <v>188</v>
      </c>
      <c r="AG168" s="1" t="s">
        <v>201</v>
      </c>
      <c r="AH168" s="1"/>
      <c r="AI168" s="1"/>
      <c r="AJ168" s="1" t="s">
        <v>202</v>
      </c>
      <c r="AK168" s="1"/>
      <c r="AL168" s="1" t="s">
        <v>191</v>
      </c>
      <c r="AM168" s="1" t="s">
        <v>1404</v>
      </c>
      <c r="AN168" s="1" t="s">
        <v>1405</v>
      </c>
      <c r="AO168" s="1"/>
      <c r="AP168" s="1" t="s">
        <v>188</v>
      </c>
      <c r="AQ168" s="1" t="s">
        <v>188</v>
      </c>
      <c r="AR168" s="1" t="s">
        <v>188</v>
      </c>
      <c r="AS168" s="1"/>
      <c r="AT168" s="1"/>
      <c r="AU168" s="1"/>
      <c r="AV168" s="1" t="s">
        <v>1406</v>
      </c>
      <c r="AW168" s="1" t="s">
        <v>281</v>
      </c>
      <c r="AX168" s="1" t="s">
        <v>192</v>
      </c>
      <c r="AY168" s="1" t="s">
        <v>1391</v>
      </c>
      <c r="AZ168" s="1" t="s">
        <v>188</v>
      </c>
      <c r="BA168" s="1"/>
      <c r="BB168" s="1"/>
      <c r="BC168" s="1" t="s">
        <v>1391</v>
      </c>
      <c r="BD168" s="1" t="s">
        <v>192</v>
      </c>
      <c r="BE168" s="1" t="s">
        <v>192</v>
      </c>
      <c r="BF168" s="1" t="s">
        <v>188</v>
      </c>
      <c r="BG168" s="1" t="s">
        <v>210</v>
      </c>
      <c r="BH168" s="1" t="s">
        <v>188</v>
      </c>
      <c r="BI168" s="1" t="s">
        <v>188</v>
      </c>
      <c r="BJ168" s="1" t="s">
        <v>188</v>
      </c>
      <c r="BK168" s="1" t="s">
        <v>188</v>
      </c>
      <c r="BL168" s="1" t="s">
        <v>188</v>
      </c>
      <c r="BM168" s="1"/>
      <c r="BN168" s="1"/>
      <c r="BO168" s="1" t="s">
        <v>188</v>
      </c>
      <c r="BP168" s="1"/>
      <c r="BQ168" s="1"/>
      <c r="BR168" s="1"/>
      <c r="BS168" s="1"/>
      <c r="BT168" s="1">
        <v>9032200000</v>
      </c>
      <c r="BU168" s="1"/>
      <c r="BV168" s="1" t="s">
        <v>188</v>
      </c>
      <c r="BW168" s="1"/>
      <c r="BX168" s="1" t="s">
        <v>188</v>
      </c>
      <c r="BY168" s="1" t="s">
        <v>1392</v>
      </c>
      <c r="BZ168" s="1">
        <v>15</v>
      </c>
      <c r="CA168" s="1">
        <v>3</v>
      </c>
      <c r="CB168" s="1">
        <v>6</v>
      </c>
      <c r="CC168" s="1">
        <v>16</v>
      </c>
      <c r="CD168" s="1"/>
      <c r="CE168" s="1"/>
      <c r="CF168" s="1"/>
      <c r="CG168" s="1" t="s">
        <v>831</v>
      </c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>
        <v>4</v>
      </c>
      <c r="CT168" s="1"/>
      <c r="CU168" s="1"/>
      <c r="CV168" s="1"/>
      <c r="CW168" s="1"/>
      <c r="CX168" s="1"/>
      <c r="CY168" s="1"/>
      <c r="CZ168" s="1" t="s">
        <v>215</v>
      </c>
      <c r="DA168" s="1"/>
      <c r="DB168" s="1"/>
      <c r="DC168" s="1"/>
      <c r="DD168" s="1"/>
      <c r="DE168" s="1">
        <v>25</v>
      </c>
      <c r="DF168" s="1" t="s">
        <v>216</v>
      </c>
      <c r="DG168" s="1" t="s">
        <v>217</v>
      </c>
      <c r="DH168" s="1"/>
      <c r="DI168" s="1"/>
      <c r="DJ168" s="1" t="s">
        <v>240</v>
      </c>
      <c r="DK168" s="1" t="s">
        <v>832</v>
      </c>
      <c r="DL168" s="1"/>
      <c r="DM168" s="1" t="s">
        <v>1407</v>
      </c>
      <c r="DN168" s="1"/>
      <c r="DO168" s="1"/>
      <c r="DP168" s="1" t="s">
        <v>219</v>
      </c>
      <c r="DQ168" s="1"/>
      <c r="DR168" s="1"/>
      <c r="DS168" s="1"/>
      <c r="DT168" s="1"/>
      <c r="DU168" s="1" t="s">
        <v>219</v>
      </c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>
        <v>1</v>
      </c>
      <c r="EG168" s="1"/>
      <c r="EH168" s="1"/>
      <c r="EI168" s="1"/>
      <c r="EJ168" s="1"/>
      <c r="EK168" s="1"/>
      <c r="EL168" s="1"/>
      <c r="EM168" s="1">
        <v>150</v>
      </c>
      <c r="EN168" s="1"/>
      <c r="EO168" s="1">
        <v>5</v>
      </c>
      <c r="EP168" s="1"/>
      <c r="EQ168" s="1">
        <v>1</v>
      </c>
      <c r="ER168" s="1"/>
    </row>
    <row r="169" spans="1:148" x14ac:dyDescent="0.2">
      <c r="A169" s="1" t="s">
        <v>1409</v>
      </c>
      <c r="B169" s="1" t="s">
        <v>1408</v>
      </c>
      <c r="C169" s="1" t="s">
        <v>1410</v>
      </c>
      <c r="D169" s="1" t="s">
        <v>191</v>
      </c>
      <c r="E169" s="1"/>
      <c r="F169" s="1" t="s">
        <v>192</v>
      </c>
      <c r="G169" s="1" t="s">
        <v>188</v>
      </c>
      <c r="H169" s="1" t="s">
        <v>188</v>
      </c>
      <c r="I169" s="1" t="s">
        <v>188</v>
      </c>
      <c r="J169" s="1" t="s">
        <v>188</v>
      </c>
      <c r="K169" s="1" t="s">
        <v>823</v>
      </c>
      <c r="L169" s="1" t="s">
        <v>664</v>
      </c>
      <c r="M169" s="1" t="s">
        <v>191</v>
      </c>
      <c r="N169" s="1" t="s">
        <v>191</v>
      </c>
      <c r="O169" s="1"/>
      <c r="P169" s="1" t="s">
        <v>188</v>
      </c>
      <c r="Q169" s="1"/>
      <c r="R169" s="1" t="s">
        <v>1408</v>
      </c>
      <c r="S169" s="1" t="s">
        <v>196</v>
      </c>
      <c r="T169" s="1" t="s">
        <v>196</v>
      </c>
      <c r="U169" s="1"/>
      <c r="V169" s="1" t="s">
        <v>1388</v>
      </c>
      <c r="W169" s="1" t="s">
        <v>825</v>
      </c>
      <c r="X169" s="1"/>
      <c r="Y169" s="1" t="s">
        <v>198</v>
      </c>
      <c r="Z169" s="1" t="s">
        <v>199</v>
      </c>
      <c r="AA169" s="1" t="s">
        <v>665</v>
      </c>
      <c r="AB169" s="1" t="s">
        <v>188</v>
      </c>
      <c r="AC169" s="1" t="s">
        <v>188</v>
      </c>
      <c r="AD169" s="1" t="s">
        <v>188</v>
      </c>
      <c r="AE169" s="1" t="s">
        <v>188</v>
      </c>
      <c r="AF169" s="1" t="s">
        <v>188</v>
      </c>
      <c r="AG169" s="1" t="s">
        <v>201</v>
      </c>
      <c r="AH169" s="1"/>
      <c r="AI169" s="1"/>
      <c r="AJ169" s="1" t="s">
        <v>202</v>
      </c>
      <c r="AK169" s="1"/>
      <c r="AL169" s="1" t="s">
        <v>191</v>
      </c>
      <c r="AM169" s="1" t="s">
        <v>1411</v>
      </c>
      <c r="AN169" s="1"/>
      <c r="AO169" s="1"/>
      <c r="AP169" s="1" t="s">
        <v>188</v>
      </c>
      <c r="AQ169" s="1" t="s">
        <v>188</v>
      </c>
      <c r="AR169" s="1" t="s">
        <v>188</v>
      </c>
      <c r="AS169" s="1"/>
      <c r="AT169" s="1"/>
      <c r="AU169" s="1"/>
      <c r="AV169" s="1" t="s">
        <v>1412</v>
      </c>
      <c r="AW169" s="1" t="s">
        <v>208</v>
      </c>
      <c r="AX169" s="1" t="s">
        <v>192</v>
      </c>
      <c r="AY169" s="1" t="s">
        <v>1391</v>
      </c>
      <c r="AZ169" s="1" t="s">
        <v>188</v>
      </c>
      <c r="BA169" s="1"/>
      <c r="BB169" s="1"/>
      <c r="BC169" s="1" t="s">
        <v>1391</v>
      </c>
      <c r="BD169" s="1" t="s">
        <v>192</v>
      </c>
      <c r="BE169" s="1" t="s">
        <v>192</v>
      </c>
      <c r="BF169" s="1" t="s">
        <v>188</v>
      </c>
      <c r="BG169" s="1" t="s">
        <v>210</v>
      </c>
      <c r="BH169" s="1" t="s">
        <v>188</v>
      </c>
      <c r="BI169" s="1" t="s">
        <v>188</v>
      </c>
      <c r="BJ169" s="1" t="s">
        <v>188</v>
      </c>
      <c r="BK169" s="1" t="s">
        <v>188</v>
      </c>
      <c r="BL169" s="1" t="s">
        <v>188</v>
      </c>
      <c r="BM169" s="1"/>
      <c r="BN169" s="1"/>
      <c r="BO169" s="1" t="s">
        <v>188</v>
      </c>
      <c r="BP169" s="1"/>
      <c r="BQ169" s="1"/>
      <c r="BR169" s="1"/>
      <c r="BS169" s="1"/>
      <c r="BT169" s="1">
        <v>9032200000</v>
      </c>
      <c r="BU169" s="1"/>
      <c r="BV169" s="1" t="s">
        <v>188</v>
      </c>
      <c r="BW169" s="1"/>
      <c r="BX169" s="1" t="s">
        <v>188</v>
      </c>
      <c r="BY169" s="1" t="s">
        <v>1392</v>
      </c>
      <c r="BZ169" s="1">
        <v>15</v>
      </c>
      <c r="CA169" s="1">
        <v>3</v>
      </c>
      <c r="CB169" s="1">
        <v>6</v>
      </c>
      <c r="CC169" s="1">
        <v>16</v>
      </c>
      <c r="CD169" s="1"/>
      <c r="CE169" s="1"/>
      <c r="CF169" s="1"/>
      <c r="CG169" s="1" t="s">
        <v>831</v>
      </c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>
        <v>4</v>
      </c>
      <c r="CT169" s="1"/>
      <c r="CU169" s="1"/>
      <c r="CV169" s="1"/>
      <c r="CW169" s="1"/>
      <c r="CX169" s="1"/>
      <c r="CY169" s="1"/>
      <c r="CZ169" s="1" t="s">
        <v>215</v>
      </c>
      <c r="DA169" s="1"/>
      <c r="DB169" s="1"/>
      <c r="DC169" s="1"/>
      <c r="DD169" s="1"/>
      <c r="DE169" s="1">
        <v>25</v>
      </c>
      <c r="DF169" s="1" t="s">
        <v>216</v>
      </c>
      <c r="DG169" s="1" t="s">
        <v>217</v>
      </c>
      <c r="DH169" s="1"/>
      <c r="DI169" s="1"/>
      <c r="DJ169" s="1" t="s">
        <v>240</v>
      </c>
      <c r="DK169" s="1" t="s">
        <v>832</v>
      </c>
      <c r="DL169" s="1"/>
      <c r="DM169" s="1" t="s">
        <v>1413</v>
      </c>
      <c r="DN169" s="1"/>
      <c r="DO169" s="1"/>
      <c r="DP169" s="1" t="s">
        <v>219</v>
      </c>
      <c r="DQ169" s="1"/>
      <c r="DR169" s="1"/>
      <c r="DS169" s="1"/>
      <c r="DT169" s="1"/>
      <c r="DU169" s="1" t="s">
        <v>219</v>
      </c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>
        <v>150</v>
      </c>
      <c r="EN169" s="1"/>
      <c r="EO169" s="1">
        <v>5</v>
      </c>
      <c r="EP169" s="1"/>
      <c r="EQ169" s="1"/>
      <c r="ER169" s="1"/>
    </row>
    <row r="170" spans="1:148" x14ac:dyDescent="0.2">
      <c r="A170" s="1" t="s">
        <v>1415</v>
      </c>
      <c r="B170" s="1" t="s">
        <v>1414</v>
      </c>
      <c r="C170" s="1" t="s">
        <v>1416</v>
      </c>
      <c r="D170" s="1" t="s">
        <v>191</v>
      </c>
      <c r="E170" s="1"/>
      <c r="F170" s="1" t="s">
        <v>192</v>
      </c>
      <c r="G170" s="1" t="s">
        <v>188</v>
      </c>
      <c r="H170" s="1" t="s">
        <v>188</v>
      </c>
      <c r="I170" s="1" t="s">
        <v>188</v>
      </c>
      <c r="J170" s="1" t="s">
        <v>188</v>
      </c>
      <c r="K170" s="1" t="s">
        <v>823</v>
      </c>
      <c r="L170" s="1" t="s">
        <v>664</v>
      </c>
      <c r="M170" s="1" t="s">
        <v>191</v>
      </c>
      <c r="N170" s="1" t="s">
        <v>191</v>
      </c>
      <c r="O170" s="1"/>
      <c r="P170" s="1" t="s">
        <v>188</v>
      </c>
      <c r="Q170" s="1"/>
      <c r="R170" s="1" t="s">
        <v>1414</v>
      </c>
      <c r="S170" s="1" t="s">
        <v>196</v>
      </c>
      <c r="T170" s="1" t="s">
        <v>196</v>
      </c>
      <c r="U170" s="1"/>
      <c r="V170" s="1" t="s">
        <v>1388</v>
      </c>
      <c r="W170" s="1" t="s">
        <v>825</v>
      </c>
      <c r="X170" s="1"/>
      <c r="Y170" s="1" t="s">
        <v>198</v>
      </c>
      <c r="Z170" s="1" t="s">
        <v>199</v>
      </c>
      <c r="AA170" s="1" t="s">
        <v>665</v>
      </c>
      <c r="AB170" s="1" t="s">
        <v>188</v>
      </c>
      <c r="AC170" s="1" t="s">
        <v>188</v>
      </c>
      <c r="AD170" s="1" t="s">
        <v>188</v>
      </c>
      <c r="AE170" s="1" t="s">
        <v>188</v>
      </c>
      <c r="AF170" s="1" t="s">
        <v>188</v>
      </c>
      <c r="AG170" s="1" t="s">
        <v>201</v>
      </c>
      <c r="AH170" s="1"/>
      <c r="AI170" s="1"/>
      <c r="AJ170" s="1" t="s">
        <v>202</v>
      </c>
      <c r="AK170" s="1"/>
      <c r="AL170" s="1" t="s">
        <v>191</v>
      </c>
      <c r="AM170" s="1" t="s">
        <v>1417</v>
      </c>
      <c r="AN170" s="1"/>
      <c r="AO170" s="1"/>
      <c r="AP170" s="1" t="s">
        <v>188</v>
      </c>
      <c r="AQ170" s="1" t="s">
        <v>188</v>
      </c>
      <c r="AR170" s="1" t="s">
        <v>188</v>
      </c>
      <c r="AS170" s="1"/>
      <c r="AT170" s="1"/>
      <c r="AU170" s="1"/>
      <c r="AV170" s="1" t="s">
        <v>1418</v>
      </c>
      <c r="AW170" s="1" t="s">
        <v>208</v>
      </c>
      <c r="AX170" s="1" t="s">
        <v>192</v>
      </c>
      <c r="AY170" s="1" t="s">
        <v>1419</v>
      </c>
      <c r="AZ170" s="1" t="s">
        <v>188</v>
      </c>
      <c r="BA170" s="1"/>
      <c r="BB170" s="1"/>
      <c r="BC170" s="1" t="s">
        <v>1419</v>
      </c>
      <c r="BD170" s="1" t="s">
        <v>192</v>
      </c>
      <c r="BE170" s="1" t="s">
        <v>192</v>
      </c>
      <c r="BF170" s="1" t="s">
        <v>188</v>
      </c>
      <c r="BG170" s="1" t="s">
        <v>210</v>
      </c>
      <c r="BH170" s="1" t="s">
        <v>188</v>
      </c>
      <c r="BI170" s="1" t="s">
        <v>188</v>
      </c>
      <c r="BJ170" s="1" t="s">
        <v>188</v>
      </c>
      <c r="BK170" s="1" t="s">
        <v>188</v>
      </c>
      <c r="BL170" s="1" t="s">
        <v>188</v>
      </c>
      <c r="BM170" s="1"/>
      <c r="BN170" s="1"/>
      <c r="BO170" s="1" t="s">
        <v>188</v>
      </c>
      <c r="BP170" s="1"/>
      <c r="BQ170" s="1"/>
      <c r="BR170" s="1"/>
      <c r="BS170" s="1"/>
      <c r="BT170" s="1">
        <v>9032200000</v>
      </c>
      <c r="BU170" s="1"/>
      <c r="BV170" s="1" t="s">
        <v>188</v>
      </c>
      <c r="BW170" s="1"/>
      <c r="BX170" s="1" t="s">
        <v>188</v>
      </c>
      <c r="BY170" s="1" t="s">
        <v>1392</v>
      </c>
      <c r="BZ170" s="1">
        <v>20</v>
      </c>
      <c r="CA170" s="1">
        <v>3</v>
      </c>
      <c r="CB170" s="1">
        <v>6</v>
      </c>
      <c r="CC170" s="1">
        <v>16</v>
      </c>
      <c r="CD170" s="1"/>
      <c r="CE170" s="1"/>
      <c r="CF170" s="1"/>
      <c r="CG170" s="1" t="s">
        <v>831</v>
      </c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>
        <v>6.3</v>
      </c>
      <c r="CT170" s="1"/>
      <c r="CU170" s="1"/>
      <c r="CV170" s="1"/>
      <c r="CW170" s="1"/>
      <c r="CX170" s="1"/>
      <c r="CY170" s="1"/>
      <c r="CZ170" s="1" t="s">
        <v>215</v>
      </c>
      <c r="DA170" s="1"/>
      <c r="DB170" s="1"/>
      <c r="DC170" s="1"/>
      <c r="DD170" s="1"/>
      <c r="DE170" s="1">
        <v>25</v>
      </c>
      <c r="DF170" s="1" t="s">
        <v>216</v>
      </c>
      <c r="DG170" s="1" t="s">
        <v>217</v>
      </c>
      <c r="DH170" s="1"/>
      <c r="DI170" s="1"/>
      <c r="DJ170" s="1" t="s">
        <v>240</v>
      </c>
      <c r="DK170" s="1" t="s">
        <v>832</v>
      </c>
      <c r="DL170" s="1"/>
      <c r="DM170" s="1" t="s">
        <v>1420</v>
      </c>
      <c r="DN170" s="1"/>
      <c r="DO170" s="1"/>
      <c r="DP170" s="1" t="s">
        <v>219</v>
      </c>
      <c r="DQ170" s="1"/>
      <c r="DR170" s="1"/>
      <c r="DS170" s="1"/>
      <c r="DT170" s="1"/>
      <c r="DU170" s="1" t="s">
        <v>219</v>
      </c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>
        <v>150</v>
      </c>
      <c r="EN170" s="1"/>
      <c r="EO170" s="1">
        <v>5</v>
      </c>
      <c r="EP170" s="1"/>
      <c r="EQ170" s="1"/>
      <c r="ER170" s="1"/>
    </row>
    <row r="171" spans="1:148" x14ac:dyDescent="0.2">
      <c r="A171" s="1" t="s">
        <v>1422</v>
      </c>
      <c r="B171" s="1" t="s">
        <v>1421</v>
      </c>
      <c r="C171" s="1" t="s">
        <v>1423</v>
      </c>
      <c r="D171" s="1" t="s">
        <v>191</v>
      </c>
      <c r="E171" s="1"/>
      <c r="F171" s="1" t="s">
        <v>192</v>
      </c>
      <c r="G171" s="1" t="s">
        <v>188</v>
      </c>
      <c r="H171" s="1" t="s">
        <v>188</v>
      </c>
      <c r="I171" s="1" t="s">
        <v>188</v>
      </c>
      <c r="J171" s="1" t="s">
        <v>188</v>
      </c>
      <c r="K171" s="1" t="s">
        <v>823</v>
      </c>
      <c r="L171" s="1" t="s">
        <v>664</v>
      </c>
      <c r="M171" s="1" t="s">
        <v>191</v>
      </c>
      <c r="N171" s="1" t="s">
        <v>191</v>
      </c>
      <c r="O171" s="1"/>
      <c r="P171" s="1" t="s">
        <v>188</v>
      </c>
      <c r="Q171" s="1"/>
      <c r="R171" s="1" t="s">
        <v>1421</v>
      </c>
      <c r="S171" s="1" t="s">
        <v>196</v>
      </c>
      <c r="T171" s="1" t="s">
        <v>196</v>
      </c>
      <c r="U171" s="1"/>
      <c r="V171" s="1" t="s">
        <v>1388</v>
      </c>
      <c r="W171" s="1" t="s">
        <v>825</v>
      </c>
      <c r="X171" s="1"/>
      <c r="Y171" s="1" t="s">
        <v>198</v>
      </c>
      <c r="Z171" s="1" t="s">
        <v>199</v>
      </c>
      <c r="AA171" s="1" t="s">
        <v>665</v>
      </c>
      <c r="AB171" s="1" t="s">
        <v>188</v>
      </c>
      <c r="AC171" s="1" t="s">
        <v>188</v>
      </c>
      <c r="AD171" s="1" t="s">
        <v>188</v>
      </c>
      <c r="AE171" s="1" t="s">
        <v>188</v>
      </c>
      <c r="AF171" s="1" t="s">
        <v>188</v>
      </c>
      <c r="AG171" s="1" t="s">
        <v>201</v>
      </c>
      <c r="AH171" s="1"/>
      <c r="AI171" s="1"/>
      <c r="AJ171" s="1" t="s">
        <v>202</v>
      </c>
      <c r="AK171" s="1"/>
      <c r="AL171" s="1" t="s">
        <v>191</v>
      </c>
      <c r="AM171" s="1" t="s">
        <v>1424</v>
      </c>
      <c r="AN171" s="1"/>
      <c r="AO171" s="1"/>
      <c r="AP171" s="1" t="s">
        <v>188</v>
      </c>
      <c r="AQ171" s="1" t="s">
        <v>188</v>
      </c>
      <c r="AR171" s="1" t="s">
        <v>188</v>
      </c>
      <c r="AS171" s="1"/>
      <c r="AT171" s="1"/>
      <c r="AU171" s="1"/>
      <c r="AV171" s="1" t="s">
        <v>1425</v>
      </c>
      <c r="AW171" s="1" t="s">
        <v>208</v>
      </c>
      <c r="AX171" s="1" t="s">
        <v>192</v>
      </c>
      <c r="AY171" s="1" t="s">
        <v>1419</v>
      </c>
      <c r="AZ171" s="1" t="s">
        <v>188</v>
      </c>
      <c r="BA171" s="1"/>
      <c r="BB171" s="1"/>
      <c r="BC171" s="1" t="s">
        <v>1419</v>
      </c>
      <c r="BD171" s="1" t="s">
        <v>192</v>
      </c>
      <c r="BE171" s="1" t="s">
        <v>192</v>
      </c>
      <c r="BF171" s="1" t="s">
        <v>188</v>
      </c>
      <c r="BG171" s="1" t="s">
        <v>210</v>
      </c>
      <c r="BH171" s="1" t="s">
        <v>188</v>
      </c>
      <c r="BI171" s="1" t="s">
        <v>188</v>
      </c>
      <c r="BJ171" s="1" t="s">
        <v>188</v>
      </c>
      <c r="BK171" s="1" t="s">
        <v>188</v>
      </c>
      <c r="BL171" s="1" t="s">
        <v>188</v>
      </c>
      <c r="BM171" s="1"/>
      <c r="BN171" s="1"/>
      <c r="BO171" s="1" t="s">
        <v>188</v>
      </c>
      <c r="BP171" s="1"/>
      <c r="BQ171" s="1"/>
      <c r="BR171" s="1"/>
      <c r="BS171" s="1"/>
      <c r="BT171" s="1">
        <v>9032200000</v>
      </c>
      <c r="BU171" s="1"/>
      <c r="BV171" s="1" t="s">
        <v>188</v>
      </c>
      <c r="BW171" s="1"/>
      <c r="BX171" s="1" t="s">
        <v>188</v>
      </c>
      <c r="BY171" s="1" t="s">
        <v>1392</v>
      </c>
      <c r="BZ171" s="1">
        <v>20</v>
      </c>
      <c r="CA171" s="1">
        <v>3</v>
      </c>
      <c r="CB171" s="1">
        <v>6</v>
      </c>
      <c r="CC171" s="1">
        <v>16</v>
      </c>
      <c r="CD171" s="1"/>
      <c r="CE171" s="1"/>
      <c r="CF171" s="1"/>
      <c r="CG171" s="1" t="s">
        <v>831</v>
      </c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>
        <v>6.3</v>
      </c>
      <c r="CT171" s="1"/>
      <c r="CU171" s="1"/>
      <c r="CV171" s="1"/>
      <c r="CW171" s="1"/>
      <c r="CX171" s="1"/>
      <c r="CY171" s="1"/>
      <c r="CZ171" s="1" t="s">
        <v>215</v>
      </c>
      <c r="DA171" s="1"/>
      <c r="DB171" s="1"/>
      <c r="DC171" s="1"/>
      <c r="DD171" s="1"/>
      <c r="DE171" s="1">
        <v>25</v>
      </c>
      <c r="DF171" s="1" t="s">
        <v>216</v>
      </c>
      <c r="DG171" s="1" t="s">
        <v>217</v>
      </c>
      <c r="DH171" s="1"/>
      <c r="DI171" s="1"/>
      <c r="DJ171" s="1" t="s">
        <v>240</v>
      </c>
      <c r="DK171" s="1" t="s">
        <v>832</v>
      </c>
      <c r="DL171" s="1"/>
      <c r="DM171" s="1" t="s">
        <v>1426</v>
      </c>
      <c r="DN171" s="1"/>
      <c r="DO171" s="1"/>
      <c r="DP171" s="1" t="s">
        <v>219</v>
      </c>
      <c r="DQ171" s="1"/>
      <c r="DR171" s="1"/>
      <c r="DS171" s="1"/>
      <c r="DT171" s="1"/>
      <c r="DU171" s="1" t="s">
        <v>219</v>
      </c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>
        <v>150</v>
      </c>
      <c r="EN171" s="1"/>
      <c r="EO171" s="1">
        <v>5</v>
      </c>
      <c r="EP171" s="1"/>
      <c r="EQ171" s="1"/>
      <c r="ER171" s="1"/>
    </row>
    <row r="172" spans="1:148" x14ac:dyDescent="0.2">
      <c r="A172" s="1" t="s">
        <v>1428</v>
      </c>
      <c r="B172" s="1" t="s">
        <v>1427</v>
      </c>
      <c r="C172" s="1" t="s">
        <v>1429</v>
      </c>
      <c r="D172" s="1" t="s">
        <v>191</v>
      </c>
      <c r="E172" s="1"/>
      <c r="F172" s="1" t="s">
        <v>192</v>
      </c>
      <c r="G172" s="1" t="s">
        <v>188</v>
      </c>
      <c r="H172" s="1" t="s">
        <v>188</v>
      </c>
      <c r="I172" s="1" t="s">
        <v>188</v>
      </c>
      <c r="J172" s="1" t="s">
        <v>188</v>
      </c>
      <c r="K172" s="1" t="s">
        <v>823</v>
      </c>
      <c r="L172" s="1" t="s">
        <v>664</v>
      </c>
      <c r="M172" s="1" t="s">
        <v>191</v>
      </c>
      <c r="N172" s="1" t="s">
        <v>191</v>
      </c>
      <c r="O172" s="1"/>
      <c r="P172" s="1" t="s">
        <v>188</v>
      </c>
      <c r="Q172" s="1"/>
      <c r="R172" s="1" t="s">
        <v>1427</v>
      </c>
      <c r="S172" s="1" t="s">
        <v>196</v>
      </c>
      <c r="T172" s="1" t="s">
        <v>196</v>
      </c>
      <c r="U172" s="1"/>
      <c r="V172" s="1" t="s">
        <v>1388</v>
      </c>
      <c r="W172" s="1" t="s">
        <v>825</v>
      </c>
      <c r="X172" s="1"/>
      <c r="Y172" s="1" t="s">
        <v>198</v>
      </c>
      <c r="Z172" s="1" t="s">
        <v>199</v>
      </c>
      <c r="AA172" s="1" t="s">
        <v>665</v>
      </c>
      <c r="AB172" s="1" t="s">
        <v>188</v>
      </c>
      <c r="AC172" s="1" t="s">
        <v>188</v>
      </c>
      <c r="AD172" s="1" t="s">
        <v>188</v>
      </c>
      <c r="AE172" s="1" t="s">
        <v>188</v>
      </c>
      <c r="AF172" s="1" t="s">
        <v>188</v>
      </c>
      <c r="AG172" s="1" t="s">
        <v>201</v>
      </c>
      <c r="AH172" s="1"/>
      <c r="AI172" s="1"/>
      <c r="AJ172" s="1" t="s">
        <v>202</v>
      </c>
      <c r="AK172" s="1"/>
      <c r="AL172" s="1" t="s">
        <v>191</v>
      </c>
      <c r="AM172" s="1" t="s">
        <v>1430</v>
      </c>
      <c r="AN172" s="1"/>
      <c r="AO172" s="1"/>
      <c r="AP172" s="1" t="s">
        <v>188</v>
      </c>
      <c r="AQ172" s="1" t="s">
        <v>188</v>
      </c>
      <c r="AR172" s="1" t="s">
        <v>188</v>
      </c>
      <c r="AS172" s="1"/>
      <c r="AT172" s="1"/>
      <c r="AU172" s="1"/>
      <c r="AV172" s="1" t="s">
        <v>1431</v>
      </c>
      <c r="AW172" s="1" t="s">
        <v>208</v>
      </c>
      <c r="AX172" s="1" t="s">
        <v>192</v>
      </c>
      <c r="AY172" s="1" t="s">
        <v>1419</v>
      </c>
      <c r="AZ172" s="1" t="s">
        <v>188</v>
      </c>
      <c r="BA172" s="1"/>
      <c r="BB172" s="1"/>
      <c r="BC172" s="1" t="s">
        <v>1419</v>
      </c>
      <c r="BD172" s="1" t="s">
        <v>192</v>
      </c>
      <c r="BE172" s="1" t="s">
        <v>192</v>
      </c>
      <c r="BF172" s="1" t="s">
        <v>188</v>
      </c>
      <c r="BG172" s="1" t="s">
        <v>210</v>
      </c>
      <c r="BH172" s="1" t="s">
        <v>188</v>
      </c>
      <c r="BI172" s="1" t="s">
        <v>188</v>
      </c>
      <c r="BJ172" s="1" t="s">
        <v>188</v>
      </c>
      <c r="BK172" s="1" t="s">
        <v>188</v>
      </c>
      <c r="BL172" s="1" t="s">
        <v>188</v>
      </c>
      <c r="BM172" s="1"/>
      <c r="BN172" s="1"/>
      <c r="BO172" s="1" t="s">
        <v>188</v>
      </c>
      <c r="BP172" s="1"/>
      <c r="BQ172" s="1"/>
      <c r="BR172" s="1"/>
      <c r="BS172" s="1"/>
      <c r="BT172" s="1">
        <v>9032200000</v>
      </c>
      <c r="BU172" s="1"/>
      <c r="BV172" s="1" t="s">
        <v>188</v>
      </c>
      <c r="BW172" s="1"/>
      <c r="BX172" s="1" t="s">
        <v>188</v>
      </c>
      <c r="BY172" s="1" t="s">
        <v>1392</v>
      </c>
      <c r="BZ172" s="1">
        <v>20</v>
      </c>
      <c r="CA172" s="1">
        <v>3</v>
      </c>
      <c r="CB172" s="1">
        <v>6</v>
      </c>
      <c r="CC172" s="1">
        <v>16</v>
      </c>
      <c r="CD172" s="1"/>
      <c r="CE172" s="1"/>
      <c r="CF172" s="1"/>
      <c r="CG172" s="1" t="s">
        <v>831</v>
      </c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>
        <v>6.3</v>
      </c>
      <c r="CT172" s="1"/>
      <c r="CU172" s="1"/>
      <c r="CV172" s="1"/>
      <c r="CW172" s="1"/>
      <c r="CX172" s="1"/>
      <c r="CY172" s="1"/>
      <c r="CZ172" s="1" t="s">
        <v>215</v>
      </c>
      <c r="DA172" s="1"/>
      <c r="DB172" s="1"/>
      <c r="DC172" s="1"/>
      <c r="DD172" s="1"/>
      <c r="DE172" s="1">
        <v>25</v>
      </c>
      <c r="DF172" s="1" t="s">
        <v>216</v>
      </c>
      <c r="DG172" s="1" t="s">
        <v>217</v>
      </c>
      <c r="DH172" s="1"/>
      <c r="DI172" s="1"/>
      <c r="DJ172" s="1" t="s">
        <v>240</v>
      </c>
      <c r="DK172" s="1" t="s">
        <v>832</v>
      </c>
      <c r="DL172" s="1"/>
      <c r="DM172" s="1" t="s">
        <v>1432</v>
      </c>
      <c r="DN172" s="1"/>
      <c r="DO172" s="1"/>
      <c r="DP172" s="1" t="s">
        <v>219</v>
      </c>
      <c r="DQ172" s="1"/>
      <c r="DR172" s="1"/>
      <c r="DS172" s="1"/>
      <c r="DT172" s="1"/>
      <c r="DU172" s="1" t="s">
        <v>219</v>
      </c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>
        <v>150</v>
      </c>
      <c r="EN172" s="1"/>
      <c r="EO172" s="1">
        <v>5</v>
      </c>
      <c r="EP172" s="1"/>
      <c r="EQ172" s="1"/>
      <c r="ER172" s="1"/>
    </row>
    <row r="173" spans="1:148" x14ac:dyDescent="0.2">
      <c r="A173" s="1" t="s">
        <v>1434</v>
      </c>
      <c r="B173" s="1" t="s">
        <v>1433</v>
      </c>
      <c r="C173" s="1" t="s">
        <v>1435</v>
      </c>
      <c r="D173" s="1" t="s">
        <v>191</v>
      </c>
      <c r="E173" s="1"/>
      <c r="F173" s="1" t="s">
        <v>192</v>
      </c>
      <c r="G173" s="1" t="s">
        <v>188</v>
      </c>
      <c r="H173" s="1" t="s">
        <v>188</v>
      </c>
      <c r="I173" s="1" t="s">
        <v>188</v>
      </c>
      <c r="J173" s="1" t="s">
        <v>188</v>
      </c>
      <c r="K173" s="1" t="s">
        <v>823</v>
      </c>
      <c r="L173" s="1" t="s">
        <v>664</v>
      </c>
      <c r="M173" s="1" t="s">
        <v>191</v>
      </c>
      <c r="N173" s="1" t="s">
        <v>191</v>
      </c>
      <c r="O173" s="1"/>
      <c r="P173" s="1" t="s">
        <v>188</v>
      </c>
      <c r="Q173" s="1"/>
      <c r="R173" s="1" t="s">
        <v>1433</v>
      </c>
      <c r="S173" s="1" t="s">
        <v>196</v>
      </c>
      <c r="T173" s="1" t="s">
        <v>196</v>
      </c>
      <c r="U173" s="1"/>
      <c r="V173" s="1" t="s">
        <v>1388</v>
      </c>
      <c r="W173" s="1" t="s">
        <v>825</v>
      </c>
      <c r="X173" s="1"/>
      <c r="Y173" s="1" t="s">
        <v>198</v>
      </c>
      <c r="Z173" s="1" t="s">
        <v>199</v>
      </c>
      <c r="AA173" s="1" t="s">
        <v>665</v>
      </c>
      <c r="AB173" s="1" t="s">
        <v>188</v>
      </c>
      <c r="AC173" s="1" t="s">
        <v>188</v>
      </c>
      <c r="AD173" s="1" t="s">
        <v>188</v>
      </c>
      <c r="AE173" s="1" t="s">
        <v>188</v>
      </c>
      <c r="AF173" s="1" t="s">
        <v>188</v>
      </c>
      <c r="AG173" s="1" t="s">
        <v>201</v>
      </c>
      <c r="AH173" s="1"/>
      <c r="AI173" s="1"/>
      <c r="AJ173" s="1" t="s">
        <v>202</v>
      </c>
      <c r="AK173" s="1"/>
      <c r="AL173" s="1" t="s">
        <v>191</v>
      </c>
      <c r="AM173" s="1" t="s">
        <v>1436</v>
      </c>
      <c r="AN173" s="1"/>
      <c r="AO173" s="1"/>
      <c r="AP173" s="1" t="s">
        <v>188</v>
      </c>
      <c r="AQ173" s="1" t="s">
        <v>188</v>
      </c>
      <c r="AR173" s="1" t="s">
        <v>188</v>
      </c>
      <c r="AS173" s="1"/>
      <c r="AT173" s="1"/>
      <c r="AU173" s="1"/>
      <c r="AV173" s="1" t="s">
        <v>1437</v>
      </c>
      <c r="AW173" s="1" t="s">
        <v>208</v>
      </c>
      <c r="AX173" s="1" t="s">
        <v>192</v>
      </c>
      <c r="AY173" s="1" t="s">
        <v>1419</v>
      </c>
      <c r="AZ173" s="1" t="s">
        <v>188</v>
      </c>
      <c r="BA173" s="1"/>
      <c r="BB173" s="1"/>
      <c r="BC173" s="1" t="s">
        <v>1419</v>
      </c>
      <c r="BD173" s="1" t="s">
        <v>192</v>
      </c>
      <c r="BE173" s="1" t="s">
        <v>192</v>
      </c>
      <c r="BF173" s="1" t="s">
        <v>188</v>
      </c>
      <c r="BG173" s="1" t="s">
        <v>210</v>
      </c>
      <c r="BH173" s="1" t="s">
        <v>188</v>
      </c>
      <c r="BI173" s="1" t="s">
        <v>188</v>
      </c>
      <c r="BJ173" s="1" t="s">
        <v>188</v>
      </c>
      <c r="BK173" s="1" t="s">
        <v>188</v>
      </c>
      <c r="BL173" s="1" t="s">
        <v>188</v>
      </c>
      <c r="BM173" s="1"/>
      <c r="BN173" s="1"/>
      <c r="BO173" s="1" t="s">
        <v>188</v>
      </c>
      <c r="BP173" s="1"/>
      <c r="BQ173" s="1"/>
      <c r="BR173" s="1"/>
      <c r="BS173" s="1"/>
      <c r="BT173" s="1">
        <v>9032200000</v>
      </c>
      <c r="BU173" s="1"/>
      <c r="BV173" s="1" t="s">
        <v>188</v>
      </c>
      <c r="BW173" s="1"/>
      <c r="BX173" s="1" t="s">
        <v>188</v>
      </c>
      <c r="BY173" s="1" t="s">
        <v>1392</v>
      </c>
      <c r="BZ173" s="1">
        <v>20</v>
      </c>
      <c r="CA173" s="1">
        <v>3</v>
      </c>
      <c r="CB173" s="1">
        <v>6</v>
      </c>
      <c r="CC173" s="1">
        <v>16</v>
      </c>
      <c r="CD173" s="1"/>
      <c r="CE173" s="1"/>
      <c r="CF173" s="1"/>
      <c r="CG173" s="1" t="s">
        <v>831</v>
      </c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>
        <v>6.3</v>
      </c>
      <c r="CT173" s="1"/>
      <c r="CU173" s="1"/>
      <c r="CV173" s="1"/>
      <c r="CW173" s="1"/>
      <c r="CX173" s="1"/>
      <c r="CY173" s="1"/>
      <c r="CZ173" s="1" t="s">
        <v>215</v>
      </c>
      <c r="DA173" s="1"/>
      <c r="DB173" s="1"/>
      <c r="DC173" s="1"/>
      <c r="DD173" s="1"/>
      <c r="DE173" s="1">
        <v>25</v>
      </c>
      <c r="DF173" s="1" t="s">
        <v>216</v>
      </c>
      <c r="DG173" s="1" t="s">
        <v>217</v>
      </c>
      <c r="DH173" s="1"/>
      <c r="DI173" s="1"/>
      <c r="DJ173" s="1" t="s">
        <v>240</v>
      </c>
      <c r="DK173" s="1" t="s">
        <v>832</v>
      </c>
      <c r="DL173" s="1"/>
      <c r="DM173" s="1" t="s">
        <v>1438</v>
      </c>
      <c r="DN173" s="1"/>
      <c r="DO173" s="1"/>
      <c r="DP173" s="1" t="s">
        <v>219</v>
      </c>
      <c r="DQ173" s="1"/>
      <c r="DR173" s="1"/>
      <c r="DS173" s="1"/>
      <c r="DT173" s="1"/>
      <c r="DU173" s="1" t="s">
        <v>219</v>
      </c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>
        <v>150</v>
      </c>
      <c r="EN173" s="1"/>
      <c r="EO173" s="1">
        <v>5</v>
      </c>
      <c r="EP173" s="1"/>
      <c r="EQ173" s="1"/>
      <c r="ER173" s="1"/>
    </row>
    <row r="174" spans="1:148" x14ac:dyDescent="0.2">
      <c r="A174" s="1" t="s">
        <v>1440</v>
      </c>
      <c r="B174" s="1" t="s">
        <v>1439</v>
      </c>
      <c r="C174" s="1" t="s">
        <v>1441</v>
      </c>
      <c r="D174" s="1" t="s">
        <v>191</v>
      </c>
      <c r="E174" s="1"/>
      <c r="F174" s="1" t="s">
        <v>192</v>
      </c>
      <c r="G174" s="1" t="s">
        <v>188</v>
      </c>
      <c r="H174" s="1" t="s">
        <v>188</v>
      </c>
      <c r="I174" s="1" t="s">
        <v>188</v>
      </c>
      <c r="J174" s="1" t="s">
        <v>188</v>
      </c>
      <c r="K174" s="1" t="s">
        <v>823</v>
      </c>
      <c r="L174" s="1" t="s">
        <v>664</v>
      </c>
      <c r="M174" s="1" t="s">
        <v>191</v>
      </c>
      <c r="N174" s="1" t="s">
        <v>191</v>
      </c>
      <c r="O174" s="1"/>
      <c r="P174" s="1" t="s">
        <v>188</v>
      </c>
      <c r="Q174" s="1"/>
      <c r="R174" s="1" t="s">
        <v>1439</v>
      </c>
      <c r="S174" s="1" t="s">
        <v>196</v>
      </c>
      <c r="T174" s="1" t="s">
        <v>196</v>
      </c>
      <c r="U174" s="1"/>
      <c r="V174" s="1" t="s">
        <v>1388</v>
      </c>
      <c r="W174" s="1" t="s">
        <v>825</v>
      </c>
      <c r="X174" s="1"/>
      <c r="Y174" s="1" t="s">
        <v>198</v>
      </c>
      <c r="Z174" s="1" t="s">
        <v>199</v>
      </c>
      <c r="AA174" s="1" t="s">
        <v>665</v>
      </c>
      <c r="AB174" s="1" t="s">
        <v>188</v>
      </c>
      <c r="AC174" s="1" t="s">
        <v>188</v>
      </c>
      <c r="AD174" s="1" t="s">
        <v>188</v>
      </c>
      <c r="AE174" s="1" t="s">
        <v>188</v>
      </c>
      <c r="AF174" s="1" t="s">
        <v>188</v>
      </c>
      <c r="AG174" s="1" t="s">
        <v>201</v>
      </c>
      <c r="AH174" s="1"/>
      <c r="AI174" s="1"/>
      <c r="AJ174" s="1" t="s">
        <v>202</v>
      </c>
      <c r="AK174" s="1"/>
      <c r="AL174" s="1" t="s">
        <v>191</v>
      </c>
      <c r="AM174" s="1" t="s">
        <v>1442</v>
      </c>
      <c r="AN174" s="1"/>
      <c r="AO174" s="1"/>
      <c r="AP174" s="1" t="s">
        <v>188</v>
      </c>
      <c r="AQ174" s="1" t="s">
        <v>188</v>
      </c>
      <c r="AR174" s="1" t="s">
        <v>188</v>
      </c>
      <c r="AS174" s="1"/>
      <c r="AT174" s="1"/>
      <c r="AU174" s="1"/>
      <c r="AV174" s="1" t="s">
        <v>1443</v>
      </c>
      <c r="AW174" s="1" t="s">
        <v>208</v>
      </c>
      <c r="AX174" s="1" t="s">
        <v>192</v>
      </c>
      <c r="AY174" s="1" t="s">
        <v>1444</v>
      </c>
      <c r="AZ174" s="1" t="s">
        <v>188</v>
      </c>
      <c r="BA174" s="1"/>
      <c r="BB174" s="1"/>
      <c r="BC174" s="1" t="s">
        <v>1444</v>
      </c>
      <c r="BD174" s="1" t="s">
        <v>192</v>
      </c>
      <c r="BE174" s="1" t="s">
        <v>192</v>
      </c>
      <c r="BF174" s="1" t="s">
        <v>188</v>
      </c>
      <c r="BG174" s="1" t="s">
        <v>210</v>
      </c>
      <c r="BH174" s="1" t="s">
        <v>188</v>
      </c>
      <c r="BI174" s="1" t="s">
        <v>188</v>
      </c>
      <c r="BJ174" s="1" t="s">
        <v>188</v>
      </c>
      <c r="BK174" s="1" t="s">
        <v>188</v>
      </c>
      <c r="BL174" s="1" t="s">
        <v>188</v>
      </c>
      <c r="BM174" s="1"/>
      <c r="BN174" s="1"/>
      <c r="BO174" s="1" t="s">
        <v>188</v>
      </c>
      <c r="BP174" s="1"/>
      <c r="BQ174" s="1"/>
      <c r="BR174" s="1"/>
      <c r="BS174" s="1"/>
      <c r="BT174" s="1">
        <v>9032200000</v>
      </c>
      <c r="BU174" s="1"/>
      <c r="BV174" s="1" t="s">
        <v>188</v>
      </c>
      <c r="BW174" s="1"/>
      <c r="BX174" s="1" t="s">
        <v>188</v>
      </c>
      <c r="BY174" s="1" t="s">
        <v>1392</v>
      </c>
      <c r="BZ174" s="1">
        <v>25</v>
      </c>
      <c r="CA174" s="1">
        <v>3</v>
      </c>
      <c r="CB174" s="1">
        <v>6</v>
      </c>
      <c r="CC174" s="1">
        <v>16</v>
      </c>
      <c r="CD174" s="1"/>
      <c r="CE174" s="1"/>
      <c r="CF174" s="1"/>
      <c r="CG174" s="1" t="s">
        <v>831</v>
      </c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>
        <v>8</v>
      </c>
      <c r="CT174" s="1"/>
      <c r="CU174" s="1"/>
      <c r="CV174" s="1"/>
      <c r="CW174" s="1"/>
      <c r="CX174" s="1"/>
      <c r="CY174" s="1"/>
      <c r="CZ174" s="1" t="s">
        <v>215</v>
      </c>
      <c r="DA174" s="1"/>
      <c r="DB174" s="1"/>
      <c r="DC174" s="1"/>
      <c r="DD174" s="1"/>
      <c r="DE174" s="1">
        <v>25</v>
      </c>
      <c r="DF174" s="1" t="s">
        <v>216</v>
      </c>
      <c r="DG174" s="1" t="s">
        <v>217</v>
      </c>
      <c r="DH174" s="1"/>
      <c r="DI174" s="1"/>
      <c r="DJ174" s="1" t="s">
        <v>240</v>
      </c>
      <c r="DK174" s="1" t="s">
        <v>832</v>
      </c>
      <c r="DL174" s="1"/>
      <c r="DM174" s="1" t="s">
        <v>1445</v>
      </c>
      <c r="DN174" s="1"/>
      <c r="DO174" s="1"/>
      <c r="DP174" s="1" t="s">
        <v>219</v>
      </c>
      <c r="DQ174" s="1"/>
      <c r="DR174" s="1"/>
      <c r="DS174" s="1"/>
      <c r="DT174" s="1"/>
      <c r="DU174" s="1" t="s">
        <v>219</v>
      </c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>
        <v>1</v>
      </c>
      <c r="EG174" s="1"/>
      <c r="EH174" s="1"/>
      <c r="EI174" s="1"/>
      <c r="EJ174" s="1"/>
      <c r="EK174" s="1"/>
      <c r="EL174" s="1"/>
      <c r="EM174" s="1">
        <v>150</v>
      </c>
      <c r="EN174" s="1"/>
      <c r="EO174" s="1">
        <v>5</v>
      </c>
      <c r="EP174" s="1"/>
      <c r="EQ174" s="1">
        <v>1</v>
      </c>
      <c r="ER174" s="1"/>
    </row>
    <row r="175" spans="1:148" x14ac:dyDescent="0.2">
      <c r="A175" s="1" t="s">
        <v>1447</v>
      </c>
      <c r="B175" s="1" t="s">
        <v>1446</v>
      </c>
      <c r="C175" s="1" t="s">
        <v>1448</v>
      </c>
      <c r="D175" s="1" t="s">
        <v>191</v>
      </c>
      <c r="E175" s="1"/>
      <c r="F175" s="1" t="s">
        <v>192</v>
      </c>
      <c r="G175" s="1" t="s">
        <v>188</v>
      </c>
      <c r="H175" s="1" t="s">
        <v>188</v>
      </c>
      <c r="I175" s="1" t="s">
        <v>188</v>
      </c>
      <c r="J175" s="1" t="s">
        <v>188</v>
      </c>
      <c r="K175" s="1" t="s">
        <v>823</v>
      </c>
      <c r="L175" s="1" t="s">
        <v>664</v>
      </c>
      <c r="M175" s="1" t="s">
        <v>191</v>
      </c>
      <c r="N175" s="1" t="s">
        <v>191</v>
      </c>
      <c r="O175" s="1"/>
      <c r="P175" s="1" t="s">
        <v>188</v>
      </c>
      <c r="Q175" s="1"/>
      <c r="R175" s="1" t="s">
        <v>1446</v>
      </c>
      <c r="S175" s="1" t="s">
        <v>196</v>
      </c>
      <c r="T175" s="1" t="s">
        <v>196</v>
      </c>
      <c r="U175" s="1"/>
      <c r="V175" s="1" t="s">
        <v>1388</v>
      </c>
      <c r="W175" s="1" t="s">
        <v>825</v>
      </c>
      <c r="X175" s="1"/>
      <c r="Y175" s="1" t="s">
        <v>198</v>
      </c>
      <c r="Z175" s="1" t="s">
        <v>199</v>
      </c>
      <c r="AA175" s="1" t="s">
        <v>665</v>
      </c>
      <c r="AB175" s="1" t="s">
        <v>188</v>
      </c>
      <c r="AC175" s="1" t="s">
        <v>188</v>
      </c>
      <c r="AD175" s="1" t="s">
        <v>188</v>
      </c>
      <c r="AE175" s="1" t="s">
        <v>188</v>
      </c>
      <c r="AF175" s="1" t="s">
        <v>188</v>
      </c>
      <c r="AG175" s="1" t="s">
        <v>201</v>
      </c>
      <c r="AH175" s="1"/>
      <c r="AI175" s="1"/>
      <c r="AJ175" s="1" t="s">
        <v>202</v>
      </c>
      <c r="AK175" s="1"/>
      <c r="AL175" s="1" t="s">
        <v>191</v>
      </c>
      <c r="AM175" s="1" t="s">
        <v>1449</v>
      </c>
      <c r="AN175" s="1"/>
      <c r="AO175" s="1"/>
      <c r="AP175" s="1" t="s">
        <v>188</v>
      </c>
      <c r="AQ175" s="1" t="s">
        <v>188</v>
      </c>
      <c r="AR175" s="1" t="s">
        <v>188</v>
      </c>
      <c r="AS175" s="1"/>
      <c r="AT175" s="1"/>
      <c r="AU175" s="1"/>
      <c r="AV175" s="1" t="s">
        <v>1450</v>
      </c>
      <c r="AW175" s="1" t="s">
        <v>208</v>
      </c>
      <c r="AX175" s="1" t="s">
        <v>192</v>
      </c>
      <c r="AY175" s="1" t="s">
        <v>1444</v>
      </c>
      <c r="AZ175" s="1" t="s">
        <v>188</v>
      </c>
      <c r="BA175" s="1"/>
      <c r="BB175" s="1"/>
      <c r="BC175" s="1" t="s">
        <v>1444</v>
      </c>
      <c r="BD175" s="1" t="s">
        <v>192</v>
      </c>
      <c r="BE175" s="1" t="s">
        <v>192</v>
      </c>
      <c r="BF175" s="1" t="s">
        <v>188</v>
      </c>
      <c r="BG175" s="1" t="s">
        <v>210</v>
      </c>
      <c r="BH175" s="1" t="s">
        <v>188</v>
      </c>
      <c r="BI175" s="1" t="s">
        <v>188</v>
      </c>
      <c r="BJ175" s="1" t="s">
        <v>188</v>
      </c>
      <c r="BK175" s="1" t="s">
        <v>188</v>
      </c>
      <c r="BL175" s="1" t="s">
        <v>188</v>
      </c>
      <c r="BM175" s="1">
        <v>1152</v>
      </c>
      <c r="BN175" s="1" t="s">
        <v>1451</v>
      </c>
      <c r="BO175" s="1" t="s">
        <v>188</v>
      </c>
      <c r="BP175" s="1"/>
      <c r="BQ175" s="1"/>
      <c r="BR175" s="1"/>
      <c r="BS175" s="1"/>
      <c r="BT175" s="1">
        <v>9032200000</v>
      </c>
      <c r="BU175" s="1"/>
      <c r="BV175" s="1" t="s">
        <v>188</v>
      </c>
      <c r="BW175" s="1"/>
      <c r="BX175" s="1" t="s">
        <v>188</v>
      </c>
      <c r="BY175" s="1" t="s">
        <v>1392</v>
      </c>
      <c r="BZ175" s="1">
        <v>25</v>
      </c>
      <c r="CA175" s="1">
        <v>3</v>
      </c>
      <c r="CB175" s="1">
        <v>6</v>
      </c>
      <c r="CC175" s="1">
        <v>16</v>
      </c>
      <c r="CD175" s="1"/>
      <c r="CE175" s="1"/>
      <c r="CF175" s="1"/>
      <c r="CG175" s="1" t="s">
        <v>831</v>
      </c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>
        <v>8</v>
      </c>
      <c r="CT175" s="1"/>
      <c r="CU175" s="1"/>
      <c r="CV175" s="1"/>
      <c r="CW175" s="1"/>
      <c r="CX175" s="1"/>
      <c r="CY175" s="1"/>
      <c r="CZ175" s="1" t="s">
        <v>215</v>
      </c>
      <c r="DA175" s="1"/>
      <c r="DB175" s="1"/>
      <c r="DC175" s="1"/>
      <c r="DD175" s="1"/>
      <c r="DE175" s="1">
        <v>25</v>
      </c>
      <c r="DF175" s="1" t="s">
        <v>216</v>
      </c>
      <c r="DG175" s="1" t="s">
        <v>217</v>
      </c>
      <c r="DH175" s="1"/>
      <c r="DI175" s="1"/>
      <c r="DJ175" s="1" t="s">
        <v>240</v>
      </c>
      <c r="DK175" s="1" t="s">
        <v>832</v>
      </c>
      <c r="DL175" s="1"/>
      <c r="DM175" s="1" t="s">
        <v>1452</v>
      </c>
      <c r="DN175" s="1"/>
      <c r="DO175" s="1"/>
      <c r="DP175" s="1" t="s">
        <v>219</v>
      </c>
      <c r="DQ175" s="1"/>
      <c r="DR175" s="1"/>
      <c r="DS175" s="1"/>
      <c r="DT175" s="1"/>
      <c r="DU175" s="1" t="s">
        <v>219</v>
      </c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>
        <v>1</v>
      </c>
      <c r="EG175" s="1"/>
      <c r="EH175" s="1"/>
      <c r="EI175" s="1"/>
      <c r="EJ175" s="1"/>
      <c r="EK175" s="1"/>
      <c r="EL175" s="1"/>
      <c r="EM175" s="1">
        <v>150</v>
      </c>
      <c r="EN175" s="1"/>
      <c r="EO175" s="1">
        <v>5</v>
      </c>
      <c r="EP175" s="1"/>
      <c r="EQ175" s="1">
        <v>1</v>
      </c>
      <c r="ER175" s="1"/>
    </row>
    <row r="176" spans="1:148" x14ac:dyDescent="0.2">
      <c r="A176" s="1" t="s">
        <v>1454</v>
      </c>
      <c r="B176" s="1" t="s">
        <v>1453</v>
      </c>
      <c r="C176" s="1" t="s">
        <v>1455</v>
      </c>
      <c r="D176" s="1" t="s">
        <v>191</v>
      </c>
      <c r="E176" s="1"/>
      <c r="F176" s="1" t="s">
        <v>192</v>
      </c>
      <c r="G176" s="1" t="s">
        <v>188</v>
      </c>
      <c r="H176" s="1" t="s">
        <v>188</v>
      </c>
      <c r="I176" s="1" t="s">
        <v>188</v>
      </c>
      <c r="J176" s="1" t="s">
        <v>188</v>
      </c>
      <c r="K176" s="1" t="s">
        <v>823</v>
      </c>
      <c r="L176" s="1" t="s">
        <v>664</v>
      </c>
      <c r="M176" s="1" t="s">
        <v>191</v>
      </c>
      <c r="N176" s="1" t="s">
        <v>191</v>
      </c>
      <c r="O176" s="1"/>
      <c r="P176" s="1" t="s">
        <v>188</v>
      </c>
      <c r="Q176" s="1"/>
      <c r="R176" s="1" t="s">
        <v>1453</v>
      </c>
      <c r="S176" s="1" t="s">
        <v>196</v>
      </c>
      <c r="T176" s="1" t="s">
        <v>196</v>
      </c>
      <c r="U176" s="1"/>
      <c r="V176" s="1" t="s">
        <v>1388</v>
      </c>
      <c r="W176" s="1" t="s">
        <v>825</v>
      </c>
      <c r="X176" s="1"/>
      <c r="Y176" s="1" t="s">
        <v>198</v>
      </c>
      <c r="Z176" s="1" t="s">
        <v>199</v>
      </c>
      <c r="AA176" s="1" t="s">
        <v>665</v>
      </c>
      <c r="AB176" s="1" t="s">
        <v>188</v>
      </c>
      <c r="AC176" s="1" t="s">
        <v>188</v>
      </c>
      <c r="AD176" s="1" t="s">
        <v>188</v>
      </c>
      <c r="AE176" s="1" t="s">
        <v>188</v>
      </c>
      <c r="AF176" s="1" t="s">
        <v>188</v>
      </c>
      <c r="AG176" s="1" t="s">
        <v>201</v>
      </c>
      <c r="AH176" s="1"/>
      <c r="AI176" s="1"/>
      <c r="AJ176" s="1" t="s">
        <v>202</v>
      </c>
      <c r="AK176" s="1"/>
      <c r="AL176" s="1" t="s">
        <v>191</v>
      </c>
      <c r="AM176" s="1" t="s">
        <v>1456</v>
      </c>
      <c r="AN176" s="1"/>
      <c r="AO176" s="1"/>
      <c r="AP176" s="1" t="s">
        <v>188</v>
      </c>
      <c r="AQ176" s="1" t="s">
        <v>188</v>
      </c>
      <c r="AR176" s="1" t="s">
        <v>188</v>
      </c>
      <c r="AS176" s="1"/>
      <c r="AT176" s="1"/>
      <c r="AU176" s="1"/>
      <c r="AV176" s="1" t="s">
        <v>1457</v>
      </c>
      <c r="AW176" s="1" t="s">
        <v>208</v>
      </c>
      <c r="AX176" s="1" t="s">
        <v>192</v>
      </c>
      <c r="AY176" s="1" t="s">
        <v>1444</v>
      </c>
      <c r="AZ176" s="1" t="s">
        <v>188</v>
      </c>
      <c r="BA176" s="1"/>
      <c r="BB176" s="1"/>
      <c r="BC176" s="1" t="s">
        <v>1444</v>
      </c>
      <c r="BD176" s="1" t="s">
        <v>192</v>
      </c>
      <c r="BE176" s="1" t="s">
        <v>192</v>
      </c>
      <c r="BF176" s="1" t="s">
        <v>188</v>
      </c>
      <c r="BG176" s="1" t="s">
        <v>210</v>
      </c>
      <c r="BH176" s="1" t="s">
        <v>188</v>
      </c>
      <c r="BI176" s="1" t="s">
        <v>188</v>
      </c>
      <c r="BJ176" s="1" t="s">
        <v>188</v>
      </c>
      <c r="BK176" s="1" t="s">
        <v>188</v>
      </c>
      <c r="BL176" s="1" t="s">
        <v>188</v>
      </c>
      <c r="BM176" s="1"/>
      <c r="BN176" s="1"/>
      <c r="BO176" s="1" t="s">
        <v>188</v>
      </c>
      <c r="BP176" s="1"/>
      <c r="BQ176" s="1"/>
      <c r="BR176" s="1"/>
      <c r="BS176" s="1"/>
      <c r="BT176" s="1">
        <v>9032200000</v>
      </c>
      <c r="BU176" s="1"/>
      <c r="BV176" s="1" t="s">
        <v>188</v>
      </c>
      <c r="BW176" s="1"/>
      <c r="BX176" s="1" t="s">
        <v>188</v>
      </c>
      <c r="BY176" s="1" t="s">
        <v>1392</v>
      </c>
      <c r="BZ176" s="1">
        <v>25</v>
      </c>
      <c r="CA176" s="1">
        <v>3</v>
      </c>
      <c r="CB176" s="1">
        <v>6</v>
      </c>
      <c r="CC176" s="1">
        <v>16</v>
      </c>
      <c r="CD176" s="1"/>
      <c r="CE176" s="1"/>
      <c r="CF176" s="1"/>
      <c r="CG176" s="1" t="s">
        <v>831</v>
      </c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>
        <v>8</v>
      </c>
      <c r="CT176" s="1"/>
      <c r="CU176" s="1"/>
      <c r="CV176" s="1"/>
      <c r="CW176" s="1"/>
      <c r="CX176" s="1"/>
      <c r="CY176" s="1"/>
      <c r="CZ176" s="1" t="s">
        <v>215</v>
      </c>
      <c r="DA176" s="1"/>
      <c r="DB176" s="1"/>
      <c r="DC176" s="1"/>
      <c r="DD176" s="1"/>
      <c r="DE176" s="1">
        <v>25</v>
      </c>
      <c r="DF176" s="1" t="s">
        <v>216</v>
      </c>
      <c r="DG176" s="1" t="s">
        <v>217</v>
      </c>
      <c r="DH176" s="1"/>
      <c r="DI176" s="1"/>
      <c r="DJ176" s="1" t="s">
        <v>240</v>
      </c>
      <c r="DK176" s="1" t="s">
        <v>832</v>
      </c>
      <c r="DL176" s="1"/>
      <c r="DM176" s="1" t="s">
        <v>1458</v>
      </c>
      <c r="DN176" s="1"/>
      <c r="DO176" s="1"/>
      <c r="DP176" s="1" t="s">
        <v>219</v>
      </c>
      <c r="DQ176" s="1"/>
      <c r="DR176" s="1"/>
      <c r="DS176" s="1"/>
      <c r="DT176" s="1"/>
      <c r="DU176" s="1" t="s">
        <v>219</v>
      </c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>
        <v>150</v>
      </c>
      <c r="EN176" s="1"/>
      <c r="EO176" s="1">
        <v>5</v>
      </c>
      <c r="EP176" s="1"/>
      <c r="EQ176" s="1"/>
      <c r="ER176" s="1"/>
    </row>
    <row r="177" spans="1:148" x14ac:dyDescent="0.2">
      <c r="A177" s="1" t="s">
        <v>1460</v>
      </c>
      <c r="B177" s="1" t="s">
        <v>1459</v>
      </c>
      <c r="C177" s="1" t="s">
        <v>1461</v>
      </c>
      <c r="D177" s="1" t="s">
        <v>191</v>
      </c>
      <c r="E177" s="1"/>
      <c r="F177" s="1" t="s">
        <v>192</v>
      </c>
      <c r="G177" s="1" t="s">
        <v>188</v>
      </c>
      <c r="H177" s="1" t="s">
        <v>188</v>
      </c>
      <c r="I177" s="1" t="s">
        <v>188</v>
      </c>
      <c r="J177" s="1" t="s">
        <v>188</v>
      </c>
      <c r="K177" s="1" t="s">
        <v>823</v>
      </c>
      <c r="L177" s="1" t="s">
        <v>664</v>
      </c>
      <c r="M177" s="1" t="s">
        <v>191</v>
      </c>
      <c r="N177" s="1" t="s">
        <v>191</v>
      </c>
      <c r="O177" s="1"/>
      <c r="P177" s="1" t="s">
        <v>188</v>
      </c>
      <c r="Q177" s="1"/>
      <c r="R177" s="1" t="s">
        <v>1459</v>
      </c>
      <c r="S177" s="1" t="s">
        <v>196</v>
      </c>
      <c r="T177" s="1" t="s">
        <v>196</v>
      </c>
      <c r="U177" s="1"/>
      <c r="V177" s="1" t="s">
        <v>1388</v>
      </c>
      <c r="W177" s="1" t="s">
        <v>825</v>
      </c>
      <c r="X177" s="1"/>
      <c r="Y177" s="1" t="s">
        <v>198</v>
      </c>
      <c r="Z177" s="1" t="s">
        <v>199</v>
      </c>
      <c r="AA177" s="1" t="s">
        <v>665</v>
      </c>
      <c r="AB177" s="1" t="s">
        <v>188</v>
      </c>
      <c r="AC177" s="1" t="s">
        <v>188</v>
      </c>
      <c r="AD177" s="1" t="s">
        <v>188</v>
      </c>
      <c r="AE177" s="1" t="s">
        <v>188</v>
      </c>
      <c r="AF177" s="1" t="s">
        <v>188</v>
      </c>
      <c r="AG177" s="1" t="s">
        <v>201</v>
      </c>
      <c r="AH177" s="1"/>
      <c r="AI177" s="1"/>
      <c r="AJ177" s="1" t="s">
        <v>202</v>
      </c>
      <c r="AK177" s="1"/>
      <c r="AL177" s="1" t="s">
        <v>191</v>
      </c>
      <c r="AM177" s="1" t="s">
        <v>1462</v>
      </c>
      <c r="AN177" s="1"/>
      <c r="AO177" s="1"/>
      <c r="AP177" s="1" t="s">
        <v>188</v>
      </c>
      <c r="AQ177" s="1" t="s">
        <v>188</v>
      </c>
      <c r="AR177" s="1" t="s">
        <v>188</v>
      </c>
      <c r="AS177" s="1"/>
      <c r="AT177" s="1"/>
      <c r="AU177" s="1"/>
      <c r="AV177" s="1" t="s">
        <v>1463</v>
      </c>
      <c r="AW177" s="1" t="s">
        <v>208</v>
      </c>
      <c r="AX177" s="1" t="s">
        <v>192</v>
      </c>
      <c r="AY177" s="1" t="s">
        <v>1444</v>
      </c>
      <c r="AZ177" s="1" t="s">
        <v>188</v>
      </c>
      <c r="BA177" s="1"/>
      <c r="BB177" s="1"/>
      <c r="BC177" s="1" t="s">
        <v>1444</v>
      </c>
      <c r="BD177" s="1" t="s">
        <v>192</v>
      </c>
      <c r="BE177" s="1" t="s">
        <v>192</v>
      </c>
      <c r="BF177" s="1" t="s">
        <v>188</v>
      </c>
      <c r="BG177" s="1" t="s">
        <v>210</v>
      </c>
      <c r="BH177" s="1" t="s">
        <v>188</v>
      </c>
      <c r="BI177" s="1" t="s">
        <v>188</v>
      </c>
      <c r="BJ177" s="1" t="s">
        <v>188</v>
      </c>
      <c r="BK177" s="1" t="s">
        <v>188</v>
      </c>
      <c r="BL177" s="1" t="s">
        <v>188</v>
      </c>
      <c r="BM177" s="1"/>
      <c r="BN177" s="1"/>
      <c r="BO177" s="1" t="s">
        <v>188</v>
      </c>
      <c r="BP177" s="1"/>
      <c r="BQ177" s="1"/>
      <c r="BR177" s="1"/>
      <c r="BS177" s="1"/>
      <c r="BT177" s="1">
        <v>9032200000</v>
      </c>
      <c r="BU177" s="1"/>
      <c r="BV177" s="1" t="s">
        <v>188</v>
      </c>
      <c r="BW177" s="1"/>
      <c r="BX177" s="1" t="s">
        <v>188</v>
      </c>
      <c r="BY177" s="1" t="s">
        <v>1392</v>
      </c>
      <c r="BZ177" s="1">
        <v>25</v>
      </c>
      <c r="CA177" s="1">
        <v>3</v>
      </c>
      <c r="CB177" s="1">
        <v>6</v>
      </c>
      <c r="CC177" s="1">
        <v>16</v>
      </c>
      <c r="CD177" s="1"/>
      <c r="CE177" s="1"/>
      <c r="CF177" s="1"/>
      <c r="CG177" s="1" t="s">
        <v>831</v>
      </c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>
        <v>8</v>
      </c>
      <c r="CT177" s="1"/>
      <c r="CU177" s="1"/>
      <c r="CV177" s="1"/>
      <c r="CW177" s="1"/>
      <c r="CX177" s="1"/>
      <c r="CY177" s="1"/>
      <c r="CZ177" s="1" t="s">
        <v>215</v>
      </c>
      <c r="DA177" s="1"/>
      <c r="DB177" s="1"/>
      <c r="DC177" s="1"/>
      <c r="DD177" s="1"/>
      <c r="DE177" s="1">
        <v>25</v>
      </c>
      <c r="DF177" s="1" t="s">
        <v>216</v>
      </c>
      <c r="DG177" s="1" t="s">
        <v>217</v>
      </c>
      <c r="DH177" s="1"/>
      <c r="DI177" s="1"/>
      <c r="DJ177" s="1" t="s">
        <v>240</v>
      </c>
      <c r="DK177" s="1" t="s">
        <v>832</v>
      </c>
      <c r="DL177" s="1"/>
      <c r="DM177" s="1" t="s">
        <v>1464</v>
      </c>
      <c r="DN177" s="1"/>
      <c r="DO177" s="1"/>
      <c r="DP177" s="1" t="s">
        <v>219</v>
      </c>
      <c r="DQ177" s="1"/>
      <c r="DR177" s="1"/>
      <c r="DS177" s="1"/>
      <c r="DT177" s="1"/>
      <c r="DU177" s="1" t="s">
        <v>219</v>
      </c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>
        <v>1</v>
      </c>
      <c r="EG177" s="1"/>
      <c r="EH177" s="1"/>
      <c r="EI177" s="1"/>
      <c r="EJ177" s="1"/>
      <c r="EK177" s="1"/>
      <c r="EL177" s="1"/>
      <c r="EM177" s="1">
        <v>150</v>
      </c>
      <c r="EN177" s="1"/>
      <c r="EO177" s="1">
        <v>5</v>
      </c>
      <c r="EP177" s="1"/>
      <c r="EQ177" s="1">
        <v>1</v>
      </c>
      <c r="ER177" s="1"/>
    </row>
    <row r="178" spans="1:148" x14ac:dyDescent="0.2">
      <c r="A178" s="1" t="s">
        <v>1466</v>
      </c>
      <c r="B178" s="1" t="s">
        <v>1465</v>
      </c>
      <c r="C178" s="1" t="s">
        <v>1467</v>
      </c>
      <c r="D178" s="1" t="s">
        <v>191</v>
      </c>
      <c r="E178" s="1"/>
      <c r="F178" s="1" t="s">
        <v>192</v>
      </c>
      <c r="G178" s="1" t="s">
        <v>188</v>
      </c>
      <c r="H178" s="1" t="s">
        <v>188</v>
      </c>
      <c r="I178" s="1" t="s">
        <v>188</v>
      </c>
      <c r="J178" s="1" t="s">
        <v>188</v>
      </c>
      <c r="K178" s="1" t="s">
        <v>823</v>
      </c>
      <c r="L178" s="1" t="s">
        <v>664</v>
      </c>
      <c r="M178" s="1" t="s">
        <v>191</v>
      </c>
      <c r="N178" s="1" t="s">
        <v>191</v>
      </c>
      <c r="O178" s="1"/>
      <c r="P178" s="1" t="s">
        <v>188</v>
      </c>
      <c r="Q178" s="1"/>
      <c r="R178" s="1" t="s">
        <v>1465</v>
      </c>
      <c r="S178" s="1" t="s">
        <v>196</v>
      </c>
      <c r="T178" s="1" t="s">
        <v>196</v>
      </c>
      <c r="U178" s="1"/>
      <c r="V178" s="1" t="s">
        <v>1388</v>
      </c>
      <c r="W178" s="1" t="s">
        <v>825</v>
      </c>
      <c r="X178" s="1"/>
      <c r="Y178" s="1" t="s">
        <v>198</v>
      </c>
      <c r="Z178" s="1" t="s">
        <v>199</v>
      </c>
      <c r="AA178" s="1" t="s">
        <v>665</v>
      </c>
      <c r="AB178" s="1" t="s">
        <v>188</v>
      </c>
      <c r="AC178" s="1" t="s">
        <v>188</v>
      </c>
      <c r="AD178" s="1" t="s">
        <v>188</v>
      </c>
      <c r="AE178" s="1" t="s">
        <v>188</v>
      </c>
      <c r="AF178" s="1" t="s">
        <v>188</v>
      </c>
      <c r="AG178" s="1" t="s">
        <v>201</v>
      </c>
      <c r="AH178" s="1"/>
      <c r="AI178" s="1"/>
      <c r="AJ178" s="1" t="s">
        <v>202</v>
      </c>
      <c r="AK178" s="1"/>
      <c r="AL178" s="1" t="s">
        <v>191</v>
      </c>
      <c r="AM178" s="1" t="s">
        <v>1468</v>
      </c>
      <c r="AN178" s="1"/>
      <c r="AO178" s="1"/>
      <c r="AP178" s="1" t="s">
        <v>188</v>
      </c>
      <c r="AQ178" s="1" t="s">
        <v>188</v>
      </c>
      <c r="AR178" s="1" t="s">
        <v>188</v>
      </c>
      <c r="AS178" s="1"/>
      <c r="AT178" s="1"/>
      <c r="AU178" s="1"/>
      <c r="AV178" s="1" t="s">
        <v>1469</v>
      </c>
      <c r="AW178" s="1" t="s">
        <v>208</v>
      </c>
      <c r="AX178" s="1" t="s">
        <v>192</v>
      </c>
      <c r="AY178" s="1" t="s">
        <v>1470</v>
      </c>
      <c r="AZ178" s="1" t="s">
        <v>188</v>
      </c>
      <c r="BA178" s="1"/>
      <c r="BB178" s="1"/>
      <c r="BC178" s="1" t="s">
        <v>1470</v>
      </c>
      <c r="BD178" s="1" t="s">
        <v>192</v>
      </c>
      <c r="BE178" s="1" t="s">
        <v>192</v>
      </c>
      <c r="BF178" s="1" t="s">
        <v>188</v>
      </c>
      <c r="BG178" s="1" t="s">
        <v>210</v>
      </c>
      <c r="BH178" s="1" t="s">
        <v>188</v>
      </c>
      <c r="BI178" s="1" t="s">
        <v>188</v>
      </c>
      <c r="BJ178" s="1" t="s">
        <v>188</v>
      </c>
      <c r="BK178" s="1" t="s">
        <v>188</v>
      </c>
      <c r="BL178" s="1" t="s">
        <v>188</v>
      </c>
      <c r="BM178" s="1"/>
      <c r="BN178" s="1"/>
      <c r="BO178" s="1" t="s">
        <v>188</v>
      </c>
      <c r="BP178" s="1"/>
      <c r="BQ178" s="1"/>
      <c r="BR178" s="1"/>
      <c r="BS178" s="1"/>
      <c r="BT178" s="1">
        <v>9032200000</v>
      </c>
      <c r="BU178" s="1"/>
      <c r="BV178" s="1" t="s">
        <v>188</v>
      </c>
      <c r="BW178" s="1"/>
      <c r="BX178" s="1" t="s">
        <v>188</v>
      </c>
      <c r="BY178" s="1" t="s">
        <v>1392</v>
      </c>
      <c r="BZ178" s="1">
        <v>32</v>
      </c>
      <c r="CA178" s="1">
        <v>3</v>
      </c>
      <c r="CB178" s="1">
        <v>6</v>
      </c>
      <c r="CC178" s="1">
        <v>16</v>
      </c>
      <c r="CD178" s="1"/>
      <c r="CE178" s="1"/>
      <c r="CF178" s="1"/>
      <c r="CG178" s="1" t="s">
        <v>831</v>
      </c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>
        <v>16</v>
      </c>
      <c r="CT178" s="1"/>
      <c r="CU178" s="1"/>
      <c r="CV178" s="1"/>
      <c r="CW178" s="1"/>
      <c r="CX178" s="1"/>
      <c r="CY178" s="1"/>
      <c r="CZ178" s="1" t="s">
        <v>215</v>
      </c>
      <c r="DA178" s="1"/>
      <c r="DB178" s="1"/>
      <c r="DC178" s="1"/>
      <c r="DD178" s="1"/>
      <c r="DE178" s="1">
        <v>25</v>
      </c>
      <c r="DF178" s="1" t="s">
        <v>216</v>
      </c>
      <c r="DG178" s="1" t="s">
        <v>217</v>
      </c>
      <c r="DH178" s="1"/>
      <c r="DI178" s="1"/>
      <c r="DJ178" s="1" t="s">
        <v>240</v>
      </c>
      <c r="DK178" s="1" t="s">
        <v>832</v>
      </c>
      <c r="DL178" s="1"/>
      <c r="DM178" s="1" t="s">
        <v>1471</v>
      </c>
      <c r="DN178" s="1"/>
      <c r="DO178" s="1"/>
      <c r="DP178" s="1" t="s">
        <v>219</v>
      </c>
      <c r="DQ178" s="1"/>
      <c r="DR178" s="1"/>
      <c r="DS178" s="1"/>
      <c r="DT178" s="1"/>
      <c r="DU178" s="1" t="s">
        <v>219</v>
      </c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>
        <v>150</v>
      </c>
      <c r="EN178" s="1"/>
      <c r="EO178" s="1">
        <v>5</v>
      </c>
      <c r="EP178" s="1"/>
      <c r="EQ178" s="1"/>
      <c r="ER178" s="1"/>
    </row>
    <row r="179" spans="1:148" x14ac:dyDescent="0.2">
      <c r="A179" s="1" t="s">
        <v>1473</v>
      </c>
      <c r="B179" s="1" t="s">
        <v>1472</v>
      </c>
      <c r="C179" s="1" t="s">
        <v>1474</v>
      </c>
      <c r="D179" s="1" t="s">
        <v>191</v>
      </c>
      <c r="E179" s="1"/>
      <c r="F179" s="1" t="s">
        <v>192</v>
      </c>
      <c r="G179" s="1" t="s">
        <v>188</v>
      </c>
      <c r="H179" s="1" t="s">
        <v>188</v>
      </c>
      <c r="I179" s="1" t="s">
        <v>188</v>
      </c>
      <c r="J179" s="1" t="s">
        <v>188</v>
      </c>
      <c r="K179" s="1" t="s">
        <v>823</v>
      </c>
      <c r="L179" s="1" t="s">
        <v>664</v>
      </c>
      <c r="M179" s="1" t="s">
        <v>191</v>
      </c>
      <c r="N179" s="1" t="s">
        <v>191</v>
      </c>
      <c r="O179" s="1"/>
      <c r="P179" s="1" t="s">
        <v>188</v>
      </c>
      <c r="Q179" s="1"/>
      <c r="R179" s="1" t="s">
        <v>1472</v>
      </c>
      <c r="S179" s="1" t="s">
        <v>196</v>
      </c>
      <c r="T179" s="1" t="s">
        <v>196</v>
      </c>
      <c r="U179" s="1"/>
      <c r="V179" s="1" t="s">
        <v>1388</v>
      </c>
      <c r="W179" s="1" t="s">
        <v>825</v>
      </c>
      <c r="X179" s="1"/>
      <c r="Y179" s="1" t="s">
        <v>198</v>
      </c>
      <c r="Z179" s="1" t="s">
        <v>199</v>
      </c>
      <c r="AA179" s="1" t="s">
        <v>665</v>
      </c>
      <c r="AB179" s="1" t="s">
        <v>188</v>
      </c>
      <c r="AC179" s="1" t="s">
        <v>188</v>
      </c>
      <c r="AD179" s="1" t="s">
        <v>188</v>
      </c>
      <c r="AE179" s="1" t="s">
        <v>188</v>
      </c>
      <c r="AF179" s="1" t="s">
        <v>188</v>
      </c>
      <c r="AG179" s="1" t="s">
        <v>201</v>
      </c>
      <c r="AH179" s="1"/>
      <c r="AI179" s="1"/>
      <c r="AJ179" s="1" t="s">
        <v>202</v>
      </c>
      <c r="AK179" s="1"/>
      <c r="AL179" s="1" t="s">
        <v>191</v>
      </c>
      <c r="AM179" s="1" t="s">
        <v>1475</v>
      </c>
      <c r="AN179" s="1"/>
      <c r="AO179" s="1"/>
      <c r="AP179" s="1" t="s">
        <v>188</v>
      </c>
      <c r="AQ179" s="1" t="s">
        <v>188</v>
      </c>
      <c r="AR179" s="1" t="s">
        <v>188</v>
      </c>
      <c r="AS179" s="1"/>
      <c r="AT179" s="1"/>
      <c r="AU179" s="1"/>
      <c r="AV179" s="1" t="s">
        <v>1476</v>
      </c>
      <c r="AW179" s="1" t="s">
        <v>208</v>
      </c>
      <c r="AX179" s="1" t="s">
        <v>192</v>
      </c>
      <c r="AY179" s="1" t="s">
        <v>1470</v>
      </c>
      <c r="AZ179" s="1" t="s">
        <v>188</v>
      </c>
      <c r="BA179" s="1"/>
      <c r="BB179" s="1"/>
      <c r="BC179" s="1" t="s">
        <v>1470</v>
      </c>
      <c r="BD179" s="1" t="s">
        <v>192</v>
      </c>
      <c r="BE179" s="1" t="s">
        <v>192</v>
      </c>
      <c r="BF179" s="1" t="s">
        <v>188</v>
      </c>
      <c r="BG179" s="1" t="s">
        <v>210</v>
      </c>
      <c r="BH179" s="1" t="s">
        <v>188</v>
      </c>
      <c r="BI179" s="1" t="s">
        <v>188</v>
      </c>
      <c r="BJ179" s="1" t="s">
        <v>188</v>
      </c>
      <c r="BK179" s="1" t="s">
        <v>188</v>
      </c>
      <c r="BL179" s="1" t="s">
        <v>188</v>
      </c>
      <c r="BM179" s="1">
        <v>1152</v>
      </c>
      <c r="BN179" s="1" t="s">
        <v>1477</v>
      </c>
      <c r="BO179" s="1" t="s">
        <v>188</v>
      </c>
      <c r="BP179" s="1"/>
      <c r="BQ179" s="1"/>
      <c r="BR179" s="1"/>
      <c r="BS179" s="1"/>
      <c r="BT179" s="1">
        <v>9032200000</v>
      </c>
      <c r="BU179" s="1"/>
      <c r="BV179" s="1" t="s">
        <v>188</v>
      </c>
      <c r="BW179" s="1"/>
      <c r="BX179" s="1" t="s">
        <v>188</v>
      </c>
      <c r="BY179" s="1" t="s">
        <v>1392</v>
      </c>
      <c r="BZ179" s="1">
        <v>32</v>
      </c>
      <c r="CA179" s="1">
        <v>3</v>
      </c>
      <c r="CB179" s="1">
        <v>6</v>
      </c>
      <c r="CC179" s="1">
        <v>16</v>
      </c>
      <c r="CD179" s="1"/>
      <c r="CE179" s="1"/>
      <c r="CF179" s="1"/>
      <c r="CG179" s="1" t="s">
        <v>831</v>
      </c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>
        <v>16</v>
      </c>
      <c r="CT179" s="1"/>
      <c r="CU179" s="1"/>
      <c r="CV179" s="1"/>
      <c r="CW179" s="1"/>
      <c r="CX179" s="1"/>
      <c r="CY179" s="1"/>
      <c r="CZ179" s="1" t="s">
        <v>215</v>
      </c>
      <c r="DA179" s="1"/>
      <c r="DB179" s="1"/>
      <c r="DC179" s="1"/>
      <c r="DD179" s="1"/>
      <c r="DE179" s="1">
        <v>25</v>
      </c>
      <c r="DF179" s="1" t="s">
        <v>216</v>
      </c>
      <c r="DG179" s="1" t="s">
        <v>217</v>
      </c>
      <c r="DH179" s="1"/>
      <c r="DI179" s="1"/>
      <c r="DJ179" s="1" t="s">
        <v>240</v>
      </c>
      <c r="DK179" s="1" t="s">
        <v>832</v>
      </c>
      <c r="DL179" s="1"/>
      <c r="DM179" s="1" t="s">
        <v>1478</v>
      </c>
      <c r="DN179" s="1"/>
      <c r="DO179" s="1"/>
      <c r="DP179" s="1" t="s">
        <v>219</v>
      </c>
      <c r="DQ179" s="1"/>
      <c r="DR179" s="1"/>
      <c r="DS179" s="1"/>
      <c r="DT179" s="1"/>
      <c r="DU179" s="1" t="s">
        <v>219</v>
      </c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>
        <v>1</v>
      </c>
      <c r="EG179" s="1"/>
      <c r="EH179" s="1"/>
      <c r="EI179" s="1"/>
      <c r="EJ179" s="1"/>
      <c r="EK179" s="1"/>
      <c r="EL179" s="1"/>
      <c r="EM179" s="1">
        <v>150</v>
      </c>
      <c r="EN179" s="1"/>
      <c r="EO179" s="1">
        <v>5</v>
      </c>
      <c r="EP179" s="1"/>
      <c r="EQ179" s="1">
        <v>1</v>
      </c>
      <c r="ER179" s="1"/>
    </row>
    <row r="180" spans="1:148" x14ac:dyDescent="0.2">
      <c r="A180" s="1" t="s">
        <v>1480</v>
      </c>
      <c r="B180" s="1" t="s">
        <v>1479</v>
      </c>
      <c r="C180" s="1" t="s">
        <v>1481</v>
      </c>
      <c r="D180" s="1" t="s">
        <v>191</v>
      </c>
      <c r="E180" s="1"/>
      <c r="F180" s="1" t="s">
        <v>192</v>
      </c>
      <c r="G180" s="1" t="s">
        <v>188</v>
      </c>
      <c r="H180" s="1" t="s">
        <v>188</v>
      </c>
      <c r="I180" s="1" t="s">
        <v>188</v>
      </c>
      <c r="J180" s="1" t="s">
        <v>188</v>
      </c>
      <c r="K180" s="1" t="s">
        <v>823</v>
      </c>
      <c r="L180" s="1" t="s">
        <v>664</v>
      </c>
      <c r="M180" s="1" t="s">
        <v>191</v>
      </c>
      <c r="N180" s="1" t="s">
        <v>191</v>
      </c>
      <c r="O180" s="1"/>
      <c r="P180" s="1" t="s">
        <v>188</v>
      </c>
      <c r="Q180" s="1"/>
      <c r="R180" s="1" t="s">
        <v>1479</v>
      </c>
      <c r="S180" s="1" t="s">
        <v>196</v>
      </c>
      <c r="T180" s="1" t="s">
        <v>196</v>
      </c>
      <c r="U180" s="1"/>
      <c r="V180" s="1" t="s">
        <v>1388</v>
      </c>
      <c r="W180" s="1" t="s">
        <v>825</v>
      </c>
      <c r="X180" s="1"/>
      <c r="Y180" s="1" t="s">
        <v>198</v>
      </c>
      <c r="Z180" s="1" t="s">
        <v>199</v>
      </c>
      <c r="AA180" s="1" t="s">
        <v>665</v>
      </c>
      <c r="AB180" s="1" t="s">
        <v>188</v>
      </c>
      <c r="AC180" s="1" t="s">
        <v>188</v>
      </c>
      <c r="AD180" s="1" t="s">
        <v>188</v>
      </c>
      <c r="AE180" s="1" t="s">
        <v>188</v>
      </c>
      <c r="AF180" s="1" t="s">
        <v>188</v>
      </c>
      <c r="AG180" s="1" t="s">
        <v>201</v>
      </c>
      <c r="AH180" s="1"/>
      <c r="AI180" s="1"/>
      <c r="AJ180" s="1" t="s">
        <v>202</v>
      </c>
      <c r="AK180" s="1"/>
      <c r="AL180" s="1" t="s">
        <v>191</v>
      </c>
      <c r="AM180" s="1" t="s">
        <v>1482</v>
      </c>
      <c r="AN180" s="1"/>
      <c r="AO180" s="1"/>
      <c r="AP180" s="1" t="s">
        <v>188</v>
      </c>
      <c r="AQ180" s="1" t="s">
        <v>188</v>
      </c>
      <c r="AR180" s="1" t="s">
        <v>188</v>
      </c>
      <c r="AS180" s="1"/>
      <c r="AT180" s="1"/>
      <c r="AU180" s="1"/>
      <c r="AV180" s="1" t="s">
        <v>1483</v>
      </c>
      <c r="AW180" s="1" t="s">
        <v>208</v>
      </c>
      <c r="AX180" s="1" t="s">
        <v>192</v>
      </c>
      <c r="AY180" s="1" t="s">
        <v>1470</v>
      </c>
      <c r="AZ180" s="1" t="s">
        <v>188</v>
      </c>
      <c r="BA180" s="1"/>
      <c r="BB180" s="1"/>
      <c r="BC180" s="1" t="s">
        <v>1470</v>
      </c>
      <c r="BD180" s="1" t="s">
        <v>192</v>
      </c>
      <c r="BE180" s="1" t="s">
        <v>192</v>
      </c>
      <c r="BF180" s="1" t="s">
        <v>188</v>
      </c>
      <c r="BG180" s="1" t="s">
        <v>210</v>
      </c>
      <c r="BH180" s="1" t="s">
        <v>188</v>
      </c>
      <c r="BI180" s="1" t="s">
        <v>188</v>
      </c>
      <c r="BJ180" s="1" t="s">
        <v>188</v>
      </c>
      <c r="BK180" s="1" t="s">
        <v>188</v>
      </c>
      <c r="BL180" s="1" t="s">
        <v>188</v>
      </c>
      <c r="BM180" s="1"/>
      <c r="BN180" s="1"/>
      <c r="BO180" s="1" t="s">
        <v>188</v>
      </c>
      <c r="BP180" s="1"/>
      <c r="BQ180" s="1"/>
      <c r="BR180" s="1"/>
      <c r="BS180" s="1"/>
      <c r="BT180" s="1">
        <v>9032200000</v>
      </c>
      <c r="BU180" s="1"/>
      <c r="BV180" s="1" t="s">
        <v>188</v>
      </c>
      <c r="BW180" s="1"/>
      <c r="BX180" s="1" t="s">
        <v>188</v>
      </c>
      <c r="BY180" s="1" t="s">
        <v>1392</v>
      </c>
      <c r="BZ180" s="1">
        <v>32</v>
      </c>
      <c r="CA180" s="1">
        <v>3</v>
      </c>
      <c r="CB180" s="1">
        <v>6</v>
      </c>
      <c r="CC180" s="1">
        <v>16</v>
      </c>
      <c r="CD180" s="1"/>
      <c r="CE180" s="1"/>
      <c r="CF180" s="1"/>
      <c r="CG180" s="1" t="s">
        <v>831</v>
      </c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>
        <v>16</v>
      </c>
      <c r="CT180" s="1"/>
      <c r="CU180" s="1"/>
      <c r="CV180" s="1"/>
      <c r="CW180" s="1"/>
      <c r="CX180" s="1"/>
      <c r="CY180" s="1"/>
      <c r="CZ180" s="1" t="s">
        <v>215</v>
      </c>
      <c r="DA180" s="1"/>
      <c r="DB180" s="1"/>
      <c r="DC180" s="1"/>
      <c r="DD180" s="1"/>
      <c r="DE180" s="1">
        <v>25</v>
      </c>
      <c r="DF180" s="1" t="s">
        <v>216</v>
      </c>
      <c r="DG180" s="1" t="s">
        <v>217</v>
      </c>
      <c r="DH180" s="1"/>
      <c r="DI180" s="1"/>
      <c r="DJ180" s="1" t="s">
        <v>240</v>
      </c>
      <c r="DK180" s="1" t="s">
        <v>832</v>
      </c>
      <c r="DL180" s="1"/>
      <c r="DM180" s="1" t="s">
        <v>1484</v>
      </c>
      <c r="DN180" s="1"/>
      <c r="DO180" s="1"/>
      <c r="DP180" s="1" t="s">
        <v>219</v>
      </c>
      <c r="DQ180" s="1"/>
      <c r="DR180" s="1"/>
      <c r="DS180" s="1"/>
      <c r="DT180" s="1"/>
      <c r="DU180" s="1" t="s">
        <v>219</v>
      </c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>
        <v>150</v>
      </c>
      <c r="EN180" s="1"/>
      <c r="EO180" s="1">
        <v>5</v>
      </c>
      <c r="EP180" s="1"/>
      <c r="EQ180" s="1"/>
      <c r="ER180" s="1"/>
    </row>
    <row r="181" spans="1:148" x14ac:dyDescent="0.2">
      <c r="A181" s="1" t="s">
        <v>1486</v>
      </c>
      <c r="B181" s="1" t="s">
        <v>1485</v>
      </c>
      <c r="C181" s="1" t="s">
        <v>1487</v>
      </c>
      <c r="D181" s="1" t="s">
        <v>191</v>
      </c>
      <c r="E181" s="1"/>
      <c r="F181" s="1" t="s">
        <v>192</v>
      </c>
      <c r="G181" s="1" t="s">
        <v>188</v>
      </c>
      <c r="H181" s="1" t="s">
        <v>188</v>
      </c>
      <c r="I181" s="1" t="s">
        <v>188</v>
      </c>
      <c r="J181" s="1" t="s">
        <v>188</v>
      </c>
      <c r="K181" s="1" t="s">
        <v>823</v>
      </c>
      <c r="L181" s="1" t="s">
        <v>664</v>
      </c>
      <c r="M181" s="1" t="s">
        <v>191</v>
      </c>
      <c r="N181" s="1" t="s">
        <v>191</v>
      </c>
      <c r="O181" s="1"/>
      <c r="P181" s="1" t="s">
        <v>188</v>
      </c>
      <c r="Q181" s="1"/>
      <c r="R181" s="1" t="s">
        <v>1485</v>
      </c>
      <c r="S181" s="1" t="s">
        <v>196</v>
      </c>
      <c r="T181" s="1" t="s">
        <v>196</v>
      </c>
      <c r="U181" s="1"/>
      <c r="V181" s="1" t="s">
        <v>1388</v>
      </c>
      <c r="W181" s="1" t="s">
        <v>825</v>
      </c>
      <c r="X181" s="1"/>
      <c r="Y181" s="1" t="s">
        <v>198</v>
      </c>
      <c r="Z181" s="1" t="s">
        <v>199</v>
      </c>
      <c r="AA181" s="1" t="s">
        <v>665</v>
      </c>
      <c r="AB181" s="1" t="s">
        <v>188</v>
      </c>
      <c r="AC181" s="1" t="s">
        <v>188</v>
      </c>
      <c r="AD181" s="1" t="s">
        <v>188</v>
      </c>
      <c r="AE181" s="1" t="s">
        <v>188</v>
      </c>
      <c r="AF181" s="1" t="s">
        <v>188</v>
      </c>
      <c r="AG181" s="1" t="s">
        <v>201</v>
      </c>
      <c r="AH181" s="1"/>
      <c r="AI181" s="1"/>
      <c r="AJ181" s="1" t="s">
        <v>202</v>
      </c>
      <c r="AK181" s="1"/>
      <c r="AL181" s="1" t="s">
        <v>191</v>
      </c>
      <c r="AM181" s="1" t="s">
        <v>1488</v>
      </c>
      <c r="AN181" s="1"/>
      <c r="AO181" s="1"/>
      <c r="AP181" s="1" t="s">
        <v>188</v>
      </c>
      <c r="AQ181" s="1" t="s">
        <v>188</v>
      </c>
      <c r="AR181" s="1" t="s">
        <v>188</v>
      </c>
      <c r="AS181" s="1"/>
      <c r="AT181" s="1"/>
      <c r="AU181" s="1"/>
      <c r="AV181" s="1" t="s">
        <v>1489</v>
      </c>
      <c r="AW181" s="1" t="s">
        <v>208</v>
      </c>
      <c r="AX181" s="1" t="s">
        <v>192</v>
      </c>
      <c r="AY181" s="1" t="s">
        <v>1470</v>
      </c>
      <c r="AZ181" s="1" t="s">
        <v>188</v>
      </c>
      <c r="BA181" s="1"/>
      <c r="BB181" s="1"/>
      <c r="BC181" s="1" t="s">
        <v>1470</v>
      </c>
      <c r="BD181" s="1" t="s">
        <v>192</v>
      </c>
      <c r="BE181" s="1" t="s">
        <v>192</v>
      </c>
      <c r="BF181" s="1" t="s">
        <v>188</v>
      </c>
      <c r="BG181" s="1" t="s">
        <v>210</v>
      </c>
      <c r="BH181" s="1" t="s">
        <v>188</v>
      </c>
      <c r="BI181" s="1" t="s">
        <v>188</v>
      </c>
      <c r="BJ181" s="1" t="s">
        <v>188</v>
      </c>
      <c r="BK181" s="1" t="s">
        <v>188</v>
      </c>
      <c r="BL181" s="1" t="s">
        <v>188</v>
      </c>
      <c r="BM181" s="1"/>
      <c r="BN181" s="1"/>
      <c r="BO181" s="1" t="s">
        <v>188</v>
      </c>
      <c r="BP181" s="1"/>
      <c r="BQ181" s="1"/>
      <c r="BR181" s="1"/>
      <c r="BS181" s="1"/>
      <c r="BT181" s="1">
        <v>9032200000</v>
      </c>
      <c r="BU181" s="1"/>
      <c r="BV181" s="1" t="s">
        <v>188</v>
      </c>
      <c r="BW181" s="1"/>
      <c r="BX181" s="1" t="s">
        <v>188</v>
      </c>
      <c r="BY181" s="1" t="s">
        <v>1392</v>
      </c>
      <c r="BZ181" s="1">
        <v>32</v>
      </c>
      <c r="CA181" s="1">
        <v>3</v>
      </c>
      <c r="CB181" s="1">
        <v>6</v>
      </c>
      <c r="CC181" s="1">
        <v>16</v>
      </c>
      <c r="CD181" s="1"/>
      <c r="CE181" s="1"/>
      <c r="CF181" s="1"/>
      <c r="CG181" s="1" t="s">
        <v>831</v>
      </c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>
        <v>16</v>
      </c>
      <c r="CT181" s="1"/>
      <c r="CU181" s="1"/>
      <c r="CV181" s="1"/>
      <c r="CW181" s="1"/>
      <c r="CX181" s="1"/>
      <c r="CY181" s="1"/>
      <c r="CZ181" s="1" t="s">
        <v>215</v>
      </c>
      <c r="DA181" s="1"/>
      <c r="DB181" s="1"/>
      <c r="DC181" s="1"/>
      <c r="DD181" s="1"/>
      <c r="DE181" s="1">
        <v>25</v>
      </c>
      <c r="DF181" s="1" t="s">
        <v>216</v>
      </c>
      <c r="DG181" s="1" t="s">
        <v>217</v>
      </c>
      <c r="DH181" s="1"/>
      <c r="DI181" s="1"/>
      <c r="DJ181" s="1" t="s">
        <v>240</v>
      </c>
      <c r="DK181" s="1" t="s">
        <v>832</v>
      </c>
      <c r="DL181" s="1"/>
      <c r="DM181" s="1" t="s">
        <v>1490</v>
      </c>
      <c r="DN181" s="1"/>
      <c r="DO181" s="1"/>
      <c r="DP181" s="1" t="s">
        <v>219</v>
      </c>
      <c r="DQ181" s="1"/>
      <c r="DR181" s="1"/>
      <c r="DS181" s="1"/>
      <c r="DT181" s="1"/>
      <c r="DU181" s="1" t="s">
        <v>219</v>
      </c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>
        <v>150</v>
      </c>
      <c r="EN181" s="1"/>
      <c r="EO181" s="1">
        <v>5</v>
      </c>
      <c r="EP181" s="1"/>
      <c r="EQ181" s="1"/>
      <c r="ER181" s="1"/>
    </row>
    <row r="182" spans="1:148" x14ac:dyDescent="0.2">
      <c r="A182" s="1" t="s">
        <v>1492</v>
      </c>
      <c r="B182" s="1" t="s">
        <v>1491</v>
      </c>
      <c r="C182" s="1" t="s">
        <v>1493</v>
      </c>
      <c r="D182" s="1" t="s">
        <v>191</v>
      </c>
      <c r="E182" s="1"/>
      <c r="F182" s="1" t="s">
        <v>192</v>
      </c>
      <c r="G182" s="1" t="s">
        <v>188</v>
      </c>
      <c r="H182" s="1" t="s">
        <v>188</v>
      </c>
      <c r="I182" s="1" t="s">
        <v>188</v>
      </c>
      <c r="J182" s="1" t="s">
        <v>188</v>
      </c>
      <c r="K182" s="1" t="s">
        <v>823</v>
      </c>
      <c r="L182" s="1" t="s">
        <v>664</v>
      </c>
      <c r="M182" s="1" t="s">
        <v>191</v>
      </c>
      <c r="N182" s="1" t="s">
        <v>191</v>
      </c>
      <c r="O182" s="1"/>
      <c r="P182" s="1" t="s">
        <v>188</v>
      </c>
      <c r="Q182" s="1"/>
      <c r="R182" s="1" t="s">
        <v>1491</v>
      </c>
      <c r="S182" s="1" t="s">
        <v>196</v>
      </c>
      <c r="T182" s="1" t="s">
        <v>196</v>
      </c>
      <c r="U182" s="1"/>
      <c r="V182" s="1" t="s">
        <v>1388</v>
      </c>
      <c r="W182" s="1" t="s">
        <v>825</v>
      </c>
      <c r="X182" s="1"/>
      <c r="Y182" s="1" t="s">
        <v>198</v>
      </c>
      <c r="Z182" s="1" t="s">
        <v>199</v>
      </c>
      <c r="AA182" s="1" t="s">
        <v>665</v>
      </c>
      <c r="AB182" s="1" t="s">
        <v>188</v>
      </c>
      <c r="AC182" s="1" t="s">
        <v>188</v>
      </c>
      <c r="AD182" s="1" t="s">
        <v>188</v>
      </c>
      <c r="AE182" s="1" t="s">
        <v>188</v>
      </c>
      <c r="AF182" s="1" t="s">
        <v>188</v>
      </c>
      <c r="AG182" s="1" t="s">
        <v>201</v>
      </c>
      <c r="AH182" s="1"/>
      <c r="AI182" s="1"/>
      <c r="AJ182" s="1" t="s">
        <v>202</v>
      </c>
      <c r="AK182" s="1"/>
      <c r="AL182" s="1" t="s">
        <v>191</v>
      </c>
      <c r="AM182" s="1" t="s">
        <v>1494</v>
      </c>
      <c r="AN182" s="1"/>
      <c r="AO182" s="1"/>
      <c r="AP182" s="1" t="s">
        <v>188</v>
      </c>
      <c r="AQ182" s="1" t="s">
        <v>188</v>
      </c>
      <c r="AR182" s="1" t="s">
        <v>188</v>
      </c>
      <c r="AS182" s="1"/>
      <c r="AT182" s="1"/>
      <c r="AU182" s="1"/>
      <c r="AV182" s="1" t="s">
        <v>1495</v>
      </c>
      <c r="AW182" s="1" t="s">
        <v>208</v>
      </c>
      <c r="AX182" s="1" t="s">
        <v>192</v>
      </c>
      <c r="AY182" s="1" t="s">
        <v>1496</v>
      </c>
      <c r="AZ182" s="1" t="s">
        <v>188</v>
      </c>
      <c r="BA182" s="1"/>
      <c r="BB182" s="1"/>
      <c r="BC182" s="1" t="s">
        <v>1496</v>
      </c>
      <c r="BD182" s="1" t="s">
        <v>192</v>
      </c>
      <c r="BE182" s="1" t="s">
        <v>192</v>
      </c>
      <c r="BF182" s="1" t="s">
        <v>188</v>
      </c>
      <c r="BG182" s="1" t="s">
        <v>210</v>
      </c>
      <c r="BH182" s="1" t="s">
        <v>188</v>
      </c>
      <c r="BI182" s="1" t="s">
        <v>188</v>
      </c>
      <c r="BJ182" s="1" t="s">
        <v>188</v>
      </c>
      <c r="BK182" s="1" t="s">
        <v>188</v>
      </c>
      <c r="BL182" s="1" t="s">
        <v>188</v>
      </c>
      <c r="BM182" s="1"/>
      <c r="BN182" s="1"/>
      <c r="BO182" s="1" t="s">
        <v>188</v>
      </c>
      <c r="BP182" s="1"/>
      <c r="BQ182" s="1"/>
      <c r="BR182" s="1"/>
      <c r="BS182" s="1"/>
      <c r="BT182" s="1">
        <v>9032200000</v>
      </c>
      <c r="BU182" s="1"/>
      <c r="BV182" s="1" t="s">
        <v>188</v>
      </c>
      <c r="BW182" s="1"/>
      <c r="BX182" s="1" t="s">
        <v>188</v>
      </c>
      <c r="BY182" s="1" t="s">
        <v>1392</v>
      </c>
      <c r="BZ182" s="1">
        <v>40</v>
      </c>
      <c r="CA182" s="1">
        <v>3</v>
      </c>
      <c r="CB182" s="1">
        <v>6</v>
      </c>
      <c r="CC182" s="1">
        <v>16</v>
      </c>
      <c r="CD182" s="1"/>
      <c r="CE182" s="1"/>
      <c r="CF182" s="1"/>
      <c r="CG182" s="1" t="s">
        <v>831</v>
      </c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>
        <v>20</v>
      </c>
      <c r="CT182" s="1"/>
      <c r="CU182" s="1"/>
      <c r="CV182" s="1"/>
      <c r="CW182" s="1"/>
      <c r="CX182" s="1"/>
      <c r="CY182" s="1"/>
      <c r="CZ182" s="1" t="s">
        <v>215</v>
      </c>
      <c r="DA182" s="1"/>
      <c r="DB182" s="1"/>
      <c r="DC182" s="1"/>
      <c r="DD182" s="1"/>
      <c r="DE182" s="1">
        <v>25</v>
      </c>
      <c r="DF182" s="1" t="s">
        <v>216</v>
      </c>
      <c r="DG182" s="1" t="s">
        <v>217</v>
      </c>
      <c r="DH182" s="1"/>
      <c r="DI182" s="1"/>
      <c r="DJ182" s="1" t="s">
        <v>240</v>
      </c>
      <c r="DK182" s="1" t="s">
        <v>832</v>
      </c>
      <c r="DL182" s="1"/>
      <c r="DM182" s="1" t="s">
        <v>1497</v>
      </c>
      <c r="DN182" s="1"/>
      <c r="DO182" s="1"/>
      <c r="DP182" s="1" t="s">
        <v>219</v>
      </c>
      <c r="DQ182" s="1"/>
      <c r="DR182" s="1"/>
      <c r="DS182" s="1"/>
      <c r="DT182" s="1"/>
      <c r="DU182" s="1" t="s">
        <v>219</v>
      </c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>
        <v>150</v>
      </c>
      <c r="EN182" s="1"/>
      <c r="EO182" s="1">
        <v>5</v>
      </c>
      <c r="EP182" s="1"/>
      <c r="EQ182" s="1"/>
      <c r="ER182" s="1"/>
    </row>
    <row r="183" spans="1:148" x14ac:dyDescent="0.2">
      <c r="A183" s="1" t="s">
        <v>1499</v>
      </c>
      <c r="B183" s="1" t="s">
        <v>1498</v>
      </c>
      <c r="C183" s="1" t="s">
        <v>1500</v>
      </c>
      <c r="D183" s="1" t="s">
        <v>191</v>
      </c>
      <c r="E183" s="1"/>
      <c r="F183" s="1" t="s">
        <v>192</v>
      </c>
      <c r="G183" s="1" t="s">
        <v>188</v>
      </c>
      <c r="H183" s="1" t="s">
        <v>188</v>
      </c>
      <c r="I183" s="1" t="s">
        <v>188</v>
      </c>
      <c r="J183" s="1" t="s">
        <v>188</v>
      </c>
      <c r="K183" s="1" t="s">
        <v>823</v>
      </c>
      <c r="L183" s="1" t="s">
        <v>664</v>
      </c>
      <c r="M183" s="1" t="s">
        <v>191</v>
      </c>
      <c r="N183" s="1" t="s">
        <v>191</v>
      </c>
      <c r="O183" s="1"/>
      <c r="P183" s="1" t="s">
        <v>188</v>
      </c>
      <c r="Q183" s="1"/>
      <c r="R183" s="1" t="s">
        <v>1498</v>
      </c>
      <c r="S183" s="1" t="s">
        <v>196</v>
      </c>
      <c r="T183" s="1" t="s">
        <v>196</v>
      </c>
      <c r="U183" s="1"/>
      <c r="V183" s="1" t="s">
        <v>1388</v>
      </c>
      <c r="W183" s="1" t="s">
        <v>825</v>
      </c>
      <c r="X183" s="1"/>
      <c r="Y183" s="1" t="s">
        <v>198</v>
      </c>
      <c r="Z183" s="1" t="s">
        <v>199</v>
      </c>
      <c r="AA183" s="1" t="s">
        <v>665</v>
      </c>
      <c r="AB183" s="1" t="s">
        <v>188</v>
      </c>
      <c r="AC183" s="1" t="s">
        <v>188</v>
      </c>
      <c r="AD183" s="1" t="s">
        <v>188</v>
      </c>
      <c r="AE183" s="1" t="s">
        <v>188</v>
      </c>
      <c r="AF183" s="1" t="s">
        <v>188</v>
      </c>
      <c r="AG183" s="1" t="s">
        <v>201</v>
      </c>
      <c r="AH183" s="1"/>
      <c r="AI183" s="1"/>
      <c r="AJ183" s="1" t="s">
        <v>202</v>
      </c>
      <c r="AK183" s="1"/>
      <c r="AL183" s="1" t="s">
        <v>191</v>
      </c>
      <c r="AM183" s="1" t="s">
        <v>1501</v>
      </c>
      <c r="AN183" s="1"/>
      <c r="AO183" s="1"/>
      <c r="AP183" s="1" t="s">
        <v>188</v>
      </c>
      <c r="AQ183" s="1" t="s">
        <v>188</v>
      </c>
      <c r="AR183" s="1" t="s">
        <v>188</v>
      </c>
      <c r="AS183" s="1"/>
      <c r="AT183" s="1"/>
      <c r="AU183" s="1"/>
      <c r="AV183" s="1" t="s">
        <v>1502</v>
      </c>
      <c r="AW183" s="1" t="s">
        <v>208</v>
      </c>
      <c r="AX183" s="1" t="s">
        <v>192</v>
      </c>
      <c r="AY183" s="1" t="s">
        <v>1496</v>
      </c>
      <c r="AZ183" s="1" t="s">
        <v>188</v>
      </c>
      <c r="BA183" s="1"/>
      <c r="BB183" s="1"/>
      <c r="BC183" s="1" t="s">
        <v>1496</v>
      </c>
      <c r="BD183" s="1" t="s">
        <v>192</v>
      </c>
      <c r="BE183" s="1" t="s">
        <v>192</v>
      </c>
      <c r="BF183" s="1" t="s">
        <v>188</v>
      </c>
      <c r="BG183" s="1" t="s">
        <v>210</v>
      </c>
      <c r="BH183" s="1" t="s">
        <v>188</v>
      </c>
      <c r="BI183" s="1" t="s">
        <v>188</v>
      </c>
      <c r="BJ183" s="1" t="s">
        <v>188</v>
      </c>
      <c r="BK183" s="1" t="s">
        <v>188</v>
      </c>
      <c r="BL183" s="1" t="s">
        <v>188</v>
      </c>
      <c r="BM183" s="1"/>
      <c r="BN183" s="1"/>
      <c r="BO183" s="1" t="s">
        <v>188</v>
      </c>
      <c r="BP183" s="1"/>
      <c r="BQ183" s="1"/>
      <c r="BR183" s="1"/>
      <c r="BS183" s="1"/>
      <c r="BT183" s="1">
        <v>9032200000</v>
      </c>
      <c r="BU183" s="1"/>
      <c r="BV183" s="1" t="s">
        <v>188</v>
      </c>
      <c r="BW183" s="1"/>
      <c r="BX183" s="1" t="s">
        <v>188</v>
      </c>
      <c r="BY183" s="1" t="s">
        <v>1392</v>
      </c>
      <c r="BZ183" s="1">
        <v>40</v>
      </c>
      <c r="CA183" s="1">
        <v>3</v>
      </c>
      <c r="CB183" s="1">
        <v>6</v>
      </c>
      <c r="CC183" s="1">
        <v>16</v>
      </c>
      <c r="CD183" s="1"/>
      <c r="CE183" s="1"/>
      <c r="CF183" s="1"/>
      <c r="CG183" s="1" t="s">
        <v>831</v>
      </c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>
        <v>20</v>
      </c>
      <c r="CT183" s="1"/>
      <c r="CU183" s="1"/>
      <c r="CV183" s="1"/>
      <c r="CW183" s="1"/>
      <c r="CX183" s="1"/>
      <c r="CY183" s="1"/>
      <c r="CZ183" s="1" t="s">
        <v>215</v>
      </c>
      <c r="DA183" s="1"/>
      <c r="DB183" s="1"/>
      <c r="DC183" s="1"/>
      <c r="DD183" s="1"/>
      <c r="DE183" s="1">
        <v>25</v>
      </c>
      <c r="DF183" s="1" t="s">
        <v>216</v>
      </c>
      <c r="DG183" s="1" t="s">
        <v>217</v>
      </c>
      <c r="DH183" s="1"/>
      <c r="DI183" s="1"/>
      <c r="DJ183" s="1" t="s">
        <v>240</v>
      </c>
      <c r="DK183" s="1" t="s">
        <v>832</v>
      </c>
      <c r="DL183" s="1"/>
      <c r="DM183" s="1" t="s">
        <v>1503</v>
      </c>
      <c r="DN183" s="1"/>
      <c r="DO183" s="1"/>
      <c r="DP183" s="1" t="s">
        <v>219</v>
      </c>
      <c r="DQ183" s="1"/>
      <c r="DR183" s="1"/>
      <c r="DS183" s="1"/>
      <c r="DT183" s="1"/>
      <c r="DU183" s="1" t="s">
        <v>219</v>
      </c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>
        <v>150</v>
      </c>
      <c r="EN183" s="1"/>
      <c r="EO183" s="1">
        <v>5</v>
      </c>
      <c r="EP183" s="1"/>
      <c r="EQ183" s="1"/>
      <c r="ER183" s="1"/>
    </row>
    <row r="184" spans="1:148" x14ac:dyDescent="0.2">
      <c r="A184" s="1" t="s">
        <v>1505</v>
      </c>
      <c r="B184" s="1" t="s">
        <v>1504</v>
      </c>
      <c r="C184" s="1" t="s">
        <v>1506</v>
      </c>
      <c r="D184" s="1" t="s">
        <v>191</v>
      </c>
      <c r="E184" s="1"/>
      <c r="F184" s="1" t="s">
        <v>192</v>
      </c>
      <c r="G184" s="1" t="s">
        <v>188</v>
      </c>
      <c r="H184" s="1" t="s">
        <v>188</v>
      </c>
      <c r="I184" s="1" t="s">
        <v>188</v>
      </c>
      <c r="J184" s="1" t="s">
        <v>188</v>
      </c>
      <c r="K184" s="1" t="s">
        <v>823</v>
      </c>
      <c r="L184" s="1" t="s">
        <v>664</v>
      </c>
      <c r="M184" s="1" t="s">
        <v>191</v>
      </c>
      <c r="N184" s="1" t="s">
        <v>191</v>
      </c>
      <c r="O184" s="1"/>
      <c r="P184" s="1" t="s">
        <v>188</v>
      </c>
      <c r="Q184" s="1"/>
      <c r="R184" s="1" t="s">
        <v>1504</v>
      </c>
      <c r="S184" s="1" t="s">
        <v>196</v>
      </c>
      <c r="T184" s="1" t="s">
        <v>196</v>
      </c>
      <c r="U184" s="1"/>
      <c r="V184" s="1" t="s">
        <v>1388</v>
      </c>
      <c r="W184" s="1" t="s">
        <v>825</v>
      </c>
      <c r="X184" s="1"/>
      <c r="Y184" s="1" t="s">
        <v>198</v>
      </c>
      <c r="Z184" s="1" t="s">
        <v>199</v>
      </c>
      <c r="AA184" s="1" t="s">
        <v>665</v>
      </c>
      <c r="AB184" s="1" t="s">
        <v>188</v>
      </c>
      <c r="AC184" s="1" t="s">
        <v>188</v>
      </c>
      <c r="AD184" s="1" t="s">
        <v>188</v>
      </c>
      <c r="AE184" s="1" t="s">
        <v>188</v>
      </c>
      <c r="AF184" s="1" t="s">
        <v>188</v>
      </c>
      <c r="AG184" s="1" t="s">
        <v>201</v>
      </c>
      <c r="AH184" s="1"/>
      <c r="AI184" s="1"/>
      <c r="AJ184" s="1" t="s">
        <v>202</v>
      </c>
      <c r="AK184" s="1"/>
      <c r="AL184" s="1" t="s">
        <v>191</v>
      </c>
      <c r="AM184" s="1" t="s">
        <v>1507</v>
      </c>
      <c r="AN184" s="1"/>
      <c r="AO184" s="1"/>
      <c r="AP184" s="1" t="s">
        <v>188</v>
      </c>
      <c r="AQ184" s="1" t="s">
        <v>188</v>
      </c>
      <c r="AR184" s="1" t="s">
        <v>188</v>
      </c>
      <c r="AS184" s="1"/>
      <c r="AT184" s="1"/>
      <c r="AU184" s="1"/>
      <c r="AV184" s="1" t="s">
        <v>1508</v>
      </c>
      <c r="AW184" s="1" t="s">
        <v>208</v>
      </c>
      <c r="AX184" s="1" t="s">
        <v>192</v>
      </c>
      <c r="AY184" s="1" t="s">
        <v>1496</v>
      </c>
      <c r="AZ184" s="1" t="s">
        <v>188</v>
      </c>
      <c r="BA184" s="1"/>
      <c r="BB184" s="1"/>
      <c r="BC184" s="1" t="s">
        <v>1496</v>
      </c>
      <c r="BD184" s="1" t="s">
        <v>192</v>
      </c>
      <c r="BE184" s="1" t="s">
        <v>192</v>
      </c>
      <c r="BF184" s="1" t="s">
        <v>188</v>
      </c>
      <c r="BG184" s="1" t="s">
        <v>210</v>
      </c>
      <c r="BH184" s="1" t="s">
        <v>188</v>
      </c>
      <c r="BI184" s="1" t="s">
        <v>188</v>
      </c>
      <c r="BJ184" s="1" t="s">
        <v>188</v>
      </c>
      <c r="BK184" s="1" t="s">
        <v>188</v>
      </c>
      <c r="BL184" s="1" t="s">
        <v>188</v>
      </c>
      <c r="BM184" s="1"/>
      <c r="BN184" s="1"/>
      <c r="BO184" s="1" t="s">
        <v>188</v>
      </c>
      <c r="BP184" s="1"/>
      <c r="BQ184" s="1"/>
      <c r="BR184" s="1"/>
      <c r="BS184" s="1"/>
      <c r="BT184" s="1">
        <v>9032200000</v>
      </c>
      <c r="BU184" s="1"/>
      <c r="BV184" s="1" t="s">
        <v>188</v>
      </c>
      <c r="BW184" s="1"/>
      <c r="BX184" s="1" t="s">
        <v>188</v>
      </c>
      <c r="BY184" s="1" t="s">
        <v>1392</v>
      </c>
      <c r="BZ184" s="1">
        <v>40</v>
      </c>
      <c r="CA184" s="1">
        <v>3</v>
      </c>
      <c r="CB184" s="1">
        <v>6</v>
      </c>
      <c r="CC184" s="1">
        <v>16</v>
      </c>
      <c r="CD184" s="1"/>
      <c r="CE184" s="1"/>
      <c r="CF184" s="1"/>
      <c r="CG184" s="1" t="s">
        <v>831</v>
      </c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>
        <v>20</v>
      </c>
      <c r="CT184" s="1"/>
      <c r="CU184" s="1"/>
      <c r="CV184" s="1"/>
      <c r="CW184" s="1"/>
      <c r="CX184" s="1"/>
      <c r="CY184" s="1"/>
      <c r="CZ184" s="1" t="s">
        <v>215</v>
      </c>
      <c r="DA184" s="1"/>
      <c r="DB184" s="1"/>
      <c r="DC184" s="1"/>
      <c r="DD184" s="1"/>
      <c r="DE184" s="1">
        <v>25</v>
      </c>
      <c r="DF184" s="1" t="s">
        <v>216</v>
      </c>
      <c r="DG184" s="1" t="s">
        <v>217</v>
      </c>
      <c r="DH184" s="1"/>
      <c r="DI184" s="1"/>
      <c r="DJ184" s="1" t="s">
        <v>240</v>
      </c>
      <c r="DK184" s="1" t="s">
        <v>832</v>
      </c>
      <c r="DL184" s="1"/>
      <c r="DM184" s="1" t="s">
        <v>1509</v>
      </c>
      <c r="DN184" s="1"/>
      <c r="DO184" s="1"/>
      <c r="DP184" s="1" t="s">
        <v>219</v>
      </c>
      <c r="DQ184" s="1"/>
      <c r="DR184" s="1"/>
      <c r="DS184" s="1"/>
      <c r="DT184" s="1"/>
      <c r="DU184" s="1" t="s">
        <v>219</v>
      </c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>
        <v>1</v>
      </c>
      <c r="EG184" s="1"/>
      <c r="EH184" s="1"/>
      <c r="EI184" s="1"/>
      <c r="EJ184" s="1"/>
      <c r="EK184" s="1"/>
      <c r="EL184" s="1"/>
      <c r="EM184" s="1">
        <v>150</v>
      </c>
      <c r="EN184" s="1"/>
      <c r="EO184" s="1">
        <v>5</v>
      </c>
      <c r="EP184" s="1"/>
      <c r="EQ184" s="1">
        <v>1</v>
      </c>
      <c r="ER184" s="1"/>
    </row>
    <row r="185" spans="1:148" x14ac:dyDescent="0.2">
      <c r="A185" s="1" t="s">
        <v>1511</v>
      </c>
      <c r="B185" s="1" t="s">
        <v>1510</v>
      </c>
      <c r="C185" s="1" t="s">
        <v>1512</v>
      </c>
      <c r="D185" s="1" t="s">
        <v>191</v>
      </c>
      <c r="E185" s="1"/>
      <c r="F185" s="1" t="s">
        <v>192</v>
      </c>
      <c r="G185" s="1" t="s">
        <v>188</v>
      </c>
      <c r="H185" s="1" t="s">
        <v>188</v>
      </c>
      <c r="I185" s="1" t="s">
        <v>188</v>
      </c>
      <c r="J185" s="1" t="s">
        <v>188</v>
      </c>
      <c r="K185" s="1" t="s">
        <v>823</v>
      </c>
      <c r="L185" s="1" t="s">
        <v>664</v>
      </c>
      <c r="M185" s="1" t="s">
        <v>191</v>
      </c>
      <c r="N185" s="1" t="s">
        <v>191</v>
      </c>
      <c r="O185" s="1"/>
      <c r="P185" s="1" t="s">
        <v>188</v>
      </c>
      <c r="Q185" s="1"/>
      <c r="R185" s="1" t="s">
        <v>1510</v>
      </c>
      <c r="S185" s="1" t="s">
        <v>196</v>
      </c>
      <c r="T185" s="1" t="s">
        <v>196</v>
      </c>
      <c r="U185" s="1"/>
      <c r="V185" s="1" t="s">
        <v>1388</v>
      </c>
      <c r="W185" s="1" t="s">
        <v>825</v>
      </c>
      <c r="X185" s="1"/>
      <c r="Y185" s="1" t="s">
        <v>198</v>
      </c>
      <c r="Z185" s="1" t="s">
        <v>199</v>
      </c>
      <c r="AA185" s="1" t="s">
        <v>665</v>
      </c>
      <c r="AB185" s="1" t="s">
        <v>188</v>
      </c>
      <c r="AC185" s="1" t="s">
        <v>188</v>
      </c>
      <c r="AD185" s="1" t="s">
        <v>188</v>
      </c>
      <c r="AE185" s="1" t="s">
        <v>188</v>
      </c>
      <c r="AF185" s="1" t="s">
        <v>188</v>
      </c>
      <c r="AG185" s="1" t="s">
        <v>201</v>
      </c>
      <c r="AH185" s="1"/>
      <c r="AI185" s="1"/>
      <c r="AJ185" s="1" t="s">
        <v>202</v>
      </c>
      <c r="AK185" s="1"/>
      <c r="AL185" s="1" t="s">
        <v>191</v>
      </c>
      <c r="AM185" s="1" t="s">
        <v>1513</v>
      </c>
      <c r="AN185" s="1"/>
      <c r="AO185" s="1"/>
      <c r="AP185" s="1" t="s">
        <v>188</v>
      </c>
      <c r="AQ185" s="1" t="s">
        <v>188</v>
      </c>
      <c r="AR185" s="1" t="s">
        <v>188</v>
      </c>
      <c r="AS185" s="1"/>
      <c r="AT185" s="1"/>
      <c r="AU185" s="1"/>
      <c r="AV185" s="1" t="s">
        <v>1514</v>
      </c>
      <c r="AW185" s="1" t="s">
        <v>208</v>
      </c>
      <c r="AX185" s="1" t="s">
        <v>192</v>
      </c>
      <c r="AY185" s="1" t="s">
        <v>1496</v>
      </c>
      <c r="AZ185" s="1" t="s">
        <v>188</v>
      </c>
      <c r="BA185" s="1"/>
      <c r="BB185" s="1"/>
      <c r="BC185" s="1" t="s">
        <v>1496</v>
      </c>
      <c r="BD185" s="1" t="s">
        <v>192</v>
      </c>
      <c r="BE185" s="1" t="s">
        <v>192</v>
      </c>
      <c r="BF185" s="1" t="s">
        <v>188</v>
      </c>
      <c r="BG185" s="1" t="s">
        <v>210</v>
      </c>
      <c r="BH185" s="1" t="s">
        <v>188</v>
      </c>
      <c r="BI185" s="1" t="s">
        <v>188</v>
      </c>
      <c r="BJ185" s="1" t="s">
        <v>188</v>
      </c>
      <c r="BK185" s="1" t="s">
        <v>188</v>
      </c>
      <c r="BL185" s="1" t="s">
        <v>188</v>
      </c>
      <c r="BM185" s="1"/>
      <c r="BN185" s="1"/>
      <c r="BO185" s="1" t="s">
        <v>188</v>
      </c>
      <c r="BP185" s="1"/>
      <c r="BQ185" s="1"/>
      <c r="BR185" s="1"/>
      <c r="BS185" s="1"/>
      <c r="BT185" s="1">
        <v>9032200000</v>
      </c>
      <c r="BU185" s="1"/>
      <c r="BV185" s="1" t="s">
        <v>188</v>
      </c>
      <c r="BW185" s="1"/>
      <c r="BX185" s="1" t="s">
        <v>188</v>
      </c>
      <c r="BY185" s="1" t="s">
        <v>1392</v>
      </c>
      <c r="BZ185" s="1">
        <v>40</v>
      </c>
      <c r="CA185" s="1">
        <v>3</v>
      </c>
      <c r="CB185" s="1">
        <v>6</v>
      </c>
      <c r="CC185" s="1">
        <v>16</v>
      </c>
      <c r="CD185" s="1"/>
      <c r="CE185" s="1"/>
      <c r="CF185" s="1"/>
      <c r="CG185" s="1" t="s">
        <v>831</v>
      </c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>
        <v>20</v>
      </c>
      <c r="CT185" s="1"/>
      <c r="CU185" s="1"/>
      <c r="CV185" s="1"/>
      <c r="CW185" s="1"/>
      <c r="CX185" s="1"/>
      <c r="CY185" s="1"/>
      <c r="CZ185" s="1" t="s">
        <v>215</v>
      </c>
      <c r="DA185" s="1"/>
      <c r="DB185" s="1"/>
      <c r="DC185" s="1"/>
      <c r="DD185" s="1"/>
      <c r="DE185" s="1">
        <v>25</v>
      </c>
      <c r="DF185" s="1" t="s">
        <v>216</v>
      </c>
      <c r="DG185" s="1" t="s">
        <v>217</v>
      </c>
      <c r="DH185" s="1"/>
      <c r="DI185" s="1"/>
      <c r="DJ185" s="1" t="s">
        <v>240</v>
      </c>
      <c r="DK185" s="1" t="s">
        <v>832</v>
      </c>
      <c r="DL185" s="1"/>
      <c r="DM185" s="1" t="s">
        <v>1515</v>
      </c>
      <c r="DN185" s="1"/>
      <c r="DO185" s="1"/>
      <c r="DP185" s="1" t="s">
        <v>219</v>
      </c>
      <c r="DQ185" s="1"/>
      <c r="DR185" s="1"/>
      <c r="DS185" s="1"/>
      <c r="DT185" s="1"/>
      <c r="DU185" s="1" t="s">
        <v>219</v>
      </c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>
        <v>150</v>
      </c>
      <c r="EN185" s="1"/>
      <c r="EO185" s="1">
        <v>5</v>
      </c>
      <c r="EP185" s="1"/>
      <c r="EQ185" s="1"/>
      <c r="ER185" s="1"/>
    </row>
    <row r="186" spans="1:148" x14ac:dyDescent="0.2">
      <c r="A186" s="1" t="s">
        <v>1517</v>
      </c>
      <c r="B186" s="1" t="s">
        <v>1516</v>
      </c>
      <c r="C186" s="1" t="s">
        <v>1518</v>
      </c>
      <c r="D186" s="1" t="s">
        <v>191</v>
      </c>
      <c r="E186" s="1"/>
      <c r="F186" s="1" t="s">
        <v>192</v>
      </c>
      <c r="G186" s="1" t="s">
        <v>188</v>
      </c>
      <c r="H186" s="1" t="s">
        <v>188</v>
      </c>
      <c r="I186" s="1" t="s">
        <v>188</v>
      </c>
      <c r="J186" s="1" t="s">
        <v>188</v>
      </c>
      <c r="K186" s="1" t="s">
        <v>823</v>
      </c>
      <c r="L186" s="1" t="s">
        <v>664</v>
      </c>
      <c r="M186" s="1" t="s">
        <v>191</v>
      </c>
      <c r="N186" s="1" t="s">
        <v>191</v>
      </c>
      <c r="O186" s="1"/>
      <c r="P186" s="1" t="s">
        <v>188</v>
      </c>
      <c r="Q186" s="1"/>
      <c r="R186" s="1" t="s">
        <v>1516</v>
      </c>
      <c r="S186" s="1" t="s">
        <v>196</v>
      </c>
      <c r="T186" s="1" t="s">
        <v>196</v>
      </c>
      <c r="U186" s="1"/>
      <c r="V186" s="1" t="s">
        <v>1388</v>
      </c>
      <c r="W186" s="1" t="s">
        <v>825</v>
      </c>
      <c r="X186" s="1"/>
      <c r="Y186" s="1" t="s">
        <v>198</v>
      </c>
      <c r="Z186" s="1" t="s">
        <v>199</v>
      </c>
      <c r="AA186" s="1" t="s">
        <v>665</v>
      </c>
      <c r="AB186" s="1" t="s">
        <v>188</v>
      </c>
      <c r="AC186" s="1" t="s">
        <v>188</v>
      </c>
      <c r="AD186" s="1" t="s">
        <v>188</v>
      </c>
      <c r="AE186" s="1" t="s">
        <v>188</v>
      </c>
      <c r="AF186" s="1" t="s">
        <v>188</v>
      </c>
      <c r="AG186" s="1" t="s">
        <v>201</v>
      </c>
      <c r="AH186" s="1"/>
      <c r="AI186" s="1"/>
      <c r="AJ186" s="1" t="s">
        <v>202</v>
      </c>
      <c r="AK186" s="1"/>
      <c r="AL186" s="1" t="s">
        <v>191</v>
      </c>
      <c r="AM186" s="1" t="s">
        <v>1519</v>
      </c>
      <c r="AN186" s="1"/>
      <c r="AO186" s="1"/>
      <c r="AP186" s="1" t="s">
        <v>188</v>
      </c>
      <c r="AQ186" s="1" t="s">
        <v>188</v>
      </c>
      <c r="AR186" s="1" t="s">
        <v>188</v>
      </c>
      <c r="AS186" s="1"/>
      <c r="AT186" s="1"/>
      <c r="AU186" s="1"/>
      <c r="AV186" s="1" t="s">
        <v>1520</v>
      </c>
      <c r="AW186" s="1" t="s">
        <v>208</v>
      </c>
      <c r="AX186" s="1" t="s">
        <v>192</v>
      </c>
      <c r="AY186" s="1" t="s">
        <v>1521</v>
      </c>
      <c r="AZ186" s="1" t="s">
        <v>188</v>
      </c>
      <c r="BA186" s="1"/>
      <c r="BB186" s="1"/>
      <c r="BC186" s="1" t="s">
        <v>1521</v>
      </c>
      <c r="BD186" s="1" t="s">
        <v>192</v>
      </c>
      <c r="BE186" s="1" t="s">
        <v>192</v>
      </c>
      <c r="BF186" s="1" t="s">
        <v>188</v>
      </c>
      <c r="BG186" s="1" t="s">
        <v>210</v>
      </c>
      <c r="BH186" s="1" t="s">
        <v>188</v>
      </c>
      <c r="BI186" s="1" t="s">
        <v>188</v>
      </c>
      <c r="BJ186" s="1" t="s">
        <v>188</v>
      </c>
      <c r="BK186" s="1" t="s">
        <v>188</v>
      </c>
      <c r="BL186" s="1" t="s">
        <v>188</v>
      </c>
      <c r="BM186" s="1"/>
      <c r="BN186" s="1"/>
      <c r="BO186" s="1" t="s">
        <v>188</v>
      </c>
      <c r="BP186" s="1"/>
      <c r="BQ186" s="1"/>
      <c r="BR186" s="1"/>
      <c r="BS186" s="1"/>
      <c r="BT186" s="1">
        <v>9032200000</v>
      </c>
      <c r="BU186" s="1"/>
      <c r="BV186" s="1" t="s">
        <v>188</v>
      </c>
      <c r="BW186" s="1"/>
      <c r="BX186" s="1" t="s">
        <v>188</v>
      </c>
      <c r="BY186" s="1" t="s">
        <v>1392</v>
      </c>
      <c r="BZ186" s="1">
        <v>50</v>
      </c>
      <c r="CA186" s="1">
        <v>3</v>
      </c>
      <c r="CB186" s="1">
        <v>6</v>
      </c>
      <c r="CC186" s="1">
        <v>16</v>
      </c>
      <c r="CD186" s="1"/>
      <c r="CE186" s="1"/>
      <c r="CF186" s="1"/>
      <c r="CG186" s="1" t="s">
        <v>831</v>
      </c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>
        <v>32</v>
      </c>
      <c r="CT186" s="1"/>
      <c r="CU186" s="1"/>
      <c r="CV186" s="1"/>
      <c r="CW186" s="1"/>
      <c r="CX186" s="1"/>
      <c r="CY186" s="1"/>
      <c r="CZ186" s="1" t="s">
        <v>215</v>
      </c>
      <c r="DA186" s="1"/>
      <c r="DB186" s="1"/>
      <c r="DC186" s="1"/>
      <c r="DD186" s="1"/>
      <c r="DE186" s="1">
        <v>25</v>
      </c>
      <c r="DF186" s="1" t="s">
        <v>216</v>
      </c>
      <c r="DG186" s="1" t="s">
        <v>217</v>
      </c>
      <c r="DH186" s="1"/>
      <c r="DI186" s="1"/>
      <c r="DJ186" s="1" t="s">
        <v>240</v>
      </c>
      <c r="DK186" s="1" t="s">
        <v>832</v>
      </c>
      <c r="DL186" s="1"/>
      <c r="DM186" s="1" t="s">
        <v>1522</v>
      </c>
      <c r="DN186" s="1"/>
      <c r="DO186" s="1"/>
      <c r="DP186" s="1" t="s">
        <v>219</v>
      </c>
      <c r="DQ186" s="1"/>
      <c r="DR186" s="1"/>
      <c r="DS186" s="1"/>
      <c r="DT186" s="1"/>
      <c r="DU186" s="1" t="s">
        <v>219</v>
      </c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>
        <v>150</v>
      </c>
      <c r="EN186" s="1"/>
      <c r="EO186" s="1">
        <v>5</v>
      </c>
      <c r="EP186" s="1"/>
      <c r="EQ186" s="1"/>
      <c r="ER186" s="1"/>
    </row>
    <row r="187" spans="1:148" x14ac:dyDescent="0.2">
      <c r="A187" s="1" t="s">
        <v>1524</v>
      </c>
      <c r="B187" s="1" t="s">
        <v>1523</v>
      </c>
      <c r="C187" s="1" t="s">
        <v>1525</v>
      </c>
      <c r="D187" s="1" t="s">
        <v>191</v>
      </c>
      <c r="E187" s="1"/>
      <c r="F187" s="1" t="s">
        <v>192</v>
      </c>
      <c r="G187" s="1" t="s">
        <v>188</v>
      </c>
      <c r="H187" s="1" t="s">
        <v>188</v>
      </c>
      <c r="I187" s="1" t="s">
        <v>188</v>
      </c>
      <c r="J187" s="1" t="s">
        <v>188</v>
      </c>
      <c r="K187" s="1" t="s">
        <v>823</v>
      </c>
      <c r="L187" s="1" t="s">
        <v>664</v>
      </c>
      <c r="M187" s="1" t="s">
        <v>191</v>
      </c>
      <c r="N187" s="1" t="s">
        <v>191</v>
      </c>
      <c r="O187" s="1"/>
      <c r="P187" s="1" t="s">
        <v>188</v>
      </c>
      <c r="Q187" s="1"/>
      <c r="R187" s="1" t="s">
        <v>1523</v>
      </c>
      <c r="S187" s="1" t="s">
        <v>196</v>
      </c>
      <c r="T187" s="1" t="s">
        <v>196</v>
      </c>
      <c r="U187" s="1"/>
      <c r="V187" s="1" t="s">
        <v>1388</v>
      </c>
      <c r="W187" s="1" t="s">
        <v>825</v>
      </c>
      <c r="X187" s="1"/>
      <c r="Y187" s="1" t="s">
        <v>198</v>
      </c>
      <c r="Z187" s="1" t="s">
        <v>199</v>
      </c>
      <c r="AA187" s="1" t="s">
        <v>665</v>
      </c>
      <c r="AB187" s="1" t="s">
        <v>188</v>
      </c>
      <c r="AC187" s="1" t="s">
        <v>188</v>
      </c>
      <c r="AD187" s="1" t="s">
        <v>188</v>
      </c>
      <c r="AE187" s="1" t="s">
        <v>188</v>
      </c>
      <c r="AF187" s="1" t="s">
        <v>188</v>
      </c>
      <c r="AG187" s="1" t="s">
        <v>201</v>
      </c>
      <c r="AH187" s="1"/>
      <c r="AI187" s="1"/>
      <c r="AJ187" s="1" t="s">
        <v>202</v>
      </c>
      <c r="AK187" s="1"/>
      <c r="AL187" s="1" t="s">
        <v>191</v>
      </c>
      <c r="AM187" s="1" t="s">
        <v>1526</v>
      </c>
      <c r="AN187" s="1"/>
      <c r="AO187" s="1"/>
      <c r="AP187" s="1" t="s">
        <v>188</v>
      </c>
      <c r="AQ187" s="1" t="s">
        <v>188</v>
      </c>
      <c r="AR187" s="1" t="s">
        <v>188</v>
      </c>
      <c r="AS187" s="1"/>
      <c r="AT187" s="1"/>
      <c r="AU187" s="1"/>
      <c r="AV187" s="1" t="s">
        <v>1527</v>
      </c>
      <c r="AW187" s="1" t="s">
        <v>208</v>
      </c>
      <c r="AX187" s="1" t="s">
        <v>192</v>
      </c>
      <c r="AY187" s="1" t="s">
        <v>1521</v>
      </c>
      <c r="AZ187" s="1" t="s">
        <v>188</v>
      </c>
      <c r="BA187" s="1"/>
      <c r="BB187" s="1"/>
      <c r="BC187" s="1" t="s">
        <v>1521</v>
      </c>
      <c r="BD187" s="1" t="s">
        <v>192</v>
      </c>
      <c r="BE187" s="1" t="s">
        <v>192</v>
      </c>
      <c r="BF187" s="1" t="s">
        <v>188</v>
      </c>
      <c r="BG187" s="1" t="s">
        <v>210</v>
      </c>
      <c r="BH187" s="1" t="s">
        <v>188</v>
      </c>
      <c r="BI187" s="1" t="s">
        <v>188</v>
      </c>
      <c r="BJ187" s="1" t="s">
        <v>188</v>
      </c>
      <c r="BK187" s="1" t="s">
        <v>188</v>
      </c>
      <c r="BL187" s="1" t="s">
        <v>188</v>
      </c>
      <c r="BM187" s="1"/>
      <c r="BN187" s="1"/>
      <c r="BO187" s="1" t="s">
        <v>188</v>
      </c>
      <c r="BP187" s="1"/>
      <c r="BQ187" s="1"/>
      <c r="BR187" s="1"/>
      <c r="BS187" s="1"/>
      <c r="BT187" s="1">
        <v>9032200000</v>
      </c>
      <c r="BU187" s="1"/>
      <c r="BV187" s="1" t="s">
        <v>188</v>
      </c>
      <c r="BW187" s="1"/>
      <c r="BX187" s="1" t="s">
        <v>188</v>
      </c>
      <c r="BY187" s="1" t="s">
        <v>1392</v>
      </c>
      <c r="BZ187" s="1">
        <v>50</v>
      </c>
      <c r="CA187" s="1">
        <v>3</v>
      </c>
      <c r="CB187" s="1">
        <v>6</v>
      </c>
      <c r="CC187" s="1">
        <v>16</v>
      </c>
      <c r="CD187" s="1"/>
      <c r="CE187" s="1"/>
      <c r="CF187" s="1"/>
      <c r="CG187" s="1" t="s">
        <v>831</v>
      </c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>
        <v>32</v>
      </c>
      <c r="CT187" s="1"/>
      <c r="CU187" s="1"/>
      <c r="CV187" s="1"/>
      <c r="CW187" s="1"/>
      <c r="CX187" s="1"/>
      <c r="CY187" s="1"/>
      <c r="CZ187" s="1" t="s">
        <v>215</v>
      </c>
      <c r="DA187" s="1"/>
      <c r="DB187" s="1"/>
      <c r="DC187" s="1"/>
      <c r="DD187" s="1"/>
      <c r="DE187" s="1">
        <v>25</v>
      </c>
      <c r="DF187" s="1" t="s">
        <v>216</v>
      </c>
      <c r="DG187" s="1" t="s">
        <v>217</v>
      </c>
      <c r="DH187" s="1"/>
      <c r="DI187" s="1"/>
      <c r="DJ187" s="1" t="s">
        <v>240</v>
      </c>
      <c r="DK187" s="1" t="s">
        <v>832</v>
      </c>
      <c r="DL187" s="1"/>
      <c r="DM187" s="1" t="s">
        <v>1528</v>
      </c>
      <c r="DN187" s="1"/>
      <c r="DO187" s="1"/>
      <c r="DP187" s="1" t="s">
        <v>219</v>
      </c>
      <c r="DQ187" s="1"/>
      <c r="DR187" s="1"/>
      <c r="DS187" s="1"/>
      <c r="DT187" s="1"/>
      <c r="DU187" s="1" t="s">
        <v>219</v>
      </c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>
        <v>150</v>
      </c>
      <c r="EN187" s="1"/>
      <c r="EO187" s="1">
        <v>5</v>
      </c>
      <c r="EP187" s="1"/>
      <c r="EQ187" s="1"/>
      <c r="ER187" s="1"/>
    </row>
    <row r="188" spans="1:148" x14ac:dyDescent="0.2">
      <c r="A188" s="1" t="s">
        <v>1530</v>
      </c>
      <c r="B188" s="1" t="s">
        <v>1529</v>
      </c>
      <c r="C188" s="1" t="s">
        <v>1531</v>
      </c>
      <c r="D188" s="1" t="s">
        <v>191</v>
      </c>
      <c r="E188" s="1"/>
      <c r="F188" s="1" t="s">
        <v>192</v>
      </c>
      <c r="G188" s="1" t="s">
        <v>188</v>
      </c>
      <c r="H188" s="1" t="s">
        <v>188</v>
      </c>
      <c r="I188" s="1" t="s">
        <v>188</v>
      </c>
      <c r="J188" s="1" t="s">
        <v>188</v>
      </c>
      <c r="K188" s="1" t="s">
        <v>823</v>
      </c>
      <c r="L188" s="1" t="s">
        <v>664</v>
      </c>
      <c r="M188" s="1" t="s">
        <v>191</v>
      </c>
      <c r="N188" s="1" t="s">
        <v>191</v>
      </c>
      <c r="O188" s="1"/>
      <c r="P188" s="1" t="s">
        <v>188</v>
      </c>
      <c r="Q188" s="1"/>
      <c r="R188" s="1" t="s">
        <v>1529</v>
      </c>
      <c r="S188" s="1" t="s">
        <v>196</v>
      </c>
      <c r="T188" s="1" t="s">
        <v>196</v>
      </c>
      <c r="U188" s="1"/>
      <c r="V188" s="1" t="s">
        <v>1388</v>
      </c>
      <c r="W188" s="1" t="s">
        <v>825</v>
      </c>
      <c r="X188" s="1"/>
      <c r="Y188" s="1" t="s">
        <v>198</v>
      </c>
      <c r="Z188" s="1" t="s">
        <v>199</v>
      </c>
      <c r="AA188" s="1" t="s">
        <v>665</v>
      </c>
      <c r="AB188" s="1" t="s">
        <v>188</v>
      </c>
      <c r="AC188" s="1" t="s">
        <v>188</v>
      </c>
      <c r="AD188" s="1" t="s">
        <v>188</v>
      </c>
      <c r="AE188" s="1" t="s">
        <v>188</v>
      </c>
      <c r="AF188" s="1" t="s">
        <v>188</v>
      </c>
      <c r="AG188" s="1" t="s">
        <v>201</v>
      </c>
      <c r="AH188" s="1"/>
      <c r="AI188" s="1"/>
      <c r="AJ188" s="1" t="s">
        <v>202</v>
      </c>
      <c r="AK188" s="1"/>
      <c r="AL188" s="1" t="s">
        <v>191</v>
      </c>
      <c r="AM188" s="1" t="s">
        <v>1532</v>
      </c>
      <c r="AN188" s="1"/>
      <c r="AO188" s="1"/>
      <c r="AP188" s="1" t="s">
        <v>188</v>
      </c>
      <c r="AQ188" s="1" t="s">
        <v>188</v>
      </c>
      <c r="AR188" s="1" t="s">
        <v>188</v>
      </c>
      <c r="AS188" s="1"/>
      <c r="AT188" s="1"/>
      <c r="AU188" s="1"/>
      <c r="AV188" s="1" t="s">
        <v>1533</v>
      </c>
      <c r="AW188" s="1" t="s">
        <v>208</v>
      </c>
      <c r="AX188" s="1" t="s">
        <v>192</v>
      </c>
      <c r="AY188" s="1" t="s">
        <v>1521</v>
      </c>
      <c r="AZ188" s="1" t="s">
        <v>188</v>
      </c>
      <c r="BA188" s="1"/>
      <c r="BB188" s="1"/>
      <c r="BC188" s="1" t="s">
        <v>1521</v>
      </c>
      <c r="BD188" s="1" t="s">
        <v>192</v>
      </c>
      <c r="BE188" s="1" t="s">
        <v>192</v>
      </c>
      <c r="BF188" s="1" t="s">
        <v>188</v>
      </c>
      <c r="BG188" s="1" t="s">
        <v>210</v>
      </c>
      <c r="BH188" s="1" t="s">
        <v>188</v>
      </c>
      <c r="BI188" s="1" t="s">
        <v>188</v>
      </c>
      <c r="BJ188" s="1" t="s">
        <v>188</v>
      </c>
      <c r="BK188" s="1" t="s">
        <v>188</v>
      </c>
      <c r="BL188" s="1" t="s">
        <v>188</v>
      </c>
      <c r="BM188" s="1"/>
      <c r="BN188" s="1"/>
      <c r="BO188" s="1" t="s">
        <v>188</v>
      </c>
      <c r="BP188" s="1"/>
      <c r="BQ188" s="1"/>
      <c r="BR188" s="1"/>
      <c r="BS188" s="1"/>
      <c r="BT188" s="1">
        <v>9032200000</v>
      </c>
      <c r="BU188" s="1"/>
      <c r="BV188" s="1" t="s">
        <v>188</v>
      </c>
      <c r="BW188" s="1"/>
      <c r="BX188" s="1" t="s">
        <v>188</v>
      </c>
      <c r="BY188" s="1" t="s">
        <v>1392</v>
      </c>
      <c r="BZ188" s="1">
        <v>50</v>
      </c>
      <c r="CA188" s="1">
        <v>3</v>
      </c>
      <c r="CB188" s="1">
        <v>6</v>
      </c>
      <c r="CC188" s="1">
        <v>16</v>
      </c>
      <c r="CD188" s="1"/>
      <c r="CE188" s="1"/>
      <c r="CF188" s="1"/>
      <c r="CG188" s="1" t="s">
        <v>831</v>
      </c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>
        <v>32</v>
      </c>
      <c r="CT188" s="1"/>
      <c r="CU188" s="1"/>
      <c r="CV188" s="1"/>
      <c r="CW188" s="1"/>
      <c r="CX188" s="1"/>
      <c r="CY188" s="1"/>
      <c r="CZ188" s="1" t="s">
        <v>215</v>
      </c>
      <c r="DA188" s="1"/>
      <c r="DB188" s="1"/>
      <c r="DC188" s="1"/>
      <c r="DD188" s="1"/>
      <c r="DE188" s="1">
        <v>25</v>
      </c>
      <c r="DF188" s="1" t="s">
        <v>216</v>
      </c>
      <c r="DG188" s="1" t="s">
        <v>217</v>
      </c>
      <c r="DH188" s="1"/>
      <c r="DI188" s="1"/>
      <c r="DJ188" s="1" t="s">
        <v>240</v>
      </c>
      <c r="DK188" s="1" t="s">
        <v>832</v>
      </c>
      <c r="DL188" s="1"/>
      <c r="DM188" s="1" t="s">
        <v>663</v>
      </c>
      <c r="DN188" s="1"/>
      <c r="DO188" s="1"/>
      <c r="DP188" s="1" t="s">
        <v>219</v>
      </c>
      <c r="DQ188" s="1"/>
      <c r="DR188" s="1"/>
      <c r="DS188" s="1"/>
      <c r="DT188" s="1"/>
      <c r="DU188" s="1" t="s">
        <v>219</v>
      </c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>
        <v>1</v>
      </c>
      <c r="EG188" s="1"/>
      <c r="EH188" s="1"/>
      <c r="EI188" s="1"/>
      <c r="EJ188" s="1"/>
      <c r="EK188" s="1"/>
      <c r="EL188" s="1"/>
      <c r="EM188" s="1">
        <v>150</v>
      </c>
      <c r="EN188" s="1"/>
      <c r="EO188" s="1">
        <v>5</v>
      </c>
      <c r="EP188" s="1"/>
      <c r="EQ188" s="1">
        <v>1</v>
      </c>
      <c r="ER188" s="1"/>
    </row>
    <row r="189" spans="1:148" x14ac:dyDescent="0.2">
      <c r="A189" s="1" t="s">
        <v>1535</v>
      </c>
      <c r="B189" s="1" t="s">
        <v>1534</v>
      </c>
      <c r="C189" s="1" t="s">
        <v>1536</v>
      </c>
      <c r="D189" s="1" t="s">
        <v>191</v>
      </c>
      <c r="E189" s="1"/>
      <c r="F189" s="1" t="s">
        <v>192</v>
      </c>
      <c r="G189" s="1" t="s">
        <v>188</v>
      </c>
      <c r="H189" s="1" t="s">
        <v>188</v>
      </c>
      <c r="I189" s="1" t="s">
        <v>188</v>
      </c>
      <c r="J189" s="1" t="s">
        <v>188</v>
      </c>
      <c r="K189" s="1" t="s">
        <v>823</v>
      </c>
      <c r="L189" s="1" t="s">
        <v>664</v>
      </c>
      <c r="M189" s="1" t="s">
        <v>191</v>
      </c>
      <c r="N189" s="1" t="s">
        <v>191</v>
      </c>
      <c r="O189" s="1"/>
      <c r="P189" s="1" t="s">
        <v>188</v>
      </c>
      <c r="Q189" s="1"/>
      <c r="R189" s="1" t="s">
        <v>1534</v>
      </c>
      <c r="S189" s="1" t="s">
        <v>196</v>
      </c>
      <c r="T189" s="1" t="s">
        <v>196</v>
      </c>
      <c r="U189" s="1"/>
      <c r="V189" s="1" t="s">
        <v>1388</v>
      </c>
      <c r="W189" s="1" t="s">
        <v>825</v>
      </c>
      <c r="X189" s="1"/>
      <c r="Y189" s="1" t="s">
        <v>198</v>
      </c>
      <c r="Z189" s="1" t="s">
        <v>199</v>
      </c>
      <c r="AA189" s="1" t="s">
        <v>665</v>
      </c>
      <c r="AB189" s="1" t="s">
        <v>188</v>
      </c>
      <c r="AC189" s="1" t="s">
        <v>188</v>
      </c>
      <c r="AD189" s="1" t="s">
        <v>188</v>
      </c>
      <c r="AE189" s="1" t="s">
        <v>188</v>
      </c>
      <c r="AF189" s="1" t="s">
        <v>188</v>
      </c>
      <c r="AG189" s="1" t="s">
        <v>201</v>
      </c>
      <c r="AH189" s="1"/>
      <c r="AI189" s="1"/>
      <c r="AJ189" s="1" t="s">
        <v>202</v>
      </c>
      <c r="AK189" s="1"/>
      <c r="AL189" s="1" t="s">
        <v>191</v>
      </c>
      <c r="AM189" s="1" t="s">
        <v>1537</v>
      </c>
      <c r="AN189" s="1"/>
      <c r="AO189" s="1"/>
      <c r="AP189" s="1" t="s">
        <v>188</v>
      </c>
      <c r="AQ189" s="1" t="s">
        <v>188</v>
      </c>
      <c r="AR189" s="1" t="s">
        <v>188</v>
      </c>
      <c r="AS189" s="1"/>
      <c r="AT189" s="1"/>
      <c r="AU189" s="1"/>
      <c r="AV189" s="1" t="s">
        <v>1538</v>
      </c>
      <c r="AW189" s="1" t="s">
        <v>208</v>
      </c>
      <c r="AX189" s="1" t="s">
        <v>192</v>
      </c>
      <c r="AY189" s="1" t="s">
        <v>1521</v>
      </c>
      <c r="AZ189" s="1" t="s">
        <v>188</v>
      </c>
      <c r="BA189" s="1"/>
      <c r="BB189" s="1"/>
      <c r="BC189" s="1" t="s">
        <v>1521</v>
      </c>
      <c r="BD189" s="1" t="s">
        <v>192</v>
      </c>
      <c r="BE189" s="1" t="s">
        <v>192</v>
      </c>
      <c r="BF189" s="1" t="s">
        <v>188</v>
      </c>
      <c r="BG189" s="1" t="s">
        <v>210</v>
      </c>
      <c r="BH189" s="1" t="s">
        <v>188</v>
      </c>
      <c r="BI189" s="1" t="s">
        <v>188</v>
      </c>
      <c r="BJ189" s="1" t="s">
        <v>188</v>
      </c>
      <c r="BK189" s="1" t="s">
        <v>188</v>
      </c>
      <c r="BL189" s="1" t="s">
        <v>188</v>
      </c>
      <c r="BM189" s="1"/>
      <c r="BN189" s="1"/>
      <c r="BO189" s="1" t="s">
        <v>188</v>
      </c>
      <c r="BP189" s="1"/>
      <c r="BQ189" s="1"/>
      <c r="BR189" s="1"/>
      <c r="BS189" s="1"/>
      <c r="BT189" s="1">
        <v>9032200000</v>
      </c>
      <c r="BU189" s="1"/>
      <c r="BV189" s="1" t="s">
        <v>188</v>
      </c>
      <c r="BW189" s="1"/>
      <c r="BX189" s="1" t="s">
        <v>188</v>
      </c>
      <c r="BY189" s="1" t="s">
        <v>1392</v>
      </c>
      <c r="BZ189" s="1">
        <v>50</v>
      </c>
      <c r="CA189" s="1">
        <v>3</v>
      </c>
      <c r="CB189" s="1">
        <v>6</v>
      </c>
      <c r="CC189" s="1">
        <v>16</v>
      </c>
      <c r="CD189" s="1"/>
      <c r="CE189" s="1"/>
      <c r="CF189" s="1"/>
      <c r="CG189" s="1" t="s">
        <v>831</v>
      </c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>
        <v>32</v>
      </c>
      <c r="CT189" s="1"/>
      <c r="CU189" s="1"/>
      <c r="CV189" s="1"/>
      <c r="CW189" s="1"/>
      <c r="CX189" s="1"/>
      <c r="CY189" s="1"/>
      <c r="CZ189" s="1" t="s">
        <v>215</v>
      </c>
      <c r="DA189" s="1"/>
      <c r="DB189" s="1"/>
      <c r="DC189" s="1"/>
      <c r="DD189" s="1"/>
      <c r="DE189" s="1">
        <v>25</v>
      </c>
      <c r="DF189" s="1" t="s">
        <v>216</v>
      </c>
      <c r="DG189" s="1" t="s">
        <v>217</v>
      </c>
      <c r="DH189" s="1"/>
      <c r="DI189" s="1"/>
      <c r="DJ189" s="1" t="s">
        <v>240</v>
      </c>
      <c r="DK189" s="1" t="s">
        <v>832</v>
      </c>
      <c r="DL189" s="1"/>
      <c r="DM189" s="1" t="s">
        <v>1539</v>
      </c>
      <c r="DN189" s="1"/>
      <c r="DO189" s="1"/>
      <c r="DP189" s="1" t="s">
        <v>219</v>
      </c>
      <c r="DQ189" s="1"/>
      <c r="DR189" s="1"/>
      <c r="DS189" s="1"/>
      <c r="DT189" s="1"/>
      <c r="DU189" s="1" t="s">
        <v>219</v>
      </c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>
        <v>150</v>
      </c>
      <c r="EN189" s="1"/>
      <c r="EO189" s="1">
        <v>5</v>
      </c>
      <c r="EP189" s="1"/>
      <c r="EQ189" s="1"/>
      <c r="ER189" s="1"/>
    </row>
    <row r="190" spans="1:148" x14ac:dyDescent="0.2">
      <c r="A190" s="1" t="s">
        <v>1541</v>
      </c>
      <c r="B190" s="1" t="s">
        <v>1540</v>
      </c>
      <c r="C190" s="1" t="s">
        <v>1542</v>
      </c>
      <c r="D190" s="1" t="s">
        <v>191</v>
      </c>
      <c r="E190" s="1"/>
      <c r="F190" s="1" t="s">
        <v>192</v>
      </c>
      <c r="G190" s="1" t="s">
        <v>188</v>
      </c>
      <c r="H190" s="1" t="s">
        <v>188</v>
      </c>
      <c r="I190" s="1" t="s">
        <v>188</v>
      </c>
      <c r="J190" s="1" t="s">
        <v>188</v>
      </c>
      <c r="K190" s="1" t="s">
        <v>823</v>
      </c>
      <c r="L190" s="1" t="s">
        <v>664</v>
      </c>
      <c r="M190" s="1" t="s">
        <v>191</v>
      </c>
      <c r="N190" s="1" t="s">
        <v>191</v>
      </c>
      <c r="O190" s="1"/>
      <c r="P190" s="1" t="s">
        <v>188</v>
      </c>
      <c r="Q190" s="1"/>
      <c r="R190" s="1" t="s">
        <v>1540</v>
      </c>
      <c r="S190" s="1" t="s">
        <v>196</v>
      </c>
      <c r="T190" s="1" t="s">
        <v>196</v>
      </c>
      <c r="U190" s="1"/>
      <c r="V190" s="1" t="s">
        <v>1388</v>
      </c>
      <c r="W190" s="1" t="s">
        <v>825</v>
      </c>
      <c r="X190" s="1"/>
      <c r="Y190" s="1" t="s">
        <v>198</v>
      </c>
      <c r="Z190" s="1" t="s">
        <v>199</v>
      </c>
      <c r="AA190" s="1" t="s">
        <v>665</v>
      </c>
      <c r="AB190" s="1" t="s">
        <v>188</v>
      </c>
      <c r="AC190" s="1" t="s">
        <v>188</v>
      </c>
      <c r="AD190" s="1" t="s">
        <v>188</v>
      </c>
      <c r="AE190" s="1" t="s">
        <v>188</v>
      </c>
      <c r="AF190" s="1" t="s">
        <v>188</v>
      </c>
      <c r="AG190" s="1" t="s">
        <v>201</v>
      </c>
      <c r="AH190" s="1"/>
      <c r="AI190" s="1"/>
      <c r="AJ190" s="1" t="s">
        <v>202</v>
      </c>
      <c r="AK190" s="1"/>
      <c r="AL190" s="1" t="s">
        <v>191</v>
      </c>
      <c r="AM190" s="1" t="s">
        <v>1543</v>
      </c>
      <c r="AN190" s="1"/>
      <c r="AO190" s="1"/>
      <c r="AP190" s="1" t="s">
        <v>188</v>
      </c>
      <c r="AQ190" s="1" t="s">
        <v>188</v>
      </c>
      <c r="AR190" s="1" t="s">
        <v>188</v>
      </c>
      <c r="AS190" s="1"/>
      <c r="AT190" s="1"/>
      <c r="AU190" s="1"/>
      <c r="AV190" s="1" t="s">
        <v>1544</v>
      </c>
      <c r="AW190" s="1" t="s">
        <v>208</v>
      </c>
      <c r="AX190" s="1" t="s">
        <v>192</v>
      </c>
      <c r="AY190" s="1" t="s">
        <v>1545</v>
      </c>
      <c r="AZ190" s="1" t="s">
        <v>188</v>
      </c>
      <c r="BA190" s="1"/>
      <c r="BB190" s="1"/>
      <c r="BC190" s="1" t="s">
        <v>1545</v>
      </c>
      <c r="BD190" s="1" t="s">
        <v>192</v>
      </c>
      <c r="BE190" s="1" t="s">
        <v>192</v>
      </c>
      <c r="BF190" s="1" t="s">
        <v>188</v>
      </c>
      <c r="BG190" s="1" t="s">
        <v>210</v>
      </c>
      <c r="BH190" s="1" t="s">
        <v>188</v>
      </c>
      <c r="BI190" s="1" t="s">
        <v>188</v>
      </c>
      <c r="BJ190" s="1" t="s">
        <v>188</v>
      </c>
      <c r="BK190" s="1" t="s">
        <v>188</v>
      </c>
      <c r="BL190" s="1" t="s">
        <v>188</v>
      </c>
      <c r="BM190" s="1"/>
      <c r="BN190" s="1"/>
      <c r="BO190" s="1" t="s">
        <v>188</v>
      </c>
      <c r="BP190" s="1"/>
      <c r="BQ190" s="1"/>
      <c r="BR190" s="1"/>
      <c r="BS190" s="1"/>
      <c r="BT190" s="1">
        <v>9032200000</v>
      </c>
      <c r="BU190" s="1"/>
      <c r="BV190" s="1" t="s">
        <v>188</v>
      </c>
      <c r="BW190" s="1"/>
      <c r="BX190" s="1" t="s">
        <v>188</v>
      </c>
      <c r="BY190" s="1" t="s">
        <v>1392</v>
      </c>
      <c r="BZ190" s="1">
        <v>65</v>
      </c>
      <c r="CA190" s="1">
        <v>3</v>
      </c>
      <c r="CB190" s="1">
        <v>6</v>
      </c>
      <c r="CC190" s="1">
        <v>16</v>
      </c>
      <c r="CD190" s="1"/>
      <c r="CE190" s="1"/>
      <c r="CF190" s="1"/>
      <c r="CG190" s="1" t="s">
        <v>831</v>
      </c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>
        <v>50</v>
      </c>
      <c r="CT190" s="1"/>
      <c r="CU190" s="1"/>
      <c r="CV190" s="1"/>
      <c r="CW190" s="1"/>
      <c r="CX190" s="1"/>
      <c r="CY190" s="1"/>
      <c r="CZ190" s="1" t="s">
        <v>215</v>
      </c>
      <c r="DA190" s="1"/>
      <c r="DB190" s="1"/>
      <c r="DC190" s="1"/>
      <c r="DD190" s="1"/>
      <c r="DE190" s="1">
        <v>25</v>
      </c>
      <c r="DF190" s="1" t="s">
        <v>216</v>
      </c>
      <c r="DG190" s="1" t="s">
        <v>217</v>
      </c>
      <c r="DH190" s="1"/>
      <c r="DI190" s="1"/>
      <c r="DJ190" s="1" t="s">
        <v>240</v>
      </c>
      <c r="DK190" s="1" t="s">
        <v>832</v>
      </c>
      <c r="DL190" s="1"/>
      <c r="DM190" s="1" t="s">
        <v>1546</v>
      </c>
      <c r="DN190" s="1"/>
      <c r="DO190" s="1"/>
      <c r="DP190" s="1" t="s">
        <v>219</v>
      </c>
      <c r="DQ190" s="1"/>
      <c r="DR190" s="1"/>
      <c r="DS190" s="1"/>
      <c r="DT190" s="1"/>
      <c r="DU190" s="1" t="s">
        <v>219</v>
      </c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>
        <v>150</v>
      </c>
      <c r="EN190" s="1"/>
      <c r="EO190" s="1">
        <v>5</v>
      </c>
      <c r="EP190" s="1"/>
      <c r="EQ190" s="1"/>
      <c r="ER190" s="1"/>
    </row>
    <row r="191" spans="1:148" x14ac:dyDescent="0.2">
      <c r="A191" s="1" t="s">
        <v>1548</v>
      </c>
      <c r="B191" s="1" t="s">
        <v>1547</v>
      </c>
      <c r="C191" s="1" t="s">
        <v>1549</v>
      </c>
      <c r="D191" s="1" t="s">
        <v>191</v>
      </c>
      <c r="E191" s="1"/>
      <c r="F191" s="1" t="s">
        <v>192</v>
      </c>
      <c r="G191" s="1" t="s">
        <v>188</v>
      </c>
      <c r="H191" s="1" t="s">
        <v>188</v>
      </c>
      <c r="I191" s="1" t="s">
        <v>188</v>
      </c>
      <c r="J191" s="1" t="s">
        <v>188</v>
      </c>
      <c r="K191" s="1" t="s">
        <v>823</v>
      </c>
      <c r="L191" s="1" t="s">
        <v>664</v>
      </c>
      <c r="M191" s="1" t="s">
        <v>191</v>
      </c>
      <c r="N191" s="1" t="s">
        <v>191</v>
      </c>
      <c r="O191" s="1"/>
      <c r="P191" s="1" t="s">
        <v>188</v>
      </c>
      <c r="Q191" s="1"/>
      <c r="R191" s="1" t="s">
        <v>1547</v>
      </c>
      <c r="S191" s="1" t="s">
        <v>196</v>
      </c>
      <c r="T191" s="1" t="s">
        <v>196</v>
      </c>
      <c r="U191" s="1"/>
      <c r="V191" s="1" t="s">
        <v>1388</v>
      </c>
      <c r="W191" s="1" t="s">
        <v>825</v>
      </c>
      <c r="X191" s="1"/>
      <c r="Y191" s="1" t="s">
        <v>198</v>
      </c>
      <c r="Z191" s="1" t="s">
        <v>199</v>
      </c>
      <c r="AA191" s="1" t="s">
        <v>665</v>
      </c>
      <c r="AB191" s="1" t="s">
        <v>188</v>
      </c>
      <c r="AC191" s="1" t="s">
        <v>188</v>
      </c>
      <c r="AD191" s="1" t="s">
        <v>188</v>
      </c>
      <c r="AE191" s="1" t="s">
        <v>188</v>
      </c>
      <c r="AF191" s="1" t="s">
        <v>188</v>
      </c>
      <c r="AG191" s="1" t="s">
        <v>201</v>
      </c>
      <c r="AH191" s="1"/>
      <c r="AI191" s="1"/>
      <c r="AJ191" s="1" t="s">
        <v>202</v>
      </c>
      <c r="AK191" s="1"/>
      <c r="AL191" s="1" t="s">
        <v>191</v>
      </c>
      <c r="AM191" s="1" t="s">
        <v>1550</v>
      </c>
      <c r="AN191" s="1"/>
      <c r="AO191" s="1"/>
      <c r="AP191" s="1" t="s">
        <v>188</v>
      </c>
      <c r="AQ191" s="1" t="s">
        <v>188</v>
      </c>
      <c r="AR191" s="1" t="s">
        <v>188</v>
      </c>
      <c r="AS191" s="1"/>
      <c r="AT191" s="1"/>
      <c r="AU191" s="1"/>
      <c r="AV191" s="1" t="s">
        <v>1551</v>
      </c>
      <c r="AW191" s="1" t="s">
        <v>208</v>
      </c>
      <c r="AX191" s="1" t="s">
        <v>192</v>
      </c>
      <c r="AY191" s="1" t="s">
        <v>1545</v>
      </c>
      <c r="AZ191" s="1" t="s">
        <v>188</v>
      </c>
      <c r="BA191" s="1"/>
      <c r="BB191" s="1"/>
      <c r="BC191" s="1" t="s">
        <v>1545</v>
      </c>
      <c r="BD191" s="1" t="s">
        <v>192</v>
      </c>
      <c r="BE191" s="1" t="s">
        <v>192</v>
      </c>
      <c r="BF191" s="1" t="s">
        <v>188</v>
      </c>
      <c r="BG191" s="1" t="s">
        <v>210</v>
      </c>
      <c r="BH191" s="1" t="s">
        <v>188</v>
      </c>
      <c r="BI191" s="1" t="s">
        <v>188</v>
      </c>
      <c r="BJ191" s="1" t="s">
        <v>188</v>
      </c>
      <c r="BK191" s="1" t="s">
        <v>188</v>
      </c>
      <c r="BL191" s="1" t="s">
        <v>188</v>
      </c>
      <c r="BM191" s="1"/>
      <c r="BN191" s="1"/>
      <c r="BO191" s="1" t="s">
        <v>188</v>
      </c>
      <c r="BP191" s="1"/>
      <c r="BQ191" s="1"/>
      <c r="BR191" s="1"/>
      <c r="BS191" s="1"/>
      <c r="BT191" s="1">
        <v>9032200000</v>
      </c>
      <c r="BU191" s="1"/>
      <c r="BV191" s="1" t="s">
        <v>188</v>
      </c>
      <c r="BW191" s="1"/>
      <c r="BX191" s="1" t="s">
        <v>188</v>
      </c>
      <c r="BY191" s="1" t="s">
        <v>1392</v>
      </c>
      <c r="BZ191" s="1">
        <v>65</v>
      </c>
      <c r="CA191" s="1">
        <v>3</v>
      </c>
      <c r="CB191" s="1">
        <v>6</v>
      </c>
      <c r="CC191" s="1">
        <v>16</v>
      </c>
      <c r="CD191" s="1"/>
      <c r="CE191" s="1"/>
      <c r="CF191" s="1"/>
      <c r="CG191" s="1" t="s">
        <v>831</v>
      </c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>
        <v>50</v>
      </c>
      <c r="CT191" s="1"/>
      <c r="CU191" s="1"/>
      <c r="CV191" s="1"/>
      <c r="CW191" s="1"/>
      <c r="CX191" s="1"/>
      <c r="CY191" s="1"/>
      <c r="CZ191" s="1" t="s">
        <v>215</v>
      </c>
      <c r="DA191" s="1"/>
      <c r="DB191" s="1"/>
      <c r="DC191" s="1"/>
      <c r="DD191" s="1"/>
      <c r="DE191" s="1">
        <v>25</v>
      </c>
      <c r="DF191" s="1" t="s">
        <v>216</v>
      </c>
      <c r="DG191" s="1" t="s">
        <v>217</v>
      </c>
      <c r="DH191" s="1"/>
      <c r="DI191" s="1"/>
      <c r="DJ191" s="1" t="s">
        <v>240</v>
      </c>
      <c r="DK191" s="1" t="s">
        <v>832</v>
      </c>
      <c r="DL191" s="1"/>
      <c r="DM191" s="1" t="s">
        <v>1552</v>
      </c>
      <c r="DN191" s="1"/>
      <c r="DO191" s="1"/>
      <c r="DP191" s="1" t="s">
        <v>219</v>
      </c>
      <c r="DQ191" s="1"/>
      <c r="DR191" s="1"/>
      <c r="DS191" s="1"/>
      <c r="DT191" s="1"/>
      <c r="DU191" s="1" t="s">
        <v>219</v>
      </c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>
        <v>150</v>
      </c>
      <c r="EN191" s="1"/>
      <c r="EO191" s="1">
        <v>5</v>
      </c>
      <c r="EP191" s="1"/>
      <c r="EQ191" s="1"/>
      <c r="ER191" s="1"/>
    </row>
    <row r="192" spans="1:148" x14ac:dyDescent="0.2">
      <c r="A192" s="1" t="s">
        <v>1554</v>
      </c>
      <c r="B192" s="1" t="s">
        <v>1553</v>
      </c>
      <c r="C192" s="1" t="s">
        <v>1555</v>
      </c>
      <c r="D192" s="1" t="s">
        <v>191</v>
      </c>
      <c r="E192" s="1"/>
      <c r="F192" s="1" t="s">
        <v>192</v>
      </c>
      <c r="G192" s="1" t="s">
        <v>188</v>
      </c>
      <c r="H192" s="1" t="s">
        <v>188</v>
      </c>
      <c r="I192" s="1" t="s">
        <v>188</v>
      </c>
      <c r="J192" s="1" t="s">
        <v>188</v>
      </c>
      <c r="K192" s="1" t="s">
        <v>823</v>
      </c>
      <c r="L192" s="1" t="s">
        <v>664</v>
      </c>
      <c r="M192" s="1" t="s">
        <v>191</v>
      </c>
      <c r="N192" s="1" t="s">
        <v>191</v>
      </c>
      <c r="O192" s="1"/>
      <c r="P192" s="1" t="s">
        <v>188</v>
      </c>
      <c r="Q192" s="1"/>
      <c r="R192" s="1" t="s">
        <v>1553</v>
      </c>
      <c r="S192" s="1" t="s">
        <v>196</v>
      </c>
      <c r="T192" s="1" t="s">
        <v>196</v>
      </c>
      <c r="U192" s="1"/>
      <c r="V192" s="1" t="s">
        <v>1388</v>
      </c>
      <c r="W192" s="1" t="s">
        <v>825</v>
      </c>
      <c r="X192" s="1"/>
      <c r="Y192" s="1" t="s">
        <v>198</v>
      </c>
      <c r="Z192" s="1" t="s">
        <v>199</v>
      </c>
      <c r="AA192" s="1" t="s">
        <v>665</v>
      </c>
      <c r="AB192" s="1" t="s">
        <v>188</v>
      </c>
      <c r="AC192" s="1" t="s">
        <v>188</v>
      </c>
      <c r="AD192" s="1" t="s">
        <v>188</v>
      </c>
      <c r="AE192" s="1" t="s">
        <v>188</v>
      </c>
      <c r="AF192" s="1" t="s">
        <v>188</v>
      </c>
      <c r="AG192" s="1" t="s">
        <v>201</v>
      </c>
      <c r="AH192" s="1"/>
      <c r="AI192" s="1"/>
      <c r="AJ192" s="1" t="s">
        <v>202</v>
      </c>
      <c r="AK192" s="1"/>
      <c r="AL192" s="1" t="s">
        <v>191</v>
      </c>
      <c r="AM192" s="1" t="s">
        <v>1556</v>
      </c>
      <c r="AN192" s="1"/>
      <c r="AO192" s="1"/>
      <c r="AP192" s="1" t="s">
        <v>188</v>
      </c>
      <c r="AQ192" s="1" t="s">
        <v>188</v>
      </c>
      <c r="AR192" s="1" t="s">
        <v>188</v>
      </c>
      <c r="AS192" s="1"/>
      <c r="AT192" s="1"/>
      <c r="AU192" s="1"/>
      <c r="AV192" s="1" t="s">
        <v>1557</v>
      </c>
      <c r="AW192" s="1" t="s">
        <v>208</v>
      </c>
      <c r="AX192" s="1" t="s">
        <v>192</v>
      </c>
      <c r="AY192" s="1" t="s">
        <v>1545</v>
      </c>
      <c r="AZ192" s="1" t="s">
        <v>188</v>
      </c>
      <c r="BA192" s="1"/>
      <c r="BB192" s="1"/>
      <c r="BC192" s="1" t="s">
        <v>1545</v>
      </c>
      <c r="BD192" s="1" t="s">
        <v>192</v>
      </c>
      <c r="BE192" s="1" t="s">
        <v>192</v>
      </c>
      <c r="BF192" s="1" t="s">
        <v>188</v>
      </c>
      <c r="BG192" s="1" t="s">
        <v>210</v>
      </c>
      <c r="BH192" s="1" t="s">
        <v>188</v>
      </c>
      <c r="BI192" s="1" t="s">
        <v>188</v>
      </c>
      <c r="BJ192" s="1" t="s">
        <v>188</v>
      </c>
      <c r="BK192" s="1" t="s">
        <v>188</v>
      </c>
      <c r="BL192" s="1" t="s">
        <v>188</v>
      </c>
      <c r="BM192" s="1"/>
      <c r="BN192" s="1"/>
      <c r="BO192" s="1" t="s">
        <v>188</v>
      </c>
      <c r="BP192" s="1"/>
      <c r="BQ192" s="1"/>
      <c r="BR192" s="1"/>
      <c r="BS192" s="1"/>
      <c r="BT192" s="1">
        <v>9032200000</v>
      </c>
      <c r="BU192" s="1"/>
      <c r="BV192" s="1" t="s">
        <v>188</v>
      </c>
      <c r="BW192" s="1"/>
      <c r="BX192" s="1" t="s">
        <v>188</v>
      </c>
      <c r="BY192" s="1" t="s">
        <v>1392</v>
      </c>
      <c r="BZ192" s="1">
        <v>65</v>
      </c>
      <c r="CA192" s="1">
        <v>3</v>
      </c>
      <c r="CB192" s="1">
        <v>6</v>
      </c>
      <c r="CC192" s="1">
        <v>16</v>
      </c>
      <c r="CD192" s="1"/>
      <c r="CE192" s="1"/>
      <c r="CF192" s="1"/>
      <c r="CG192" s="1" t="s">
        <v>831</v>
      </c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>
        <v>50</v>
      </c>
      <c r="CT192" s="1"/>
      <c r="CU192" s="1"/>
      <c r="CV192" s="1"/>
      <c r="CW192" s="1"/>
      <c r="CX192" s="1"/>
      <c r="CY192" s="1"/>
      <c r="CZ192" s="1" t="s">
        <v>215</v>
      </c>
      <c r="DA192" s="1"/>
      <c r="DB192" s="1"/>
      <c r="DC192" s="1"/>
      <c r="DD192" s="1"/>
      <c r="DE192" s="1">
        <v>25</v>
      </c>
      <c r="DF192" s="1" t="s">
        <v>216</v>
      </c>
      <c r="DG192" s="1" t="s">
        <v>217</v>
      </c>
      <c r="DH192" s="1"/>
      <c r="DI192" s="1"/>
      <c r="DJ192" s="1" t="s">
        <v>240</v>
      </c>
      <c r="DK192" s="1" t="s">
        <v>832</v>
      </c>
      <c r="DL192" s="1"/>
      <c r="DM192" s="1" t="s">
        <v>1558</v>
      </c>
      <c r="DN192" s="1"/>
      <c r="DO192" s="1"/>
      <c r="DP192" s="1" t="s">
        <v>219</v>
      </c>
      <c r="DQ192" s="1"/>
      <c r="DR192" s="1"/>
      <c r="DS192" s="1"/>
      <c r="DT192" s="1"/>
      <c r="DU192" s="1" t="s">
        <v>219</v>
      </c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>
        <v>150</v>
      </c>
      <c r="EN192" s="1"/>
      <c r="EO192" s="1">
        <v>5</v>
      </c>
      <c r="EP192" s="1"/>
      <c r="EQ192" s="1"/>
      <c r="ER192" s="1"/>
    </row>
    <row r="193" spans="1:148" x14ac:dyDescent="0.2">
      <c r="A193" s="1" t="s">
        <v>1560</v>
      </c>
      <c r="B193" s="1" t="s">
        <v>1559</v>
      </c>
      <c r="C193" s="1" t="s">
        <v>1561</v>
      </c>
      <c r="D193" s="1" t="s">
        <v>191</v>
      </c>
      <c r="E193" s="1"/>
      <c r="F193" s="1" t="s">
        <v>192</v>
      </c>
      <c r="G193" s="1" t="s">
        <v>188</v>
      </c>
      <c r="H193" s="1" t="s">
        <v>188</v>
      </c>
      <c r="I193" s="1" t="s">
        <v>188</v>
      </c>
      <c r="J193" s="1" t="s">
        <v>188</v>
      </c>
      <c r="K193" s="1" t="s">
        <v>823</v>
      </c>
      <c r="L193" s="1" t="s">
        <v>664</v>
      </c>
      <c r="M193" s="1" t="s">
        <v>191</v>
      </c>
      <c r="N193" s="1" t="s">
        <v>191</v>
      </c>
      <c r="O193" s="1"/>
      <c r="P193" s="1" t="s">
        <v>188</v>
      </c>
      <c r="Q193" s="1"/>
      <c r="R193" s="1" t="s">
        <v>1559</v>
      </c>
      <c r="S193" s="1" t="s">
        <v>196</v>
      </c>
      <c r="T193" s="1" t="s">
        <v>196</v>
      </c>
      <c r="U193" s="1"/>
      <c r="V193" s="1" t="s">
        <v>1388</v>
      </c>
      <c r="W193" s="1" t="s">
        <v>825</v>
      </c>
      <c r="X193" s="1"/>
      <c r="Y193" s="1" t="s">
        <v>198</v>
      </c>
      <c r="Z193" s="1" t="s">
        <v>199</v>
      </c>
      <c r="AA193" s="1" t="s">
        <v>665</v>
      </c>
      <c r="AB193" s="1" t="s">
        <v>188</v>
      </c>
      <c r="AC193" s="1" t="s">
        <v>188</v>
      </c>
      <c r="AD193" s="1" t="s">
        <v>188</v>
      </c>
      <c r="AE193" s="1" t="s">
        <v>188</v>
      </c>
      <c r="AF193" s="1" t="s">
        <v>188</v>
      </c>
      <c r="AG193" s="1" t="s">
        <v>201</v>
      </c>
      <c r="AH193" s="1"/>
      <c r="AI193" s="1"/>
      <c r="AJ193" s="1" t="s">
        <v>202</v>
      </c>
      <c r="AK193" s="1"/>
      <c r="AL193" s="1" t="s">
        <v>191</v>
      </c>
      <c r="AM193" s="1" t="s">
        <v>1562</v>
      </c>
      <c r="AN193" s="1"/>
      <c r="AO193" s="1"/>
      <c r="AP193" s="1" t="s">
        <v>188</v>
      </c>
      <c r="AQ193" s="1" t="s">
        <v>188</v>
      </c>
      <c r="AR193" s="1" t="s">
        <v>188</v>
      </c>
      <c r="AS193" s="1"/>
      <c r="AT193" s="1"/>
      <c r="AU193" s="1"/>
      <c r="AV193" s="1" t="s">
        <v>1563</v>
      </c>
      <c r="AW193" s="1" t="s">
        <v>208</v>
      </c>
      <c r="AX193" s="1" t="s">
        <v>192</v>
      </c>
      <c r="AY193" s="1" t="s">
        <v>1545</v>
      </c>
      <c r="AZ193" s="1" t="s">
        <v>188</v>
      </c>
      <c r="BA193" s="1"/>
      <c r="BB193" s="1"/>
      <c r="BC193" s="1" t="s">
        <v>1545</v>
      </c>
      <c r="BD193" s="1" t="s">
        <v>192</v>
      </c>
      <c r="BE193" s="1" t="s">
        <v>192</v>
      </c>
      <c r="BF193" s="1" t="s">
        <v>188</v>
      </c>
      <c r="BG193" s="1" t="s">
        <v>210</v>
      </c>
      <c r="BH193" s="1" t="s">
        <v>188</v>
      </c>
      <c r="BI193" s="1" t="s">
        <v>188</v>
      </c>
      <c r="BJ193" s="1" t="s">
        <v>188</v>
      </c>
      <c r="BK193" s="1" t="s">
        <v>188</v>
      </c>
      <c r="BL193" s="1" t="s">
        <v>188</v>
      </c>
      <c r="BM193" s="1"/>
      <c r="BN193" s="1"/>
      <c r="BO193" s="1" t="s">
        <v>188</v>
      </c>
      <c r="BP193" s="1"/>
      <c r="BQ193" s="1"/>
      <c r="BR193" s="1"/>
      <c r="BS193" s="1"/>
      <c r="BT193" s="1">
        <v>9032200000</v>
      </c>
      <c r="BU193" s="1"/>
      <c r="BV193" s="1" t="s">
        <v>188</v>
      </c>
      <c r="BW193" s="1"/>
      <c r="BX193" s="1" t="s">
        <v>188</v>
      </c>
      <c r="BY193" s="1" t="s">
        <v>1392</v>
      </c>
      <c r="BZ193" s="1">
        <v>65</v>
      </c>
      <c r="CA193" s="1">
        <v>3</v>
      </c>
      <c r="CB193" s="1">
        <v>6</v>
      </c>
      <c r="CC193" s="1">
        <v>16</v>
      </c>
      <c r="CD193" s="1"/>
      <c r="CE193" s="1"/>
      <c r="CF193" s="1"/>
      <c r="CG193" s="1" t="s">
        <v>831</v>
      </c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>
        <v>50</v>
      </c>
      <c r="CT193" s="1"/>
      <c r="CU193" s="1"/>
      <c r="CV193" s="1"/>
      <c r="CW193" s="1"/>
      <c r="CX193" s="1"/>
      <c r="CY193" s="1"/>
      <c r="CZ193" s="1" t="s">
        <v>215</v>
      </c>
      <c r="DA193" s="1"/>
      <c r="DB193" s="1"/>
      <c r="DC193" s="1"/>
      <c r="DD193" s="1"/>
      <c r="DE193" s="1">
        <v>25</v>
      </c>
      <c r="DF193" s="1" t="s">
        <v>216</v>
      </c>
      <c r="DG193" s="1" t="s">
        <v>217</v>
      </c>
      <c r="DH193" s="1"/>
      <c r="DI193" s="1"/>
      <c r="DJ193" s="1" t="s">
        <v>240</v>
      </c>
      <c r="DK193" s="1" t="s">
        <v>832</v>
      </c>
      <c r="DL193" s="1"/>
      <c r="DM193" s="1" t="s">
        <v>1564</v>
      </c>
      <c r="DN193" s="1"/>
      <c r="DO193" s="1"/>
      <c r="DP193" s="1" t="s">
        <v>219</v>
      </c>
      <c r="DQ193" s="1"/>
      <c r="DR193" s="1"/>
      <c r="DS193" s="1"/>
      <c r="DT193" s="1"/>
      <c r="DU193" s="1" t="s">
        <v>219</v>
      </c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>
        <v>150</v>
      </c>
      <c r="EN193" s="1"/>
      <c r="EO193" s="1">
        <v>5</v>
      </c>
      <c r="EP193" s="1"/>
      <c r="EQ193" s="1"/>
      <c r="ER193" s="1"/>
    </row>
    <row r="194" spans="1:148" x14ac:dyDescent="0.2">
      <c r="A194" s="1" t="s">
        <v>1566</v>
      </c>
      <c r="B194" s="1" t="s">
        <v>1565</v>
      </c>
      <c r="C194" s="1" t="s">
        <v>1567</v>
      </c>
      <c r="D194" s="1" t="s">
        <v>191</v>
      </c>
      <c r="E194" s="1"/>
      <c r="F194" s="1" t="s">
        <v>192</v>
      </c>
      <c r="G194" s="1" t="s">
        <v>188</v>
      </c>
      <c r="H194" s="1" t="s">
        <v>188</v>
      </c>
      <c r="I194" s="1" t="s">
        <v>188</v>
      </c>
      <c r="J194" s="1" t="s">
        <v>188</v>
      </c>
      <c r="K194" s="1" t="s">
        <v>823</v>
      </c>
      <c r="L194" s="1" t="s">
        <v>664</v>
      </c>
      <c r="M194" s="1" t="s">
        <v>191</v>
      </c>
      <c r="N194" s="1" t="s">
        <v>191</v>
      </c>
      <c r="O194" s="1"/>
      <c r="P194" s="1" t="s">
        <v>188</v>
      </c>
      <c r="Q194" s="1"/>
      <c r="R194" s="1" t="s">
        <v>1565</v>
      </c>
      <c r="S194" s="1" t="s">
        <v>196</v>
      </c>
      <c r="T194" s="1" t="s">
        <v>196</v>
      </c>
      <c r="U194" s="1"/>
      <c r="V194" s="1" t="s">
        <v>1388</v>
      </c>
      <c r="W194" s="1" t="s">
        <v>825</v>
      </c>
      <c r="X194" s="1"/>
      <c r="Y194" s="1" t="s">
        <v>198</v>
      </c>
      <c r="Z194" s="1" t="s">
        <v>199</v>
      </c>
      <c r="AA194" s="1" t="s">
        <v>665</v>
      </c>
      <c r="AB194" s="1" t="s">
        <v>188</v>
      </c>
      <c r="AC194" s="1" t="s">
        <v>188</v>
      </c>
      <c r="AD194" s="1" t="s">
        <v>188</v>
      </c>
      <c r="AE194" s="1" t="s">
        <v>188</v>
      </c>
      <c r="AF194" s="1" t="s">
        <v>188</v>
      </c>
      <c r="AG194" s="1" t="s">
        <v>201</v>
      </c>
      <c r="AH194" s="1"/>
      <c r="AI194" s="1"/>
      <c r="AJ194" s="1" t="s">
        <v>202</v>
      </c>
      <c r="AK194" s="1"/>
      <c r="AL194" s="1" t="s">
        <v>191</v>
      </c>
      <c r="AM194" s="1" t="s">
        <v>1568</v>
      </c>
      <c r="AN194" s="1"/>
      <c r="AO194" s="1"/>
      <c r="AP194" s="1" t="s">
        <v>188</v>
      </c>
      <c r="AQ194" s="1" t="s">
        <v>188</v>
      </c>
      <c r="AR194" s="1" t="s">
        <v>188</v>
      </c>
      <c r="AS194" s="1"/>
      <c r="AT194" s="1"/>
      <c r="AU194" s="1"/>
      <c r="AV194" s="1" t="s">
        <v>1569</v>
      </c>
      <c r="AW194" s="1" t="s">
        <v>208</v>
      </c>
      <c r="AX194" s="1" t="s">
        <v>192</v>
      </c>
      <c r="AY194" s="1" t="s">
        <v>1570</v>
      </c>
      <c r="AZ194" s="1" t="s">
        <v>188</v>
      </c>
      <c r="BA194" s="1"/>
      <c r="BB194" s="1"/>
      <c r="BC194" s="1" t="s">
        <v>1570</v>
      </c>
      <c r="BD194" s="1" t="s">
        <v>192</v>
      </c>
      <c r="BE194" s="1" t="s">
        <v>192</v>
      </c>
      <c r="BF194" s="1" t="s">
        <v>188</v>
      </c>
      <c r="BG194" s="1" t="s">
        <v>210</v>
      </c>
      <c r="BH194" s="1" t="s">
        <v>188</v>
      </c>
      <c r="BI194" s="1" t="s">
        <v>188</v>
      </c>
      <c r="BJ194" s="1" t="s">
        <v>188</v>
      </c>
      <c r="BK194" s="1" t="s">
        <v>188</v>
      </c>
      <c r="BL194" s="1" t="s">
        <v>188</v>
      </c>
      <c r="BM194" s="1"/>
      <c r="BN194" s="1"/>
      <c r="BO194" s="1" t="s">
        <v>188</v>
      </c>
      <c r="BP194" s="1"/>
      <c r="BQ194" s="1"/>
      <c r="BR194" s="1"/>
      <c r="BS194" s="1"/>
      <c r="BT194" s="1">
        <v>9032200000</v>
      </c>
      <c r="BU194" s="1"/>
      <c r="BV194" s="1" t="s">
        <v>188</v>
      </c>
      <c r="BW194" s="1"/>
      <c r="BX194" s="1" t="s">
        <v>188</v>
      </c>
      <c r="BY194" s="1" t="s">
        <v>1392</v>
      </c>
      <c r="BZ194" s="1">
        <v>80</v>
      </c>
      <c r="CA194" s="1">
        <v>3</v>
      </c>
      <c r="CB194" s="1">
        <v>6</v>
      </c>
      <c r="CC194" s="1">
        <v>16</v>
      </c>
      <c r="CD194" s="1"/>
      <c r="CE194" s="1"/>
      <c r="CF194" s="1"/>
      <c r="CG194" s="1" t="s">
        <v>831</v>
      </c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>
        <v>80</v>
      </c>
      <c r="CT194" s="1"/>
      <c r="CU194" s="1"/>
      <c r="CV194" s="1"/>
      <c r="CW194" s="1"/>
      <c r="CX194" s="1"/>
      <c r="CY194" s="1"/>
      <c r="CZ194" s="1" t="s">
        <v>215</v>
      </c>
      <c r="DA194" s="1"/>
      <c r="DB194" s="1"/>
      <c r="DC194" s="1"/>
      <c r="DD194" s="1"/>
      <c r="DE194" s="1">
        <v>25</v>
      </c>
      <c r="DF194" s="1" t="s">
        <v>216</v>
      </c>
      <c r="DG194" s="1" t="s">
        <v>217</v>
      </c>
      <c r="DH194" s="1"/>
      <c r="DI194" s="1"/>
      <c r="DJ194" s="1" t="s">
        <v>240</v>
      </c>
      <c r="DK194" s="1" t="s">
        <v>832</v>
      </c>
      <c r="DL194" s="1"/>
      <c r="DM194" s="1" t="s">
        <v>1571</v>
      </c>
      <c r="DN194" s="1"/>
      <c r="DO194" s="1"/>
      <c r="DP194" s="1" t="s">
        <v>219</v>
      </c>
      <c r="DQ194" s="1"/>
      <c r="DR194" s="1"/>
      <c r="DS194" s="1"/>
      <c r="DT194" s="1"/>
      <c r="DU194" s="1" t="s">
        <v>219</v>
      </c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>
        <v>150</v>
      </c>
      <c r="EN194" s="1"/>
      <c r="EO194" s="1">
        <v>5</v>
      </c>
      <c r="EP194" s="1"/>
      <c r="EQ194" s="1"/>
      <c r="ER194" s="1"/>
    </row>
    <row r="195" spans="1:148" x14ac:dyDescent="0.2">
      <c r="A195" s="1" t="s">
        <v>1573</v>
      </c>
      <c r="B195" s="1" t="s">
        <v>1572</v>
      </c>
      <c r="C195" s="1" t="s">
        <v>1574</v>
      </c>
      <c r="D195" s="1" t="s">
        <v>191</v>
      </c>
      <c r="E195" s="1"/>
      <c r="F195" s="1" t="s">
        <v>192</v>
      </c>
      <c r="G195" s="1" t="s">
        <v>188</v>
      </c>
      <c r="H195" s="1" t="s">
        <v>188</v>
      </c>
      <c r="I195" s="1" t="s">
        <v>188</v>
      </c>
      <c r="J195" s="1" t="s">
        <v>188</v>
      </c>
      <c r="K195" s="1" t="s">
        <v>823</v>
      </c>
      <c r="L195" s="1" t="s">
        <v>664</v>
      </c>
      <c r="M195" s="1" t="s">
        <v>191</v>
      </c>
      <c r="N195" s="1" t="s">
        <v>191</v>
      </c>
      <c r="O195" s="1"/>
      <c r="P195" s="1" t="s">
        <v>188</v>
      </c>
      <c r="Q195" s="1"/>
      <c r="R195" s="1" t="s">
        <v>1572</v>
      </c>
      <c r="S195" s="1" t="s">
        <v>196</v>
      </c>
      <c r="T195" s="1" t="s">
        <v>196</v>
      </c>
      <c r="U195" s="1"/>
      <c r="V195" s="1" t="s">
        <v>1388</v>
      </c>
      <c r="W195" s="1" t="s">
        <v>825</v>
      </c>
      <c r="X195" s="1"/>
      <c r="Y195" s="1" t="s">
        <v>198</v>
      </c>
      <c r="Z195" s="1" t="s">
        <v>199</v>
      </c>
      <c r="AA195" s="1" t="s">
        <v>665</v>
      </c>
      <c r="AB195" s="1" t="s">
        <v>188</v>
      </c>
      <c r="AC195" s="1" t="s">
        <v>188</v>
      </c>
      <c r="AD195" s="1" t="s">
        <v>188</v>
      </c>
      <c r="AE195" s="1" t="s">
        <v>188</v>
      </c>
      <c r="AF195" s="1" t="s">
        <v>188</v>
      </c>
      <c r="AG195" s="1" t="s">
        <v>201</v>
      </c>
      <c r="AH195" s="1"/>
      <c r="AI195" s="1"/>
      <c r="AJ195" s="1" t="s">
        <v>202</v>
      </c>
      <c r="AK195" s="1"/>
      <c r="AL195" s="1" t="s">
        <v>191</v>
      </c>
      <c r="AM195" s="1" t="s">
        <v>1575</v>
      </c>
      <c r="AN195" s="1"/>
      <c r="AO195" s="1"/>
      <c r="AP195" s="1" t="s">
        <v>188</v>
      </c>
      <c r="AQ195" s="1" t="s">
        <v>188</v>
      </c>
      <c r="AR195" s="1" t="s">
        <v>188</v>
      </c>
      <c r="AS195" s="1"/>
      <c r="AT195" s="1"/>
      <c r="AU195" s="1"/>
      <c r="AV195" s="1" t="s">
        <v>1576</v>
      </c>
      <c r="AW195" s="1" t="s">
        <v>208</v>
      </c>
      <c r="AX195" s="1" t="s">
        <v>192</v>
      </c>
      <c r="AY195" s="1" t="s">
        <v>1570</v>
      </c>
      <c r="AZ195" s="1" t="s">
        <v>188</v>
      </c>
      <c r="BA195" s="1"/>
      <c r="BB195" s="1"/>
      <c r="BC195" s="1" t="s">
        <v>1570</v>
      </c>
      <c r="BD195" s="1" t="s">
        <v>192</v>
      </c>
      <c r="BE195" s="1" t="s">
        <v>192</v>
      </c>
      <c r="BF195" s="1" t="s">
        <v>188</v>
      </c>
      <c r="BG195" s="1" t="s">
        <v>210</v>
      </c>
      <c r="BH195" s="1" t="s">
        <v>188</v>
      </c>
      <c r="BI195" s="1" t="s">
        <v>188</v>
      </c>
      <c r="BJ195" s="1" t="s">
        <v>188</v>
      </c>
      <c r="BK195" s="1" t="s">
        <v>188</v>
      </c>
      <c r="BL195" s="1" t="s">
        <v>188</v>
      </c>
      <c r="BM195" s="1">
        <v>1152</v>
      </c>
      <c r="BN195" s="1" t="s">
        <v>1577</v>
      </c>
      <c r="BO195" s="1" t="s">
        <v>188</v>
      </c>
      <c r="BP195" s="1"/>
      <c r="BQ195" s="1"/>
      <c r="BR195" s="1"/>
      <c r="BS195" s="1"/>
      <c r="BT195" s="1">
        <v>9032200000</v>
      </c>
      <c r="BU195" s="1"/>
      <c r="BV195" s="1" t="s">
        <v>188</v>
      </c>
      <c r="BW195" s="1"/>
      <c r="BX195" s="1" t="s">
        <v>188</v>
      </c>
      <c r="BY195" s="1" t="s">
        <v>1392</v>
      </c>
      <c r="BZ195" s="1">
        <v>80</v>
      </c>
      <c r="CA195" s="1">
        <v>3</v>
      </c>
      <c r="CB195" s="1">
        <v>6</v>
      </c>
      <c r="CC195" s="1">
        <v>16</v>
      </c>
      <c r="CD195" s="1"/>
      <c r="CE195" s="1"/>
      <c r="CF195" s="1"/>
      <c r="CG195" s="1" t="s">
        <v>831</v>
      </c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>
        <v>80</v>
      </c>
      <c r="CT195" s="1"/>
      <c r="CU195" s="1"/>
      <c r="CV195" s="1"/>
      <c r="CW195" s="1"/>
      <c r="CX195" s="1"/>
      <c r="CY195" s="1"/>
      <c r="CZ195" s="1" t="s">
        <v>215</v>
      </c>
      <c r="DA195" s="1"/>
      <c r="DB195" s="1"/>
      <c r="DC195" s="1"/>
      <c r="DD195" s="1"/>
      <c r="DE195" s="1">
        <v>25</v>
      </c>
      <c r="DF195" s="1" t="s">
        <v>216</v>
      </c>
      <c r="DG195" s="1" t="s">
        <v>217</v>
      </c>
      <c r="DH195" s="1"/>
      <c r="DI195" s="1"/>
      <c r="DJ195" s="1" t="s">
        <v>240</v>
      </c>
      <c r="DK195" s="1" t="s">
        <v>832</v>
      </c>
      <c r="DL195" s="1"/>
      <c r="DM195" s="1" t="s">
        <v>1578</v>
      </c>
      <c r="DN195" s="1"/>
      <c r="DO195" s="1"/>
      <c r="DP195" s="1" t="s">
        <v>219</v>
      </c>
      <c r="DQ195" s="1"/>
      <c r="DR195" s="1"/>
      <c r="DS195" s="1"/>
      <c r="DT195" s="1"/>
      <c r="DU195" s="1" t="s">
        <v>219</v>
      </c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>
        <v>1</v>
      </c>
      <c r="EG195" s="1"/>
      <c r="EH195" s="1"/>
      <c r="EI195" s="1"/>
      <c r="EJ195" s="1"/>
      <c r="EK195" s="1"/>
      <c r="EL195" s="1"/>
      <c r="EM195" s="1">
        <v>150</v>
      </c>
      <c r="EN195" s="1"/>
      <c r="EO195" s="1">
        <v>5</v>
      </c>
      <c r="EP195" s="1"/>
      <c r="EQ195" s="1">
        <v>1</v>
      </c>
      <c r="ER195" s="1"/>
    </row>
    <row r="196" spans="1:148" x14ac:dyDescent="0.2">
      <c r="A196" s="1" t="s">
        <v>1580</v>
      </c>
      <c r="B196" s="1" t="s">
        <v>1579</v>
      </c>
      <c r="C196" s="1" t="s">
        <v>1581</v>
      </c>
      <c r="D196" s="1" t="s">
        <v>191</v>
      </c>
      <c r="E196" s="1"/>
      <c r="F196" s="1" t="s">
        <v>192</v>
      </c>
      <c r="G196" s="1" t="s">
        <v>188</v>
      </c>
      <c r="H196" s="1" t="s">
        <v>188</v>
      </c>
      <c r="I196" s="1" t="s">
        <v>188</v>
      </c>
      <c r="J196" s="1" t="s">
        <v>188</v>
      </c>
      <c r="K196" s="1" t="s">
        <v>823</v>
      </c>
      <c r="L196" s="1" t="s">
        <v>664</v>
      </c>
      <c r="M196" s="1" t="s">
        <v>191</v>
      </c>
      <c r="N196" s="1" t="s">
        <v>191</v>
      </c>
      <c r="O196" s="1"/>
      <c r="P196" s="1" t="s">
        <v>188</v>
      </c>
      <c r="Q196" s="1"/>
      <c r="R196" s="1" t="s">
        <v>1579</v>
      </c>
      <c r="S196" s="1" t="s">
        <v>196</v>
      </c>
      <c r="T196" s="1" t="s">
        <v>196</v>
      </c>
      <c r="U196" s="1"/>
      <c r="V196" s="1" t="s">
        <v>1388</v>
      </c>
      <c r="W196" s="1" t="s">
        <v>825</v>
      </c>
      <c r="X196" s="1"/>
      <c r="Y196" s="1" t="s">
        <v>198</v>
      </c>
      <c r="Z196" s="1" t="s">
        <v>199</v>
      </c>
      <c r="AA196" s="1" t="s">
        <v>665</v>
      </c>
      <c r="AB196" s="1" t="s">
        <v>188</v>
      </c>
      <c r="AC196" s="1" t="s">
        <v>188</v>
      </c>
      <c r="AD196" s="1" t="s">
        <v>188</v>
      </c>
      <c r="AE196" s="1" t="s">
        <v>188</v>
      </c>
      <c r="AF196" s="1" t="s">
        <v>188</v>
      </c>
      <c r="AG196" s="1" t="s">
        <v>201</v>
      </c>
      <c r="AH196" s="1"/>
      <c r="AI196" s="1"/>
      <c r="AJ196" s="1" t="s">
        <v>202</v>
      </c>
      <c r="AK196" s="1"/>
      <c r="AL196" s="1" t="s">
        <v>191</v>
      </c>
      <c r="AM196" s="1" t="s">
        <v>1582</v>
      </c>
      <c r="AN196" s="1"/>
      <c r="AO196" s="1"/>
      <c r="AP196" s="1" t="s">
        <v>188</v>
      </c>
      <c r="AQ196" s="1" t="s">
        <v>188</v>
      </c>
      <c r="AR196" s="1" t="s">
        <v>188</v>
      </c>
      <c r="AS196" s="1"/>
      <c r="AT196" s="1"/>
      <c r="AU196" s="1"/>
      <c r="AV196" s="1" t="s">
        <v>1583</v>
      </c>
      <c r="AW196" s="1" t="s">
        <v>208</v>
      </c>
      <c r="AX196" s="1" t="s">
        <v>192</v>
      </c>
      <c r="AY196" s="1" t="s">
        <v>1570</v>
      </c>
      <c r="AZ196" s="1" t="s">
        <v>188</v>
      </c>
      <c r="BA196" s="1"/>
      <c r="BB196" s="1"/>
      <c r="BC196" s="1" t="s">
        <v>1570</v>
      </c>
      <c r="BD196" s="1" t="s">
        <v>192</v>
      </c>
      <c r="BE196" s="1" t="s">
        <v>192</v>
      </c>
      <c r="BF196" s="1" t="s">
        <v>188</v>
      </c>
      <c r="BG196" s="1" t="s">
        <v>210</v>
      </c>
      <c r="BH196" s="1" t="s">
        <v>188</v>
      </c>
      <c r="BI196" s="1" t="s">
        <v>188</v>
      </c>
      <c r="BJ196" s="1" t="s">
        <v>188</v>
      </c>
      <c r="BK196" s="1" t="s">
        <v>188</v>
      </c>
      <c r="BL196" s="1" t="s">
        <v>188</v>
      </c>
      <c r="BM196" s="1"/>
      <c r="BN196" s="1"/>
      <c r="BO196" s="1" t="s">
        <v>188</v>
      </c>
      <c r="BP196" s="1"/>
      <c r="BQ196" s="1"/>
      <c r="BR196" s="1"/>
      <c r="BS196" s="1"/>
      <c r="BT196" s="1">
        <v>9032200000</v>
      </c>
      <c r="BU196" s="1"/>
      <c r="BV196" s="1" t="s">
        <v>188</v>
      </c>
      <c r="BW196" s="1"/>
      <c r="BX196" s="1" t="s">
        <v>188</v>
      </c>
      <c r="BY196" s="1" t="s">
        <v>1392</v>
      </c>
      <c r="BZ196" s="1">
        <v>80</v>
      </c>
      <c r="CA196" s="1">
        <v>3</v>
      </c>
      <c r="CB196" s="1">
        <v>6</v>
      </c>
      <c r="CC196" s="1">
        <v>16</v>
      </c>
      <c r="CD196" s="1"/>
      <c r="CE196" s="1"/>
      <c r="CF196" s="1"/>
      <c r="CG196" s="1" t="s">
        <v>831</v>
      </c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>
        <v>80</v>
      </c>
      <c r="CT196" s="1"/>
      <c r="CU196" s="1"/>
      <c r="CV196" s="1"/>
      <c r="CW196" s="1"/>
      <c r="CX196" s="1"/>
      <c r="CY196" s="1"/>
      <c r="CZ196" s="1" t="s">
        <v>215</v>
      </c>
      <c r="DA196" s="1"/>
      <c r="DB196" s="1"/>
      <c r="DC196" s="1"/>
      <c r="DD196" s="1"/>
      <c r="DE196" s="1">
        <v>25</v>
      </c>
      <c r="DF196" s="1" t="s">
        <v>216</v>
      </c>
      <c r="DG196" s="1" t="s">
        <v>217</v>
      </c>
      <c r="DH196" s="1"/>
      <c r="DI196" s="1"/>
      <c r="DJ196" s="1" t="s">
        <v>240</v>
      </c>
      <c r="DK196" s="1" t="s">
        <v>832</v>
      </c>
      <c r="DL196" s="1"/>
      <c r="DM196" s="1" t="s">
        <v>1584</v>
      </c>
      <c r="DN196" s="1"/>
      <c r="DO196" s="1"/>
      <c r="DP196" s="1" t="s">
        <v>219</v>
      </c>
      <c r="DQ196" s="1"/>
      <c r="DR196" s="1"/>
      <c r="DS196" s="1"/>
      <c r="DT196" s="1"/>
      <c r="DU196" s="1" t="s">
        <v>219</v>
      </c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>
        <v>1</v>
      </c>
      <c r="EG196" s="1"/>
      <c r="EH196" s="1"/>
      <c r="EI196" s="1"/>
      <c r="EJ196" s="1"/>
      <c r="EK196" s="1"/>
      <c r="EL196" s="1"/>
      <c r="EM196" s="1">
        <v>150</v>
      </c>
      <c r="EN196" s="1"/>
      <c r="EO196" s="1">
        <v>5</v>
      </c>
      <c r="EP196" s="1"/>
      <c r="EQ196" s="1">
        <v>1</v>
      </c>
      <c r="ER196" s="1"/>
    </row>
    <row r="197" spans="1:148" x14ac:dyDescent="0.2">
      <c r="A197" s="1" t="s">
        <v>1586</v>
      </c>
      <c r="B197" s="1" t="s">
        <v>1585</v>
      </c>
      <c r="C197" s="1" t="s">
        <v>1587</v>
      </c>
      <c r="D197" s="1" t="s">
        <v>191</v>
      </c>
      <c r="E197" s="1"/>
      <c r="F197" s="1" t="s">
        <v>192</v>
      </c>
      <c r="G197" s="1" t="s">
        <v>188</v>
      </c>
      <c r="H197" s="1" t="s">
        <v>188</v>
      </c>
      <c r="I197" s="1" t="s">
        <v>188</v>
      </c>
      <c r="J197" s="1" t="s">
        <v>188</v>
      </c>
      <c r="K197" s="1" t="s">
        <v>823</v>
      </c>
      <c r="L197" s="1" t="s">
        <v>664</v>
      </c>
      <c r="M197" s="1" t="s">
        <v>191</v>
      </c>
      <c r="N197" s="1" t="s">
        <v>191</v>
      </c>
      <c r="O197" s="1"/>
      <c r="P197" s="1" t="s">
        <v>188</v>
      </c>
      <c r="Q197" s="1"/>
      <c r="R197" s="1" t="s">
        <v>1585</v>
      </c>
      <c r="S197" s="1" t="s">
        <v>196</v>
      </c>
      <c r="T197" s="1" t="s">
        <v>196</v>
      </c>
      <c r="U197" s="1"/>
      <c r="V197" s="1" t="s">
        <v>1388</v>
      </c>
      <c r="W197" s="1" t="s">
        <v>825</v>
      </c>
      <c r="X197" s="1"/>
      <c r="Y197" s="1" t="s">
        <v>198</v>
      </c>
      <c r="Z197" s="1" t="s">
        <v>199</v>
      </c>
      <c r="AA197" s="1" t="s">
        <v>665</v>
      </c>
      <c r="AB197" s="1" t="s">
        <v>188</v>
      </c>
      <c r="AC197" s="1" t="s">
        <v>188</v>
      </c>
      <c r="AD197" s="1" t="s">
        <v>188</v>
      </c>
      <c r="AE197" s="1" t="s">
        <v>188</v>
      </c>
      <c r="AF197" s="1" t="s">
        <v>188</v>
      </c>
      <c r="AG197" s="1" t="s">
        <v>201</v>
      </c>
      <c r="AH197" s="1"/>
      <c r="AI197" s="1"/>
      <c r="AJ197" s="1" t="s">
        <v>202</v>
      </c>
      <c r="AK197" s="1"/>
      <c r="AL197" s="1" t="s">
        <v>191</v>
      </c>
      <c r="AM197" s="1" t="s">
        <v>1588</v>
      </c>
      <c r="AN197" s="1"/>
      <c r="AO197" s="1"/>
      <c r="AP197" s="1" t="s">
        <v>188</v>
      </c>
      <c r="AQ197" s="1" t="s">
        <v>188</v>
      </c>
      <c r="AR197" s="1" t="s">
        <v>188</v>
      </c>
      <c r="AS197" s="1"/>
      <c r="AT197" s="1"/>
      <c r="AU197" s="1"/>
      <c r="AV197" s="1" t="s">
        <v>1589</v>
      </c>
      <c r="AW197" s="1" t="s">
        <v>208</v>
      </c>
      <c r="AX197" s="1" t="s">
        <v>192</v>
      </c>
      <c r="AY197" s="1" t="s">
        <v>1570</v>
      </c>
      <c r="AZ197" s="1" t="s">
        <v>188</v>
      </c>
      <c r="BA197" s="1"/>
      <c r="BB197" s="1"/>
      <c r="BC197" s="1" t="s">
        <v>1570</v>
      </c>
      <c r="BD197" s="1" t="s">
        <v>192</v>
      </c>
      <c r="BE197" s="1" t="s">
        <v>192</v>
      </c>
      <c r="BF197" s="1" t="s">
        <v>188</v>
      </c>
      <c r="BG197" s="1" t="s">
        <v>210</v>
      </c>
      <c r="BH197" s="1" t="s">
        <v>188</v>
      </c>
      <c r="BI197" s="1" t="s">
        <v>188</v>
      </c>
      <c r="BJ197" s="1" t="s">
        <v>188</v>
      </c>
      <c r="BK197" s="1" t="s">
        <v>188</v>
      </c>
      <c r="BL197" s="1" t="s">
        <v>188</v>
      </c>
      <c r="BM197" s="1"/>
      <c r="BN197" s="1"/>
      <c r="BO197" s="1" t="s">
        <v>188</v>
      </c>
      <c r="BP197" s="1"/>
      <c r="BQ197" s="1"/>
      <c r="BR197" s="1"/>
      <c r="BS197" s="1"/>
      <c r="BT197" s="1">
        <v>9032200000</v>
      </c>
      <c r="BU197" s="1"/>
      <c r="BV197" s="1" t="s">
        <v>188</v>
      </c>
      <c r="BW197" s="1"/>
      <c r="BX197" s="1" t="s">
        <v>188</v>
      </c>
      <c r="BY197" s="1" t="s">
        <v>1392</v>
      </c>
      <c r="BZ197" s="1">
        <v>80</v>
      </c>
      <c r="CA197" s="1">
        <v>3</v>
      </c>
      <c r="CB197" s="1">
        <v>6</v>
      </c>
      <c r="CC197" s="1">
        <v>16</v>
      </c>
      <c r="CD197" s="1"/>
      <c r="CE197" s="1"/>
      <c r="CF197" s="1"/>
      <c r="CG197" s="1" t="s">
        <v>831</v>
      </c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>
        <v>80</v>
      </c>
      <c r="CT197" s="1"/>
      <c r="CU197" s="1"/>
      <c r="CV197" s="1"/>
      <c r="CW197" s="1"/>
      <c r="CX197" s="1"/>
      <c r="CY197" s="1"/>
      <c r="CZ197" s="1" t="s">
        <v>215</v>
      </c>
      <c r="DA197" s="1"/>
      <c r="DB197" s="1"/>
      <c r="DC197" s="1"/>
      <c r="DD197" s="1"/>
      <c r="DE197" s="1">
        <v>25</v>
      </c>
      <c r="DF197" s="1" t="s">
        <v>216</v>
      </c>
      <c r="DG197" s="1" t="s">
        <v>217</v>
      </c>
      <c r="DH197" s="1"/>
      <c r="DI197" s="1"/>
      <c r="DJ197" s="1" t="s">
        <v>240</v>
      </c>
      <c r="DK197" s="1" t="s">
        <v>832</v>
      </c>
      <c r="DL197" s="1"/>
      <c r="DM197" s="1" t="s">
        <v>1590</v>
      </c>
      <c r="DN197" s="1"/>
      <c r="DO197" s="1"/>
      <c r="DP197" s="1" t="s">
        <v>219</v>
      </c>
      <c r="DQ197" s="1"/>
      <c r="DR197" s="1"/>
      <c r="DS197" s="1"/>
      <c r="DT197" s="1"/>
      <c r="DU197" s="1" t="s">
        <v>219</v>
      </c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>
        <v>150</v>
      </c>
      <c r="EN197" s="1"/>
      <c r="EO197" s="1">
        <v>5</v>
      </c>
      <c r="EP197" s="1"/>
      <c r="EQ197" s="1"/>
      <c r="ER197" s="1"/>
    </row>
    <row r="198" spans="1:148" x14ac:dyDescent="0.2">
      <c r="A198" s="1" t="s">
        <v>1592</v>
      </c>
      <c r="B198" s="1" t="s">
        <v>1591</v>
      </c>
      <c r="C198" s="1" t="s">
        <v>1593</v>
      </c>
      <c r="D198" s="1" t="s">
        <v>191</v>
      </c>
      <c r="E198" s="1"/>
      <c r="F198" s="1" t="s">
        <v>192</v>
      </c>
      <c r="G198" s="1" t="s">
        <v>188</v>
      </c>
      <c r="H198" s="1" t="s">
        <v>188</v>
      </c>
      <c r="I198" s="1" t="s">
        <v>188</v>
      </c>
      <c r="J198" s="1" t="s">
        <v>188</v>
      </c>
      <c r="K198" s="1" t="s">
        <v>823</v>
      </c>
      <c r="L198" s="1" t="s">
        <v>664</v>
      </c>
      <c r="M198" s="1" t="s">
        <v>191</v>
      </c>
      <c r="N198" s="1" t="s">
        <v>191</v>
      </c>
      <c r="O198" s="1"/>
      <c r="P198" s="1" t="s">
        <v>188</v>
      </c>
      <c r="Q198" s="1"/>
      <c r="R198" s="1" t="s">
        <v>1591</v>
      </c>
      <c r="S198" s="1" t="s">
        <v>196</v>
      </c>
      <c r="T198" s="1" t="s">
        <v>196</v>
      </c>
      <c r="U198" s="1"/>
      <c r="V198" s="1" t="s">
        <v>1388</v>
      </c>
      <c r="W198" s="1" t="s">
        <v>825</v>
      </c>
      <c r="X198" s="1"/>
      <c r="Y198" s="1" t="s">
        <v>198</v>
      </c>
      <c r="Z198" s="1" t="s">
        <v>199</v>
      </c>
      <c r="AA198" s="1" t="s">
        <v>665</v>
      </c>
      <c r="AB198" s="1" t="s">
        <v>188</v>
      </c>
      <c r="AC198" s="1" t="s">
        <v>188</v>
      </c>
      <c r="AD198" s="1" t="s">
        <v>188</v>
      </c>
      <c r="AE198" s="1" t="s">
        <v>188</v>
      </c>
      <c r="AF198" s="1" t="s">
        <v>188</v>
      </c>
      <c r="AG198" s="1" t="s">
        <v>201</v>
      </c>
      <c r="AH198" s="1"/>
      <c r="AI198" s="1"/>
      <c r="AJ198" s="1" t="s">
        <v>202</v>
      </c>
      <c r="AK198" s="1"/>
      <c r="AL198" s="1" t="s">
        <v>191</v>
      </c>
      <c r="AM198" s="1" t="s">
        <v>1594</v>
      </c>
      <c r="AN198" s="1"/>
      <c r="AO198" s="1"/>
      <c r="AP198" s="1" t="s">
        <v>188</v>
      </c>
      <c r="AQ198" s="1" t="s">
        <v>188</v>
      </c>
      <c r="AR198" s="1" t="s">
        <v>188</v>
      </c>
      <c r="AS198" s="1"/>
      <c r="AT198" s="1"/>
      <c r="AU198" s="1"/>
      <c r="AV198" s="1" t="s">
        <v>1595</v>
      </c>
      <c r="AW198" s="1" t="s">
        <v>208</v>
      </c>
      <c r="AX198" s="1" t="s">
        <v>192</v>
      </c>
      <c r="AY198" s="1" t="s">
        <v>1596</v>
      </c>
      <c r="AZ198" s="1" t="s">
        <v>188</v>
      </c>
      <c r="BA198" s="1"/>
      <c r="BB198" s="1"/>
      <c r="BC198" s="1" t="s">
        <v>1596</v>
      </c>
      <c r="BD198" s="1" t="s">
        <v>192</v>
      </c>
      <c r="BE198" s="1" t="s">
        <v>192</v>
      </c>
      <c r="BF198" s="1" t="s">
        <v>188</v>
      </c>
      <c r="BG198" s="1" t="s">
        <v>210</v>
      </c>
      <c r="BH198" s="1" t="s">
        <v>188</v>
      </c>
      <c r="BI198" s="1" t="s">
        <v>188</v>
      </c>
      <c r="BJ198" s="1" t="s">
        <v>188</v>
      </c>
      <c r="BK198" s="1" t="s">
        <v>188</v>
      </c>
      <c r="BL198" s="1" t="s">
        <v>188</v>
      </c>
      <c r="BM198" s="1"/>
      <c r="BN198" s="1"/>
      <c r="BO198" s="1" t="s">
        <v>188</v>
      </c>
      <c r="BP198" s="1"/>
      <c r="BQ198" s="1"/>
      <c r="BR198" s="1"/>
      <c r="BS198" s="1"/>
      <c r="BT198" s="1">
        <v>9032200000</v>
      </c>
      <c r="BU198" s="1"/>
      <c r="BV198" s="1" t="s">
        <v>188</v>
      </c>
      <c r="BW198" s="1"/>
      <c r="BX198" s="1" t="s">
        <v>188</v>
      </c>
      <c r="BY198" s="1" t="s">
        <v>1392</v>
      </c>
      <c r="BZ198" s="1">
        <v>100</v>
      </c>
      <c r="CA198" s="1">
        <v>3</v>
      </c>
      <c r="CB198" s="1">
        <v>6</v>
      </c>
      <c r="CC198" s="1">
        <v>16</v>
      </c>
      <c r="CD198" s="1"/>
      <c r="CE198" s="1"/>
      <c r="CF198" s="1"/>
      <c r="CG198" s="1" t="s">
        <v>831</v>
      </c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>
        <v>125</v>
      </c>
      <c r="CT198" s="1"/>
      <c r="CU198" s="1"/>
      <c r="CV198" s="1"/>
      <c r="CW198" s="1"/>
      <c r="CX198" s="1"/>
      <c r="CY198" s="1"/>
      <c r="CZ198" s="1" t="s">
        <v>215</v>
      </c>
      <c r="DA198" s="1"/>
      <c r="DB198" s="1"/>
      <c r="DC198" s="1"/>
      <c r="DD198" s="1"/>
      <c r="DE198" s="1">
        <v>25</v>
      </c>
      <c r="DF198" s="1" t="s">
        <v>216</v>
      </c>
      <c r="DG198" s="1" t="s">
        <v>217</v>
      </c>
      <c r="DH198" s="1"/>
      <c r="DI198" s="1"/>
      <c r="DJ198" s="1" t="s">
        <v>240</v>
      </c>
      <c r="DK198" s="1" t="s">
        <v>832</v>
      </c>
      <c r="DL198" s="1"/>
      <c r="DM198" s="1" t="s">
        <v>1597</v>
      </c>
      <c r="DN198" s="1"/>
      <c r="DO198" s="1"/>
      <c r="DP198" s="1" t="s">
        <v>219</v>
      </c>
      <c r="DQ198" s="1"/>
      <c r="DR198" s="1"/>
      <c r="DS198" s="1"/>
      <c r="DT198" s="1"/>
      <c r="DU198" s="1" t="s">
        <v>219</v>
      </c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>
        <v>3</v>
      </c>
      <c r="EG198" s="1"/>
      <c r="EH198" s="1"/>
      <c r="EI198" s="1"/>
      <c r="EJ198" s="1"/>
      <c r="EK198" s="1"/>
      <c r="EL198" s="1"/>
      <c r="EM198" s="1">
        <v>150</v>
      </c>
      <c r="EN198" s="1"/>
      <c r="EO198" s="1">
        <v>5</v>
      </c>
      <c r="EP198" s="1"/>
      <c r="EQ198" s="1">
        <v>1</v>
      </c>
      <c r="ER198" s="1"/>
    </row>
    <row r="199" spans="1:148" x14ac:dyDescent="0.2">
      <c r="A199" s="1" t="s">
        <v>1599</v>
      </c>
      <c r="B199" s="1" t="s">
        <v>1598</v>
      </c>
      <c r="C199" s="1" t="s">
        <v>1600</v>
      </c>
      <c r="D199" s="1" t="s">
        <v>191</v>
      </c>
      <c r="E199" s="1"/>
      <c r="F199" s="1" t="s">
        <v>192</v>
      </c>
      <c r="G199" s="1" t="s">
        <v>188</v>
      </c>
      <c r="H199" s="1" t="s">
        <v>188</v>
      </c>
      <c r="I199" s="1" t="s">
        <v>188</v>
      </c>
      <c r="J199" s="1" t="s">
        <v>188</v>
      </c>
      <c r="K199" s="1" t="s">
        <v>823</v>
      </c>
      <c r="L199" s="1" t="s">
        <v>664</v>
      </c>
      <c r="M199" s="1" t="s">
        <v>191</v>
      </c>
      <c r="N199" s="1" t="s">
        <v>191</v>
      </c>
      <c r="O199" s="1"/>
      <c r="P199" s="1" t="s">
        <v>188</v>
      </c>
      <c r="Q199" s="1"/>
      <c r="R199" s="1" t="s">
        <v>1598</v>
      </c>
      <c r="S199" s="1" t="s">
        <v>196</v>
      </c>
      <c r="T199" s="1" t="s">
        <v>196</v>
      </c>
      <c r="U199" s="1"/>
      <c r="V199" s="1" t="s">
        <v>1388</v>
      </c>
      <c r="W199" s="1" t="s">
        <v>825</v>
      </c>
      <c r="X199" s="1"/>
      <c r="Y199" s="1" t="s">
        <v>198</v>
      </c>
      <c r="Z199" s="1" t="s">
        <v>199</v>
      </c>
      <c r="AA199" s="1" t="s">
        <v>665</v>
      </c>
      <c r="AB199" s="1" t="s">
        <v>188</v>
      </c>
      <c r="AC199" s="1" t="s">
        <v>188</v>
      </c>
      <c r="AD199" s="1" t="s">
        <v>188</v>
      </c>
      <c r="AE199" s="1" t="s">
        <v>188</v>
      </c>
      <c r="AF199" s="1" t="s">
        <v>188</v>
      </c>
      <c r="AG199" s="1" t="s">
        <v>201</v>
      </c>
      <c r="AH199" s="1"/>
      <c r="AI199" s="1"/>
      <c r="AJ199" s="1" t="s">
        <v>202</v>
      </c>
      <c r="AK199" s="1"/>
      <c r="AL199" s="1" t="s">
        <v>191</v>
      </c>
      <c r="AM199" s="1" t="s">
        <v>1601</v>
      </c>
      <c r="AN199" s="1"/>
      <c r="AO199" s="1"/>
      <c r="AP199" s="1" t="s">
        <v>188</v>
      </c>
      <c r="AQ199" s="1" t="s">
        <v>188</v>
      </c>
      <c r="AR199" s="1" t="s">
        <v>188</v>
      </c>
      <c r="AS199" s="1"/>
      <c r="AT199" s="1"/>
      <c r="AU199" s="1"/>
      <c r="AV199" s="1" t="s">
        <v>1602</v>
      </c>
      <c r="AW199" s="1" t="s">
        <v>208</v>
      </c>
      <c r="AX199" s="1" t="s">
        <v>192</v>
      </c>
      <c r="AY199" s="1" t="s">
        <v>1596</v>
      </c>
      <c r="AZ199" s="1" t="s">
        <v>188</v>
      </c>
      <c r="BA199" s="1"/>
      <c r="BB199" s="1"/>
      <c r="BC199" s="1" t="s">
        <v>1596</v>
      </c>
      <c r="BD199" s="1" t="s">
        <v>192</v>
      </c>
      <c r="BE199" s="1" t="s">
        <v>192</v>
      </c>
      <c r="BF199" s="1" t="s">
        <v>188</v>
      </c>
      <c r="BG199" s="1" t="s">
        <v>210</v>
      </c>
      <c r="BH199" s="1" t="s">
        <v>188</v>
      </c>
      <c r="BI199" s="1" t="s">
        <v>188</v>
      </c>
      <c r="BJ199" s="1" t="s">
        <v>188</v>
      </c>
      <c r="BK199" s="1" t="s">
        <v>188</v>
      </c>
      <c r="BL199" s="1" t="s">
        <v>188</v>
      </c>
      <c r="BM199" s="1"/>
      <c r="BN199" s="1"/>
      <c r="BO199" s="1" t="s">
        <v>188</v>
      </c>
      <c r="BP199" s="1"/>
      <c r="BQ199" s="1"/>
      <c r="BR199" s="1"/>
      <c r="BS199" s="1"/>
      <c r="BT199" s="1">
        <v>9032200000</v>
      </c>
      <c r="BU199" s="1"/>
      <c r="BV199" s="1" t="s">
        <v>188</v>
      </c>
      <c r="BW199" s="1"/>
      <c r="BX199" s="1" t="s">
        <v>188</v>
      </c>
      <c r="BY199" s="1" t="s">
        <v>1392</v>
      </c>
      <c r="BZ199" s="1">
        <v>100</v>
      </c>
      <c r="CA199" s="1">
        <v>3</v>
      </c>
      <c r="CB199" s="1">
        <v>6</v>
      </c>
      <c r="CC199" s="1">
        <v>16</v>
      </c>
      <c r="CD199" s="1"/>
      <c r="CE199" s="1"/>
      <c r="CF199" s="1"/>
      <c r="CG199" s="1" t="s">
        <v>831</v>
      </c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>
        <v>125</v>
      </c>
      <c r="CT199" s="1"/>
      <c r="CU199" s="1"/>
      <c r="CV199" s="1"/>
      <c r="CW199" s="1"/>
      <c r="CX199" s="1"/>
      <c r="CY199" s="1"/>
      <c r="CZ199" s="1" t="s">
        <v>215</v>
      </c>
      <c r="DA199" s="1"/>
      <c r="DB199" s="1"/>
      <c r="DC199" s="1"/>
      <c r="DD199" s="1"/>
      <c r="DE199" s="1">
        <v>25</v>
      </c>
      <c r="DF199" s="1" t="s">
        <v>216</v>
      </c>
      <c r="DG199" s="1" t="s">
        <v>217</v>
      </c>
      <c r="DH199" s="1"/>
      <c r="DI199" s="1"/>
      <c r="DJ199" s="1" t="s">
        <v>240</v>
      </c>
      <c r="DK199" s="1" t="s">
        <v>832</v>
      </c>
      <c r="DL199" s="1"/>
      <c r="DM199" s="1" t="s">
        <v>1603</v>
      </c>
      <c r="DN199" s="1"/>
      <c r="DO199" s="1"/>
      <c r="DP199" s="1" t="s">
        <v>219</v>
      </c>
      <c r="DQ199" s="1"/>
      <c r="DR199" s="1"/>
      <c r="DS199" s="1"/>
      <c r="DT199" s="1"/>
      <c r="DU199" s="1" t="s">
        <v>219</v>
      </c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>
        <v>150</v>
      </c>
      <c r="EN199" s="1"/>
      <c r="EO199" s="1">
        <v>5</v>
      </c>
      <c r="EP199" s="1"/>
      <c r="EQ199" s="1"/>
      <c r="ER199" s="1"/>
    </row>
    <row r="200" spans="1:148" x14ac:dyDescent="0.2">
      <c r="A200" s="1" t="s">
        <v>1605</v>
      </c>
      <c r="B200" s="1" t="s">
        <v>1604</v>
      </c>
      <c r="C200" s="1" t="s">
        <v>1606</v>
      </c>
      <c r="D200" s="1" t="s">
        <v>191</v>
      </c>
      <c r="E200" s="1"/>
      <c r="F200" s="1" t="s">
        <v>192</v>
      </c>
      <c r="G200" s="1" t="s">
        <v>188</v>
      </c>
      <c r="H200" s="1" t="s">
        <v>188</v>
      </c>
      <c r="I200" s="1" t="s">
        <v>188</v>
      </c>
      <c r="J200" s="1" t="s">
        <v>188</v>
      </c>
      <c r="K200" s="1" t="s">
        <v>823</v>
      </c>
      <c r="L200" s="1" t="s">
        <v>664</v>
      </c>
      <c r="M200" s="1" t="s">
        <v>191</v>
      </c>
      <c r="N200" s="1" t="s">
        <v>191</v>
      </c>
      <c r="O200" s="1"/>
      <c r="P200" s="1" t="s">
        <v>188</v>
      </c>
      <c r="Q200" s="1"/>
      <c r="R200" s="1" t="s">
        <v>1604</v>
      </c>
      <c r="S200" s="1" t="s">
        <v>196</v>
      </c>
      <c r="T200" s="1" t="s">
        <v>196</v>
      </c>
      <c r="U200" s="1"/>
      <c r="V200" s="1" t="s">
        <v>1388</v>
      </c>
      <c r="W200" s="1" t="s">
        <v>825</v>
      </c>
      <c r="X200" s="1"/>
      <c r="Y200" s="1" t="s">
        <v>198</v>
      </c>
      <c r="Z200" s="1" t="s">
        <v>199</v>
      </c>
      <c r="AA200" s="1" t="s">
        <v>665</v>
      </c>
      <c r="AB200" s="1" t="s">
        <v>188</v>
      </c>
      <c r="AC200" s="1" t="s">
        <v>188</v>
      </c>
      <c r="AD200" s="1" t="s">
        <v>188</v>
      </c>
      <c r="AE200" s="1" t="s">
        <v>188</v>
      </c>
      <c r="AF200" s="1" t="s">
        <v>188</v>
      </c>
      <c r="AG200" s="1" t="s">
        <v>201</v>
      </c>
      <c r="AH200" s="1"/>
      <c r="AI200" s="1"/>
      <c r="AJ200" s="1" t="s">
        <v>202</v>
      </c>
      <c r="AK200" s="1"/>
      <c r="AL200" s="1" t="s">
        <v>191</v>
      </c>
      <c r="AM200" s="1" t="s">
        <v>1607</v>
      </c>
      <c r="AN200" s="1"/>
      <c r="AO200" s="1"/>
      <c r="AP200" s="1" t="s">
        <v>188</v>
      </c>
      <c r="AQ200" s="1" t="s">
        <v>188</v>
      </c>
      <c r="AR200" s="1" t="s">
        <v>188</v>
      </c>
      <c r="AS200" s="1"/>
      <c r="AT200" s="1"/>
      <c r="AU200" s="1"/>
      <c r="AV200" s="1" t="s">
        <v>1608</v>
      </c>
      <c r="AW200" s="1" t="s">
        <v>208</v>
      </c>
      <c r="AX200" s="1" t="s">
        <v>192</v>
      </c>
      <c r="AY200" s="1" t="s">
        <v>1596</v>
      </c>
      <c r="AZ200" s="1" t="s">
        <v>188</v>
      </c>
      <c r="BA200" s="1"/>
      <c r="BB200" s="1"/>
      <c r="BC200" s="1" t="s">
        <v>1596</v>
      </c>
      <c r="BD200" s="1" t="s">
        <v>192</v>
      </c>
      <c r="BE200" s="1" t="s">
        <v>192</v>
      </c>
      <c r="BF200" s="1" t="s">
        <v>188</v>
      </c>
      <c r="BG200" s="1" t="s">
        <v>210</v>
      </c>
      <c r="BH200" s="1" t="s">
        <v>188</v>
      </c>
      <c r="BI200" s="1" t="s">
        <v>188</v>
      </c>
      <c r="BJ200" s="1" t="s">
        <v>188</v>
      </c>
      <c r="BK200" s="1" t="s">
        <v>188</v>
      </c>
      <c r="BL200" s="1" t="s">
        <v>188</v>
      </c>
      <c r="BM200" s="1"/>
      <c r="BN200" s="1"/>
      <c r="BO200" s="1" t="s">
        <v>188</v>
      </c>
      <c r="BP200" s="1"/>
      <c r="BQ200" s="1"/>
      <c r="BR200" s="1"/>
      <c r="BS200" s="1"/>
      <c r="BT200" s="1">
        <v>9032200000</v>
      </c>
      <c r="BU200" s="1"/>
      <c r="BV200" s="1" t="s">
        <v>188</v>
      </c>
      <c r="BW200" s="1"/>
      <c r="BX200" s="1" t="s">
        <v>188</v>
      </c>
      <c r="BY200" s="1" t="s">
        <v>1392</v>
      </c>
      <c r="BZ200" s="1">
        <v>100</v>
      </c>
      <c r="CA200" s="1">
        <v>3</v>
      </c>
      <c r="CB200" s="1">
        <v>6</v>
      </c>
      <c r="CC200" s="1">
        <v>16</v>
      </c>
      <c r="CD200" s="1"/>
      <c r="CE200" s="1"/>
      <c r="CF200" s="1"/>
      <c r="CG200" s="1" t="s">
        <v>831</v>
      </c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>
        <v>125</v>
      </c>
      <c r="CT200" s="1"/>
      <c r="CU200" s="1"/>
      <c r="CV200" s="1"/>
      <c r="CW200" s="1"/>
      <c r="CX200" s="1"/>
      <c r="CY200" s="1"/>
      <c r="CZ200" s="1" t="s">
        <v>215</v>
      </c>
      <c r="DA200" s="1"/>
      <c r="DB200" s="1"/>
      <c r="DC200" s="1"/>
      <c r="DD200" s="1"/>
      <c r="DE200" s="1">
        <v>25</v>
      </c>
      <c r="DF200" s="1" t="s">
        <v>216</v>
      </c>
      <c r="DG200" s="1" t="s">
        <v>217</v>
      </c>
      <c r="DH200" s="1"/>
      <c r="DI200" s="1"/>
      <c r="DJ200" s="1" t="s">
        <v>240</v>
      </c>
      <c r="DK200" s="1" t="s">
        <v>832</v>
      </c>
      <c r="DL200" s="1"/>
      <c r="DM200" s="1" t="s">
        <v>1609</v>
      </c>
      <c r="DN200" s="1"/>
      <c r="DO200" s="1"/>
      <c r="DP200" s="1" t="s">
        <v>219</v>
      </c>
      <c r="DQ200" s="1"/>
      <c r="DR200" s="1"/>
      <c r="DS200" s="1"/>
      <c r="DT200" s="1"/>
      <c r="DU200" s="1" t="s">
        <v>219</v>
      </c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>
        <v>150</v>
      </c>
      <c r="EN200" s="1"/>
      <c r="EO200" s="1">
        <v>5</v>
      </c>
      <c r="EP200" s="1"/>
      <c r="EQ200" s="1"/>
      <c r="ER200" s="1"/>
    </row>
    <row r="201" spans="1:148" x14ac:dyDescent="0.2">
      <c r="A201" s="1" t="s">
        <v>1611</v>
      </c>
      <c r="B201" s="1" t="s">
        <v>1610</v>
      </c>
      <c r="C201" s="1" t="s">
        <v>1612</v>
      </c>
      <c r="D201" s="1" t="s">
        <v>191</v>
      </c>
      <c r="E201" s="1"/>
      <c r="F201" s="1" t="s">
        <v>192</v>
      </c>
      <c r="G201" s="1" t="s">
        <v>188</v>
      </c>
      <c r="H201" s="1" t="s">
        <v>188</v>
      </c>
      <c r="I201" s="1" t="s">
        <v>188</v>
      </c>
      <c r="J201" s="1" t="s">
        <v>188</v>
      </c>
      <c r="K201" s="1" t="s">
        <v>823</v>
      </c>
      <c r="L201" s="1" t="s">
        <v>664</v>
      </c>
      <c r="M201" s="1" t="s">
        <v>191</v>
      </c>
      <c r="N201" s="1" t="s">
        <v>191</v>
      </c>
      <c r="O201" s="1"/>
      <c r="P201" s="1" t="s">
        <v>188</v>
      </c>
      <c r="Q201" s="1"/>
      <c r="R201" s="1" t="s">
        <v>1610</v>
      </c>
      <c r="S201" s="1" t="s">
        <v>196</v>
      </c>
      <c r="T201" s="1" t="s">
        <v>196</v>
      </c>
      <c r="U201" s="1"/>
      <c r="V201" s="1" t="s">
        <v>1388</v>
      </c>
      <c r="W201" s="1" t="s">
        <v>825</v>
      </c>
      <c r="X201" s="1"/>
      <c r="Y201" s="1" t="s">
        <v>198</v>
      </c>
      <c r="Z201" s="1" t="s">
        <v>199</v>
      </c>
      <c r="AA201" s="1" t="s">
        <v>665</v>
      </c>
      <c r="AB201" s="1" t="s">
        <v>188</v>
      </c>
      <c r="AC201" s="1" t="s">
        <v>188</v>
      </c>
      <c r="AD201" s="1" t="s">
        <v>188</v>
      </c>
      <c r="AE201" s="1" t="s">
        <v>188</v>
      </c>
      <c r="AF201" s="1" t="s">
        <v>188</v>
      </c>
      <c r="AG201" s="1" t="s">
        <v>201</v>
      </c>
      <c r="AH201" s="1"/>
      <c r="AI201" s="1"/>
      <c r="AJ201" s="1" t="s">
        <v>202</v>
      </c>
      <c r="AK201" s="1"/>
      <c r="AL201" s="1" t="s">
        <v>191</v>
      </c>
      <c r="AM201" s="1" t="s">
        <v>1613</v>
      </c>
      <c r="AN201" s="1"/>
      <c r="AO201" s="1"/>
      <c r="AP201" s="1" t="s">
        <v>188</v>
      </c>
      <c r="AQ201" s="1" t="s">
        <v>188</v>
      </c>
      <c r="AR201" s="1" t="s">
        <v>188</v>
      </c>
      <c r="AS201" s="1"/>
      <c r="AT201" s="1"/>
      <c r="AU201" s="1"/>
      <c r="AV201" s="1" t="s">
        <v>1614</v>
      </c>
      <c r="AW201" s="1" t="s">
        <v>208</v>
      </c>
      <c r="AX201" s="1" t="s">
        <v>192</v>
      </c>
      <c r="AY201" s="1" t="s">
        <v>1596</v>
      </c>
      <c r="AZ201" s="1" t="s">
        <v>188</v>
      </c>
      <c r="BA201" s="1"/>
      <c r="BB201" s="1"/>
      <c r="BC201" s="1" t="s">
        <v>1596</v>
      </c>
      <c r="BD201" s="1" t="s">
        <v>192</v>
      </c>
      <c r="BE201" s="1" t="s">
        <v>192</v>
      </c>
      <c r="BF201" s="1" t="s">
        <v>188</v>
      </c>
      <c r="BG201" s="1" t="s">
        <v>210</v>
      </c>
      <c r="BH201" s="1" t="s">
        <v>188</v>
      </c>
      <c r="BI201" s="1" t="s">
        <v>188</v>
      </c>
      <c r="BJ201" s="1" t="s">
        <v>188</v>
      </c>
      <c r="BK201" s="1" t="s">
        <v>188</v>
      </c>
      <c r="BL201" s="1" t="s">
        <v>188</v>
      </c>
      <c r="BM201" s="1"/>
      <c r="BN201" s="1"/>
      <c r="BO201" s="1" t="s">
        <v>188</v>
      </c>
      <c r="BP201" s="1"/>
      <c r="BQ201" s="1"/>
      <c r="BR201" s="1"/>
      <c r="BS201" s="1"/>
      <c r="BT201" s="1">
        <v>9032200000</v>
      </c>
      <c r="BU201" s="1"/>
      <c r="BV201" s="1" t="s">
        <v>188</v>
      </c>
      <c r="BW201" s="1"/>
      <c r="BX201" s="1" t="s">
        <v>188</v>
      </c>
      <c r="BY201" s="1" t="s">
        <v>1392</v>
      </c>
      <c r="BZ201" s="1">
        <v>100</v>
      </c>
      <c r="CA201" s="1">
        <v>3</v>
      </c>
      <c r="CB201" s="1">
        <v>6</v>
      </c>
      <c r="CC201" s="1">
        <v>16</v>
      </c>
      <c r="CD201" s="1"/>
      <c r="CE201" s="1"/>
      <c r="CF201" s="1"/>
      <c r="CG201" s="1" t="s">
        <v>831</v>
      </c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>
        <v>125</v>
      </c>
      <c r="CT201" s="1"/>
      <c r="CU201" s="1"/>
      <c r="CV201" s="1"/>
      <c r="CW201" s="1"/>
      <c r="CX201" s="1"/>
      <c r="CY201" s="1"/>
      <c r="CZ201" s="1" t="s">
        <v>215</v>
      </c>
      <c r="DA201" s="1"/>
      <c r="DB201" s="1"/>
      <c r="DC201" s="1"/>
      <c r="DD201" s="1"/>
      <c r="DE201" s="1">
        <v>25</v>
      </c>
      <c r="DF201" s="1" t="s">
        <v>216</v>
      </c>
      <c r="DG201" s="1" t="s">
        <v>217</v>
      </c>
      <c r="DH201" s="1"/>
      <c r="DI201" s="1"/>
      <c r="DJ201" s="1" t="s">
        <v>240</v>
      </c>
      <c r="DK201" s="1" t="s">
        <v>832</v>
      </c>
      <c r="DL201" s="1"/>
      <c r="DM201" s="1" t="s">
        <v>1615</v>
      </c>
      <c r="DN201" s="1"/>
      <c r="DO201" s="1"/>
      <c r="DP201" s="1" t="s">
        <v>219</v>
      </c>
      <c r="DQ201" s="1"/>
      <c r="DR201" s="1"/>
      <c r="DS201" s="1"/>
      <c r="DT201" s="1"/>
      <c r="DU201" s="1" t="s">
        <v>219</v>
      </c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>
        <v>150</v>
      </c>
      <c r="EN201" s="1"/>
      <c r="EO201" s="1">
        <v>5</v>
      </c>
      <c r="EP201" s="1"/>
      <c r="EQ201" s="1"/>
      <c r="ER201" s="1"/>
    </row>
    <row r="202" spans="1:148" x14ac:dyDescent="0.2">
      <c r="A202" s="1" t="s">
        <v>1617</v>
      </c>
      <c r="B202" s="1" t="s">
        <v>1616</v>
      </c>
      <c r="C202" s="1" t="s">
        <v>1618</v>
      </c>
      <c r="D202" s="1" t="s">
        <v>191</v>
      </c>
      <c r="E202" s="1"/>
      <c r="F202" s="1" t="s">
        <v>192</v>
      </c>
      <c r="G202" s="1" t="s">
        <v>188</v>
      </c>
      <c r="H202" s="1" t="s">
        <v>188</v>
      </c>
      <c r="I202" s="1" t="s">
        <v>188</v>
      </c>
      <c r="J202" s="1" t="s">
        <v>188</v>
      </c>
      <c r="K202" s="1" t="s">
        <v>823</v>
      </c>
      <c r="L202" s="1" t="s">
        <v>664</v>
      </c>
      <c r="M202" s="1" t="s">
        <v>191</v>
      </c>
      <c r="N202" s="1" t="s">
        <v>191</v>
      </c>
      <c r="O202" s="1"/>
      <c r="P202" s="1" t="s">
        <v>188</v>
      </c>
      <c r="Q202" s="1"/>
      <c r="R202" s="1" t="s">
        <v>1616</v>
      </c>
      <c r="S202" s="1" t="s">
        <v>196</v>
      </c>
      <c r="T202" s="1" t="s">
        <v>196</v>
      </c>
      <c r="U202" s="1"/>
      <c r="V202" s="1" t="s">
        <v>1388</v>
      </c>
      <c r="W202" s="1" t="s">
        <v>825</v>
      </c>
      <c r="X202" s="1"/>
      <c r="Y202" s="1" t="s">
        <v>198</v>
      </c>
      <c r="Z202" s="1" t="s">
        <v>199</v>
      </c>
      <c r="AA202" s="1" t="s">
        <v>665</v>
      </c>
      <c r="AB202" s="1" t="s">
        <v>188</v>
      </c>
      <c r="AC202" s="1" t="s">
        <v>188</v>
      </c>
      <c r="AD202" s="1" t="s">
        <v>188</v>
      </c>
      <c r="AE202" s="1" t="s">
        <v>188</v>
      </c>
      <c r="AF202" s="1" t="s">
        <v>188</v>
      </c>
      <c r="AG202" s="1" t="s">
        <v>201</v>
      </c>
      <c r="AH202" s="1"/>
      <c r="AI202" s="1"/>
      <c r="AJ202" s="1" t="s">
        <v>202</v>
      </c>
      <c r="AK202" s="1"/>
      <c r="AL202" s="1" t="s">
        <v>191</v>
      </c>
      <c r="AM202" s="1" t="s">
        <v>1619</v>
      </c>
      <c r="AN202" s="1"/>
      <c r="AO202" s="1"/>
      <c r="AP202" s="1" t="s">
        <v>188</v>
      </c>
      <c r="AQ202" s="1" t="s">
        <v>188</v>
      </c>
      <c r="AR202" s="1" t="s">
        <v>188</v>
      </c>
      <c r="AS202" s="1"/>
      <c r="AT202" s="1"/>
      <c r="AU202" s="1"/>
      <c r="AV202" s="1" t="s">
        <v>1620</v>
      </c>
      <c r="AW202" s="1" t="s">
        <v>208</v>
      </c>
      <c r="AX202" s="1" t="s">
        <v>192</v>
      </c>
      <c r="AY202" s="1" t="s">
        <v>1621</v>
      </c>
      <c r="AZ202" s="1" t="s">
        <v>188</v>
      </c>
      <c r="BA202" s="1"/>
      <c r="BB202" s="1"/>
      <c r="BC202" s="1" t="s">
        <v>1621</v>
      </c>
      <c r="BD202" s="1" t="s">
        <v>192</v>
      </c>
      <c r="BE202" s="1" t="s">
        <v>192</v>
      </c>
      <c r="BF202" s="1" t="s">
        <v>188</v>
      </c>
      <c r="BG202" s="1" t="s">
        <v>210</v>
      </c>
      <c r="BH202" s="1" t="s">
        <v>188</v>
      </c>
      <c r="BI202" s="1" t="s">
        <v>188</v>
      </c>
      <c r="BJ202" s="1" t="s">
        <v>188</v>
      </c>
      <c r="BK202" s="1" t="s">
        <v>188</v>
      </c>
      <c r="BL202" s="1" t="s">
        <v>188</v>
      </c>
      <c r="BM202" s="1"/>
      <c r="BN202" s="1"/>
      <c r="BO202" s="1" t="s">
        <v>188</v>
      </c>
      <c r="BP202" s="1"/>
      <c r="BQ202" s="1"/>
      <c r="BR202" s="1"/>
      <c r="BS202" s="1"/>
      <c r="BT202" s="1">
        <v>9032200000</v>
      </c>
      <c r="BU202" s="1"/>
      <c r="BV202" s="1" t="s">
        <v>188</v>
      </c>
      <c r="BW202" s="1"/>
      <c r="BX202" s="1" t="s">
        <v>188</v>
      </c>
      <c r="BY202" s="1" t="s">
        <v>1392</v>
      </c>
      <c r="BZ202" s="1">
        <v>125</v>
      </c>
      <c r="CA202" s="1">
        <v>3</v>
      </c>
      <c r="CB202" s="1">
        <v>6</v>
      </c>
      <c r="CC202" s="1">
        <v>16</v>
      </c>
      <c r="CD202" s="1"/>
      <c r="CE202" s="1"/>
      <c r="CF202" s="1"/>
      <c r="CG202" s="1" t="s">
        <v>831</v>
      </c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>
        <v>160</v>
      </c>
      <c r="CT202" s="1"/>
      <c r="CU202" s="1"/>
      <c r="CV202" s="1"/>
      <c r="CW202" s="1"/>
      <c r="CX202" s="1"/>
      <c r="CY202" s="1"/>
      <c r="CZ202" s="1" t="s">
        <v>215</v>
      </c>
      <c r="DA202" s="1"/>
      <c r="DB202" s="1"/>
      <c r="DC202" s="1"/>
      <c r="DD202" s="1"/>
      <c r="DE202" s="1">
        <v>25</v>
      </c>
      <c r="DF202" s="1" t="s">
        <v>216</v>
      </c>
      <c r="DG202" s="1" t="s">
        <v>217</v>
      </c>
      <c r="DH202" s="1"/>
      <c r="DI202" s="1"/>
      <c r="DJ202" s="1" t="s">
        <v>240</v>
      </c>
      <c r="DK202" s="1" t="s">
        <v>832</v>
      </c>
      <c r="DL202" s="1"/>
      <c r="DM202" s="1" t="s">
        <v>1622</v>
      </c>
      <c r="DN202" s="1"/>
      <c r="DO202" s="1"/>
      <c r="DP202" s="1" t="s">
        <v>219</v>
      </c>
      <c r="DQ202" s="1"/>
      <c r="DR202" s="1"/>
      <c r="DS202" s="1"/>
      <c r="DT202" s="1"/>
      <c r="DU202" s="1" t="s">
        <v>219</v>
      </c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>
        <v>150</v>
      </c>
      <c r="EN202" s="1"/>
      <c r="EO202" s="1">
        <v>5</v>
      </c>
      <c r="EP202" s="1"/>
      <c r="EQ202" s="1"/>
      <c r="ER202" s="1"/>
    </row>
    <row r="203" spans="1:148" x14ac:dyDescent="0.2">
      <c r="A203" s="1" t="s">
        <v>1624</v>
      </c>
      <c r="B203" s="1" t="s">
        <v>1623</v>
      </c>
      <c r="C203" s="1" t="s">
        <v>1625</v>
      </c>
      <c r="D203" s="1" t="s">
        <v>191</v>
      </c>
      <c r="E203" s="1"/>
      <c r="F203" s="1" t="s">
        <v>192</v>
      </c>
      <c r="G203" s="1" t="s">
        <v>188</v>
      </c>
      <c r="H203" s="1" t="s">
        <v>188</v>
      </c>
      <c r="I203" s="1" t="s">
        <v>188</v>
      </c>
      <c r="J203" s="1" t="s">
        <v>188</v>
      </c>
      <c r="K203" s="1" t="s">
        <v>823</v>
      </c>
      <c r="L203" s="1" t="s">
        <v>664</v>
      </c>
      <c r="M203" s="1" t="s">
        <v>191</v>
      </c>
      <c r="N203" s="1" t="s">
        <v>191</v>
      </c>
      <c r="O203" s="1"/>
      <c r="P203" s="1" t="s">
        <v>188</v>
      </c>
      <c r="Q203" s="1"/>
      <c r="R203" s="1" t="s">
        <v>1623</v>
      </c>
      <c r="S203" s="1" t="s">
        <v>196</v>
      </c>
      <c r="T203" s="1" t="s">
        <v>196</v>
      </c>
      <c r="U203" s="1"/>
      <c r="V203" s="1" t="s">
        <v>1388</v>
      </c>
      <c r="W203" s="1" t="s">
        <v>825</v>
      </c>
      <c r="X203" s="1"/>
      <c r="Y203" s="1" t="s">
        <v>198</v>
      </c>
      <c r="Z203" s="1" t="s">
        <v>199</v>
      </c>
      <c r="AA203" s="1" t="s">
        <v>665</v>
      </c>
      <c r="AB203" s="1" t="s">
        <v>188</v>
      </c>
      <c r="AC203" s="1" t="s">
        <v>188</v>
      </c>
      <c r="AD203" s="1" t="s">
        <v>188</v>
      </c>
      <c r="AE203" s="1" t="s">
        <v>188</v>
      </c>
      <c r="AF203" s="1" t="s">
        <v>188</v>
      </c>
      <c r="AG203" s="1" t="s">
        <v>201</v>
      </c>
      <c r="AH203" s="1"/>
      <c r="AI203" s="1"/>
      <c r="AJ203" s="1" t="s">
        <v>202</v>
      </c>
      <c r="AK203" s="1"/>
      <c r="AL203" s="1" t="s">
        <v>191</v>
      </c>
      <c r="AM203" s="1" t="s">
        <v>1626</v>
      </c>
      <c r="AN203" s="1"/>
      <c r="AO203" s="1"/>
      <c r="AP203" s="1" t="s">
        <v>188</v>
      </c>
      <c r="AQ203" s="1" t="s">
        <v>188</v>
      </c>
      <c r="AR203" s="1" t="s">
        <v>188</v>
      </c>
      <c r="AS203" s="1"/>
      <c r="AT203" s="1"/>
      <c r="AU203" s="1"/>
      <c r="AV203" s="1" t="s">
        <v>1627</v>
      </c>
      <c r="AW203" s="1" t="s">
        <v>208</v>
      </c>
      <c r="AX203" s="1" t="s">
        <v>192</v>
      </c>
      <c r="AY203" s="1" t="s">
        <v>1621</v>
      </c>
      <c r="AZ203" s="1" t="s">
        <v>188</v>
      </c>
      <c r="BA203" s="1"/>
      <c r="BB203" s="1"/>
      <c r="BC203" s="1" t="s">
        <v>1621</v>
      </c>
      <c r="BD203" s="1" t="s">
        <v>192</v>
      </c>
      <c r="BE203" s="1" t="s">
        <v>192</v>
      </c>
      <c r="BF203" s="1" t="s">
        <v>188</v>
      </c>
      <c r="BG203" s="1" t="s">
        <v>210</v>
      </c>
      <c r="BH203" s="1" t="s">
        <v>188</v>
      </c>
      <c r="BI203" s="1" t="s">
        <v>188</v>
      </c>
      <c r="BJ203" s="1" t="s">
        <v>188</v>
      </c>
      <c r="BK203" s="1" t="s">
        <v>188</v>
      </c>
      <c r="BL203" s="1" t="s">
        <v>188</v>
      </c>
      <c r="BM203" s="1"/>
      <c r="BN203" s="1"/>
      <c r="BO203" s="1" t="s">
        <v>188</v>
      </c>
      <c r="BP203" s="1"/>
      <c r="BQ203" s="1"/>
      <c r="BR203" s="1"/>
      <c r="BS203" s="1"/>
      <c r="BT203" s="1">
        <v>9032200000</v>
      </c>
      <c r="BU203" s="1"/>
      <c r="BV203" s="1" t="s">
        <v>188</v>
      </c>
      <c r="BW203" s="1"/>
      <c r="BX203" s="1" t="s">
        <v>188</v>
      </c>
      <c r="BY203" s="1" t="s">
        <v>1392</v>
      </c>
      <c r="BZ203" s="1">
        <v>125</v>
      </c>
      <c r="CA203" s="1">
        <v>3</v>
      </c>
      <c r="CB203" s="1">
        <v>6</v>
      </c>
      <c r="CC203" s="1">
        <v>16</v>
      </c>
      <c r="CD203" s="1"/>
      <c r="CE203" s="1"/>
      <c r="CF203" s="1"/>
      <c r="CG203" s="1" t="s">
        <v>831</v>
      </c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>
        <v>160</v>
      </c>
      <c r="CT203" s="1"/>
      <c r="CU203" s="1"/>
      <c r="CV203" s="1"/>
      <c r="CW203" s="1"/>
      <c r="CX203" s="1"/>
      <c r="CY203" s="1"/>
      <c r="CZ203" s="1" t="s">
        <v>215</v>
      </c>
      <c r="DA203" s="1"/>
      <c r="DB203" s="1"/>
      <c r="DC203" s="1"/>
      <c r="DD203" s="1"/>
      <c r="DE203" s="1">
        <v>25</v>
      </c>
      <c r="DF203" s="1" t="s">
        <v>216</v>
      </c>
      <c r="DG203" s="1" t="s">
        <v>217</v>
      </c>
      <c r="DH203" s="1"/>
      <c r="DI203" s="1"/>
      <c r="DJ203" s="1" t="s">
        <v>240</v>
      </c>
      <c r="DK203" s="1" t="s">
        <v>832</v>
      </c>
      <c r="DL203" s="1"/>
      <c r="DM203" s="1" t="s">
        <v>1628</v>
      </c>
      <c r="DN203" s="1"/>
      <c r="DO203" s="1"/>
      <c r="DP203" s="1" t="s">
        <v>219</v>
      </c>
      <c r="DQ203" s="1"/>
      <c r="DR203" s="1"/>
      <c r="DS203" s="1"/>
      <c r="DT203" s="1"/>
      <c r="DU203" s="1" t="s">
        <v>219</v>
      </c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>
        <v>150</v>
      </c>
      <c r="EN203" s="1"/>
      <c r="EO203" s="1">
        <v>5</v>
      </c>
      <c r="EP203" s="1"/>
      <c r="EQ203" s="1"/>
      <c r="ER203" s="1"/>
    </row>
    <row r="204" spans="1:148" x14ac:dyDescent="0.2">
      <c r="A204" s="1" t="s">
        <v>1630</v>
      </c>
      <c r="B204" s="1" t="s">
        <v>1629</v>
      </c>
      <c r="C204" s="1" t="s">
        <v>1631</v>
      </c>
      <c r="D204" s="1" t="s">
        <v>191</v>
      </c>
      <c r="E204" s="1"/>
      <c r="F204" s="1" t="s">
        <v>192</v>
      </c>
      <c r="G204" s="1" t="s">
        <v>188</v>
      </c>
      <c r="H204" s="1" t="s">
        <v>188</v>
      </c>
      <c r="I204" s="1" t="s">
        <v>188</v>
      </c>
      <c r="J204" s="1" t="s">
        <v>188</v>
      </c>
      <c r="K204" s="1" t="s">
        <v>823</v>
      </c>
      <c r="L204" s="1" t="s">
        <v>664</v>
      </c>
      <c r="M204" s="1" t="s">
        <v>191</v>
      </c>
      <c r="N204" s="1" t="s">
        <v>191</v>
      </c>
      <c r="O204" s="1"/>
      <c r="P204" s="1" t="s">
        <v>188</v>
      </c>
      <c r="Q204" s="1"/>
      <c r="R204" s="1" t="s">
        <v>1629</v>
      </c>
      <c r="S204" s="1" t="s">
        <v>196</v>
      </c>
      <c r="T204" s="1" t="s">
        <v>196</v>
      </c>
      <c r="U204" s="1"/>
      <c r="V204" s="1" t="s">
        <v>1388</v>
      </c>
      <c r="W204" s="1" t="s">
        <v>825</v>
      </c>
      <c r="X204" s="1"/>
      <c r="Y204" s="1" t="s">
        <v>198</v>
      </c>
      <c r="Z204" s="1" t="s">
        <v>199</v>
      </c>
      <c r="AA204" s="1" t="s">
        <v>665</v>
      </c>
      <c r="AB204" s="1" t="s">
        <v>188</v>
      </c>
      <c r="AC204" s="1" t="s">
        <v>188</v>
      </c>
      <c r="AD204" s="1" t="s">
        <v>188</v>
      </c>
      <c r="AE204" s="1" t="s">
        <v>188</v>
      </c>
      <c r="AF204" s="1" t="s">
        <v>188</v>
      </c>
      <c r="AG204" s="1" t="s">
        <v>201</v>
      </c>
      <c r="AH204" s="1"/>
      <c r="AI204" s="1"/>
      <c r="AJ204" s="1" t="s">
        <v>202</v>
      </c>
      <c r="AK204" s="1"/>
      <c r="AL204" s="1" t="s">
        <v>191</v>
      </c>
      <c r="AM204" s="1" t="s">
        <v>1632</v>
      </c>
      <c r="AN204" s="1"/>
      <c r="AO204" s="1"/>
      <c r="AP204" s="1" t="s">
        <v>188</v>
      </c>
      <c r="AQ204" s="1" t="s">
        <v>188</v>
      </c>
      <c r="AR204" s="1" t="s">
        <v>188</v>
      </c>
      <c r="AS204" s="1"/>
      <c r="AT204" s="1"/>
      <c r="AU204" s="1"/>
      <c r="AV204" s="1" t="s">
        <v>1633</v>
      </c>
      <c r="AW204" s="1" t="s">
        <v>208</v>
      </c>
      <c r="AX204" s="1" t="s">
        <v>192</v>
      </c>
      <c r="AY204" s="1" t="s">
        <v>1621</v>
      </c>
      <c r="AZ204" s="1" t="s">
        <v>188</v>
      </c>
      <c r="BA204" s="1"/>
      <c r="BB204" s="1"/>
      <c r="BC204" s="1" t="s">
        <v>1621</v>
      </c>
      <c r="BD204" s="1" t="s">
        <v>192</v>
      </c>
      <c r="BE204" s="1" t="s">
        <v>192</v>
      </c>
      <c r="BF204" s="1" t="s">
        <v>188</v>
      </c>
      <c r="BG204" s="1" t="s">
        <v>210</v>
      </c>
      <c r="BH204" s="1" t="s">
        <v>188</v>
      </c>
      <c r="BI204" s="1" t="s">
        <v>188</v>
      </c>
      <c r="BJ204" s="1" t="s">
        <v>188</v>
      </c>
      <c r="BK204" s="1" t="s">
        <v>188</v>
      </c>
      <c r="BL204" s="1" t="s">
        <v>188</v>
      </c>
      <c r="BM204" s="1"/>
      <c r="BN204" s="1"/>
      <c r="BO204" s="1" t="s">
        <v>188</v>
      </c>
      <c r="BP204" s="1"/>
      <c r="BQ204" s="1"/>
      <c r="BR204" s="1"/>
      <c r="BS204" s="1"/>
      <c r="BT204" s="1">
        <v>9032200000</v>
      </c>
      <c r="BU204" s="1"/>
      <c r="BV204" s="1" t="s">
        <v>188</v>
      </c>
      <c r="BW204" s="1"/>
      <c r="BX204" s="1" t="s">
        <v>188</v>
      </c>
      <c r="BY204" s="1" t="s">
        <v>1392</v>
      </c>
      <c r="BZ204" s="1">
        <v>125</v>
      </c>
      <c r="CA204" s="1">
        <v>3</v>
      </c>
      <c r="CB204" s="1">
        <v>6</v>
      </c>
      <c r="CC204" s="1">
        <v>16</v>
      </c>
      <c r="CD204" s="1"/>
      <c r="CE204" s="1"/>
      <c r="CF204" s="1"/>
      <c r="CG204" s="1" t="s">
        <v>831</v>
      </c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>
        <v>160</v>
      </c>
      <c r="CT204" s="1"/>
      <c r="CU204" s="1"/>
      <c r="CV204" s="1"/>
      <c r="CW204" s="1"/>
      <c r="CX204" s="1"/>
      <c r="CY204" s="1"/>
      <c r="CZ204" s="1" t="s">
        <v>215</v>
      </c>
      <c r="DA204" s="1"/>
      <c r="DB204" s="1"/>
      <c r="DC204" s="1"/>
      <c r="DD204" s="1"/>
      <c r="DE204" s="1">
        <v>25</v>
      </c>
      <c r="DF204" s="1" t="s">
        <v>216</v>
      </c>
      <c r="DG204" s="1" t="s">
        <v>217</v>
      </c>
      <c r="DH204" s="1"/>
      <c r="DI204" s="1"/>
      <c r="DJ204" s="1" t="s">
        <v>240</v>
      </c>
      <c r="DK204" s="1" t="s">
        <v>832</v>
      </c>
      <c r="DL204" s="1"/>
      <c r="DM204" s="1" t="s">
        <v>1634</v>
      </c>
      <c r="DN204" s="1"/>
      <c r="DO204" s="1"/>
      <c r="DP204" s="1" t="s">
        <v>219</v>
      </c>
      <c r="DQ204" s="1"/>
      <c r="DR204" s="1"/>
      <c r="DS204" s="1"/>
      <c r="DT204" s="1"/>
      <c r="DU204" s="1" t="s">
        <v>219</v>
      </c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>
        <v>150</v>
      </c>
      <c r="EN204" s="1"/>
      <c r="EO204" s="1">
        <v>5</v>
      </c>
      <c r="EP204" s="1"/>
      <c r="EQ204" s="1"/>
      <c r="ER204" s="1"/>
    </row>
    <row r="205" spans="1:148" x14ac:dyDescent="0.2">
      <c r="A205" s="1" t="s">
        <v>1636</v>
      </c>
      <c r="B205" s="1" t="s">
        <v>1635</v>
      </c>
      <c r="C205" s="1" t="s">
        <v>1637</v>
      </c>
      <c r="D205" s="1" t="s">
        <v>191</v>
      </c>
      <c r="E205" s="1"/>
      <c r="F205" s="1" t="s">
        <v>192</v>
      </c>
      <c r="G205" s="1" t="s">
        <v>188</v>
      </c>
      <c r="H205" s="1" t="s">
        <v>188</v>
      </c>
      <c r="I205" s="1" t="s">
        <v>188</v>
      </c>
      <c r="J205" s="1" t="s">
        <v>188</v>
      </c>
      <c r="K205" s="1" t="s">
        <v>823</v>
      </c>
      <c r="L205" s="1" t="s">
        <v>664</v>
      </c>
      <c r="M205" s="1" t="s">
        <v>191</v>
      </c>
      <c r="N205" s="1" t="s">
        <v>191</v>
      </c>
      <c r="O205" s="1"/>
      <c r="P205" s="1" t="s">
        <v>188</v>
      </c>
      <c r="Q205" s="1"/>
      <c r="R205" s="1" t="s">
        <v>1635</v>
      </c>
      <c r="S205" s="1" t="s">
        <v>196</v>
      </c>
      <c r="T205" s="1" t="s">
        <v>196</v>
      </c>
      <c r="U205" s="1"/>
      <c r="V205" s="1" t="s">
        <v>1388</v>
      </c>
      <c r="W205" s="1" t="s">
        <v>825</v>
      </c>
      <c r="X205" s="1"/>
      <c r="Y205" s="1" t="s">
        <v>198</v>
      </c>
      <c r="Z205" s="1" t="s">
        <v>199</v>
      </c>
      <c r="AA205" s="1" t="s">
        <v>665</v>
      </c>
      <c r="AB205" s="1" t="s">
        <v>188</v>
      </c>
      <c r="AC205" s="1" t="s">
        <v>188</v>
      </c>
      <c r="AD205" s="1" t="s">
        <v>188</v>
      </c>
      <c r="AE205" s="1" t="s">
        <v>188</v>
      </c>
      <c r="AF205" s="1" t="s">
        <v>188</v>
      </c>
      <c r="AG205" s="1" t="s">
        <v>201</v>
      </c>
      <c r="AH205" s="1"/>
      <c r="AI205" s="1"/>
      <c r="AJ205" s="1" t="s">
        <v>202</v>
      </c>
      <c r="AK205" s="1"/>
      <c r="AL205" s="1" t="s">
        <v>191</v>
      </c>
      <c r="AM205" s="1" t="s">
        <v>1638</v>
      </c>
      <c r="AN205" s="1"/>
      <c r="AO205" s="1"/>
      <c r="AP205" s="1" t="s">
        <v>188</v>
      </c>
      <c r="AQ205" s="1" t="s">
        <v>188</v>
      </c>
      <c r="AR205" s="1" t="s">
        <v>188</v>
      </c>
      <c r="AS205" s="1"/>
      <c r="AT205" s="1"/>
      <c r="AU205" s="1"/>
      <c r="AV205" s="1" t="s">
        <v>1639</v>
      </c>
      <c r="AW205" s="1" t="s">
        <v>208</v>
      </c>
      <c r="AX205" s="1" t="s">
        <v>192</v>
      </c>
      <c r="AY205" s="1" t="s">
        <v>1621</v>
      </c>
      <c r="AZ205" s="1" t="s">
        <v>188</v>
      </c>
      <c r="BA205" s="1"/>
      <c r="BB205" s="1"/>
      <c r="BC205" s="1" t="s">
        <v>1621</v>
      </c>
      <c r="BD205" s="1" t="s">
        <v>192</v>
      </c>
      <c r="BE205" s="1" t="s">
        <v>192</v>
      </c>
      <c r="BF205" s="1" t="s">
        <v>188</v>
      </c>
      <c r="BG205" s="1" t="s">
        <v>210</v>
      </c>
      <c r="BH205" s="1" t="s">
        <v>188</v>
      </c>
      <c r="BI205" s="1" t="s">
        <v>188</v>
      </c>
      <c r="BJ205" s="1" t="s">
        <v>188</v>
      </c>
      <c r="BK205" s="1" t="s">
        <v>188</v>
      </c>
      <c r="BL205" s="1" t="s">
        <v>188</v>
      </c>
      <c r="BM205" s="1"/>
      <c r="BN205" s="1"/>
      <c r="BO205" s="1" t="s">
        <v>188</v>
      </c>
      <c r="BP205" s="1"/>
      <c r="BQ205" s="1"/>
      <c r="BR205" s="1"/>
      <c r="BS205" s="1"/>
      <c r="BT205" s="1">
        <v>9032200000</v>
      </c>
      <c r="BU205" s="1"/>
      <c r="BV205" s="1" t="s">
        <v>188</v>
      </c>
      <c r="BW205" s="1"/>
      <c r="BX205" s="1" t="s">
        <v>188</v>
      </c>
      <c r="BY205" s="1" t="s">
        <v>1392</v>
      </c>
      <c r="BZ205" s="1">
        <v>125</v>
      </c>
      <c r="CA205" s="1">
        <v>3</v>
      </c>
      <c r="CB205" s="1">
        <v>6</v>
      </c>
      <c r="CC205" s="1">
        <v>16</v>
      </c>
      <c r="CD205" s="1"/>
      <c r="CE205" s="1"/>
      <c r="CF205" s="1"/>
      <c r="CG205" s="1" t="s">
        <v>831</v>
      </c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>
        <v>160</v>
      </c>
      <c r="CT205" s="1"/>
      <c r="CU205" s="1"/>
      <c r="CV205" s="1"/>
      <c r="CW205" s="1"/>
      <c r="CX205" s="1"/>
      <c r="CY205" s="1"/>
      <c r="CZ205" s="1" t="s">
        <v>215</v>
      </c>
      <c r="DA205" s="1"/>
      <c r="DB205" s="1"/>
      <c r="DC205" s="1"/>
      <c r="DD205" s="1"/>
      <c r="DE205" s="1">
        <v>25</v>
      </c>
      <c r="DF205" s="1" t="s">
        <v>216</v>
      </c>
      <c r="DG205" s="1" t="s">
        <v>217</v>
      </c>
      <c r="DH205" s="1"/>
      <c r="DI205" s="1"/>
      <c r="DJ205" s="1" t="s">
        <v>240</v>
      </c>
      <c r="DK205" s="1" t="s">
        <v>832</v>
      </c>
      <c r="DL205" s="1"/>
      <c r="DM205" s="1" t="s">
        <v>1640</v>
      </c>
      <c r="DN205" s="1"/>
      <c r="DO205" s="1"/>
      <c r="DP205" s="1" t="s">
        <v>219</v>
      </c>
      <c r="DQ205" s="1"/>
      <c r="DR205" s="1"/>
      <c r="DS205" s="1"/>
      <c r="DT205" s="1"/>
      <c r="DU205" s="1" t="s">
        <v>219</v>
      </c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>
        <v>150</v>
      </c>
      <c r="EN205" s="1"/>
      <c r="EO205" s="1">
        <v>5</v>
      </c>
      <c r="EP205" s="1"/>
      <c r="EQ205" s="1"/>
      <c r="ER205" s="1"/>
    </row>
    <row r="206" spans="1:148" x14ac:dyDescent="0.2">
      <c r="A206" s="1" t="s">
        <v>1642</v>
      </c>
      <c r="B206" s="1" t="s">
        <v>1641</v>
      </c>
      <c r="C206" s="1" t="s">
        <v>1643</v>
      </c>
      <c r="D206" s="1" t="s">
        <v>191</v>
      </c>
      <c r="E206" s="1"/>
      <c r="F206" s="1" t="s">
        <v>192</v>
      </c>
      <c r="G206" s="1" t="s">
        <v>188</v>
      </c>
      <c r="H206" s="1" t="s">
        <v>188</v>
      </c>
      <c r="I206" s="1" t="s">
        <v>188</v>
      </c>
      <c r="J206" s="1" t="s">
        <v>188</v>
      </c>
      <c r="K206" s="1" t="s">
        <v>823</v>
      </c>
      <c r="L206" s="1" t="s">
        <v>664</v>
      </c>
      <c r="M206" s="1" t="s">
        <v>191</v>
      </c>
      <c r="N206" s="1" t="s">
        <v>191</v>
      </c>
      <c r="O206" s="1"/>
      <c r="P206" s="1" t="s">
        <v>188</v>
      </c>
      <c r="Q206" s="1"/>
      <c r="R206" s="1" t="s">
        <v>1641</v>
      </c>
      <c r="S206" s="1" t="s">
        <v>196</v>
      </c>
      <c r="T206" s="1" t="s">
        <v>196</v>
      </c>
      <c r="U206" s="1"/>
      <c r="V206" s="1" t="s">
        <v>1388</v>
      </c>
      <c r="W206" s="1" t="s">
        <v>825</v>
      </c>
      <c r="X206" s="1"/>
      <c r="Y206" s="1" t="s">
        <v>198</v>
      </c>
      <c r="Z206" s="1" t="s">
        <v>199</v>
      </c>
      <c r="AA206" s="1" t="s">
        <v>665</v>
      </c>
      <c r="AB206" s="1" t="s">
        <v>188</v>
      </c>
      <c r="AC206" s="1" t="s">
        <v>188</v>
      </c>
      <c r="AD206" s="1" t="s">
        <v>188</v>
      </c>
      <c r="AE206" s="1" t="s">
        <v>188</v>
      </c>
      <c r="AF206" s="1" t="s">
        <v>188</v>
      </c>
      <c r="AG206" s="1" t="s">
        <v>201</v>
      </c>
      <c r="AH206" s="1"/>
      <c r="AI206" s="1"/>
      <c r="AJ206" s="1" t="s">
        <v>202</v>
      </c>
      <c r="AK206" s="1"/>
      <c r="AL206" s="1" t="s">
        <v>191</v>
      </c>
      <c r="AM206" s="1" t="s">
        <v>1644</v>
      </c>
      <c r="AN206" s="1"/>
      <c r="AO206" s="1"/>
      <c r="AP206" s="1" t="s">
        <v>188</v>
      </c>
      <c r="AQ206" s="1" t="s">
        <v>188</v>
      </c>
      <c r="AR206" s="1" t="s">
        <v>188</v>
      </c>
      <c r="AS206" s="1"/>
      <c r="AT206" s="1"/>
      <c r="AU206" s="1"/>
      <c r="AV206" s="1" t="s">
        <v>1645</v>
      </c>
      <c r="AW206" s="1" t="s">
        <v>208</v>
      </c>
      <c r="AX206" s="1" t="s">
        <v>192</v>
      </c>
      <c r="AY206" s="1" t="s">
        <v>1646</v>
      </c>
      <c r="AZ206" s="1" t="s">
        <v>188</v>
      </c>
      <c r="BA206" s="1"/>
      <c r="BB206" s="1"/>
      <c r="BC206" s="1" t="s">
        <v>1646</v>
      </c>
      <c r="BD206" s="1" t="s">
        <v>192</v>
      </c>
      <c r="BE206" s="1" t="s">
        <v>192</v>
      </c>
      <c r="BF206" s="1" t="s">
        <v>188</v>
      </c>
      <c r="BG206" s="1" t="s">
        <v>210</v>
      </c>
      <c r="BH206" s="1" t="s">
        <v>188</v>
      </c>
      <c r="BI206" s="1" t="s">
        <v>188</v>
      </c>
      <c r="BJ206" s="1" t="s">
        <v>188</v>
      </c>
      <c r="BK206" s="1" t="s">
        <v>188</v>
      </c>
      <c r="BL206" s="1" t="s">
        <v>188</v>
      </c>
      <c r="BM206" s="1"/>
      <c r="BN206" s="1"/>
      <c r="BO206" s="1" t="s">
        <v>188</v>
      </c>
      <c r="BP206" s="1"/>
      <c r="BQ206" s="1"/>
      <c r="BR206" s="1"/>
      <c r="BS206" s="1"/>
      <c r="BT206" s="1">
        <v>9032200000</v>
      </c>
      <c r="BU206" s="1"/>
      <c r="BV206" s="1" t="s">
        <v>188</v>
      </c>
      <c r="BW206" s="1"/>
      <c r="BX206" s="1" t="s">
        <v>188</v>
      </c>
      <c r="BY206" s="1" t="s">
        <v>1392</v>
      </c>
      <c r="BZ206" s="1">
        <v>150</v>
      </c>
      <c r="CA206" s="1">
        <v>3</v>
      </c>
      <c r="CB206" s="1">
        <v>6</v>
      </c>
      <c r="CC206" s="1">
        <v>16</v>
      </c>
      <c r="CD206" s="1"/>
      <c r="CE206" s="1"/>
      <c r="CF206" s="1"/>
      <c r="CG206" s="1" t="s">
        <v>831</v>
      </c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>
        <v>280</v>
      </c>
      <c r="CT206" s="1"/>
      <c r="CU206" s="1"/>
      <c r="CV206" s="1"/>
      <c r="CW206" s="1"/>
      <c r="CX206" s="1"/>
      <c r="CY206" s="1"/>
      <c r="CZ206" s="1" t="s">
        <v>215</v>
      </c>
      <c r="DA206" s="1"/>
      <c r="DB206" s="1"/>
      <c r="DC206" s="1"/>
      <c r="DD206" s="1"/>
      <c r="DE206" s="1">
        <v>25</v>
      </c>
      <c r="DF206" s="1" t="s">
        <v>216</v>
      </c>
      <c r="DG206" s="1" t="s">
        <v>217</v>
      </c>
      <c r="DH206" s="1"/>
      <c r="DI206" s="1"/>
      <c r="DJ206" s="1" t="s">
        <v>240</v>
      </c>
      <c r="DK206" s="1" t="s">
        <v>832</v>
      </c>
      <c r="DL206" s="1"/>
      <c r="DM206" s="1" t="s">
        <v>1647</v>
      </c>
      <c r="DN206" s="1"/>
      <c r="DO206" s="1"/>
      <c r="DP206" s="1" t="s">
        <v>219</v>
      </c>
      <c r="DQ206" s="1"/>
      <c r="DR206" s="1"/>
      <c r="DS206" s="1"/>
      <c r="DT206" s="1"/>
      <c r="DU206" s="1" t="s">
        <v>219</v>
      </c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>
        <v>150</v>
      </c>
      <c r="EN206" s="1"/>
      <c r="EO206" s="1">
        <v>5</v>
      </c>
      <c r="EP206" s="1"/>
      <c r="EQ206" s="1"/>
      <c r="ER206" s="1"/>
    </row>
    <row r="207" spans="1:148" x14ac:dyDescent="0.2">
      <c r="A207" s="1" t="s">
        <v>1649</v>
      </c>
      <c r="B207" s="1" t="s">
        <v>1648</v>
      </c>
      <c r="C207" s="1" t="s">
        <v>1650</v>
      </c>
      <c r="D207" s="1" t="s">
        <v>191</v>
      </c>
      <c r="E207" s="1"/>
      <c r="F207" s="1" t="s">
        <v>192</v>
      </c>
      <c r="G207" s="1" t="s">
        <v>188</v>
      </c>
      <c r="H207" s="1" t="s">
        <v>188</v>
      </c>
      <c r="I207" s="1" t="s">
        <v>188</v>
      </c>
      <c r="J207" s="1" t="s">
        <v>188</v>
      </c>
      <c r="K207" s="1" t="s">
        <v>823</v>
      </c>
      <c r="L207" s="1" t="s">
        <v>664</v>
      </c>
      <c r="M207" s="1" t="s">
        <v>191</v>
      </c>
      <c r="N207" s="1" t="s">
        <v>191</v>
      </c>
      <c r="O207" s="1"/>
      <c r="P207" s="1" t="s">
        <v>188</v>
      </c>
      <c r="Q207" s="1"/>
      <c r="R207" s="1" t="s">
        <v>1648</v>
      </c>
      <c r="S207" s="1" t="s">
        <v>196</v>
      </c>
      <c r="T207" s="1" t="s">
        <v>196</v>
      </c>
      <c r="U207" s="1"/>
      <c r="V207" s="1" t="s">
        <v>1388</v>
      </c>
      <c r="W207" s="1" t="s">
        <v>825</v>
      </c>
      <c r="X207" s="1"/>
      <c r="Y207" s="1" t="s">
        <v>198</v>
      </c>
      <c r="Z207" s="1" t="s">
        <v>199</v>
      </c>
      <c r="AA207" s="1" t="s">
        <v>665</v>
      </c>
      <c r="AB207" s="1" t="s">
        <v>188</v>
      </c>
      <c r="AC207" s="1" t="s">
        <v>188</v>
      </c>
      <c r="AD207" s="1" t="s">
        <v>188</v>
      </c>
      <c r="AE207" s="1" t="s">
        <v>188</v>
      </c>
      <c r="AF207" s="1" t="s">
        <v>188</v>
      </c>
      <c r="AG207" s="1" t="s">
        <v>201</v>
      </c>
      <c r="AH207" s="1"/>
      <c r="AI207" s="1"/>
      <c r="AJ207" s="1" t="s">
        <v>202</v>
      </c>
      <c r="AK207" s="1"/>
      <c r="AL207" s="1" t="s">
        <v>191</v>
      </c>
      <c r="AM207" s="1" t="s">
        <v>1651</v>
      </c>
      <c r="AN207" s="1"/>
      <c r="AO207" s="1"/>
      <c r="AP207" s="1" t="s">
        <v>188</v>
      </c>
      <c r="AQ207" s="1" t="s">
        <v>188</v>
      </c>
      <c r="AR207" s="1" t="s">
        <v>188</v>
      </c>
      <c r="AS207" s="1"/>
      <c r="AT207" s="1"/>
      <c r="AU207" s="1"/>
      <c r="AV207" s="1" t="s">
        <v>1652</v>
      </c>
      <c r="AW207" s="1" t="s">
        <v>208</v>
      </c>
      <c r="AX207" s="1" t="s">
        <v>192</v>
      </c>
      <c r="AY207" s="1" t="s">
        <v>1646</v>
      </c>
      <c r="AZ207" s="1" t="s">
        <v>188</v>
      </c>
      <c r="BA207" s="1"/>
      <c r="BB207" s="1"/>
      <c r="BC207" s="1" t="s">
        <v>1646</v>
      </c>
      <c r="BD207" s="1" t="s">
        <v>192</v>
      </c>
      <c r="BE207" s="1" t="s">
        <v>192</v>
      </c>
      <c r="BF207" s="1" t="s">
        <v>188</v>
      </c>
      <c r="BG207" s="1" t="s">
        <v>210</v>
      </c>
      <c r="BH207" s="1" t="s">
        <v>188</v>
      </c>
      <c r="BI207" s="1" t="s">
        <v>188</v>
      </c>
      <c r="BJ207" s="1" t="s">
        <v>188</v>
      </c>
      <c r="BK207" s="1" t="s">
        <v>188</v>
      </c>
      <c r="BL207" s="1" t="s">
        <v>188</v>
      </c>
      <c r="BM207" s="1"/>
      <c r="BN207" s="1"/>
      <c r="BO207" s="1" t="s">
        <v>188</v>
      </c>
      <c r="BP207" s="1"/>
      <c r="BQ207" s="1"/>
      <c r="BR207" s="1"/>
      <c r="BS207" s="1"/>
      <c r="BT207" s="1">
        <v>9032200000</v>
      </c>
      <c r="BU207" s="1"/>
      <c r="BV207" s="1" t="s">
        <v>188</v>
      </c>
      <c r="BW207" s="1"/>
      <c r="BX207" s="1" t="s">
        <v>188</v>
      </c>
      <c r="BY207" s="1" t="s">
        <v>1392</v>
      </c>
      <c r="BZ207" s="1">
        <v>150</v>
      </c>
      <c r="CA207" s="1">
        <v>3</v>
      </c>
      <c r="CB207" s="1">
        <v>6</v>
      </c>
      <c r="CC207" s="1">
        <v>16</v>
      </c>
      <c r="CD207" s="1"/>
      <c r="CE207" s="1"/>
      <c r="CF207" s="1"/>
      <c r="CG207" s="1" t="s">
        <v>831</v>
      </c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>
        <v>280</v>
      </c>
      <c r="CT207" s="1"/>
      <c r="CU207" s="1"/>
      <c r="CV207" s="1"/>
      <c r="CW207" s="1"/>
      <c r="CX207" s="1"/>
      <c r="CY207" s="1"/>
      <c r="CZ207" s="1" t="s">
        <v>215</v>
      </c>
      <c r="DA207" s="1"/>
      <c r="DB207" s="1"/>
      <c r="DC207" s="1"/>
      <c r="DD207" s="1"/>
      <c r="DE207" s="1">
        <v>25</v>
      </c>
      <c r="DF207" s="1" t="s">
        <v>216</v>
      </c>
      <c r="DG207" s="1" t="s">
        <v>217</v>
      </c>
      <c r="DH207" s="1"/>
      <c r="DI207" s="1"/>
      <c r="DJ207" s="1" t="s">
        <v>240</v>
      </c>
      <c r="DK207" s="1" t="s">
        <v>832</v>
      </c>
      <c r="DL207" s="1"/>
      <c r="DM207" s="1" t="s">
        <v>1653</v>
      </c>
      <c r="DN207" s="1"/>
      <c r="DO207" s="1"/>
      <c r="DP207" s="1" t="s">
        <v>219</v>
      </c>
      <c r="DQ207" s="1"/>
      <c r="DR207" s="1"/>
      <c r="DS207" s="1"/>
      <c r="DT207" s="1"/>
      <c r="DU207" s="1" t="s">
        <v>219</v>
      </c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>
        <v>150</v>
      </c>
      <c r="EN207" s="1"/>
      <c r="EO207" s="1">
        <v>5</v>
      </c>
      <c r="EP207" s="1"/>
      <c r="EQ207" s="1"/>
      <c r="ER207" s="1"/>
    </row>
    <row r="208" spans="1:148" x14ac:dyDescent="0.2">
      <c r="A208" s="1" t="s">
        <v>1655</v>
      </c>
      <c r="B208" s="1" t="s">
        <v>1654</v>
      </c>
      <c r="C208" s="1" t="s">
        <v>1656</v>
      </c>
      <c r="D208" s="1" t="s">
        <v>191</v>
      </c>
      <c r="E208" s="1"/>
      <c r="F208" s="1" t="s">
        <v>192</v>
      </c>
      <c r="G208" s="1" t="s">
        <v>188</v>
      </c>
      <c r="H208" s="1" t="s">
        <v>188</v>
      </c>
      <c r="I208" s="1" t="s">
        <v>188</v>
      </c>
      <c r="J208" s="1" t="s">
        <v>188</v>
      </c>
      <c r="K208" s="1" t="s">
        <v>823</v>
      </c>
      <c r="L208" s="1" t="s">
        <v>664</v>
      </c>
      <c r="M208" s="1" t="s">
        <v>191</v>
      </c>
      <c r="N208" s="1" t="s">
        <v>191</v>
      </c>
      <c r="O208" s="1"/>
      <c r="P208" s="1" t="s">
        <v>188</v>
      </c>
      <c r="Q208" s="1"/>
      <c r="R208" s="1" t="s">
        <v>1654</v>
      </c>
      <c r="S208" s="1" t="s">
        <v>196</v>
      </c>
      <c r="T208" s="1" t="s">
        <v>196</v>
      </c>
      <c r="U208" s="1"/>
      <c r="V208" s="1" t="s">
        <v>1388</v>
      </c>
      <c r="W208" s="1" t="s">
        <v>825</v>
      </c>
      <c r="X208" s="1"/>
      <c r="Y208" s="1" t="s">
        <v>198</v>
      </c>
      <c r="Z208" s="1" t="s">
        <v>199</v>
      </c>
      <c r="AA208" s="1" t="s">
        <v>665</v>
      </c>
      <c r="AB208" s="1" t="s">
        <v>188</v>
      </c>
      <c r="AC208" s="1" t="s">
        <v>188</v>
      </c>
      <c r="AD208" s="1" t="s">
        <v>188</v>
      </c>
      <c r="AE208" s="1" t="s">
        <v>188</v>
      </c>
      <c r="AF208" s="1" t="s">
        <v>188</v>
      </c>
      <c r="AG208" s="1" t="s">
        <v>201</v>
      </c>
      <c r="AH208" s="1"/>
      <c r="AI208" s="1"/>
      <c r="AJ208" s="1" t="s">
        <v>202</v>
      </c>
      <c r="AK208" s="1"/>
      <c r="AL208" s="1" t="s">
        <v>191</v>
      </c>
      <c r="AM208" s="1" t="s">
        <v>1657</v>
      </c>
      <c r="AN208" s="1"/>
      <c r="AO208" s="1"/>
      <c r="AP208" s="1" t="s">
        <v>188</v>
      </c>
      <c r="AQ208" s="1" t="s">
        <v>188</v>
      </c>
      <c r="AR208" s="1" t="s">
        <v>188</v>
      </c>
      <c r="AS208" s="1"/>
      <c r="AT208" s="1"/>
      <c r="AU208" s="1"/>
      <c r="AV208" s="1" t="s">
        <v>1658</v>
      </c>
      <c r="AW208" s="1" t="s">
        <v>208</v>
      </c>
      <c r="AX208" s="1" t="s">
        <v>192</v>
      </c>
      <c r="AY208" s="1" t="s">
        <v>1646</v>
      </c>
      <c r="AZ208" s="1" t="s">
        <v>188</v>
      </c>
      <c r="BA208" s="1"/>
      <c r="BB208" s="1"/>
      <c r="BC208" s="1" t="s">
        <v>1646</v>
      </c>
      <c r="BD208" s="1" t="s">
        <v>192</v>
      </c>
      <c r="BE208" s="1" t="s">
        <v>192</v>
      </c>
      <c r="BF208" s="1" t="s">
        <v>188</v>
      </c>
      <c r="BG208" s="1" t="s">
        <v>210</v>
      </c>
      <c r="BH208" s="1" t="s">
        <v>188</v>
      </c>
      <c r="BI208" s="1" t="s">
        <v>188</v>
      </c>
      <c r="BJ208" s="1" t="s">
        <v>188</v>
      </c>
      <c r="BK208" s="1" t="s">
        <v>188</v>
      </c>
      <c r="BL208" s="1" t="s">
        <v>188</v>
      </c>
      <c r="BM208" s="1"/>
      <c r="BN208" s="1"/>
      <c r="BO208" s="1" t="s">
        <v>188</v>
      </c>
      <c r="BP208" s="1"/>
      <c r="BQ208" s="1"/>
      <c r="BR208" s="1"/>
      <c r="BS208" s="1"/>
      <c r="BT208" s="1">
        <v>9032200000</v>
      </c>
      <c r="BU208" s="1"/>
      <c r="BV208" s="1" t="s">
        <v>188</v>
      </c>
      <c r="BW208" s="1"/>
      <c r="BX208" s="1" t="s">
        <v>188</v>
      </c>
      <c r="BY208" s="1" t="s">
        <v>1392</v>
      </c>
      <c r="BZ208" s="1">
        <v>150</v>
      </c>
      <c r="CA208" s="1">
        <v>3</v>
      </c>
      <c r="CB208" s="1">
        <v>6</v>
      </c>
      <c r="CC208" s="1">
        <v>16</v>
      </c>
      <c r="CD208" s="1"/>
      <c r="CE208" s="1"/>
      <c r="CF208" s="1"/>
      <c r="CG208" s="1" t="s">
        <v>831</v>
      </c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>
        <v>280</v>
      </c>
      <c r="CT208" s="1"/>
      <c r="CU208" s="1"/>
      <c r="CV208" s="1"/>
      <c r="CW208" s="1"/>
      <c r="CX208" s="1"/>
      <c r="CY208" s="1"/>
      <c r="CZ208" s="1" t="s">
        <v>215</v>
      </c>
      <c r="DA208" s="1"/>
      <c r="DB208" s="1"/>
      <c r="DC208" s="1"/>
      <c r="DD208" s="1"/>
      <c r="DE208" s="1">
        <v>25</v>
      </c>
      <c r="DF208" s="1" t="s">
        <v>216</v>
      </c>
      <c r="DG208" s="1" t="s">
        <v>217</v>
      </c>
      <c r="DH208" s="1"/>
      <c r="DI208" s="1"/>
      <c r="DJ208" s="1" t="s">
        <v>240</v>
      </c>
      <c r="DK208" s="1" t="s">
        <v>832</v>
      </c>
      <c r="DL208" s="1"/>
      <c r="DM208" s="1" t="s">
        <v>1659</v>
      </c>
      <c r="DN208" s="1"/>
      <c r="DO208" s="1"/>
      <c r="DP208" s="1" t="s">
        <v>219</v>
      </c>
      <c r="DQ208" s="1"/>
      <c r="DR208" s="1"/>
      <c r="DS208" s="1"/>
      <c r="DT208" s="1"/>
      <c r="DU208" s="1" t="s">
        <v>219</v>
      </c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>
        <v>150</v>
      </c>
      <c r="EN208" s="1"/>
      <c r="EO208" s="1">
        <v>5</v>
      </c>
      <c r="EP208" s="1"/>
      <c r="EQ208" s="1"/>
      <c r="ER208" s="1"/>
    </row>
    <row r="209" spans="1:148" x14ac:dyDescent="0.2">
      <c r="A209" s="1" t="s">
        <v>1661</v>
      </c>
      <c r="B209" s="1" t="s">
        <v>1660</v>
      </c>
      <c r="C209" s="1" t="s">
        <v>1662</v>
      </c>
      <c r="D209" s="1" t="s">
        <v>191</v>
      </c>
      <c r="E209" s="1"/>
      <c r="F209" s="1" t="s">
        <v>192</v>
      </c>
      <c r="G209" s="1" t="s">
        <v>188</v>
      </c>
      <c r="H209" s="1" t="s">
        <v>188</v>
      </c>
      <c r="I209" s="1" t="s">
        <v>188</v>
      </c>
      <c r="J209" s="1" t="s">
        <v>188</v>
      </c>
      <c r="K209" s="1" t="s">
        <v>823</v>
      </c>
      <c r="L209" s="1" t="s">
        <v>664</v>
      </c>
      <c r="M209" s="1" t="s">
        <v>191</v>
      </c>
      <c r="N209" s="1" t="s">
        <v>191</v>
      </c>
      <c r="O209" s="1"/>
      <c r="P209" s="1" t="s">
        <v>188</v>
      </c>
      <c r="Q209" s="1"/>
      <c r="R209" s="1" t="s">
        <v>1660</v>
      </c>
      <c r="S209" s="1" t="s">
        <v>196</v>
      </c>
      <c r="T209" s="1" t="s">
        <v>196</v>
      </c>
      <c r="U209" s="1"/>
      <c r="V209" s="1" t="s">
        <v>1388</v>
      </c>
      <c r="W209" s="1" t="s">
        <v>825</v>
      </c>
      <c r="X209" s="1"/>
      <c r="Y209" s="1" t="s">
        <v>198</v>
      </c>
      <c r="Z209" s="1" t="s">
        <v>199</v>
      </c>
      <c r="AA209" s="1" t="s">
        <v>665</v>
      </c>
      <c r="AB209" s="1" t="s">
        <v>188</v>
      </c>
      <c r="AC209" s="1" t="s">
        <v>188</v>
      </c>
      <c r="AD209" s="1" t="s">
        <v>188</v>
      </c>
      <c r="AE209" s="1" t="s">
        <v>188</v>
      </c>
      <c r="AF209" s="1" t="s">
        <v>188</v>
      </c>
      <c r="AG209" s="1" t="s">
        <v>201</v>
      </c>
      <c r="AH209" s="1"/>
      <c r="AI209" s="1"/>
      <c r="AJ209" s="1" t="s">
        <v>202</v>
      </c>
      <c r="AK209" s="1"/>
      <c r="AL209" s="1" t="s">
        <v>191</v>
      </c>
      <c r="AM209" s="1" t="s">
        <v>1663</v>
      </c>
      <c r="AN209" s="1"/>
      <c r="AO209" s="1"/>
      <c r="AP209" s="1" t="s">
        <v>188</v>
      </c>
      <c r="AQ209" s="1" t="s">
        <v>188</v>
      </c>
      <c r="AR209" s="1" t="s">
        <v>188</v>
      </c>
      <c r="AS209" s="1"/>
      <c r="AT209" s="1"/>
      <c r="AU209" s="1"/>
      <c r="AV209" s="1" t="s">
        <v>1664</v>
      </c>
      <c r="AW209" s="1" t="s">
        <v>208</v>
      </c>
      <c r="AX209" s="1" t="s">
        <v>192</v>
      </c>
      <c r="AY209" s="1" t="s">
        <v>1646</v>
      </c>
      <c r="AZ209" s="1" t="s">
        <v>188</v>
      </c>
      <c r="BA209" s="1"/>
      <c r="BB209" s="1"/>
      <c r="BC209" s="1" t="s">
        <v>1646</v>
      </c>
      <c r="BD209" s="1" t="s">
        <v>192</v>
      </c>
      <c r="BE209" s="1" t="s">
        <v>192</v>
      </c>
      <c r="BF209" s="1" t="s">
        <v>188</v>
      </c>
      <c r="BG209" s="1" t="s">
        <v>210</v>
      </c>
      <c r="BH209" s="1" t="s">
        <v>188</v>
      </c>
      <c r="BI209" s="1" t="s">
        <v>188</v>
      </c>
      <c r="BJ209" s="1" t="s">
        <v>188</v>
      </c>
      <c r="BK209" s="1" t="s">
        <v>188</v>
      </c>
      <c r="BL209" s="1" t="s">
        <v>188</v>
      </c>
      <c r="BM209" s="1"/>
      <c r="BN209" s="1"/>
      <c r="BO209" s="1" t="s">
        <v>188</v>
      </c>
      <c r="BP209" s="1"/>
      <c r="BQ209" s="1"/>
      <c r="BR209" s="1"/>
      <c r="BS209" s="1"/>
      <c r="BT209" s="1">
        <v>9032200000</v>
      </c>
      <c r="BU209" s="1"/>
      <c r="BV209" s="1" t="s">
        <v>188</v>
      </c>
      <c r="BW209" s="1"/>
      <c r="BX209" s="1" t="s">
        <v>188</v>
      </c>
      <c r="BY209" s="1" t="s">
        <v>1392</v>
      </c>
      <c r="BZ209" s="1">
        <v>150</v>
      </c>
      <c r="CA209" s="1">
        <v>3</v>
      </c>
      <c r="CB209" s="1">
        <v>6</v>
      </c>
      <c r="CC209" s="1">
        <v>16</v>
      </c>
      <c r="CD209" s="1"/>
      <c r="CE209" s="1"/>
      <c r="CF209" s="1"/>
      <c r="CG209" s="1" t="s">
        <v>831</v>
      </c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>
        <v>280</v>
      </c>
      <c r="CT209" s="1"/>
      <c r="CU209" s="1"/>
      <c r="CV209" s="1"/>
      <c r="CW209" s="1"/>
      <c r="CX209" s="1"/>
      <c r="CY209" s="1"/>
      <c r="CZ209" s="1" t="s">
        <v>215</v>
      </c>
      <c r="DA209" s="1"/>
      <c r="DB209" s="1"/>
      <c r="DC209" s="1"/>
      <c r="DD209" s="1"/>
      <c r="DE209" s="1">
        <v>25</v>
      </c>
      <c r="DF209" s="1" t="s">
        <v>216</v>
      </c>
      <c r="DG209" s="1" t="s">
        <v>217</v>
      </c>
      <c r="DH209" s="1"/>
      <c r="DI209" s="1"/>
      <c r="DJ209" s="1" t="s">
        <v>240</v>
      </c>
      <c r="DK209" s="1" t="s">
        <v>832</v>
      </c>
      <c r="DL209" s="1"/>
      <c r="DM209" s="1" t="s">
        <v>1665</v>
      </c>
      <c r="DN209" s="1"/>
      <c r="DO209" s="1"/>
      <c r="DP209" s="1" t="s">
        <v>219</v>
      </c>
      <c r="DQ209" s="1"/>
      <c r="DR209" s="1"/>
      <c r="DS209" s="1"/>
      <c r="DT209" s="1"/>
      <c r="DU209" s="1" t="s">
        <v>219</v>
      </c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>
        <v>150</v>
      </c>
      <c r="EN209" s="1"/>
      <c r="EO209" s="1">
        <v>5</v>
      </c>
      <c r="EP209" s="1"/>
      <c r="EQ209" s="1"/>
      <c r="ER209" s="1"/>
    </row>
    <row r="210" spans="1:148" x14ac:dyDescent="0.2">
      <c r="A210" s="1" t="s">
        <v>1667</v>
      </c>
      <c r="B210" s="1" t="s">
        <v>1666</v>
      </c>
      <c r="C210" s="1"/>
      <c r="D210" s="1" t="s">
        <v>191</v>
      </c>
      <c r="E210" s="1"/>
      <c r="F210" s="1" t="s">
        <v>192</v>
      </c>
      <c r="G210" s="1" t="s">
        <v>188</v>
      </c>
      <c r="H210" s="1" t="s">
        <v>188</v>
      </c>
      <c r="I210" s="1" t="s">
        <v>188</v>
      </c>
      <c r="J210" s="1" t="s">
        <v>188</v>
      </c>
      <c r="K210" s="1" t="s">
        <v>193</v>
      </c>
      <c r="L210" s="1" t="s">
        <v>223</v>
      </c>
      <c r="M210" s="1" t="s">
        <v>191</v>
      </c>
      <c r="N210" s="1" t="s">
        <v>191</v>
      </c>
      <c r="O210" s="1" t="s">
        <v>1668</v>
      </c>
      <c r="P210" s="1" t="s">
        <v>188</v>
      </c>
      <c r="Q210" s="1"/>
      <c r="R210" s="1" t="s">
        <v>1669</v>
      </c>
      <c r="S210" s="1" t="s">
        <v>196</v>
      </c>
      <c r="T210" s="1"/>
      <c r="U210" s="1"/>
      <c r="V210" s="1"/>
      <c r="W210" s="1" t="s">
        <v>197</v>
      </c>
      <c r="X210" s="1"/>
      <c r="Y210" s="1" t="s">
        <v>198</v>
      </c>
      <c r="Z210" s="1" t="s">
        <v>199</v>
      </c>
      <c r="AA210" s="1" t="s">
        <v>665</v>
      </c>
      <c r="AB210" s="1" t="s">
        <v>188</v>
      </c>
      <c r="AC210" s="1" t="s">
        <v>188</v>
      </c>
      <c r="AD210" s="1" t="s">
        <v>188</v>
      </c>
      <c r="AE210" s="1" t="s">
        <v>188</v>
      </c>
      <c r="AF210" s="1" t="s">
        <v>188</v>
      </c>
      <c r="AG210" s="1" t="s">
        <v>201</v>
      </c>
      <c r="AH210" s="1"/>
      <c r="AI210" s="1"/>
      <c r="AJ210" s="1" t="s">
        <v>202</v>
      </c>
      <c r="AK210" s="1"/>
      <c r="AL210" s="1" t="s">
        <v>191</v>
      </c>
      <c r="AM210" s="1" t="s">
        <v>1670</v>
      </c>
      <c r="AN210" s="1"/>
      <c r="AO210" s="1"/>
      <c r="AP210" s="1" t="s">
        <v>188</v>
      </c>
      <c r="AQ210" s="1" t="s">
        <v>188</v>
      </c>
      <c r="AR210" s="1" t="s">
        <v>188</v>
      </c>
      <c r="AS210" s="1"/>
      <c r="AT210" s="1"/>
      <c r="AU210" s="1"/>
      <c r="AV210" s="1" t="s">
        <v>1671</v>
      </c>
      <c r="AW210" s="1" t="s">
        <v>208</v>
      </c>
      <c r="AX210" s="1" t="s">
        <v>192</v>
      </c>
      <c r="AY210" s="1" t="s">
        <v>282</v>
      </c>
      <c r="AZ210" s="1" t="s">
        <v>188</v>
      </c>
      <c r="BA210" s="1"/>
      <c r="BB210" s="1"/>
      <c r="BC210" s="1" t="s">
        <v>282</v>
      </c>
      <c r="BD210" s="1" t="s">
        <v>192</v>
      </c>
      <c r="BE210" s="1" t="s">
        <v>192</v>
      </c>
      <c r="BF210" s="1" t="s">
        <v>188</v>
      </c>
      <c r="BG210" s="1" t="s">
        <v>210</v>
      </c>
      <c r="BH210" s="1" t="s">
        <v>188</v>
      </c>
      <c r="BI210" s="1" t="s">
        <v>188</v>
      </c>
      <c r="BJ210" s="1" t="s">
        <v>188</v>
      </c>
      <c r="BK210" s="1" t="s">
        <v>188</v>
      </c>
      <c r="BL210" s="1" t="s">
        <v>188</v>
      </c>
      <c r="BM210" s="1"/>
      <c r="BN210" s="1"/>
      <c r="BO210" s="1" t="s">
        <v>188</v>
      </c>
      <c r="BP210" s="1"/>
      <c r="BQ210" s="1"/>
      <c r="BR210" s="1"/>
      <c r="BS210" s="1"/>
      <c r="BT210" s="1"/>
      <c r="BU210" s="1"/>
      <c r="BV210" s="1" t="s">
        <v>188</v>
      </c>
      <c r="BW210" s="1"/>
      <c r="BX210" s="1" t="s">
        <v>188</v>
      </c>
      <c r="BY210" s="1" t="s">
        <v>439</v>
      </c>
      <c r="BZ210" s="1">
        <v>80</v>
      </c>
      <c r="CA210" s="1">
        <v>3</v>
      </c>
      <c r="CB210" s="1">
        <v>6</v>
      </c>
      <c r="CC210" s="1">
        <v>25</v>
      </c>
      <c r="CD210" s="1"/>
      <c r="CE210" s="1"/>
      <c r="CF210" s="1"/>
      <c r="CG210" s="1" t="s">
        <v>213</v>
      </c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 t="s">
        <v>1672</v>
      </c>
      <c r="CT210" s="1"/>
      <c r="CU210" s="1"/>
      <c r="CV210" s="1"/>
      <c r="CW210" s="1"/>
      <c r="CX210" s="1"/>
      <c r="CY210" s="1"/>
      <c r="CZ210" s="1" t="s">
        <v>215</v>
      </c>
      <c r="DA210" s="1"/>
      <c r="DB210" s="1"/>
      <c r="DC210" s="1"/>
      <c r="DD210" s="1"/>
      <c r="DE210" s="1"/>
      <c r="DF210" s="1" t="s">
        <v>216</v>
      </c>
      <c r="DG210" s="1" t="s">
        <v>217</v>
      </c>
      <c r="DH210" s="1"/>
      <c r="DI210" s="1"/>
      <c r="DJ210" s="1"/>
      <c r="DK210" s="1" t="s">
        <v>230</v>
      </c>
      <c r="DL210" s="1"/>
      <c r="DM210" s="1"/>
      <c r="DN210" s="1"/>
      <c r="DO210" s="1"/>
      <c r="DP210" s="1" t="s">
        <v>219</v>
      </c>
      <c r="DQ210" s="1"/>
      <c r="DR210" s="1"/>
      <c r="DS210" s="1"/>
      <c r="DT210" s="1"/>
      <c r="DU210" s="1" t="s">
        <v>219</v>
      </c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</row>
    <row r="211" spans="1:148" x14ac:dyDescent="0.2">
      <c r="A211" s="1" t="s">
        <v>1674</v>
      </c>
      <c r="B211" s="1" t="s">
        <v>1673</v>
      </c>
      <c r="C211" s="1" t="s">
        <v>1675</v>
      </c>
      <c r="D211" s="1" t="s">
        <v>191</v>
      </c>
      <c r="E211" s="1"/>
      <c r="F211" s="1" t="s">
        <v>192</v>
      </c>
      <c r="G211" s="1" t="s">
        <v>188</v>
      </c>
      <c r="H211" s="1" t="s">
        <v>192</v>
      </c>
      <c r="I211" s="1" t="s">
        <v>188</v>
      </c>
      <c r="J211" s="1" t="s">
        <v>188</v>
      </c>
      <c r="K211" s="1" t="s">
        <v>193</v>
      </c>
      <c r="L211" s="1" t="s">
        <v>276</v>
      </c>
      <c r="M211" s="1" t="s">
        <v>191</v>
      </c>
      <c r="N211" s="1" t="s">
        <v>191</v>
      </c>
      <c r="O211" s="1"/>
      <c r="P211" s="1" t="s">
        <v>188</v>
      </c>
      <c r="Q211" s="1"/>
      <c r="R211" s="1" t="s">
        <v>1673</v>
      </c>
      <c r="S211" s="1" t="s">
        <v>196</v>
      </c>
      <c r="T211" s="1" t="s">
        <v>196</v>
      </c>
      <c r="U211" s="1"/>
      <c r="V211" s="1"/>
      <c r="W211" s="1" t="s">
        <v>197</v>
      </c>
      <c r="X211" s="1"/>
      <c r="Y211" s="1" t="s">
        <v>198</v>
      </c>
      <c r="Z211" s="1" t="s">
        <v>199</v>
      </c>
      <c r="AA211" s="1" t="s">
        <v>200</v>
      </c>
      <c r="AB211" s="1" t="s">
        <v>188</v>
      </c>
      <c r="AC211" s="1" t="s">
        <v>188</v>
      </c>
      <c r="AD211" s="1" t="s">
        <v>188</v>
      </c>
      <c r="AE211" s="1" t="s">
        <v>188</v>
      </c>
      <c r="AF211" s="1" t="s">
        <v>188</v>
      </c>
      <c r="AG211" s="1" t="s">
        <v>201</v>
      </c>
      <c r="AH211" s="1"/>
      <c r="AI211" s="1"/>
      <c r="AJ211" s="1" t="s">
        <v>466</v>
      </c>
      <c r="AK211" s="1"/>
      <c r="AL211" s="1" t="s">
        <v>191</v>
      </c>
      <c r="AM211" s="1" t="s">
        <v>1676</v>
      </c>
      <c r="AN211" s="1" t="s">
        <v>204</v>
      </c>
      <c r="AO211" s="1"/>
      <c r="AP211" s="1" t="s">
        <v>192</v>
      </c>
      <c r="AQ211" s="1" t="s">
        <v>188</v>
      </c>
      <c r="AR211" s="1" t="s">
        <v>188</v>
      </c>
      <c r="AS211" s="1"/>
      <c r="AT211" s="1" t="s">
        <v>1677</v>
      </c>
      <c r="AU211" s="1" t="s">
        <v>281</v>
      </c>
      <c r="AV211" s="1" t="s">
        <v>1678</v>
      </c>
      <c r="AW211" s="1" t="s">
        <v>1679</v>
      </c>
      <c r="AX211" s="1" t="s">
        <v>192</v>
      </c>
      <c r="AY211" s="1" t="s">
        <v>282</v>
      </c>
      <c r="AZ211" s="1" t="s">
        <v>188</v>
      </c>
      <c r="BA211" s="1"/>
      <c r="BB211" s="1"/>
      <c r="BC211" s="1" t="s">
        <v>282</v>
      </c>
      <c r="BD211" s="1" t="s">
        <v>192</v>
      </c>
      <c r="BE211" s="1" t="s">
        <v>192</v>
      </c>
      <c r="BF211" s="1" t="s">
        <v>188</v>
      </c>
      <c r="BG211" s="1" t="s">
        <v>210</v>
      </c>
      <c r="BH211" s="1" t="s">
        <v>188</v>
      </c>
      <c r="BI211" s="1" t="s">
        <v>188</v>
      </c>
      <c r="BJ211" s="1" t="s">
        <v>188</v>
      </c>
      <c r="BK211" s="1" t="s">
        <v>188</v>
      </c>
      <c r="BL211" s="1" t="s">
        <v>188</v>
      </c>
      <c r="BM211" s="1"/>
      <c r="BN211" s="1"/>
      <c r="BO211" s="1" t="s">
        <v>188</v>
      </c>
      <c r="BP211" s="1"/>
      <c r="BQ211" s="1"/>
      <c r="BR211" s="1"/>
      <c r="BS211" s="1"/>
      <c r="BT211" s="1"/>
      <c r="BU211" s="1"/>
      <c r="BV211" s="1" t="s">
        <v>188</v>
      </c>
      <c r="BW211" s="1" t="s">
        <v>1680</v>
      </c>
      <c r="BX211" s="1" t="s">
        <v>188</v>
      </c>
      <c r="BY211" s="1" t="s">
        <v>283</v>
      </c>
      <c r="BZ211" s="1">
        <v>50</v>
      </c>
      <c r="CA211" s="1"/>
      <c r="CB211" s="1">
        <v>6</v>
      </c>
      <c r="CC211" s="1"/>
      <c r="CD211" s="1"/>
      <c r="CE211" s="1"/>
      <c r="CF211" s="1"/>
      <c r="CG211" s="1" t="s">
        <v>213</v>
      </c>
      <c r="CH211" s="1"/>
      <c r="CI211" s="1"/>
      <c r="CJ211" s="1"/>
      <c r="CK211" s="1"/>
      <c r="CL211" s="1"/>
      <c r="CM211" s="1"/>
      <c r="CN211" s="1"/>
      <c r="CO211" s="1"/>
      <c r="CP211" s="1"/>
      <c r="CQ211" s="1" t="s">
        <v>214</v>
      </c>
      <c r="CR211" s="1"/>
      <c r="CS211" s="1"/>
      <c r="CT211" s="1"/>
      <c r="CU211" s="1"/>
      <c r="CV211" s="1"/>
      <c r="CW211" s="1"/>
      <c r="CX211" s="1"/>
      <c r="CY211" s="1"/>
      <c r="CZ211" s="1" t="s">
        <v>215</v>
      </c>
      <c r="DA211" s="1"/>
      <c r="DB211" s="1"/>
      <c r="DC211" s="1"/>
      <c r="DD211" s="1"/>
      <c r="DE211" s="1"/>
      <c r="DF211" s="1" t="s">
        <v>216</v>
      </c>
      <c r="DG211" s="1" t="s">
        <v>217</v>
      </c>
      <c r="DH211" s="1"/>
      <c r="DI211" s="1"/>
      <c r="DJ211" s="1" t="s">
        <v>240</v>
      </c>
      <c r="DK211" s="1" t="s">
        <v>218</v>
      </c>
      <c r="DL211" s="1"/>
      <c r="DM211" s="1" t="s">
        <v>1675</v>
      </c>
      <c r="DN211" s="1"/>
      <c r="DO211" s="1"/>
      <c r="DP211" s="1" t="s">
        <v>219</v>
      </c>
      <c r="DQ211" s="1"/>
      <c r="DR211" s="1"/>
      <c r="DS211" s="1"/>
      <c r="DT211" s="1"/>
      <c r="DU211" s="1" t="s">
        <v>219</v>
      </c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>
        <v>1</v>
      </c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>
        <v>1</v>
      </c>
      <c r="ER211" s="1"/>
    </row>
    <row r="212" spans="1:148" x14ac:dyDescent="0.2">
      <c r="A212" s="1" t="s">
        <v>1682</v>
      </c>
      <c r="B212" s="1" t="s">
        <v>1681</v>
      </c>
      <c r="C212" s="1" t="s">
        <v>1683</v>
      </c>
      <c r="D212" s="1" t="s">
        <v>191</v>
      </c>
      <c r="E212" s="1"/>
      <c r="F212" s="1" t="s">
        <v>192</v>
      </c>
      <c r="G212" s="1" t="s">
        <v>188</v>
      </c>
      <c r="H212" s="1" t="s">
        <v>192</v>
      </c>
      <c r="I212" s="1" t="s">
        <v>188</v>
      </c>
      <c r="J212" s="1" t="s">
        <v>188</v>
      </c>
      <c r="K212" s="1" t="s">
        <v>193</v>
      </c>
      <c r="L212" s="1" t="s">
        <v>276</v>
      </c>
      <c r="M212" s="1" t="s">
        <v>191</v>
      </c>
      <c r="N212" s="1" t="s">
        <v>191</v>
      </c>
      <c r="O212" s="1"/>
      <c r="P212" s="1" t="s">
        <v>188</v>
      </c>
      <c r="Q212" s="1"/>
      <c r="R212" s="1" t="s">
        <v>1681</v>
      </c>
      <c r="S212" s="1" t="s">
        <v>196</v>
      </c>
      <c r="T212" s="1" t="s">
        <v>196</v>
      </c>
      <c r="U212" s="1"/>
      <c r="V212" s="1"/>
      <c r="W212" s="1" t="s">
        <v>197</v>
      </c>
      <c r="X212" s="1"/>
      <c r="Y212" s="1" t="s">
        <v>198</v>
      </c>
      <c r="Z212" s="1" t="s">
        <v>199</v>
      </c>
      <c r="AA212" s="1" t="s">
        <v>200</v>
      </c>
      <c r="AB212" s="1" t="s">
        <v>188</v>
      </c>
      <c r="AC212" s="1" t="s">
        <v>188</v>
      </c>
      <c r="AD212" s="1" t="s">
        <v>188</v>
      </c>
      <c r="AE212" s="1" t="s">
        <v>188</v>
      </c>
      <c r="AF212" s="1" t="s">
        <v>188</v>
      </c>
      <c r="AG212" s="1" t="s">
        <v>201</v>
      </c>
      <c r="AH212" s="1"/>
      <c r="AI212" s="1"/>
      <c r="AJ212" s="1" t="s">
        <v>202</v>
      </c>
      <c r="AK212" s="1"/>
      <c r="AL212" s="1" t="s">
        <v>191</v>
      </c>
      <c r="AM212" s="1" t="s">
        <v>1684</v>
      </c>
      <c r="AN212" s="1" t="s">
        <v>204</v>
      </c>
      <c r="AO212" s="1"/>
      <c r="AP212" s="1" t="s">
        <v>192</v>
      </c>
      <c r="AQ212" s="1" t="s">
        <v>188</v>
      </c>
      <c r="AR212" s="1" t="s">
        <v>188</v>
      </c>
      <c r="AS212" s="1"/>
      <c r="AT212" s="1" t="s">
        <v>1685</v>
      </c>
      <c r="AU212" s="1" t="s">
        <v>281</v>
      </c>
      <c r="AV212" s="1" t="s">
        <v>1686</v>
      </c>
      <c r="AW212" s="1" t="s">
        <v>281</v>
      </c>
      <c r="AX212" s="1" t="s">
        <v>192</v>
      </c>
      <c r="AY212" s="1" t="s">
        <v>282</v>
      </c>
      <c r="AZ212" s="1" t="s">
        <v>188</v>
      </c>
      <c r="BA212" s="1"/>
      <c r="BB212" s="1"/>
      <c r="BC212" s="1" t="s">
        <v>282</v>
      </c>
      <c r="BD212" s="1" t="s">
        <v>192</v>
      </c>
      <c r="BE212" s="1" t="s">
        <v>192</v>
      </c>
      <c r="BF212" s="1" t="s">
        <v>188</v>
      </c>
      <c r="BG212" s="1" t="s">
        <v>210</v>
      </c>
      <c r="BH212" s="1" t="s">
        <v>188</v>
      </c>
      <c r="BI212" s="1" t="s">
        <v>188</v>
      </c>
      <c r="BJ212" s="1" t="s">
        <v>188</v>
      </c>
      <c r="BK212" s="1" t="s">
        <v>188</v>
      </c>
      <c r="BL212" s="1" t="s">
        <v>188</v>
      </c>
      <c r="BM212" s="1"/>
      <c r="BN212" s="1"/>
      <c r="BO212" s="1" t="s">
        <v>188</v>
      </c>
      <c r="BP212" s="1"/>
      <c r="BQ212" s="1"/>
      <c r="BR212" s="1"/>
      <c r="BS212" s="1"/>
      <c r="BT212" s="1"/>
      <c r="BU212" s="1"/>
      <c r="BV212" s="1" t="s">
        <v>188</v>
      </c>
      <c r="BW212" s="1" t="s">
        <v>1680</v>
      </c>
      <c r="BX212" s="1" t="s">
        <v>188</v>
      </c>
      <c r="BY212" s="1" t="s">
        <v>283</v>
      </c>
      <c r="BZ212" s="1">
        <v>65</v>
      </c>
      <c r="CA212" s="1"/>
      <c r="CB212" s="1">
        <v>6</v>
      </c>
      <c r="CC212" s="1"/>
      <c r="CD212" s="1"/>
      <c r="CE212" s="1"/>
      <c r="CF212" s="1"/>
      <c r="CG212" s="1" t="s">
        <v>213</v>
      </c>
      <c r="CH212" s="1"/>
      <c r="CI212" s="1"/>
      <c r="CJ212" s="1"/>
      <c r="CK212" s="1"/>
      <c r="CL212" s="1"/>
      <c r="CM212" s="1"/>
      <c r="CN212" s="1"/>
      <c r="CO212" s="1"/>
      <c r="CP212" s="1"/>
      <c r="CQ212" s="1" t="s">
        <v>214</v>
      </c>
      <c r="CR212" s="1"/>
      <c r="CS212" s="1"/>
      <c r="CT212" s="1"/>
      <c r="CU212" s="1"/>
      <c r="CV212" s="1"/>
      <c r="CW212" s="1"/>
      <c r="CX212" s="1"/>
      <c r="CY212" s="1"/>
      <c r="CZ212" s="1" t="s">
        <v>215</v>
      </c>
      <c r="DA212" s="1"/>
      <c r="DB212" s="1"/>
      <c r="DC212" s="1"/>
      <c r="DD212" s="1"/>
      <c r="DE212" s="1"/>
      <c r="DF212" s="1" t="s">
        <v>216</v>
      </c>
      <c r="DG212" s="1" t="s">
        <v>217</v>
      </c>
      <c r="DH212" s="1"/>
      <c r="DI212" s="1"/>
      <c r="DJ212" s="1" t="s">
        <v>240</v>
      </c>
      <c r="DK212" s="1" t="s">
        <v>218</v>
      </c>
      <c r="DL212" s="1"/>
      <c r="DM212" s="1"/>
      <c r="DN212" s="1"/>
      <c r="DO212" s="1"/>
      <c r="DP212" s="1" t="s">
        <v>219</v>
      </c>
      <c r="DQ212" s="1"/>
      <c r="DR212" s="1"/>
      <c r="DS212" s="1"/>
      <c r="DT212" s="1"/>
      <c r="DU212" s="1" t="s">
        <v>219</v>
      </c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</row>
    <row r="213" spans="1:148" x14ac:dyDescent="0.2">
      <c r="A213" s="1" t="s">
        <v>1688</v>
      </c>
      <c r="B213" s="1" t="s">
        <v>1687</v>
      </c>
      <c r="C213" s="1" t="s">
        <v>1689</v>
      </c>
      <c r="D213" s="1" t="s">
        <v>191</v>
      </c>
      <c r="E213" s="1"/>
      <c r="F213" s="1" t="s">
        <v>192</v>
      </c>
      <c r="G213" s="1" t="s">
        <v>188</v>
      </c>
      <c r="H213" s="1" t="s">
        <v>192</v>
      </c>
      <c r="I213" s="1" t="s">
        <v>188</v>
      </c>
      <c r="J213" s="1" t="s">
        <v>188</v>
      </c>
      <c r="K213" s="1" t="s">
        <v>193</v>
      </c>
      <c r="L213" s="1" t="s">
        <v>276</v>
      </c>
      <c r="M213" s="1" t="s">
        <v>191</v>
      </c>
      <c r="N213" s="1" t="s">
        <v>191</v>
      </c>
      <c r="O213" s="1"/>
      <c r="P213" s="1" t="s">
        <v>188</v>
      </c>
      <c r="Q213" s="1"/>
      <c r="R213" s="1" t="s">
        <v>1687</v>
      </c>
      <c r="S213" s="1" t="s">
        <v>196</v>
      </c>
      <c r="T213" s="1" t="s">
        <v>196</v>
      </c>
      <c r="U213" s="1"/>
      <c r="V213" s="1"/>
      <c r="W213" s="1" t="s">
        <v>197</v>
      </c>
      <c r="X213" s="1"/>
      <c r="Y213" s="1" t="s">
        <v>198</v>
      </c>
      <c r="Z213" s="1" t="s">
        <v>199</v>
      </c>
      <c r="AA213" s="1" t="s">
        <v>200</v>
      </c>
      <c r="AB213" s="1" t="s">
        <v>188</v>
      </c>
      <c r="AC213" s="1" t="s">
        <v>188</v>
      </c>
      <c r="AD213" s="1" t="s">
        <v>188</v>
      </c>
      <c r="AE213" s="1" t="s">
        <v>188</v>
      </c>
      <c r="AF213" s="1" t="s">
        <v>188</v>
      </c>
      <c r="AG213" s="1" t="s">
        <v>201</v>
      </c>
      <c r="AH213" s="1"/>
      <c r="AI213" s="1"/>
      <c r="AJ213" s="1" t="s">
        <v>202</v>
      </c>
      <c r="AK213" s="1"/>
      <c r="AL213" s="1" t="s">
        <v>191</v>
      </c>
      <c r="AM213" s="1" t="s">
        <v>1690</v>
      </c>
      <c r="AN213" s="1" t="s">
        <v>204</v>
      </c>
      <c r="AO213" s="1"/>
      <c r="AP213" s="1" t="s">
        <v>192</v>
      </c>
      <c r="AQ213" s="1" t="s">
        <v>188</v>
      </c>
      <c r="AR213" s="1" t="s">
        <v>188</v>
      </c>
      <c r="AS213" s="1"/>
      <c r="AT213" s="1" t="s">
        <v>1691</v>
      </c>
      <c r="AU213" s="1" t="s">
        <v>281</v>
      </c>
      <c r="AV213" s="1" t="s">
        <v>1692</v>
      </c>
      <c r="AW213" s="1" t="s">
        <v>281</v>
      </c>
      <c r="AX213" s="1" t="s">
        <v>192</v>
      </c>
      <c r="AY213" s="1" t="s">
        <v>282</v>
      </c>
      <c r="AZ213" s="1" t="s">
        <v>188</v>
      </c>
      <c r="BA213" s="1"/>
      <c r="BB213" s="1"/>
      <c r="BC213" s="1" t="s">
        <v>282</v>
      </c>
      <c r="BD213" s="1" t="s">
        <v>192</v>
      </c>
      <c r="BE213" s="1" t="s">
        <v>192</v>
      </c>
      <c r="BF213" s="1" t="s">
        <v>188</v>
      </c>
      <c r="BG213" s="1" t="s">
        <v>210</v>
      </c>
      <c r="BH213" s="1" t="s">
        <v>188</v>
      </c>
      <c r="BI213" s="1" t="s">
        <v>188</v>
      </c>
      <c r="BJ213" s="1" t="s">
        <v>188</v>
      </c>
      <c r="BK213" s="1" t="s">
        <v>188</v>
      </c>
      <c r="BL213" s="1" t="s">
        <v>188</v>
      </c>
      <c r="BM213" s="1"/>
      <c r="BN213" s="1"/>
      <c r="BO213" s="1" t="s">
        <v>188</v>
      </c>
      <c r="BP213" s="1"/>
      <c r="BQ213" s="1"/>
      <c r="BR213" s="1"/>
      <c r="BS213" s="1"/>
      <c r="BT213" s="1"/>
      <c r="BU213" s="1"/>
      <c r="BV213" s="1" t="s">
        <v>188</v>
      </c>
      <c r="BW213" s="1" t="s">
        <v>1693</v>
      </c>
      <c r="BX213" s="1" t="s">
        <v>188</v>
      </c>
      <c r="BY213" s="1" t="s">
        <v>283</v>
      </c>
      <c r="BZ213" s="1">
        <v>350</v>
      </c>
      <c r="CA213" s="1"/>
      <c r="CB213" s="1">
        <v>6</v>
      </c>
      <c r="CC213" s="1">
        <v>10</v>
      </c>
      <c r="CD213" s="1"/>
      <c r="CE213" s="1"/>
      <c r="CF213" s="1"/>
      <c r="CG213" s="1" t="s">
        <v>213</v>
      </c>
      <c r="CH213" s="1"/>
      <c r="CI213" s="1"/>
      <c r="CJ213" s="1"/>
      <c r="CK213" s="1"/>
      <c r="CL213" s="1"/>
      <c r="CM213" s="1"/>
      <c r="CN213" s="1"/>
      <c r="CO213" s="1"/>
      <c r="CP213" s="1"/>
      <c r="CQ213" s="1" t="s">
        <v>214</v>
      </c>
      <c r="CR213" s="1"/>
      <c r="CS213" s="1"/>
      <c r="CT213" s="1"/>
      <c r="CU213" s="1"/>
      <c r="CV213" s="1"/>
      <c r="CW213" s="1"/>
      <c r="CX213" s="1"/>
      <c r="CY213" s="1"/>
      <c r="CZ213" s="1" t="s">
        <v>215</v>
      </c>
      <c r="DA213" s="1"/>
      <c r="DB213" s="1"/>
      <c r="DC213" s="1"/>
      <c r="DD213" s="1"/>
      <c r="DE213" s="1"/>
      <c r="DF213" s="1" t="s">
        <v>216</v>
      </c>
      <c r="DG213" s="1" t="s">
        <v>217</v>
      </c>
      <c r="DH213" s="1"/>
      <c r="DI213" s="1"/>
      <c r="DJ213" s="1" t="s">
        <v>240</v>
      </c>
      <c r="DK213" s="1" t="s">
        <v>218</v>
      </c>
      <c r="DL213" s="1"/>
      <c r="DM213" s="1"/>
      <c r="DN213" s="1"/>
      <c r="DO213" s="1"/>
      <c r="DP213" s="1" t="s">
        <v>219</v>
      </c>
      <c r="DQ213" s="1"/>
      <c r="DR213" s="1"/>
      <c r="DS213" s="1"/>
      <c r="DT213" s="1"/>
      <c r="DU213" s="1" t="s">
        <v>219</v>
      </c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</row>
    <row r="214" spans="1:148" x14ac:dyDescent="0.2">
      <c r="A214" s="1" t="s">
        <v>1695</v>
      </c>
      <c r="B214" s="1" t="s">
        <v>1694</v>
      </c>
      <c r="C214" s="1" t="s">
        <v>1696</v>
      </c>
      <c r="D214" s="1" t="s">
        <v>191</v>
      </c>
      <c r="E214" s="1"/>
      <c r="F214" s="1" t="s">
        <v>192</v>
      </c>
      <c r="G214" s="1" t="s">
        <v>188</v>
      </c>
      <c r="H214" s="1" t="s">
        <v>192</v>
      </c>
      <c r="I214" s="1" t="s">
        <v>188</v>
      </c>
      <c r="J214" s="1" t="s">
        <v>188</v>
      </c>
      <c r="K214" s="1" t="s">
        <v>193</v>
      </c>
      <c r="L214" s="1" t="s">
        <v>194</v>
      </c>
      <c r="M214" s="1" t="s">
        <v>191</v>
      </c>
      <c r="N214" s="1" t="s">
        <v>191</v>
      </c>
      <c r="O214" s="1"/>
      <c r="P214" s="1" t="s">
        <v>188</v>
      </c>
      <c r="Q214" s="1"/>
      <c r="R214" s="1" t="s">
        <v>1694</v>
      </c>
      <c r="S214" s="1" t="s">
        <v>196</v>
      </c>
      <c r="T214" s="1" t="s">
        <v>196</v>
      </c>
      <c r="U214" s="1"/>
      <c r="V214" s="1"/>
      <c r="W214" s="1" t="s">
        <v>197</v>
      </c>
      <c r="X214" s="1"/>
      <c r="Y214" s="1" t="s">
        <v>198</v>
      </c>
      <c r="Z214" s="1" t="s">
        <v>199</v>
      </c>
      <c r="AA214" s="1" t="s">
        <v>324</v>
      </c>
      <c r="AB214" s="1" t="s">
        <v>188</v>
      </c>
      <c r="AC214" s="1" t="s">
        <v>188</v>
      </c>
      <c r="AD214" s="1" t="s">
        <v>188</v>
      </c>
      <c r="AE214" s="1" t="s">
        <v>188</v>
      </c>
      <c r="AF214" s="1" t="s">
        <v>188</v>
      </c>
      <c r="AG214" s="1" t="s">
        <v>201</v>
      </c>
      <c r="AH214" s="1"/>
      <c r="AI214" s="1"/>
      <c r="AJ214" s="1" t="s">
        <v>202</v>
      </c>
      <c r="AK214" s="1"/>
      <c r="AL214" s="1" t="s">
        <v>191</v>
      </c>
      <c r="AM214" s="1" t="s">
        <v>1697</v>
      </c>
      <c r="AN214" s="1" t="s">
        <v>204</v>
      </c>
      <c r="AO214" s="1"/>
      <c r="AP214" s="1" t="s">
        <v>192</v>
      </c>
      <c r="AQ214" s="1" t="s">
        <v>188</v>
      </c>
      <c r="AR214" s="1" t="s">
        <v>188</v>
      </c>
      <c r="AS214" s="1"/>
      <c r="AT214" s="1" t="s">
        <v>1698</v>
      </c>
      <c r="AU214" s="1" t="s">
        <v>281</v>
      </c>
      <c r="AV214" s="1" t="s">
        <v>1699</v>
      </c>
      <c r="AW214" s="1" t="s">
        <v>534</v>
      </c>
      <c r="AX214" s="1" t="s">
        <v>192</v>
      </c>
      <c r="AY214" s="1" t="s">
        <v>399</v>
      </c>
      <c r="AZ214" s="1" t="s">
        <v>188</v>
      </c>
      <c r="BA214" s="1"/>
      <c r="BB214" s="1"/>
      <c r="BC214" s="1" t="s">
        <v>399</v>
      </c>
      <c r="BD214" s="1" t="s">
        <v>192</v>
      </c>
      <c r="BE214" s="1" t="s">
        <v>192</v>
      </c>
      <c r="BF214" s="1" t="s">
        <v>188</v>
      </c>
      <c r="BG214" s="1" t="s">
        <v>210</v>
      </c>
      <c r="BH214" s="1" t="s">
        <v>188</v>
      </c>
      <c r="BI214" s="1" t="s">
        <v>188</v>
      </c>
      <c r="BJ214" s="1" t="s">
        <v>188</v>
      </c>
      <c r="BK214" s="1" t="s">
        <v>188</v>
      </c>
      <c r="BL214" s="1" t="s">
        <v>188</v>
      </c>
      <c r="BM214" s="1"/>
      <c r="BN214" s="1"/>
      <c r="BO214" s="1" t="s">
        <v>188</v>
      </c>
      <c r="BP214" s="1"/>
      <c r="BQ214" s="1"/>
      <c r="BR214" s="1"/>
      <c r="BS214" s="1"/>
      <c r="BT214" s="1"/>
      <c r="BU214" s="1"/>
      <c r="BV214" s="1" t="s">
        <v>188</v>
      </c>
      <c r="BW214" s="1" t="s">
        <v>1700</v>
      </c>
      <c r="BX214" s="1" t="s">
        <v>188</v>
      </c>
      <c r="BY214" s="1" t="s">
        <v>1701</v>
      </c>
      <c r="BZ214" s="1" t="s">
        <v>658</v>
      </c>
      <c r="CA214" s="1"/>
      <c r="CB214" s="1">
        <v>6</v>
      </c>
      <c r="CC214" s="1"/>
      <c r="CD214" s="1"/>
      <c r="CE214" s="1"/>
      <c r="CF214" s="1"/>
      <c r="CG214" s="1" t="s">
        <v>328</v>
      </c>
      <c r="CH214" s="1"/>
      <c r="CI214" s="1"/>
      <c r="CJ214" s="1"/>
      <c r="CK214" s="1"/>
      <c r="CL214" s="1"/>
      <c r="CM214" s="1"/>
      <c r="CN214" s="1"/>
      <c r="CO214" s="1"/>
      <c r="CP214" s="1"/>
      <c r="CQ214" s="1" t="s">
        <v>214</v>
      </c>
      <c r="CR214" s="1"/>
      <c r="CS214" s="1"/>
      <c r="CT214" s="1"/>
      <c r="CU214" s="1"/>
      <c r="CV214" s="1"/>
      <c r="CW214" s="1"/>
      <c r="CX214" s="1"/>
      <c r="CY214" s="1"/>
      <c r="CZ214" s="1" t="s">
        <v>215</v>
      </c>
      <c r="DA214" s="1"/>
      <c r="DB214" s="1"/>
      <c r="DC214" s="1"/>
      <c r="DD214" s="1"/>
      <c r="DE214" s="1"/>
      <c r="DF214" s="1" t="s">
        <v>216</v>
      </c>
      <c r="DG214" s="1" t="s">
        <v>217</v>
      </c>
      <c r="DH214" s="1"/>
      <c r="DI214" s="1"/>
      <c r="DJ214" s="1" t="s">
        <v>240</v>
      </c>
      <c r="DK214" s="1" t="s">
        <v>660</v>
      </c>
      <c r="DL214" s="1"/>
      <c r="DM214" s="1"/>
      <c r="DN214" s="1"/>
      <c r="DO214" s="1"/>
      <c r="DP214" s="1" t="s">
        <v>219</v>
      </c>
      <c r="DQ214" s="1"/>
      <c r="DR214" s="1"/>
      <c r="DS214" s="1"/>
      <c r="DT214" s="1"/>
      <c r="DU214" s="1" t="s">
        <v>219</v>
      </c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</row>
    <row r="215" spans="1:148" x14ac:dyDescent="0.2">
      <c r="A215" s="1" t="s">
        <v>1703</v>
      </c>
      <c r="B215" s="1" t="s">
        <v>1702</v>
      </c>
      <c r="C215" s="1" t="s">
        <v>1704</v>
      </c>
      <c r="D215" s="1" t="s">
        <v>191</v>
      </c>
      <c r="E215" s="1"/>
      <c r="F215" s="1" t="s">
        <v>192</v>
      </c>
      <c r="G215" s="1" t="s">
        <v>188</v>
      </c>
      <c r="H215" s="1" t="s">
        <v>192</v>
      </c>
      <c r="I215" s="1" t="s">
        <v>188</v>
      </c>
      <c r="J215" s="1" t="s">
        <v>188</v>
      </c>
      <c r="K215" s="1" t="s">
        <v>193</v>
      </c>
      <c r="L215" s="1" t="s">
        <v>276</v>
      </c>
      <c r="M215" s="1" t="s">
        <v>191</v>
      </c>
      <c r="N215" s="1" t="s">
        <v>191</v>
      </c>
      <c r="O215" s="1"/>
      <c r="P215" s="1" t="s">
        <v>188</v>
      </c>
      <c r="Q215" s="1"/>
      <c r="R215" s="1" t="s">
        <v>1702</v>
      </c>
      <c r="S215" s="1" t="s">
        <v>196</v>
      </c>
      <c r="T215" s="1" t="s">
        <v>196</v>
      </c>
      <c r="U215" s="1"/>
      <c r="V215" s="1"/>
      <c r="W215" s="1" t="s">
        <v>197</v>
      </c>
      <c r="X215" s="1"/>
      <c r="Y215" s="1" t="s">
        <v>198</v>
      </c>
      <c r="Z215" s="1" t="s">
        <v>199</v>
      </c>
      <c r="AA215" s="1" t="s">
        <v>324</v>
      </c>
      <c r="AB215" s="1" t="s">
        <v>188</v>
      </c>
      <c r="AC215" s="1" t="s">
        <v>188</v>
      </c>
      <c r="AD215" s="1" t="s">
        <v>188</v>
      </c>
      <c r="AE215" s="1" t="s">
        <v>188</v>
      </c>
      <c r="AF215" s="1" t="s">
        <v>188</v>
      </c>
      <c r="AG215" s="1" t="s">
        <v>201</v>
      </c>
      <c r="AH215" s="1"/>
      <c r="AI215" s="1"/>
      <c r="AJ215" s="1" t="s">
        <v>202</v>
      </c>
      <c r="AK215" s="1"/>
      <c r="AL215" s="1" t="s">
        <v>191</v>
      </c>
      <c r="AM215" s="1" t="s">
        <v>1705</v>
      </c>
      <c r="AN215" s="1" t="s">
        <v>204</v>
      </c>
      <c r="AO215" s="1"/>
      <c r="AP215" s="1" t="s">
        <v>192</v>
      </c>
      <c r="AQ215" s="1" t="s">
        <v>188</v>
      </c>
      <c r="AR215" s="1" t="s">
        <v>188</v>
      </c>
      <c r="AS215" s="1"/>
      <c r="AT215" s="1" t="s">
        <v>1706</v>
      </c>
      <c r="AU215" s="1" t="s">
        <v>281</v>
      </c>
      <c r="AV215" s="1" t="s">
        <v>1707</v>
      </c>
      <c r="AW215" s="1" t="s">
        <v>281</v>
      </c>
      <c r="AX215" s="1" t="s">
        <v>192</v>
      </c>
      <c r="AY215" s="1" t="s">
        <v>399</v>
      </c>
      <c r="AZ215" s="1" t="s">
        <v>188</v>
      </c>
      <c r="BA215" s="1"/>
      <c r="BB215" s="1"/>
      <c r="BC215" s="1" t="s">
        <v>399</v>
      </c>
      <c r="BD215" s="1" t="s">
        <v>192</v>
      </c>
      <c r="BE215" s="1" t="s">
        <v>192</v>
      </c>
      <c r="BF215" s="1" t="s">
        <v>188</v>
      </c>
      <c r="BG215" s="1" t="s">
        <v>210</v>
      </c>
      <c r="BH215" s="1" t="s">
        <v>188</v>
      </c>
      <c r="BI215" s="1" t="s">
        <v>188</v>
      </c>
      <c r="BJ215" s="1" t="s">
        <v>188</v>
      </c>
      <c r="BK215" s="1" t="s">
        <v>188</v>
      </c>
      <c r="BL215" s="1" t="s">
        <v>188</v>
      </c>
      <c r="BM215" s="1"/>
      <c r="BN215" s="1"/>
      <c r="BO215" s="1" t="s">
        <v>188</v>
      </c>
      <c r="BP215" s="1"/>
      <c r="BQ215" s="1"/>
      <c r="BR215" s="1"/>
      <c r="BS215" s="1"/>
      <c r="BT215" s="1"/>
      <c r="BU215" s="1"/>
      <c r="BV215" s="1" t="s">
        <v>188</v>
      </c>
      <c r="BW215" s="1" t="s">
        <v>1708</v>
      </c>
      <c r="BX215" s="1" t="s">
        <v>188</v>
      </c>
      <c r="BY215" s="1" t="s">
        <v>1709</v>
      </c>
      <c r="BZ215" s="1"/>
      <c r="CA215" s="1"/>
      <c r="CB215" s="1">
        <v>6</v>
      </c>
      <c r="CC215" s="1"/>
      <c r="CD215" s="1"/>
      <c r="CE215" s="1"/>
      <c r="CF215" s="1"/>
      <c r="CG215" s="1" t="s">
        <v>328</v>
      </c>
      <c r="CH215" s="1"/>
      <c r="CI215" s="1"/>
      <c r="CJ215" s="1"/>
      <c r="CK215" s="1"/>
      <c r="CL215" s="1"/>
      <c r="CM215" s="1"/>
      <c r="CN215" s="1"/>
      <c r="CO215" s="1"/>
      <c r="CP215" s="1"/>
      <c r="CQ215" s="1" t="s">
        <v>214</v>
      </c>
      <c r="CR215" s="1"/>
      <c r="CS215" s="1"/>
      <c r="CT215" s="1"/>
      <c r="CU215" s="1"/>
      <c r="CV215" s="1"/>
      <c r="CW215" s="1"/>
      <c r="CX215" s="1"/>
      <c r="CY215" s="1"/>
      <c r="CZ215" s="1" t="s">
        <v>215</v>
      </c>
      <c r="DA215" s="1"/>
      <c r="DB215" s="1">
        <v>1</v>
      </c>
      <c r="DC215" s="1"/>
      <c r="DD215" s="1"/>
      <c r="DE215" s="1"/>
      <c r="DF215" s="1" t="s">
        <v>216</v>
      </c>
      <c r="DG215" s="1" t="s">
        <v>217</v>
      </c>
      <c r="DH215" s="1"/>
      <c r="DI215" s="1"/>
      <c r="DJ215" s="1" t="s">
        <v>240</v>
      </c>
      <c r="DK215" s="1" t="s">
        <v>660</v>
      </c>
      <c r="DL215" s="1"/>
      <c r="DM215" s="1"/>
      <c r="DN215" s="1"/>
      <c r="DO215" s="1"/>
      <c r="DP215" s="1" t="s">
        <v>219</v>
      </c>
      <c r="DQ215" s="1"/>
      <c r="DR215" s="1"/>
      <c r="DS215" s="1"/>
      <c r="DT215" s="1"/>
      <c r="DU215" s="1" t="s">
        <v>219</v>
      </c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>
        <v>25</v>
      </c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>
        <v>3</v>
      </c>
      <c r="ER215" s="1"/>
    </row>
    <row r="216" spans="1:148" x14ac:dyDescent="0.2">
      <c r="A216" s="1" t="s">
        <v>1711</v>
      </c>
      <c r="B216" s="1" t="s">
        <v>1710</v>
      </c>
      <c r="C216" s="1" t="s">
        <v>1712</v>
      </c>
      <c r="D216" s="1" t="s">
        <v>191</v>
      </c>
      <c r="E216" s="1"/>
      <c r="F216" s="1" t="s">
        <v>192</v>
      </c>
      <c r="G216" s="1" t="s">
        <v>188</v>
      </c>
      <c r="H216" s="1" t="s">
        <v>192</v>
      </c>
      <c r="I216" s="1" t="s">
        <v>188</v>
      </c>
      <c r="J216" s="1" t="s">
        <v>188</v>
      </c>
      <c r="K216" s="1" t="s">
        <v>193</v>
      </c>
      <c r="L216" s="1" t="s">
        <v>194</v>
      </c>
      <c r="M216" s="1" t="s">
        <v>191</v>
      </c>
      <c r="N216" s="1" t="s">
        <v>191</v>
      </c>
      <c r="O216" s="1" t="s">
        <v>244</v>
      </c>
      <c r="P216" s="1" t="s">
        <v>188</v>
      </c>
      <c r="Q216" s="1"/>
      <c r="R216" s="1" t="s">
        <v>1710</v>
      </c>
      <c r="S216" s="1" t="s">
        <v>196</v>
      </c>
      <c r="T216" s="1" t="s">
        <v>196</v>
      </c>
      <c r="U216" s="1"/>
      <c r="V216" s="1"/>
      <c r="W216" s="1" t="s">
        <v>197</v>
      </c>
      <c r="X216" s="1"/>
      <c r="Y216" s="1" t="s">
        <v>198</v>
      </c>
      <c r="Z216" s="1" t="s">
        <v>199</v>
      </c>
      <c r="AA216" s="1" t="s">
        <v>200</v>
      </c>
      <c r="AB216" s="1" t="s">
        <v>188</v>
      </c>
      <c r="AC216" s="1" t="s">
        <v>188</v>
      </c>
      <c r="AD216" s="1" t="s">
        <v>188</v>
      </c>
      <c r="AE216" s="1" t="s">
        <v>188</v>
      </c>
      <c r="AF216" s="1" t="s">
        <v>188</v>
      </c>
      <c r="AG216" s="1" t="s">
        <v>201</v>
      </c>
      <c r="AH216" s="1"/>
      <c r="AI216" s="1"/>
      <c r="AJ216" s="1" t="s">
        <v>358</v>
      </c>
      <c r="AK216" s="1"/>
      <c r="AL216" s="1" t="s">
        <v>191</v>
      </c>
      <c r="AM216" s="1" t="s">
        <v>1713</v>
      </c>
      <c r="AN216" s="1" t="s">
        <v>204</v>
      </c>
      <c r="AO216" s="1"/>
      <c r="AP216" s="1" t="s">
        <v>192</v>
      </c>
      <c r="AQ216" s="1" t="s">
        <v>188</v>
      </c>
      <c r="AR216" s="1" t="s">
        <v>188</v>
      </c>
      <c r="AS216" s="1"/>
      <c r="AT216" s="1" t="s">
        <v>1714</v>
      </c>
      <c r="AU216" s="1" t="s">
        <v>281</v>
      </c>
      <c r="AV216" s="1" t="s">
        <v>1715</v>
      </c>
      <c r="AW216" s="1" t="s">
        <v>534</v>
      </c>
      <c r="AX216" s="1" t="s">
        <v>192</v>
      </c>
      <c r="AY216" s="1" t="s">
        <v>1716</v>
      </c>
      <c r="AZ216" s="1" t="s">
        <v>188</v>
      </c>
      <c r="BA216" s="1"/>
      <c r="BB216" s="1"/>
      <c r="BC216" s="1" t="s">
        <v>1716</v>
      </c>
      <c r="BD216" s="1" t="s">
        <v>192</v>
      </c>
      <c r="BE216" s="1" t="s">
        <v>192</v>
      </c>
      <c r="BF216" s="1" t="s">
        <v>188</v>
      </c>
      <c r="BG216" s="1" t="s">
        <v>210</v>
      </c>
      <c r="BH216" s="1" t="s">
        <v>188</v>
      </c>
      <c r="BI216" s="1" t="s">
        <v>188</v>
      </c>
      <c r="BJ216" s="1" t="s">
        <v>188</v>
      </c>
      <c r="BK216" s="1" t="s">
        <v>188</v>
      </c>
      <c r="BL216" s="1" t="s">
        <v>188</v>
      </c>
      <c r="BM216" s="1"/>
      <c r="BN216" s="1"/>
      <c r="BO216" s="1" t="s">
        <v>188</v>
      </c>
      <c r="BP216" s="1"/>
      <c r="BQ216" s="1"/>
      <c r="BR216" s="1"/>
      <c r="BS216" s="1"/>
      <c r="BT216" s="1"/>
      <c r="BU216" s="1"/>
      <c r="BV216" s="1" t="s">
        <v>188</v>
      </c>
      <c r="BW216" s="1" t="s">
        <v>1717</v>
      </c>
      <c r="BX216" s="1" t="s">
        <v>188</v>
      </c>
      <c r="BY216" s="1" t="s">
        <v>560</v>
      </c>
      <c r="BZ216" s="1" t="s">
        <v>1718</v>
      </c>
      <c r="CA216" s="1"/>
      <c r="CB216" s="1">
        <v>6</v>
      </c>
      <c r="CC216" s="1"/>
      <c r="CD216" s="1"/>
      <c r="CE216" s="1"/>
      <c r="CF216" s="1"/>
      <c r="CG216" s="1" t="s">
        <v>213</v>
      </c>
      <c r="CH216" s="1"/>
      <c r="CI216" s="1"/>
      <c r="CJ216" s="1"/>
      <c r="CK216" s="1"/>
      <c r="CL216" s="1"/>
      <c r="CM216" s="1"/>
      <c r="CN216" s="1"/>
      <c r="CO216" s="1"/>
      <c r="CP216" s="1"/>
      <c r="CQ216" s="1" t="s">
        <v>214</v>
      </c>
      <c r="CR216" s="1"/>
      <c r="CS216" s="1"/>
      <c r="CT216" s="1"/>
      <c r="CU216" s="1"/>
      <c r="CV216" s="1"/>
      <c r="CW216" s="1"/>
      <c r="CX216" s="1"/>
      <c r="CY216" s="1"/>
      <c r="CZ216" s="1" t="s">
        <v>215</v>
      </c>
      <c r="DA216" s="1"/>
      <c r="DB216" s="1"/>
      <c r="DC216" s="1"/>
      <c r="DD216" s="1">
        <v>1</v>
      </c>
      <c r="DE216" s="1"/>
      <c r="DF216" s="1" t="s">
        <v>216</v>
      </c>
      <c r="DG216" s="1" t="s">
        <v>217</v>
      </c>
      <c r="DH216" s="1"/>
      <c r="DI216" s="1"/>
      <c r="DJ216" s="1" t="s">
        <v>240</v>
      </c>
      <c r="DK216" s="1" t="s">
        <v>218</v>
      </c>
      <c r="DL216" s="1"/>
      <c r="DM216" s="1"/>
      <c r="DN216" s="1"/>
      <c r="DO216" s="1"/>
      <c r="DP216" s="1" t="s">
        <v>219</v>
      </c>
      <c r="DQ216" s="1"/>
      <c r="DR216" s="1"/>
      <c r="DS216" s="1"/>
      <c r="DT216" s="1"/>
      <c r="DU216" s="1" t="s">
        <v>219</v>
      </c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>
        <v>1</v>
      </c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>
        <v>1</v>
      </c>
      <c r="ER216" s="1"/>
    </row>
    <row r="217" spans="1:148" x14ac:dyDescent="0.2">
      <c r="A217" s="1" t="s">
        <v>1720</v>
      </c>
      <c r="B217" s="1" t="s">
        <v>1719</v>
      </c>
      <c r="C217" s="1" t="s">
        <v>1721</v>
      </c>
      <c r="D217" s="1" t="s">
        <v>191</v>
      </c>
      <c r="E217" s="1"/>
      <c r="F217" s="1" t="s">
        <v>192</v>
      </c>
      <c r="G217" s="1" t="s">
        <v>188</v>
      </c>
      <c r="H217" s="1" t="s">
        <v>192</v>
      </c>
      <c r="I217" s="1" t="s">
        <v>188</v>
      </c>
      <c r="J217" s="1" t="s">
        <v>188</v>
      </c>
      <c r="K217" s="1" t="s">
        <v>193</v>
      </c>
      <c r="L217" s="1" t="s">
        <v>194</v>
      </c>
      <c r="M217" s="1" t="s">
        <v>191</v>
      </c>
      <c r="N217" s="1" t="s">
        <v>191</v>
      </c>
      <c r="O217" s="1" t="s">
        <v>244</v>
      </c>
      <c r="P217" s="1" t="s">
        <v>188</v>
      </c>
      <c r="Q217" s="1"/>
      <c r="R217" s="1" t="s">
        <v>1719</v>
      </c>
      <c r="S217" s="1" t="s">
        <v>196</v>
      </c>
      <c r="T217" s="1" t="s">
        <v>196</v>
      </c>
      <c r="U217" s="1"/>
      <c r="V217" s="1"/>
      <c r="W217" s="1" t="s">
        <v>197</v>
      </c>
      <c r="X217" s="1"/>
      <c r="Y217" s="1" t="s">
        <v>198</v>
      </c>
      <c r="Z217" s="1" t="s">
        <v>199</v>
      </c>
      <c r="AA217" s="1" t="s">
        <v>200</v>
      </c>
      <c r="AB217" s="1" t="s">
        <v>188</v>
      </c>
      <c r="AC217" s="1" t="s">
        <v>188</v>
      </c>
      <c r="AD217" s="1" t="s">
        <v>188</v>
      </c>
      <c r="AE217" s="1" t="s">
        <v>188</v>
      </c>
      <c r="AF217" s="1" t="s">
        <v>188</v>
      </c>
      <c r="AG217" s="1" t="s">
        <v>201</v>
      </c>
      <c r="AH217" s="1"/>
      <c r="AI217" s="1"/>
      <c r="AJ217" s="1" t="s">
        <v>466</v>
      </c>
      <c r="AK217" s="1"/>
      <c r="AL217" s="1" t="s">
        <v>191</v>
      </c>
      <c r="AM217" s="1" t="s">
        <v>1722</v>
      </c>
      <c r="AN217" s="1" t="s">
        <v>204</v>
      </c>
      <c r="AO217" s="1"/>
      <c r="AP217" s="1" t="s">
        <v>192</v>
      </c>
      <c r="AQ217" s="1" t="s">
        <v>188</v>
      </c>
      <c r="AR217" s="1" t="s">
        <v>188</v>
      </c>
      <c r="AS217" s="1"/>
      <c r="AT217" s="1" t="s">
        <v>1723</v>
      </c>
      <c r="AU217" s="1" t="s">
        <v>281</v>
      </c>
      <c r="AV217" s="1" t="s">
        <v>1724</v>
      </c>
      <c r="AW217" s="1" t="s">
        <v>534</v>
      </c>
      <c r="AX217" s="1" t="s">
        <v>192</v>
      </c>
      <c r="AY217" s="1" t="s">
        <v>263</v>
      </c>
      <c r="AZ217" s="1" t="s">
        <v>188</v>
      </c>
      <c r="BA217" s="1"/>
      <c r="BB217" s="1"/>
      <c r="BC217" s="1" t="s">
        <v>263</v>
      </c>
      <c r="BD217" s="1" t="s">
        <v>192</v>
      </c>
      <c r="BE217" s="1" t="s">
        <v>192</v>
      </c>
      <c r="BF217" s="1" t="s">
        <v>188</v>
      </c>
      <c r="BG217" s="1" t="s">
        <v>210</v>
      </c>
      <c r="BH217" s="1" t="s">
        <v>188</v>
      </c>
      <c r="BI217" s="1" t="s">
        <v>188</v>
      </c>
      <c r="BJ217" s="1" t="s">
        <v>188</v>
      </c>
      <c r="BK217" s="1" t="s">
        <v>188</v>
      </c>
      <c r="BL217" s="1" t="s">
        <v>188</v>
      </c>
      <c r="BM217" s="1"/>
      <c r="BN217" s="1"/>
      <c r="BO217" s="1" t="s">
        <v>188</v>
      </c>
      <c r="BP217" s="1"/>
      <c r="BQ217" s="1"/>
      <c r="BR217" s="1"/>
      <c r="BS217" s="1"/>
      <c r="BT217" s="1">
        <v>8501101000</v>
      </c>
      <c r="BU217" s="1"/>
      <c r="BV217" s="1" t="s">
        <v>188</v>
      </c>
      <c r="BW217" s="1" t="s">
        <v>1725</v>
      </c>
      <c r="BX217" s="1" t="s">
        <v>188</v>
      </c>
      <c r="BY217" s="1" t="s">
        <v>560</v>
      </c>
      <c r="BZ217" s="1"/>
      <c r="CA217" s="1"/>
      <c r="CB217" s="1">
        <v>6</v>
      </c>
      <c r="CC217" s="1"/>
      <c r="CD217" s="1"/>
      <c r="CE217" s="1"/>
      <c r="CF217" s="1"/>
      <c r="CG217" s="1" t="s">
        <v>551</v>
      </c>
      <c r="CH217" s="1"/>
      <c r="CI217" s="1"/>
      <c r="CJ217" s="1"/>
      <c r="CK217" s="1"/>
      <c r="CL217" s="1"/>
      <c r="CM217" s="1"/>
      <c r="CN217" s="1"/>
      <c r="CO217" s="1"/>
      <c r="CP217" s="1"/>
      <c r="CQ217" s="1" t="s">
        <v>214</v>
      </c>
      <c r="CR217" s="1"/>
      <c r="CS217" s="1"/>
      <c r="CT217" s="1"/>
      <c r="CU217" s="1"/>
      <c r="CV217" s="1"/>
      <c r="CW217" s="1"/>
      <c r="CX217" s="1"/>
      <c r="CY217" s="1"/>
      <c r="CZ217" s="1" t="s">
        <v>215</v>
      </c>
      <c r="DA217" s="1"/>
      <c r="DB217" s="1">
        <v>1</v>
      </c>
      <c r="DC217" s="1"/>
      <c r="DD217" s="1"/>
      <c r="DE217" s="1"/>
      <c r="DF217" s="1" t="s">
        <v>216</v>
      </c>
      <c r="DG217" s="1" t="s">
        <v>217</v>
      </c>
      <c r="DH217" s="1"/>
      <c r="DI217" s="1"/>
      <c r="DJ217" s="1" t="s">
        <v>240</v>
      </c>
      <c r="DK217" s="1" t="s">
        <v>218</v>
      </c>
      <c r="DL217" s="1"/>
      <c r="DM217" s="1"/>
      <c r="DN217" s="1"/>
      <c r="DO217" s="1"/>
      <c r="DP217" s="1" t="s">
        <v>219</v>
      </c>
      <c r="DQ217" s="1"/>
      <c r="DR217" s="1"/>
      <c r="DS217" s="1"/>
      <c r="DT217" s="1"/>
      <c r="DU217" s="1" t="s">
        <v>219</v>
      </c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>
        <v>2</v>
      </c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>
        <v>2</v>
      </c>
      <c r="ER217" s="1"/>
    </row>
    <row r="218" spans="1:148" x14ac:dyDescent="0.2">
      <c r="A218" s="1" t="s">
        <v>1727</v>
      </c>
      <c r="B218" s="1" t="s">
        <v>1726</v>
      </c>
      <c r="C218" s="1" t="s">
        <v>1728</v>
      </c>
      <c r="D218" s="1" t="s">
        <v>191</v>
      </c>
      <c r="E218" s="1"/>
      <c r="F218" s="1" t="s">
        <v>192</v>
      </c>
      <c r="G218" s="1" t="s">
        <v>188</v>
      </c>
      <c r="H218" s="1" t="s">
        <v>192</v>
      </c>
      <c r="I218" s="1" t="s">
        <v>188</v>
      </c>
      <c r="J218" s="1" t="s">
        <v>188</v>
      </c>
      <c r="K218" s="1" t="s">
        <v>193</v>
      </c>
      <c r="L218" s="1" t="s">
        <v>223</v>
      </c>
      <c r="M218" s="1" t="s">
        <v>191</v>
      </c>
      <c r="N218" s="1" t="s">
        <v>191</v>
      </c>
      <c r="O218" s="1"/>
      <c r="P218" s="1" t="s">
        <v>188</v>
      </c>
      <c r="Q218" s="1"/>
      <c r="R218" s="1" t="s">
        <v>1726</v>
      </c>
      <c r="S218" s="1" t="s">
        <v>196</v>
      </c>
      <c r="T218" s="1" t="s">
        <v>196</v>
      </c>
      <c r="U218" s="1"/>
      <c r="V218" s="1"/>
      <c r="W218" s="1" t="s">
        <v>197</v>
      </c>
      <c r="X218" s="1"/>
      <c r="Y218" s="1" t="s">
        <v>198</v>
      </c>
      <c r="Z218" s="1" t="s">
        <v>199</v>
      </c>
      <c r="AA218" s="1" t="s">
        <v>324</v>
      </c>
      <c r="AB218" s="1" t="s">
        <v>188</v>
      </c>
      <c r="AC218" s="1" t="s">
        <v>188</v>
      </c>
      <c r="AD218" s="1" t="s">
        <v>188</v>
      </c>
      <c r="AE218" s="1" t="s">
        <v>188</v>
      </c>
      <c r="AF218" s="1" t="s">
        <v>188</v>
      </c>
      <c r="AG218" s="1" t="s">
        <v>201</v>
      </c>
      <c r="AH218" s="1"/>
      <c r="AI218" s="1"/>
      <c r="AJ218" s="1" t="s">
        <v>466</v>
      </c>
      <c r="AK218" s="1"/>
      <c r="AL218" s="1" t="s">
        <v>191</v>
      </c>
      <c r="AM218" s="1" t="s">
        <v>1729</v>
      </c>
      <c r="AN218" s="1" t="s">
        <v>204</v>
      </c>
      <c r="AO218" s="1"/>
      <c r="AP218" s="1" t="s">
        <v>192</v>
      </c>
      <c r="AQ218" s="1" t="s">
        <v>188</v>
      </c>
      <c r="AR218" s="1" t="s">
        <v>188</v>
      </c>
      <c r="AS218" s="1"/>
      <c r="AT218" s="1" t="s">
        <v>1730</v>
      </c>
      <c r="AU218" s="1" t="s">
        <v>281</v>
      </c>
      <c r="AV218" s="1" t="s">
        <v>1731</v>
      </c>
      <c r="AW218" s="1" t="s">
        <v>208</v>
      </c>
      <c r="AX218" s="1" t="s">
        <v>192</v>
      </c>
      <c r="AY218" s="1" t="s">
        <v>282</v>
      </c>
      <c r="AZ218" s="1" t="s">
        <v>188</v>
      </c>
      <c r="BA218" s="1"/>
      <c r="BB218" s="1"/>
      <c r="BC218" s="1" t="s">
        <v>282</v>
      </c>
      <c r="BD218" s="1" t="s">
        <v>192</v>
      </c>
      <c r="BE218" s="1" t="s">
        <v>192</v>
      </c>
      <c r="BF218" s="1" t="s">
        <v>188</v>
      </c>
      <c r="BG218" s="1" t="s">
        <v>210</v>
      </c>
      <c r="BH218" s="1" t="s">
        <v>188</v>
      </c>
      <c r="BI218" s="1" t="s">
        <v>188</v>
      </c>
      <c r="BJ218" s="1" t="s">
        <v>188</v>
      </c>
      <c r="BK218" s="1" t="s">
        <v>188</v>
      </c>
      <c r="BL218" s="1" t="s">
        <v>188</v>
      </c>
      <c r="BM218" s="1"/>
      <c r="BN218" s="1"/>
      <c r="BO218" s="1" t="s">
        <v>188</v>
      </c>
      <c r="BP218" s="1"/>
      <c r="BQ218" s="1"/>
      <c r="BR218" s="1"/>
      <c r="BS218" s="1"/>
      <c r="BT218" s="1">
        <v>8481805910</v>
      </c>
      <c r="BU218" s="1"/>
      <c r="BV218" s="1" t="s">
        <v>188</v>
      </c>
      <c r="BW218" s="1" t="s">
        <v>1732</v>
      </c>
      <c r="BX218" s="1" t="s">
        <v>188</v>
      </c>
      <c r="BY218" s="1" t="s">
        <v>1733</v>
      </c>
      <c r="BZ218" s="1">
        <v>65</v>
      </c>
      <c r="CA218" s="1">
        <v>3</v>
      </c>
      <c r="CB218" s="1">
        <v>6</v>
      </c>
      <c r="CC218" s="1">
        <v>10</v>
      </c>
      <c r="CD218" s="1"/>
      <c r="CE218" s="1"/>
      <c r="CF218" s="1"/>
      <c r="CG218" s="1" t="s">
        <v>328</v>
      </c>
      <c r="CH218" s="1"/>
      <c r="CI218" s="1"/>
      <c r="CJ218" s="1"/>
      <c r="CK218" s="1"/>
      <c r="CL218" s="1"/>
      <c r="CM218" s="1"/>
      <c r="CN218" s="1"/>
      <c r="CO218" s="1"/>
      <c r="CP218" s="1"/>
      <c r="CQ218" s="1" t="s">
        <v>214</v>
      </c>
      <c r="CR218" s="1"/>
      <c r="CS218" s="1" t="s">
        <v>1734</v>
      </c>
      <c r="CT218" s="1" t="s">
        <v>373</v>
      </c>
      <c r="CU218" s="1"/>
      <c r="CV218" s="1"/>
      <c r="CW218" s="1"/>
      <c r="CX218" s="1"/>
      <c r="CY218" s="1"/>
      <c r="CZ218" s="1" t="s">
        <v>215</v>
      </c>
      <c r="DA218" s="1"/>
      <c r="DB218" s="1"/>
      <c r="DC218" s="1"/>
      <c r="DD218" s="1"/>
      <c r="DE218" s="1"/>
      <c r="DF218" s="1" t="s">
        <v>216</v>
      </c>
      <c r="DG218" s="1" t="s">
        <v>217</v>
      </c>
      <c r="DH218" s="1"/>
      <c r="DI218" s="1"/>
      <c r="DJ218" s="1" t="s">
        <v>240</v>
      </c>
      <c r="DK218" s="1" t="s">
        <v>230</v>
      </c>
      <c r="DL218" s="1"/>
      <c r="DM218" s="1" t="s">
        <v>1728</v>
      </c>
      <c r="DN218" s="1"/>
      <c r="DO218" s="1"/>
      <c r="DP218" s="1" t="s">
        <v>254</v>
      </c>
      <c r="DQ218" s="1"/>
      <c r="DR218" s="1"/>
      <c r="DS218" s="1"/>
      <c r="DT218" s="1"/>
      <c r="DU218" s="1" t="s">
        <v>219</v>
      </c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>
        <v>6</v>
      </c>
      <c r="EG218" s="1"/>
      <c r="EH218" s="1"/>
      <c r="EI218" s="1"/>
      <c r="EJ218" s="1"/>
      <c r="EK218" s="1"/>
      <c r="EL218" s="1"/>
      <c r="EM218" s="1">
        <v>120</v>
      </c>
      <c r="EN218" s="1"/>
      <c r="EO218" s="1">
        <v>-10</v>
      </c>
      <c r="EP218" s="1"/>
      <c r="EQ218" s="1">
        <v>2</v>
      </c>
      <c r="ER218" s="1"/>
    </row>
    <row r="219" spans="1:148" x14ac:dyDescent="0.2">
      <c r="A219" s="1" t="s">
        <v>1736</v>
      </c>
      <c r="B219" s="1" t="s">
        <v>1735</v>
      </c>
      <c r="C219" s="1" t="s">
        <v>1737</v>
      </c>
      <c r="D219" s="1" t="s">
        <v>191</v>
      </c>
      <c r="E219" s="1"/>
      <c r="F219" s="1" t="s">
        <v>192</v>
      </c>
      <c r="G219" s="1" t="s">
        <v>188</v>
      </c>
      <c r="H219" s="1" t="s">
        <v>192</v>
      </c>
      <c r="I219" s="1" t="s">
        <v>188</v>
      </c>
      <c r="J219" s="1" t="s">
        <v>188</v>
      </c>
      <c r="K219" s="1" t="s">
        <v>193</v>
      </c>
      <c r="L219" s="1" t="s">
        <v>287</v>
      </c>
      <c r="M219" s="1" t="s">
        <v>191</v>
      </c>
      <c r="N219" s="1" t="s">
        <v>191</v>
      </c>
      <c r="O219" s="1"/>
      <c r="P219" s="1" t="s">
        <v>188</v>
      </c>
      <c r="Q219" s="1"/>
      <c r="R219" s="1" t="s">
        <v>1738</v>
      </c>
      <c r="S219" s="1" t="s">
        <v>196</v>
      </c>
      <c r="T219" s="1" t="s">
        <v>196</v>
      </c>
      <c r="U219" s="1"/>
      <c r="V219" s="1" t="s">
        <v>1735</v>
      </c>
      <c r="W219" s="1" t="s">
        <v>197</v>
      </c>
      <c r="X219" s="1"/>
      <c r="Y219" s="1" t="s">
        <v>198</v>
      </c>
      <c r="Z219" s="1" t="s">
        <v>199</v>
      </c>
      <c r="AA219" s="1" t="s">
        <v>324</v>
      </c>
      <c r="AB219" s="1" t="s">
        <v>188</v>
      </c>
      <c r="AC219" s="1" t="s">
        <v>188</v>
      </c>
      <c r="AD219" s="1" t="s">
        <v>188</v>
      </c>
      <c r="AE219" s="1" t="s">
        <v>188</v>
      </c>
      <c r="AF219" s="1" t="s">
        <v>188</v>
      </c>
      <c r="AG219" s="1" t="s">
        <v>201</v>
      </c>
      <c r="AH219" s="1"/>
      <c r="AI219" s="1"/>
      <c r="AJ219" s="1" t="s">
        <v>202</v>
      </c>
      <c r="AK219" s="1"/>
      <c r="AL219" s="1" t="s">
        <v>191</v>
      </c>
      <c r="AM219" s="1" t="s">
        <v>1739</v>
      </c>
      <c r="AN219" s="1" t="s">
        <v>204</v>
      </c>
      <c r="AO219" s="1" t="s">
        <v>576</v>
      </c>
      <c r="AP219" s="1" t="s">
        <v>192</v>
      </c>
      <c r="AQ219" s="1" t="s">
        <v>188</v>
      </c>
      <c r="AR219" s="1" t="s">
        <v>188</v>
      </c>
      <c r="AS219" s="1"/>
      <c r="AT219" s="1"/>
      <c r="AU219" s="1"/>
      <c r="AV219" s="1" t="s">
        <v>1740</v>
      </c>
      <c r="AW219" s="1" t="s">
        <v>208</v>
      </c>
      <c r="AX219" s="1" t="s">
        <v>192</v>
      </c>
      <c r="AY219" s="1" t="s">
        <v>292</v>
      </c>
      <c r="AZ219" s="1" t="s">
        <v>188</v>
      </c>
      <c r="BA219" s="1"/>
      <c r="BB219" s="1"/>
      <c r="BC219" s="1" t="s">
        <v>292</v>
      </c>
      <c r="BD219" s="1" t="s">
        <v>192</v>
      </c>
      <c r="BE219" s="1" t="s">
        <v>192</v>
      </c>
      <c r="BF219" s="1" t="s">
        <v>188</v>
      </c>
      <c r="BG219" s="1" t="s">
        <v>210</v>
      </c>
      <c r="BH219" s="1" t="s">
        <v>188</v>
      </c>
      <c r="BI219" s="1" t="s">
        <v>188</v>
      </c>
      <c r="BJ219" s="1" t="s">
        <v>188</v>
      </c>
      <c r="BK219" s="1" t="s">
        <v>188</v>
      </c>
      <c r="BL219" s="1" t="s">
        <v>188</v>
      </c>
      <c r="BM219" s="1"/>
      <c r="BN219" s="1"/>
      <c r="BO219" s="1" t="s">
        <v>188</v>
      </c>
      <c r="BP219" s="1"/>
      <c r="BQ219" s="1"/>
      <c r="BR219" s="1"/>
      <c r="BS219" s="1"/>
      <c r="BT219" s="1"/>
      <c r="BU219" s="1"/>
      <c r="BV219" s="1" t="s">
        <v>188</v>
      </c>
      <c r="BW219" s="1"/>
      <c r="BX219" s="1" t="s">
        <v>188</v>
      </c>
      <c r="BY219" s="1" t="s">
        <v>293</v>
      </c>
      <c r="BZ219" s="1"/>
      <c r="CA219" s="1"/>
      <c r="CB219" s="1">
        <v>6</v>
      </c>
      <c r="CC219" s="1"/>
      <c r="CD219" s="1"/>
      <c r="CE219" s="1"/>
      <c r="CF219" s="1"/>
      <c r="CG219" s="1" t="s">
        <v>328</v>
      </c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 t="s">
        <v>215</v>
      </c>
      <c r="DA219" s="1"/>
      <c r="DB219" s="1"/>
      <c r="DC219" s="1"/>
      <c r="DD219" s="1"/>
      <c r="DE219" s="1"/>
      <c r="DF219" s="1" t="s">
        <v>216</v>
      </c>
      <c r="DG219" s="1" t="s">
        <v>217</v>
      </c>
      <c r="DH219" s="1"/>
      <c r="DI219" s="1"/>
      <c r="DJ219" s="1" t="s">
        <v>240</v>
      </c>
      <c r="DK219" s="1" t="s">
        <v>218</v>
      </c>
      <c r="DL219" s="1"/>
      <c r="DM219" s="1" t="s">
        <v>1737</v>
      </c>
      <c r="DN219" s="1"/>
      <c r="DO219" s="1"/>
      <c r="DP219" s="1" t="s">
        <v>219</v>
      </c>
      <c r="DQ219" s="1"/>
      <c r="DR219" s="1"/>
      <c r="DS219" s="1"/>
      <c r="DT219" s="1"/>
      <c r="DU219" s="1" t="s">
        <v>219</v>
      </c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>
        <v>1</v>
      </c>
      <c r="EG219" s="1"/>
      <c r="EH219" s="1"/>
      <c r="EI219" s="1"/>
      <c r="EJ219" s="1"/>
      <c r="EK219" s="1"/>
      <c r="EL219" s="1"/>
      <c r="EM219" s="1">
        <v>120</v>
      </c>
      <c r="EN219" s="1"/>
      <c r="EO219" s="1">
        <v>60</v>
      </c>
      <c r="EP219" s="1"/>
      <c r="EQ219" s="1">
        <v>1</v>
      </c>
      <c r="ER219" s="1"/>
    </row>
    <row r="220" spans="1:148" x14ac:dyDescent="0.2">
      <c r="A220" s="1" t="s">
        <v>1742</v>
      </c>
      <c r="B220" s="1" t="s">
        <v>1741</v>
      </c>
      <c r="C220" s="1" t="s">
        <v>1743</v>
      </c>
      <c r="D220" s="1" t="s">
        <v>191</v>
      </c>
      <c r="E220" s="1"/>
      <c r="F220" s="1" t="s">
        <v>192</v>
      </c>
      <c r="G220" s="1" t="s">
        <v>188</v>
      </c>
      <c r="H220" s="1" t="s">
        <v>192</v>
      </c>
      <c r="I220" s="1" t="s">
        <v>188</v>
      </c>
      <c r="J220" s="1" t="s">
        <v>188</v>
      </c>
      <c r="K220" s="1" t="s">
        <v>193</v>
      </c>
      <c r="L220" s="1" t="s">
        <v>276</v>
      </c>
      <c r="M220" s="1" t="s">
        <v>191</v>
      </c>
      <c r="N220" s="1" t="s">
        <v>191</v>
      </c>
      <c r="O220" s="1"/>
      <c r="P220" s="1" t="s">
        <v>188</v>
      </c>
      <c r="Q220" s="1"/>
      <c r="R220" s="1" t="s">
        <v>1744</v>
      </c>
      <c r="S220" s="1" t="s">
        <v>196</v>
      </c>
      <c r="T220" s="1" t="s">
        <v>196</v>
      </c>
      <c r="U220" s="1"/>
      <c r="V220" s="1"/>
      <c r="W220" s="1" t="s">
        <v>197</v>
      </c>
      <c r="X220" s="1"/>
      <c r="Y220" s="1" t="s">
        <v>198</v>
      </c>
      <c r="Z220" s="1" t="s">
        <v>199</v>
      </c>
      <c r="AA220" s="1" t="s">
        <v>200</v>
      </c>
      <c r="AB220" s="1" t="s">
        <v>188</v>
      </c>
      <c r="AC220" s="1" t="s">
        <v>188</v>
      </c>
      <c r="AD220" s="1" t="s">
        <v>188</v>
      </c>
      <c r="AE220" s="1" t="s">
        <v>188</v>
      </c>
      <c r="AF220" s="1" t="s">
        <v>188</v>
      </c>
      <c r="AG220" s="1" t="s">
        <v>201</v>
      </c>
      <c r="AH220" s="1"/>
      <c r="AI220" s="1"/>
      <c r="AJ220" s="1" t="s">
        <v>202</v>
      </c>
      <c r="AK220" s="1"/>
      <c r="AL220" s="1" t="s">
        <v>191</v>
      </c>
      <c r="AM220" s="1" t="s">
        <v>1745</v>
      </c>
      <c r="AN220" s="1" t="s">
        <v>204</v>
      </c>
      <c r="AO220" s="1" t="s">
        <v>576</v>
      </c>
      <c r="AP220" s="1" t="s">
        <v>192</v>
      </c>
      <c r="AQ220" s="1" t="s">
        <v>188</v>
      </c>
      <c r="AR220" s="1" t="s">
        <v>188</v>
      </c>
      <c r="AS220" s="1"/>
      <c r="AT220" s="1" t="s">
        <v>1746</v>
      </c>
      <c r="AU220" s="1" t="s">
        <v>1747</v>
      </c>
      <c r="AV220" s="1" t="s">
        <v>1748</v>
      </c>
      <c r="AW220" s="1" t="s">
        <v>208</v>
      </c>
      <c r="AX220" s="1" t="s">
        <v>192</v>
      </c>
      <c r="AY220" s="1" t="s">
        <v>282</v>
      </c>
      <c r="AZ220" s="1" t="s">
        <v>188</v>
      </c>
      <c r="BA220" s="1"/>
      <c r="BB220" s="1"/>
      <c r="BC220" s="1" t="s">
        <v>282</v>
      </c>
      <c r="BD220" s="1" t="s">
        <v>192</v>
      </c>
      <c r="BE220" s="1" t="s">
        <v>192</v>
      </c>
      <c r="BF220" s="1" t="s">
        <v>188</v>
      </c>
      <c r="BG220" s="1" t="s">
        <v>210</v>
      </c>
      <c r="BH220" s="1" t="s">
        <v>188</v>
      </c>
      <c r="BI220" s="1" t="s">
        <v>188</v>
      </c>
      <c r="BJ220" s="1" t="s">
        <v>188</v>
      </c>
      <c r="BK220" s="1" t="s">
        <v>188</v>
      </c>
      <c r="BL220" s="1" t="s">
        <v>188</v>
      </c>
      <c r="BM220" s="1"/>
      <c r="BN220" s="1"/>
      <c r="BO220" s="1" t="s">
        <v>188</v>
      </c>
      <c r="BP220" s="1"/>
      <c r="BQ220" s="1"/>
      <c r="BR220" s="1"/>
      <c r="BS220" s="1"/>
      <c r="BT220" s="1">
        <v>7320208108</v>
      </c>
      <c r="BU220" s="1"/>
      <c r="BV220" s="1" t="s">
        <v>188</v>
      </c>
      <c r="BW220" s="1"/>
      <c r="BX220" s="1" t="s">
        <v>188</v>
      </c>
      <c r="BY220" s="1" t="s">
        <v>283</v>
      </c>
      <c r="BZ220" s="1">
        <v>300</v>
      </c>
      <c r="CA220" s="1"/>
      <c r="CB220" s="1">
        <v>6</v>
      </c>
      <c r="CC220" s="1"/>
      <c r="CD220" s="1"/>
      <c r="CE220" s="1"/>
      <c r="CF220" s="1"/>
      <c r="CG220" s="1" t="s">
        <v>551</v>
      </c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 t="s">
        <v>215</v>
      </c>
      <c r="DA220" s="1"/>
      <c r="DB220" s="1"/>
      <c r="DC220" s="1"/>
      <c r="DD220" s="1"/>
      <c r="DE220" s="1"/>
      <c r="DF220" s="1" t="s">
        <v>216</v>
      </c>
      <c r="DG220" s="1" t="s">
        <v>217</v>
      </c>
      <c r="DH220" s="1"/>
      <c r="DI220" s="1"/>
      <c r="DJ220" s="1" t="s">
        <v>240</v>
      </c>
      <c r="DK220" s="1" t="s">
        <v>230</v>
      </c>
      <c r="DL220" s="1"/>
      <c r="DM220" s="1" t="s">
        <v>1743</v>
      </c>
      <c r="DN220" s="1"/>
      <c r="DO220" s="1"/>
      <c r="DP220" s="1" t="s">
        <v>219</v>
      </c>
      <c r="DQ220" s="1"/>
      <c r="DR220" s="1"/>
      <c r="DS220" s="1"/>
      <c r="DT220" s="1"/>
      <c r="DU220" s="1" t="s">
        <v>219</v>
      </c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</row>
    <row r="221" spans="1:148" x14ac:dyDescent="0.2">
      <c r="A221" s="1" t="s">
        <v>1750</v>
      </c>
      <c r="B221" s="1" t="s">
        <v>1749</v>
      </c>
      <c r="C221" s="1" t="s">
        <v>1751</v>
      </c>
      <c r="D221" s="1" t="s">
        <v>191</v>
      </c>
      <c r="E221" s="1"/>
      <c r="F221" s="1" t="s">
        <v>192</v>
      </c>
      <c r="G221" s="1" t="s">
        <v>188</v>
      </c>
      <c r="H221" s="1" t="s">
        <v>192</v>
      </c>
      <c r="I221" s="1" t="s">
        <v>188</v>
      </c>
      <c r="J221" s="1" t="s">
        <v>188</v>
      </c>
      <c r="K221" s="1" t="s">
        <v>193</v>
      </c>
      <c r="L221" s="1" t="s">
        <v>276</v>
      </c>
      <c r="M221" s="1" t="s">
        <v>191</v>
      </c>
      <c r="N221" s="1" t="s">
        <v>191</v>
      </c>
      <c r="O221" s="1"/>
      <c r="P221" s="1" t="s">
        <v>188</v>
      </c>
      <c r="Q221" s="1"/>
      <c r="R221" s="1" t="s">
        <v>1752</v>
      </c>
      <c r="S221" s="1" t="s">
        <v>196</v>
      </c>
      <c r="T221" s="1" t="s">
        <v>196</v>
      </c>
      <c r="U221" s="1"/>
      <c r="V221" s="1"/>
      <c r="W221" s="1" t="s">
        <v>197</v>
      </c>
      <c r="X221" s="1"/>
      <c r="Y221" s="1" t="s">
        <v>198</v>
      </c>
      <c r="Z221" s="1" t="s">
        <v>199</v>
      </c>
      <c r="AA221" s="1" t="s">
        <v>324</v>
      </c>
      <c r="AB221" s="1" t="s">
        <v>188</v>
      </c>
      <c r="AC221" s="1" t="s">
        <v>188</v>
      </c>
      <c r="AD221" s="1" t="s">
        <v>188</v>
      </c>
      <c r="AE221" s="1" t="s">
        <v>188</v>
      </c>
      <c r="AF221" s="1" t="s">
        <v>188</v>
      </c>
      <c r="AG221" s="1" t="s">
        <v>201</v>
      </c>
      <c r="AH221" s="1"/>
      <c r="AI221" s="1"/>
      <c r="AJ221" s="1" t="s">
        <v>202</v>
      </c>
      <c r="AK221" s="1"/>
      <c r="AL221" s="1" t="s">
        <v>191</v>
      </c>
      <c r="AM221" s="1" t="s">
        <v>1753</v>
      </c>
      <c r="AN221" s="1" t="s">
        <v>204</v>
      </c>
      <c r="AO221" s="1" t="s">
        <v>576</v>
      </c>
      <c r="AP221" s="1" t="s">
        <v>192</v>
      </c>
      <c r="AQ221" s="1" t="s">
        <v>188</v>
      </c>
      <c r="AR221" s="1" t="s">
        <v>188</v>
      </c>
      <c r="AS221" s="1"/>
      <c r="AT221" s="1" t="s">
        <v>1754</v>
      </c>
      <c r="AU221" s="1" t="s">
        <v>1747</v>
      </c>
      <c r="AV221" s="1" t="s">
        <v>1755</v>
      </c>
      <c r="AW221" s="1" t="s">
        <v>208</v>
      </c>
      <c r="AX221" s="1" t="s">
        <v>192</v>
      </c>
      <c r="AY221" s="1" t="s">
        <v>282</v>
      </c>
      <c r="AZ221" s="1" t="s">
        <v>188</v>
      </c>
      <c r="BA221" s="1"/>
      <c r="BB221" s="1"/>
      <c r="BC221" s="1" t="s">
        <v>282</v>
      </c>
      <c r="BD221" s="1" t="s">
        <v>192</v>
      </c>
      <c r="BE221" s="1" t="s">
        <v>192</v>
      </c>
      <c r="BF221" s="1" t="s">
        <v>188</v>
      </c>
      <c r="BG221" s="1" t="s">
        <v>210</v>
      </c>
      <c r="BH221" s="1" t="s">
        <v>188</v>
      </c>
      <c r="BI221" s="1" t="s">
        <v>188</v>
      </c>
      <c r="BJ221" s="1" t="s">
        <v>188</v>
      </c>
      <c r="BK221" s="1" t="s">
        <v>188</v>
      </c>
      <c r="BL221" s="1" t="s">
        <v>188</v>
      </c>
      <c r="BM221" s="1"/>
      <c r="BN221" s="1"/>
      <c r="BO221" s="1" t="s">
        <v>188</v>
      </c>
      <c r="BP221" s="1"/>
      <c r="BQ221" s="1"/>
      <c r="BR221" s="1"/>
      <c r="BS221" s="1"/>
      <c r="BT221" s="1"/>
      <c r="BU221" s="1"/>
      <c r="BV221" s="1" t="s">
        <v>188</v>
      </c>
      <c r="BW221" s="1"/>
      <c r="BX221" s="1" t="s">
        <v>188</v>
      </c>
      <c r="BY221" s="1" t="s">
        <v>283</v>
      </c>
      <c r="BZ221" s="1">
        <v>300</v>
      </c>
      <c r="CA221" s="1"/>
      <c r="CB221" s="1">
        <v>6</v>
      </c>
      <c r="CC221" s="1"/>
      <c r="CD221" s="1"/>
      <c r="CE221" s="1"/>
      <c r="CF221" s="1"/>
      <c r="CG221" s="1" t="s">
        <v>328</v>
      </c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 t="s">
        <v>215</v>
      </c>
      <c r="DA221" s="1"/>
      <c r="DB221" s="1"/>
      <c r="DC221" s="1"/>
      <c r="DD221" s="1"/>
      <c r="DE221" s="1"/>
      <c r="DF221" s="1" t="s">
        <v>216</v>
      </c>
      <c r="DG221" s="1" t="s">
        <v>217</v>
      </c>
      <c r="DH221" s="1"/>
      <c r="DI221" s="1"/>
      <c r="DJ221" s="1" t="s">
        <v>240</v>
      </c>
      <c r="DK221" s="1" t="s">
        <v>230</v>
      </c>
      <c r="DL221" s="1"/>
      <c r="DM221" s="1" t="s">
        <v>1751</v>
      </c>
      <c r="DN221" s="1"/>
      <c r="DO221" s="1"/>
      <c r="DP221" s="1" t="s">
        <v>219</v>
      </c>
      <c r="DQ221" s="1"/>
      <c r="DR221" s="1"/>
      <c r="DS221" s="1"/>
      <c r="DT221" s="1"/>
      <c r="DU221" s="1" t="s">
        <v>219</v>
      </c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</row>
    <row r="222" spans="1:148" x14ac:dyDescent="0.2">
      <c r="A222" s="1" t="s">
        <v>1757</v>
      </c>
      <c r="B222" s="1" t="s">
        <v>1756</v>
      </c>
      <c r="C222" s="1" t="s">
        <v>1758</v>
      </c>
      <c r="D222" s="1" t="s">
        <v>191</v>
      </c>
      <c r="E222" s="1"/>
      <c r="F222" s="1" t="s">
        <v>192</v>
      </c>
      <c r="G222" s="1" t="s">
        <v>188</v>
      </c>
      <c r="H222" s="1" t="s">
        <v>192</v>
      </c>
      <c r="I222" s="1" t="s">
        <v>188</v>
      </c>
      <c r="J222" s="1" t="s">
        <v>188</v>
      </c>
      <c r="K222" s="1" t="s">
        <v>193</v>
      </c>
      <c r="L222" s="1" t="s">
        <v>276</v>
      </c>
      <c r="M222" s="1" t="s">
        <v>191</v>
      </c>
      <c r="N222" s="1" t="s">
        <v>191</v>
      </c>
      <c r="O222" s="1"/>
      <c r="P222" s="1" t="s">
        <v>188</v>
      </c>
      <c r="Q222" s="1"/>
      <c r="R222" s="1" t="s">
        <v>1759</v>
      </c>
      <c r="S222" s="1" t="s">
        <v>196</v>
      </c>
      <c r="T222" s="1" t="s">
        <v>196</v>
      </c>
      <c r="U222" s="1"/>
      <c r="V222" s="1"/>
      <c r="W222" s="1" t="s">
        <v>197</v>
      </c>
      <c r="X222" s="1"/>
      <c r="Y222" s="1" t="s">
        <v>198</v>
      </c>
      <c r="Z222" s="1" t="s">
        <v>199</v>
      </c>
      <c r="AA222" s="1" t="s">
        <v>200</v>
      </c>
      <c r="AB222" s="1" t="s">
        <v>188</v>
      </c>
      <c r="AC222" s="1" t="s">
        <v>188</v>
      </c>
      <c r="AD222" s="1" t="s">
        <v>188</v>
      </c>
      <c r="AE222" s="1" t="s">
        <v>188</v>
      </c>
      <c r="AF222" s="1" t="s">
        <v>188</v>
      </c>
      <c r="AG222" s="1" t="s">
        <v>201</v>
      </c>
      <c r="AH222" s="1"/>
      <c r="AI222" s="1"/>
      <c r="AJ222" s="1" t="s">
        <v>202</v>
      </c>
      <c r="AK222" s="1"/>
      <c r="AL222" s="1" t="s">
        <v>191</v>
      </c>
      <c r="AM222" s="1" t="s">
        <v>1760</v>
      </c>
      <c r="AN222" s="1" t="s">
        <v>204</v>
      </c>
      <c r="AO222" s="1" t="s">
        <v>576</v>
      </c>
      <c r="AP222" s="1" t="s">
        <v>192</v>
      </c>
      <c r="AQ222" s="1" t="s">
        <v>188</v>
      </c>
      <c r="AR222" s="1" t="s">
        <v>188</v>
      </c>
      <c r="AS222" s="1"/>
      <c r="AT222" s="1" t="s">
        <v>1761</v>
      </c>
      <c r="AU222" s="1" t="s">
        <v>1747</v>
      </c>
      <c r="AV222" s="1" t="s">
        <v>1762</v>
      </c>
      <c r="AW222" s="1" t="s">
        <v>208</v>
      </c>
      <c r="AX222" s="1" t="s">
        <v>192</v>
      </c>
      <c r="AY222" s="1" t="s">
        <v>282</v>
      </c>
      <c r="AZ222" s="1" t="s">
        <v>188</v>
      </c>
      <c r="BA222" s="1"/>
      <c r="BB222" s="1"/>
      <c r="BC222" s="1" t="s">
        <v>282</v>
      </c>
      <c r="BD222" s="1" t="s">
        <v>192</v>
      </c>
      <c r="BE222" s="1" t="s">
        <v>188</v>
      </c>
      <c r="BF222" s="1" t="s">
        <v>188</v>
      </c>
      <c r="BG222" s="1" t="s">
        <v>210</v>
      </c>
      <c r="BH222" s="1" t="s">
        <v>188</v>
      </c>
      <c r="BI222" s="1" t="s">
        <v>188</v>
      </c>
      <c r="BJ222" s="1" t="s">
        <v>188</v>
      </c>
      <c r="BK222" s="1" t="s">
        <v>188</v>
      </c>
      <c r="BL222" s="1" t="s">
        <v>188</v>
      </c>
      <c r="BM222" s="1"/>
      <c r="BN222" s="1"/>
      <c r="BO222" s="1" t="s">
        <v>188</v>
      </c>
      <c r="BP222" s="1"/>
      <c r="BQ222" s="1"/>
      <c r="BR222" s="1"/>
      <c r="BS222" s="1"/>
      <c r="BT222" s="1">
        <v>7320208108</v>
      </c>
      <c r="BU222" s="1"/>
      <c r="BV222" s="1" t="s">
        <v>188</v>
      </c>
      <c r="BW222" s="1"/>
      <c r="BX222" s="1" t="s">
        <v>188</v>
      </c>
      <c r="BY222" s="1" t="s">
        <v>283</v>
      </c>
      <c r="BZ222" s="1">
        <v>300</v>
      </c>
      <c r="CA222" s="1"/>
      <c r="CB222" s="1">
        <v>6</v>
      </c>
      <c r="CC222" s="1"/>
      <c r="CD222" s="1"/>
      <c r="CE222" s="1"/>
      <c r="CF222" s="1"/>
      <c r="CG222" s="1" t="s">
        <v>551</v>
      </c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 t="s">
        <v>215</v>
      </c>
      <c r="DA222" s="1"/>
      <c r="DB222" s="1"/>
      <c r="DC222" s="1"/>
      <c r="DD222" s="1"/>
      <c r="DE222" s="1"/>
      <c r="DF222" s="1" t="s">
        <v>216</v>
      </c>
      <c r="DG222" s="1" t="s">
        <v>217</v>
      </c>
      <c r="DH222" s="1"/>
      <c r="DI222" s="1"/>
      <c r="DJ222" s="1" t="s">
        <v>240</v>
      </c>
      <c r="DK222" s="1" t="s">
        <v>230</v>
      </c>
      <c r="DL222" s="1"/>
      <c r="DM222" s="1" t="s">
        <v>1758</v>
      </c>
      <c r="DN222" s="1"/>
      <c r="DO222" s="1"/>
      <c r="DP222" s="1" t="s">
        <v>219</v>
      </c>
      <c r="DQ222" s="1"/>
      <c r="DR222" s="1"/>
      <c r="DS222" s="1"/>
      <c r="DT222" s="1"/>
      <c r="DU222" s="1" t="s">
        <v>219</v>
      </c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</row>
    <row r="223" spans="1:148" x14ac:dyDescent="0.2">
      <c r="A223" s="1" t="s">
        <v>1764</v>
      </c>
      <c r="B223" s="1" t="s">
        <v>1763</v>
      </c>
      <c r="C223" s="1" t="s">
        <v>1765</v>
      </c>
      <c r="D223" s="1" t="s">
        <v>191</v>
      </c>
      <c r="E223" s="1"/>
      <c r="F223" s="1" t="s">
        <v>192</v>
      </c>
      <c r="G223" s="1" t="s">
        <v>188</v>
      </c>
      <c r="H223" s="1" t="s">
        <v>192</v>
      </c>
      <c r="I223" s="1" t="s">
        <v>188</v>
      </c>
      <c r="J223" s="1" t="s">
        <v>188</v>
      </c>
      <c r="K223" s="1" t="s">
        <v>193</v>
      </c>
      <c r="L223" s="1" t="s">
        <v>276</v>
      </c>
      <c r="M223" s="1" t="s">
        <v>191</v>
      </c>
      <c r="N223" s="1" t="s">
        <v>191</v>
      </c>
      <c r="O223" s="1"/>
      <c r="P223" s="1" t="s">
        <v>188</v>
      </c>
      <c r="Q223" s="1"/>
      <c r="R223" s="1" t="s">
        <v>1766</v>
      </c>
      <c r="S223" s="1" t="s">
        <v>196</v>
      </c>
      <c r="T223" s="1" t="s">
        <v>196</v>
      </c>
      <c r="U223" s="1"/>
      <c r="V223" s="1"/>
      <c r="W223" s="1" t="s">
        <v>197</v>
      </c>
      <c r="X223" s="1"/>
      <c r="Y223" s="1" t="s">
        <v>198</v>
      </c>
      <c r="Z223" s="1" t="s">
        <v>199</v>
      </c>
      <c r="AA223" s="1" t="s">
        <v>324</v>
      </c>
      <c r="AB223" s="1" t="s">
        <v>188</v>
      </c>
      <c r="AC223" s="1" t="s">
        <v>188</v>
      </c>
      <c r="AD223" s="1" t="s">
        <v>188</v>
      </c>
      <c r="AE223" s="1" t="s">
        <v>188</v>
      </c>
      <c r="AF223" s="1" t="s">
        <v>188</v>
      </c>
      <c r="AG223" s="1" t="s">
        <v>201</v>
      </c>
      <c r="AH223" s="1"/>
      <c r="AI223" s="1"/>
      <c r="AJ223" s="1" t="s">
        <v>202</v>
      </c>
      <c r="AK223" s="1"/>
      <c r="AL223" s="1" t="s">
        <v>191</v>
      </c>
      <c r="AM223" s="1" t="s">
        <v>1767</v>
      </c>
      <c r="AN223" s="1" t="s">
        <v>204</v>
      </c>
      <c r="AO223" s="1" t="s">
        <v>576</v>
      </c>
      <c r="AP223" s="1" t="s">
        <v>192</v>
      </c>
      <c r="AQ223" s="1" t="s">
        <v>188</v>
      </c>
      <c r="AR223" s="1" t="s">
        <v>188</v>
      </c>
      <c r="AS223" s="1"/>
      <c r="AT223" s="1" t="s">
        <v>1768</v>
      </c>
      <c r="AU223" s="1" t="s">
        <v>1747</v>
      </c>
      <c r="AV223" s="1" t="s">
        <v>1769</v>
      </c>
      <c r="AW223" s="1" t="s">
        <v>208</v>
      </c>
      <c r="AX223" s="1" t="s">
        <v>192</v>
      </c>
      <c r="AY223" s="1" t="s">
        <v>282</v>
      </c>
      <c r="AZ223" s="1" t="s">
        <v>188</v>
      </c>
      <c r="BA223" s="1"/>
      <c r="BB223" s="1"/>
      <c r="BC223" s="1" t="s">
        <v>282</v>
      </c>
      <c r="BD223" s="1" t="s">
        <v>192</v>
      </c>
      <c r="BE223" s="1" t="s">
        <v>192</v>
      </c>
      <c r="BF223" s="1" t="s">
        <v>188</v>
      </c>
      <c r="BG223" s="1" t="s">
        <v>210</v>
      </c>
      <c r="BH223" s="1" t="s">
        <v>188</v>
      </c>
      <c r="BI223" s="1" t="s">
        <v>188</v>
      </c>
      <c r="BJ223" s="1" t="s">
        <v>188</v>
      </c>
      <c r="BK223" s="1" t="s">
        <v>188</v>
      </c>
      <c r="BL223" s="1" t="s">
        <v>188</v>
      </c>
      <c r="BM223" s="1"/>
      <c r="BN223" s="1"/>
      <c r="BO223" s="1" t="s">
        <v>188</v>
      </c>
      <c r="BP223" s="1"/>
      <c r="BQ223" s="1"/>
      <c r="BR223" s="1"/>
      <c r="BS223" s="1"/>
      <c r="BT223" s="1"/>
      <c r="BU223" s="1"/>
      <c r="BV223" s="1" t="s">
        <v>188</v>
      </c>
      <c r="BW223" s="1"/>
      <c r="BX223" s="1" t="s">
        <v>188</v>
      </c>
      <c r="BY223" s="1" t="s">
        <v>283</v>
      </c>
      <c r="BZ223" s="1">
        <v>50</v>
      </c>
      <c r="CA223" s="1"/>
      <c r="CB223" s="1">
        <v>6</v>
      </c>
      <c r="CC223" s="1"/>
      <c r="CD223" s="1"/>
      <c r="CE223" s="1"/>
      <c r="CF223" s="1"/>
      <c r="CG223" s="1" t="s">
        <v>328</v>
      </c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 t="s">
        <v>215</v>
      </c>
      <c r="DA223" s="1"/>
      <c r="DB223" s="1"/>
      <c r="DC223" s="1"/>
      <c r="DD223" s="1"/>
      <c r="DE223" s="1"/>
      <c r="DF223" s="1" t="s">
        <v>216</v>
      </c>
      <c r="DG223" s="1" t="s">
        <v>217</v>
      </c>
      <c r="DH223" s="1"/>
      <c r="DI223" s="1"/>
      <c r="DJ223" s="1" t="s">
        <v>240</v>
      </c>
      <c r="DK223" s="1" t="s">
        <v>218</v>
      </c>
      <c r="DL223" s="1"/>
      <c r="DM223" s="1" t="s">
        <v>240</v>
      </c>
      <c r="DN223" s="1"/>
      <c r="DO223" s="1"/>
      <c r="DP223" s="1" t="s">
        <v>219</v>
      </c>
      <c r="DQ223" s="1"/>
      <c r="DR223" s="1"/>
      <c r="DS223" s="1"/>
      <c r="DT223" s="1"/>
      <c r="DU223" s="1" t="s">
        <v>219</v>
      </c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</row>
    <row r="224" spans="1:148" x14ac:dyDescent="0.2">
      <c r="A224" s="1" t="s">
        <v>1771</v>
      </c>
      <c r="B224" s="1" t="s">
        <v>1770</v>
      </c>
      <c r="C224" s="1" t="s">
        <v>1772</v>
      </c>
      <c r="D224" s="1" t="s">
        <v>191</v>
      </c>
      <c r="E224" s="1"/>
      <c r="F224" s="1" t="s">
        <v>192</v>
      </c>
      <c r="G224" s="1" t="s">
        <v>188</v>
      </c>
      <c r="H224" s="1" t="s">
        <v>192</v>
      </c>
      <c r="I224" s="1" t="s">
        <v>188</v>
      </c>
      <c r="J224" s="1" t="s">
        <v>188</v>
      </c>
      <c r="K224" s="1" t="s">
        <v>193</v>
      </c>
      <c r="L224" s="1" t="s">
        <v>276</v>
      </c>
      <c r="M224" s="1" t="s">
        <v>191</v>
      </c>
      <c r="N224" s="1" t="s">
        <v>191</v>
      </c>
      <c r="O224" s="1"/>
      <c r="P224" s="1" t="s">
        <v>188</v>
      </c>
      <c r="Q224" s="1"/>
      <c r="R224" s="1" t="s">
        <v>1773</v>
      </c>
      <c r="S224" s="1" t="s">
        <v>196</v>
      </c>
      <c r="T224" s="1" t="s">
        <v>196</v>
      </c>
      <c r="U224" s="1"/>
      <c r="V224" s="1"/>
      <c r="W224" s="1" t="s">
        <v>197</v>
      </c>
      <c r="X224" s="1"/>
      <c r="Y224" s="1" t="s">
        <v>198</v>
      </c>
      <c r="Z224" s="1" t="s">
        <v>199</v>
      </c>
      <c r="AA224" s="1" t="s">
        <v>200</v>
      </c>
      <c r="AB224" s="1" t="s">
        <v>188</v>
      </c>
      <c r="AC224" s="1" t="s">
        <v>188</v>
      </c>
      <c r="AD224" s="1" t="s">
        <v>188</v>
      </c>
      <c r="AE224" s="1" t="s">
        <v>188</v>
      </c>
      <c r="AF224" s="1" t="s">
        <v>188</v>
      </c>
      <c r="AG224" s="1" t="s">
        <v>201</v>
      </c>
      <c r="AH224" s="1"/>
      <c r="AI224" s="1"/>
      <c r="AJ224" s="1" t="s">
        <v>466</v>
      </c>
      <c r="AK224" s="1"/>
      <c r="AL224" s="1" t="s">
        <v>191</v>
      </c>
      <c r="AM224" s="1" t="s">
        <v>1774</v>
      </c>
      <c r="AN224" s="1" t="s">
        <v>204</v>
      </c>
      <c r="AO224" s="1" t="s">
        <v>576</v>
      </c>
      <c r="AP224" s="1" t="s">
        <v>188</v>
      </c>
      <c r="AQ224" s="1" t="s">
        <v>188</v>
      </c>
      <c r="AR224" s="1" t="s">
        <v>188</v>
      </c>
      <c r="AS224" s="1"/>
      <c r="AT224" s="1" t="s">
        <v>1775</v>
      </c>
      <c r="AU224" s="1" t="s">
        <v>1747</v>
      </c>
      <c r="AV224" s="1" t="s">
        <v>1776</v>
      </c>
      <c r="AW224" s="1" t="s">
        <v>362</v>
      </c>
      <c r="AX224" s="1" t="s">
        <v>192</v>
      </c>
      <c r="AY224" s="1" t="s">
        <v>576</v>
      </c>
      <c r="AZ224" s="1" t="s">
        <v>192</v>
      </c>
      <c r="BA224" s="1"/>
      <c r="BB224" s="1"/>
      <c r="BC224" s="1" t="s">
        <v>576</v>
      </c>
      <c r="BD224" s="1" t="s">
        <v>192</v>
      </c>
      <c r="BE224" s="1" t="s">
        <v>192</v>
      </c>
      <c r="BF224" s="1" t="s">
        <v>188</v>
      </c>
      <c r="BG224" s="1" t="s">
        <v>210</v>
      </c>
      <c r="BH224" s="1" t="s">
        <v>188</v>
      </c>
      <c r="BI224" s="1" t="s">
        <v>188</v>
      </c>
      <c r="BJ224" s="1" t="s">
        <v>188</v>
      </c>
      <c r="BK224" s="1" t="s">
        <v>188</v>
      </c>
      <c r="BL224" s="1" t="s">
        <v>188</v>
      </c>
      <c r="BM224" s="1"/>
      <c r="BN224" s="1"/>
      <c r="BO224" s="1" t="s">
        <v>188</v>
      </c>
      <c r="BP224" s="1"/>
      <c r="BQ224" s="1"/>
      <c r="BR224" s="1"/>
      <c r="BS224" s="1"/>
      <c r="BT224" s="1">
        <v>4016930005</v>
      </c>
      <c r="BU224" s="1"/>
      <c r="BV224" s="1" t="s">
        <v>188</v>
      </c>
      <c r="BW224" s="1"/>
      <c r="BX224" s="1" t="s">
        <v>188</v>
      </c>
      <c r="BY224" s="1" t="s">
        <v>283</v>
      </c>
      <c r="BZ224" s="1" t="s">
        <v>561</v>
      </c>
      <c r="CA224" s="1"/>
      <c r="CB224" s="1">
        <v>6</v>
      </c>
      <c r="CC224" s="1"/>
      <c r="CD224" s="1"/>
      <c r="CE224" s="1"/>
      <c r="CF224" s="1"/>
      <c r="CG224" s="1" t="s">
        <v>551</v>
      </c>
      <c r="CH224" s="1"/>
      <c r="CI224" s="1"/>
      <c r="CJ224" s="1"/>
      <c r="CK224" s="1"/>
      <c r="CL224" s="1"/>
      <c r="CM224" s="1"/>
      <c r="CN224" s="1"/>
      <c r="CO224" s="1"/>
      <c r="CP224" s="1"/>
      <c r="CQ224" s="1" t="s">
        <v>214</v>
      </c>
      <c r="CR224" s="1"/>
      <c r="CS224" s="1"/>
      <c r="CT224" s="1"/>
      <c r="CU224" s="1"/>
      <c r="CV224" s="1"/>
      <c r="CW224" s="1"/>
      <c r="CX224" s="1"/>
      <c r="CY224" s="1"/>
      <c r="CZ224" s="1" t="s">
        <v>215</v>
      </c>
      <c r="DA224" s="1"/>
      <c r="DB224" s="1"/>
      <c r="DC224" s="1"/>
      <c r="DD224" s="1"/>
      <c r="DE224" s="1"/>
      <c r="DF224" s="1" t="s">
        <v>216</v>
      </c>
      <c r="DG224" s="1" t="s">
        <v>217</v>
      </c>
      <c r="DH224" s="1"/>
      <c r="DI224" s="1"/>
      <c r="DJ224" s="1" t="s">
        <v>240</v>
      </c>
      <c r="DK224" s="1" t="s">
        <v>218</v>
      </c>
      <c r="DL224" s="1"/>
      <c r="DM224" s="1" t="s">
        <v>1772</v>
      </c>
      <c r="DN224" s="1"/>
      <c r="DO224" s="1"/>
      <c r="DP224" s="1" t="s">
        <v>219</v>
      </c>
      <c r="DQ224" s="1"/>
      <c r="DR224" s="1"/>
      <c r="DS224" s="1"/>
      <c r="DT224" s="1"/>
      <c r="DU224" s="1" t="s">
        <v>219</v>
      </c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>
        <v>1</v>
      </c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>
        <v>1</v>
      </c>
      <c r="ER224" s="1"/>
    </row>
    <row r="225" spans="1:148" x14ac:dyDescent="0.2">
      <c r="A225" s="1" t="s">
        <v>1778</v>
      </c>
      <c r="B225" s="1" t="s">
        <v>1777</v>
      </c>
      <c r="C225" s="1" t="s">
        <v>1779</v>
      </c>
      <c r="D225" s="1" t="s">
        <v>191</v>
      </c>
      <c r="E225" s="1"/>
      <c r="F225" s="1" t="s">
        <v>192</v>
      </c>
      <c r="G225" s="1" t="s">
        <v>188</v>
      </c>
      <c r="H225" s="1" t="s">
        <v>192</v>
      </c>
      <c r="I225" s="1" t="s">
        <v>188</v>
      </c>
      <c r="J225" s="1" t="s">
        <v>188</v>
      </c>
      <c r="K225" s="1" t="s">
        <v>193</v>
      </c>
      <c r="L225" s="1" t="s">
        <v>664</v>
      </c>
      <c r="M225" s="1" t="s">
        <v>191</v>
      </c>
      <c r="N225" s="1" t="s">
        <v>191</v>
      </c>
      <c r="O225" s="1"/>
      <c r="P225" s="1" t="s">
        <v>188</v>
      </c>
      <c r="Q225" s="1"/>
      <c r="R225" s="1" t="s">
        <v>1780</v>
      </c>
      <c r="S225" s="1" t="s">
        <v>196</v>
      </c>
      <c r="T225" s="1" t="s">
        <v>196</v>
      </c>
      <c r="U225" s="1"/>
      <c r="V225" s="1" t="s">
        <v>1781</v>
      </c>
      <c r="W225" s="1" t="s">
        <v>197</v>
      </c>
      <c r="X225" s="1"/>
      <c r="Y225" s="1" t="s">
        <v>198</v>
      </c>
      <c r="Z225" s="1" t="s">
        <v>199</v>
      </c>
      <c r="AA225" s="1" t="s">
        <v>200</v>
      </c>
      <c r="AB225" s="1" t="s">
        <v>188</v>
      </c>
      <c r="AC225" s="1" t="s">
        <v>188</v>
      </c>
      <c r="AD225" s="1" t="s">
        <v>188</v>
      </c>
      <c r="AE225" s="1" t="s">
        <v>188</v>
      </c>
      <c r="AF225" s="1" t="s">
        <v>188</v>
      </c>
      <c r="AG225" s="1" t="s">
        <v>201</v>
      </c>
      <c r="AH225" s="1"/>
      <c r="AI225" s="1"/>
      <c r="AJ225" s="1" t="s">
        <v>202</v>
      </c>
      <c r="AK225" s="1"/>
      <c r="AL225" s="1" t="s">
        <v>191</v>
      </c>
      <c r="AM225" s="1" t="s">
        <v>1782</v>
      </c>
      <c r="AN225" s="1" t="s">
        <v>204</v>
      </c>
      <c r="AO225" s="1" t="s">
        <v>576</v>
      </c>
      <c r="AP225" s="1" t="s">
        <v>192</v>
      </c>
      <c r="AQ225" s="1" t="s">
        <v>188</v>
      </c>
      <c r="AR225" s="1" t="s">
        <v>188</v>
      </c>
      <c r="AS225" s="1"/>
      <c r="AT225" s="1" t="s">
        <v>1783</v>
      </c>
      <c r="AU225" s="1" t="s">
        <v>1747</v>
      </c>
      <c r="AV225" s="1" t="s">
        <v>1784</v>
      </c>
      <c r="AW225" s="1" t="s">
        <v>208</v>
      </c>
      <c r="AX225" s="1" t="s">
        <v>192</v>
      </c>
      <c r="AY225" s="1" t="s">
        <v>1785</v>
      </c>
      <c r="AZ225" s="1" t="s">
        <v>188</v>
      </c>
      <c r="BA225" s="1"/>
      <c r="BB225" s="1"/>
      <c r="BC225" s="1" t="s">
        <v>1785</v>
      </c>
      <c r="BD225" s="1" t="s">
        <v>192</v>
      </c>
      <c r="BE225" s="1" t="s">
        <v>192</v>
      </c>
      <c r="BF225" s="1" t="s">
        <v>188</v>
      </c>
      <c r="BG225" s="1" t="s">
        <v>210</v>
      </c>
      <c r="BH225" s="1" t="s">
        <v>188</v>
      </c>
      <c r="BI225" s="1" t="s">
        <v>188</v>
      </c>
      <c r="BJ225" s="1" t="s">
        <v>188</v>
      </c>
      <c r="BK225" s="1" t="s">
        <v>188</v>
      </c>
      <c r="BL225" s="1" t="s">
        <v>188</v>
      </c>
      <c r="BM225" s="1"/>
      <c r="BN225" s="1"/>
      <c r="BO225" s="1" t="s">
        <v>188</v>
      </c>
      <c r="BP225" s="1"/>
      <c r="BQ225" s="1"/>
      <c r="BR225" s="1"/>
      <c r="BS225" s="1"/>
      <c r="BT225" s="1">
        <v>8481807100</v>
      </c>
      <c r="BU225" s="1"/>
      <c r="BV225" s="1" t="s">
        <v>188</v>
      </c>
      <c r="BW225" s="1"/>
      <c r="BX225" s="1" t="s">
        <v>188</v>
      </c>
      <c r="BY225" s="1" t="s">
        <v>1786</v>
      </c>
      <c r="BZ225" s="1">
        <v>20</v>
      </c>
      <c r="CA225" s="1">
        <v>3</v>
      </c>
      <c r="CB225" s="1">
        <v>6</v>
      </c>
      <c r="CC225" s="1">
        <v>16</v>
      </c>
      <c r="CD225" s="1"/>
      <c r="CE225" s="1">
        <v>660</v>
      </c>
      <c r="CF225" s="1"/>
      <c r="CG225" s="1" t="s">
        <v>551</v>
      </c>
      <c r="CH225" s="1"/>
      <c r="CI225" s="1"/>
      <c r="CJ225" s="1"/>
      <c r="CK225" s="1"/>
      <c r="CL225" s="1"/>
      <c r="CM225" s="1"/>
      <c r="CN225" s="1"/>
      <c r="CO225" s="1">
        <v>150</v>
      </c>
      <c r="CP225" s="1"/>
      <c r="CQ225" s="1"/>
      <c r="CR225" s="1"/>
      <c r="CS225" s="1">
        <v>6.3</v>
      </c>
      <c r="CT225" s="1" t="s">
        <v>1787</v>
      </c>
      <c r="CU225" s="1"/>
      <c r="CV225" s="1"/>
      <c r="CW225" s="1"/>
      <c r="CX225" s="1"/>
      <c r="CY225" s="1"/>
      <c r="CZ225" s="1" t="s">
        <v>215</v>
      </c>
      <c r="DA225" s="1"/>
      <c r="DB225" s="1"/>
      <c r="DC225" s="1"/>
      <c r="DD225" s="1"/>
      <c r="DE225" s="1"/>
      <c r="DF225" s="1" t="s">
        <v>216</v>
      </c>
      <c r="DG225" s="1" t="s">
        <v>217</v>
      </c>
      <c r="DH225" s="1"/>
      <c r="DI225" s="1"/>
      <c r="DJ225" s="1" t="s">
        <v>240</v>
      </c>
      <c r="DK225" s="1" t="s">
        <v>230</v>
      </c>
      <c r="DL225" s="1"/>
      <c r="DM225" s="1" t="s">
        <v>1779</v>
      </c>
      <c r="DN225" s="1"/>
      <c r="DO225" s="1"/>
      <c r="DP225" s="1" t="s">
        <v>219</v>
      </c>
      <c r="DQ225" s="1"/>
      <c r="DR225" s="1"/>
      <c r="DS225" s="1"/>
      <c r="DT225" s="1"/>
      <c r="DU225" s="1" t="s">
        <v>219</v>
      </c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>
        <v>300</v>
      </c>
      <c r="EN225" s="1"/>
      <c r="EO225" s="1">
        <v>-10</v>
      </c>
      <c r="EP225" s="1"/>
      <c r="EQ225" s="1"/>
      <c r="ER225" s="1"/>
    </row>
    <row r="226" spans="1:148" x14ac:dyDescent="0.2">
      <c r="A226" s="1" t="s">
        <v>1789</v>
      </c>
      <c r="B226" s="1" t="s">
        <v>1788</v>
      </c>
      <c r="C226" s="1" t="s">
        <v>1790</v>
      </c>
      <c r="D226" s="1" t="s">
        <v>191</v>
      </c>
      <c r="E226" s="1"/>
      <c r="F226" s="1" t="s">
        <v>192</v>
      </c>
      <c r="G226" s="1" t="s">
        <v>188</v>
      </c>
      <c r="H226" s="1" t="s">
        <v>192</v>
      </c>
      <c r="I226" s="1" t="s">
        <v>188</v>
      </c>
      <c r="J226" s="1" t="s">
        <v>188</v>
      </c>
      <c r="K226" s="1" t="s">
        <v>193</v>
      </c>
      <c r="L226" s="1" t="s">
        <v>287</v>
      </c>
      <c r="M226" s="1" t="s">
        <v>191</v>
      </c>
      <c r="N226" s="1" t="s">
        <v>191</v>
      </c>
      <c r="O226" s="1"/>
      <c r="P226" s="1" t="s">
        <v>188</v>
      </c>
      <c r="Q226" s="1"/>
      <c r="R226" s="1" t="s">
        <v>1791</v>
      </c>
      <c r="S226" s="1" t="s">
        <v>196</v>
      </c>
      <c r="T226" s="1" t="s">
        <v>196</v>
      </c>
      <c r="U226" s="1"/>
      <c r="V226" s="1" t="s">
        <v>1788</v>
      </c>
      <c r="W226" s="1" t="s">
        <v>197</v>
      </c>
      <c r="X226" s="1"/>
      <c r="Y226" s="1" t="s">
        <v>198</v>
      </c>
      <c r="Z226" s="1" t="s">
        <v>199</v>
      </c>
      <c r="AA226" s="1" t="s">
        <v>200</v>
      </c>
      <c r="AB226" s="1" t="s">
        <v>188</v>
      </c>
      <c r="AC226" s="1" t="s">
        <v>188</v>
      </c>
      <c r="AD226" s="1" t="s">
        <v>188</v>
      </c>
      <c r="AE226" s="1" t="s">
        <v>188</v>
      </c>
      <c r="AF226" s="1" t="s">
        <v>188</v>
      </c>
      <c r="AG226" s="1" t="s">
        <v>201</v>
      </c>
      <c r="AH226" s="1"/>
      <c r="AI226" s="1"/>
      <c r="AJ226" s="1" t="s">
        <v>466</v>
      </c>
      <c r="AK226" s="1"/>
      <c r="AL226" s="1" t="s">
        <v>191</v>
      </c>
      <c r="AM226" s="1" t="s">
        <v>1792</v>
      </c>
      <c r="AN226" s="1" t="s">
        <v>1793</v>
      </c>
      <c r="AO226" s="1" t="s">
        <v>576</v>
      </c>
      <c r="AP226" s="1" t="s">
        <v>192</v>
      </c>
      <c r="AQ226" s="1" t="s">
        <v>188</v>
      </c>
      <c r="AR226" s="1" t="s">
        <v>188</v>
      </c>
      <c r="AS226" s="1"/>
      <c r="AT226" s="1"/>
      <c r="AU226" s="1"/>
      <c r="AV226" s="1" t="s">
        <v>1794</v>
      </c>
      <c r="AW226" s="1" t="s">
        <v>208</v>
      </c>
      <c r="AX226" s="1" t="s">
        <v>192</v>
      </c>
      <c r="AY226" s="1" t="s">
        <v>292</v>
      </c>
      <c r="AZ226" s="1" t="s">
        <v>188</v>
      </c>
      <c r="BA226" s="1"/>
      <c r="BB226" s="1"/>
      <c r="BC226" s="1" t="s">
        <v>292</v>
      </c>
      <c r="BD226" s="1" t="s">
        <v>192</v>
      </c>
      <c r="BE226" s="1" t="s">
        <v>192</v>
      </c>
      <c r="BF226" s="1" t="s">
        <v>188</v>
      </c>
      <c r="BG226" s="1" t="s">
        <v>210</v>
      </c>
      <c r="BH226" s="1" t="s">
        <v>188</v>
      </c>
      <c r="BI226" s="1" t="s">
        <v>188</v>
      </c>
      <c r="BJ226" s="1" t="s">
        <v>188</v>
      </c>
      <c r="BK226" s="1" t="s">
        <v>188</v>
      </c>
      <c r="BL226" s="1" t="s">
        <v>188</v>
      </c>
      <c r="BM226" s="1"/>
      <c r="BN226" s="1"/>
      <c r="BO226" s="1" t="s">
        <v>188</v>
      </c>
      <c r="BP226" s="1"/>
      <c r="BQ226" s="1"/>
      <c r="BR226" s="1"/>
      <c r="BS226" s="1"/>
      <c r="BT226" s="1">
        <v>9032108900</v>
      </c>
      <c r="BU226" s="1"/>
      <c r="BV226" s="1" t="s">
        <v>188</v>
      </c>
      <c r="BW226" s="1"/>
      <c r="BX226" s="1" t="s">
        <v>188</v>
      </c>
      <c r="BY226" s="1" t="s">
        <v>1795</v>
      </c>
      <c r="BZ226" s="1">
        <v>65</v>
      </c>
      <c r="CA226" s="1"/>
      <c r="CB226" s="1">
        <v>6</v>
      </c>
      <c r="CC226" s="1"/>
      <c r="CD226" s="1"/>
      <c r="CE226" s="1"/>
      <c r="CF226" s="1"/>
      <c r="CG226" s="1" t="s">
        <v>551</v>
      </c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 t="s">
        <v>215</v>
      </c>
      <c r="DA226" s="1"/>
      <c r="DB226" s="1"/>
      <c r="DC226" s="1"/>
      <c r="DD226" s="1"/>
      <c r="DE226" s="1"/>
      <c r="DF226" s="1" t="s">
        <v>216</v>
      </c>
      <c r="DG226" s="1" t="s">
        <v>217</v>
      </c>
      <c r="DH226" s="1"/>
      <c r="DI226" s="1"/>
      <c r="DJ226" s="1" t="s">
        <v>240</v>
      </c>
      <c r="DK226" s="1" t="s">
        <v>218</v>
      </c>
      <c r="DL226" s="1"/>
      <c r="DM226" s="1" t="s">
        <v>1790</v>
      </c>
      <c r="DN226" s="1"/>
      <c r="DO226" s="1"/>
      <c r="DP226" s="1" t="s">
        <v>219</v>
      </c>
      <c r="DQ226" s="1"/>
      <c r="DR226" s="1"/>
      <c r="DS226" s="1"/>
      <c r="DT226" s="1"/>
      <c r="DU226" s="1" t="s">
        <v>219</v>
      </c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>
        <v>60</v>
      </c>
      <c r="EN226" s="1"/>
      <c r="EO226" s="1">
        <v>0</v>
      </c>
      <c r="EP226" s="1"/>
      <c r="EQ226" s="1"/>
      <c r="ER226" s="1"/>
    </row>
    <row r="227" spans="1:148" x14ac:dyDescent="0.2">
      <c r="A227" s="1" t="s">
        <v>1797</v>
      </c>
      <c r="B227" s="1" t="s">
        <v>1796</v>
      </c>
      <c r="C227" s="1"/>
      <c r="D227" s="1" t="s">
        <v>191</v>
      </c>
      <c r="E227" s="1"/>
      <c r="F227" s="1" t="s">
        <v>192</v>
      </c>
      <c r="G227" s="1" t="s">
        <v>188</v>
      </c>
      <c r="H227" s="1" t="s">
        <v>192</v>
      </c>
      <c r="I227" s="1" t="s">
        <v>188</v>
      </c>
      <c r="J227" s="1" t="s">
        <v>188</v>
      </c>
      <c r="K227" s="1" t="s">
        <v>193</v>
      </c>
      <c r="L227" s="1" t="s">
        <v>223</v>
      </c>
      <c r="M227" s="1" t="s">
        <v>191</v>
      </c>
      <c r="N227" s="1" t="s">
        <v>191</v>
      </c>
      <c r="O227" s="1"/>
      <c r="P227" s="1" t="s">
        <v>188</v>
      </c>
      <c r="Q227" s="1"/>
      <c r="R227" s="1" t="s">
        <v>1798</v>
      </c>
      <c r="S227" s="1" t="s">
        <v>196</v>
      </c>
      <c r="T227" s="1" t="s">
        <v>196</v>
      </c>
      <c r="U227" s="1"/>
      <c r="V227" s="1" t="s">
        <v>1796</v>
      </c>
      <c r="W227" s="1" t="s">
        <v>197</v>
      </c>
      <c r="X227" s="1"/>
      <c r="Y227" s="1" t="s">
        <v>198</v>
      </c>
      <c r="Z227" s="1" t="s">
        <v>199</v>
      </c>
      <c r="AA227" s="1" t="s">
        <v>324</v>
      </c>
      <c r="AB227" s="1" t="s">
        <v>188</v>
      </c>
      <c r="AC227" s="1" t="s">
        <v>188</v>
      </c>
      <c r="AD227" s="1" t="s">
        <v>188</v>
      </c>
      <c r="AE227" s="1" t="s">
        <v>188</v>
      </c>
      <c r="AF227" s="1" t="s">
        <v>188</v>
      </c>
      <c r="AG227" s="1" t="s">
        <v>201</v>
      </c>
      <c r="AH227" s="1"/>
      <c r="AI227" s="1"/>
      <c r="AJ227" s="1" t="s">
        <v>202</v>
      </c>
      <c r="AK227" s="1"/>
      <c r="AL227" s="1" t="s">
        <v>191</v>
      </c>
      <c r="AM227" s="1" t="s">
        <v>1799</v>
      </c>
      <c r="AN227" s="1" t="s">
        <v>204</v>
      </c>
      <c r="AO227" s="1"/>
      <c r="AP227" s="1" t="s">
        <v>192</v>
      </c>
      <c r="AQ227" s="1" t="s">
        <v>188</v>
      </c>
      <c r="AR227" s="1" t="s">
        <v>188</v>
      </c>
      <c r="AS227" s="1"/>
      <c r="AT227" s="1" t="s">
        <v>1800</v>
      </c>
      <c r="AU227" s="1" t="s">
        <v>1801</v>
      </c>
      <c r="AV227" s="1" t="s">
        <v>1802</v>
      </c>
      <c r="AW227" s="1" t="s">
        <v>208</v>
      </c>
      <c r="AX227" s="1" t="s">
        <v>192</v>
      </c>
      <c r="AY227" s="1" t="s">
        <v>1803</v>
      </c>
      <c r="AZ227" s="1" t="s">
        <v>188</v>
      </c>
      <c r="BA227" s="1"/>
      <c r="BB227" s="1"/>
      <c r="BC227" s="1" t="s">
        <v>1803</v>
      </c>
      <c r="BD227" s="1" t="s">
        <v>192</v>
      </c>
      <c r="BE227" s="1" t="s">
        <v>192</v>
      </c>
      <c r="BF227" s="1" t="s">
        <v>188</v>
      </c>
      <c r="BG227" s="1" t="s">
        <v>210</v>
      </c>
      <c r="BH227" s="1" t="s">
        <v>188</v>
      </c>
      <c r="BI227" s="1" t="s">
        <v>188</v>
      </c>
      <c r="BJ227" s="1" t="s">
        <v>188</v>
      </c>
      <c r="BK227" s="1" t="s">
        <v>188</v>
      </c>
      <c r="BL227" s="1" t="s">
        <v>188</v>
      </c>
      <c r="BM227" s="1"/>
      <c r="BN227" s="1"/>
      <c r="BO227" s="1" t="s">
        <v>188</v>
      </c>
      <c r="BP227" s="1"/>
      <c r="BQ227" s="1"/>
      <c r="BR227" s="1"/>
      <c r="BS227" s="1"/>
      <c r="BT227" s="1">
        <v>8481805910</v>
      </c>
      <c r="BU227" s="1"/>
      <c r="BV227" s="1" t="s">
        <v>188</v>
      </c>
      <c r="BW227" s="1"/>
      <c r="BX227" s="1" t="s">
        <v>188</v>
      </c>
      <c r="BY227" s="1" t="s">
        <v>454</v>
      </c>
      <c r="BZ227" s="1">
        <v>600</v>
      </c>
      <c r="CA227" s="1">
        <v>3</v>
      </c>
      <c r="CB227" s="1">
        <v>6</v>
      </c>
      <c r="CC227" s="1">
        <v>10</v>
      </c>
      <c r="CD227" s="1"/>
      <c r="CE227" s="1"/>
      <c r="CF227" s="1"/>
      <c r="CG227" s="1" t="s">
        <v>328</v>
      </c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 t="s">
        <v>215</v>
      </c>
      <c r="DA227" s="1"/>
      <c r="DB227" s="1"/>
      <c r="DC227" s="1"/>
      <c r="DD227" s="1"/>
      <c r="DE227" s="1"/>
      <c r="DF227" s="1" t="s">
        <v>216</v>
      </c>
      <c r="DG227" s="1" t="s">
        <v>217</v>
      </c>
      <c r="DH227" s="1"/>
      <c r="DI227" s="1"/>
      <c r="DJ227" s="1" t="s">
        <v>240</v>
      </c>
      <c r="DK227" s="1" t="s">
        <v>230</v>
      </c>
      <c r="DL227" s="1"/>
      <c r="DM227" s="1" t="s">
        <v>240</v>
      </c>
      <c r="DN227" s="1"/>
      <c r="DO227" s="1"/>
      <c r="DP227" s="1" t="s">
        <v>219</v>
      </c>
      <c r="DQ227" s="1"/>
      <c r="DR227" s="1"/>
      <c r="DS227" s="1"/>
      <c r="DT227" s="1"/>
      <c r="DU227" s="1" t="s">
        <v>219</v>
      </c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</row>
    <row r="228" spans="1:148" x14ac:dyDescent="0.2">
      <c r="A228" s="1" t="s">
        <v>1805</v>
      </c>
      <c r="B228" s="1" t="s">
        <v>1804</v>
      </c>
      <c r="C228" s="1" t="s">
        <v>1806</v>
      </c>
      <c r="D228" s="1" t="s">
        <v>191</v>
      </c>
      <c r="E228" s="1"/>
      <c r="F228" s="1" t="s">
        <v>192</v>
      </c>
      <c r="G228" s="1" t="s">
        <v>188</v>
      </c>
      <c r="H228" s="1" t="s">
        <v>192</v>
      </c>
      <c r="I228" s="1" t="s">
        <v>188</v>
      </c>
      <c r="J228" s="1" t="s">
        <v>188</v>
      </c>
      <c r="K228" s="1" t="s">
        <v>193</v>
      </c>
      <c r="L228" s="1" t="s">
        <v>276</v>
      </c>
      <c r="M228" s="1" t="s">
        <v>191</v>
      </c>
      <c r="N228" s="1" t="s">
        <v>191</v>
      </c>
      <c r="O228" s="1"/>
      <c r="P228" s="1" t="s">
        <v>188</v>
      </c>
      <c r="Q228" s="1"/>
      <c r="R228" s="1" t="s">
        <v>1807</v>
      </c>
      <c r="S228" s="1" t="s">
        <v>196</v>
      </c>
      <c r="T228" s="1" t="s">
        <v>196</v>
      </c>
      <c r="U228" s="1"/>
      <c r="V228" s="1"/>
      <c r="W228" s="1" t="s">
        <v>197</v>
      </c>
      <c r="X228" s="1"/>
      <c r="Y228" s="1" t="s">
        <v>198</v>
      </c>
      <c r="Z228" s="1" t="s">
        <v>199</v>
      </c>
      <c r="AA228" s="1" t="s">
        <v>324</v>
      </c>
      <c r="AB228" s="1" t="s">
        <v>188</v>
      </c>
      <c r="AC228" s="1" t="s">
        <v>188</v>
      </c>
      <c r="AD228" s="1" t="s">
        <v>188</v>
      </c>
      <c r="AE228" s="1" t="s">
        <v>188</v>
      </c>
      <c r="AF228" s="1" t="s">
        <v>188</v>
      </c>
      <c r="AG228" s="1" t="s">
        <v>201</v>
      </c>
      <c r="AH228" s="1"/>
      <c r="AI228" s="1"/>
      <c r="AJ228" s="1" t="s">
        <v>202</v>
      </c>
      <c r="AK228" s="1"/>
      <c r="AL228" s="1" t="s">
        <v>191</v>
      </c>
      <c r="AM228" s="1" t="s">
        <v>1808</v>
      </c>
      <c r="AN228" s="1" t="s">
        <v>204</v>
      </c>
      <c r="AO228" s="1" t="s">
        <v>576</v>
      </c>
      <c r="AP228" s="1" t="s">
        <v>192</v>
      </c>
      <c r="AQ228" s="1" t="s">
        <v>188</v>
      </c>
      <c r="AR228" s="1" t="s">
        <v>188</v>
      </c>
      <c r="AS228" s="1"/>
      <c r="AT228" s="1" t="s">
        <v>1809</v>
      </c>
      <c r="AU228" s="1" t="s">
        <v>1810</v>
      </c>
      <c r="AV228" s="1" t="s">
        <v>1811</v>
      </c>
      <c r="AW228" s="1" t="s">
        <v>208</v>
      </c>
      <c r="AX228" s="1" t="s">
        <v>192</v>
      </c>
      <c r="AY228" s="1" t="s">
        <v>282</v>
      </c>
      <c r="AZ228" s="1" t="s">
        <v>188</v>
      </c>
      <c r="BA228" s="1"/>
      <c r="BB228" s="1"/>
      <c r="BC228" s="1" t="s">
        <v>282</v>
      </c>
      <c r="BD228" s="1" t="s">
        <v>192</v>
      </c>
      <c r="BE228" s="1" t="s">
        <v>192</v>
      </c>
      <c r="BF228" s="1" t="s">
        <v>188</v>
      </c>
      <c r="BG228" s="1" t="s">
        <v>210</v>
      </c>
      <c r="BH228" s="1" t="s">
        <v>188</v>
      </c>
      <c r="BI228" s="1" t="s">
        <v>188</v>
      </c>
      <c r="BJ228" s="1" t="s">
        <v>188</v>
      </c>
      <c r="BK228" s="1" t="s">
        <v>188</v>
      </c>
      <c r="BL228" s="1" t="s">
        <v>188</v>
      </c>
      <c r="BM228" s="1"/>
      <c r="BN228" s="1"/>
      <c r="BO228" s="1" t="s">
        <v>188</v>
      </c>
      <c r="BP228" s="1"/>
      <c r="BQ228" s="1"/>
      <c r="BR228" s="1"/>
      <c r="BS228" s="1"/>
      <c r="BT228" s="1"/>
      <c r="BU228" s="1"/>
      <c r="BV228" s="1" t="s">
        <v>188</v>
      </c>
      <c r="BW228" s="1"/>
      <c r="BX228" s="1" t="s">
        <v>188</v>
      </c>
      <c r="BY228" s="1" t="s">
        <v>283</v>
      </c>
      <c r="BZ228" s="1">
        <v>50</v>
      </c>
      <c r="CA228" s="1"/>
      <c r="CB228" s="1">
        <v>6</v>
      </c>
      <c r="CC228" s="1"/>
      <c r="CD228" s="1"/>
      <c r="CE228" s="1"/>
      <c r="CF228" s="1"/>
      <c r="CG228" s="1" t="s">
        <v>328</v>
      </c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 t="s">
        <v>215</v>
      </c>
      <c r="DA228" s="1"/>
      <c r="DB228" s="1"/>
      <c r="DC228" s="1"/>
      <c r="DD228" s="1"/>
      <c r="DE228" s="1"/>
      <c r="DF228" s="1" t="s">
        <v>216</v>
      </c>
      <c r="DG228" s="1" t="s">
        <v>217</v>
      </c>
      <c r="DH228" s="1"/>
      <c r="DI228" s="1"/>
      <c r="DJ228" s="1" t="s">
        <v>240</v>
      </c>
      <c r="DK228" s="1" t="s">
        <v>218</v>
      </c>
      <c r="DL228" s="1"/>
      <c r="DM228" s="1" t="s">
        <v>1806</v>
      </c>
      <c r="DN228" s="1"/>
      <c r="DO228" s="1"/>
      <c r="DP228" s="1" t="s">
        <v>219</v>
      </c>
      <c r="DQ228" s="1"/>
      <c r="DR228" s="1"/>
      <c r="DS228" s="1"/>
      <c r="DT228" s="1"/>
      <c r="DU228" s="1" t="s">
        <v>219</v>
      </c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</row>
    <row r="229" spans="1:148" x14ac:dyDescent="0.2">
      <c r="A229" s="1" t="s">
        <v>1813</v>
      </c>
      <c r="B229" s="1" t="s">
        <v>1812</v>
      </c>
      <c r="C229" s="1" t="s">
        <v>1814</v>
      </c>
      <c r="D229" s="1" t="s">
        <v>191</v>
      </c>
      <c r="E229" s="1"/>
      <c r="F229" s="1" t="s">
        <v>192</v>
      </c>
      <c r="G229" s="1" t="s">
        <v>188</v>
      </c>
      <c r="H229" s="1" t="s">
        <v>192</v>
      </c>
      <c r="I229" s="1" t="s">
        <v>188</v>
      </c>
      <c r="J229" s="1" t="s">
        <v>188</v>
      </c>
      <c r="K229" s="1" t="s">
        <v>193</v>
      </c>
      <c r="L229" s="1" t="s">
        <v>287</v>
      </c>
      <c r="M229" s="1" t="s">
        <v>191</v>
      </c>
      <c r="N229" s="1" t="s">
        <v>191</v>
      </c>
      <c r="O229" s="1"/>
      <c r="P229" s="1" t="s">
        <v>188</v>
      </c>
      <c r="Q229" s="1"/>
      <c r="R229" s="1" t="s">
        <v>1815</v>
      </c>
      <c r="S229" s="1" t="s">
        <v>196</v>
      </c>
      <c r="T229" s="1" t="s">
        <v>196</v>
      </c>
      <c r="U229" s="1"/>
      <c r="V229" s="1" t="s">
        <v>1812</v>
      </c>
      <c r="W229" s="1" t="s">
        <v>197</v>
      </c>
      <c r="X229" s="1"/>
      <c r="Y229" s="1" t="s">
        <v>198</v>
      </c>
      <c r="Z229" s="1" t="s">
        <v>199</v>
      </c>
      <c r="AA229" s="1" t="s">
        <v>324</v>
      </c>
      <c r="AB229" s="1" t="s">
        <v>188</v>
      </c>
      <c r="AC229" s="1" t="s">
        <v>188</v>
      </c>
      <c r="AD229" s="1" t="s">
        <v>188</v>
      </c>
      <c r="AE229" s="1" t="s">
        <v>188</v>
      </c>
      <c r="AF229" s="1" t="s">
        <v>188</v>
      </c>
      <c r="AG229" s="1" t="s">
        <v>201</v>
      </c>
      <c r="AH229" s="1"/>
      <c r="AI229" s="1"/>
      <c r="AJ229" s="1" t="s">
        <v>466</v>
      </c>
      <c r="AK229" s="1"/>
      <c r="AL229" s="1" t="s">
        <v>191</v>
      </c>
      <c r="AM229" s="1" t="s">
        <v>1816</v>
      </c>
      <c r="AN229" s="1" t="s">
        <v>204</v>
      </c>
      <c r="AO229" s="1" t="s">
        <v>576</v>
      </c>
      <c r="AP229" s="1" t="s">
        <v>192</v>
      </c>
      <c r="AQ229" s="1" t="s">
        <v>188</v>
      </c>
      <c r="AR229" s="1" t="s">
        <v>188</v>
      </c>
      <c r="AS229" s="1"/>
      <c r="AT229" s="1" t="s">
        <v>1817</v>
      </c>
      <c r="AU229" s="1" t="s">
        <v>1810</v>
      </c>
      <c r="AV229" s="1" t="s">
        <v>1818</v>
      </c>
      <c r="AW229" s="1" t="s">
        <v>208</v>
      </c>
      <c r="AX229" s="1" t="s">
        <v>192</v>
      </c>
      <c r="AY229" s="1" t="s">
        <v>389</v>
      </c>
      <c r="AZ229" s="1" t="s">
        <v>188</v>
      </c>
      <c r="BA229" s="1"/>
      <c r="BB229" s="1"/>
      <c r="BC229" s="1" t="s">
        <v>389</v>
      </c>
      <c r="BD229" s="1" t="s">
        <v>192</v>
      </c>
      <c r="BE229" s="1" t="s">
        <v>192</v>
      </c>
      <c r="BF229" s="1" t="s">
        <v>188</v>
      </c>
      <c r="BG229" s="1" t="s">
        <v>210</v>
      </c>
      <c r="BH229" s="1" t="s">
        <v>188</v>
      </c>
      <c r="BI229" s="1" t="s">
        <v>188</v>
      </c>
      <c r="BJ229" s="1" t="s">
        <v>188</v>
      </c>
      <c r="BK229" s="1" t="s">
        <v>188</v>
      </c>
      <c r="BL229" s="1" t="s">
        <v>188</v>
      </c>
      <c r="BM229" s="1"/>
      <c r="BN229" s="1"/>
      <c r="BO229" s="1" t="s">
        <v>188</v>
      </c>
      <c r="BP229" s="1"/>
      <c r="BQ229" s="1"/>
      <c r="BR229" s="1"/>
      <c r="BS229" s="1"/>
      <c r="BT229" s="1"/>
      <c r="BU229" s="1"/>
      <c r="BV229" s="1" t="s">
        <v>188</v>
      </c>
      <c r="BW229" s="1"/>
      <c r="BX229" s="1" t="s">
        <v>188</v>
      </c>
      <c r="BY229" s="1" t="s">
        <v>1819</v>
      </c>
      <c r="BZ229" s="1"/>
      <c r="CA229" s="1"/>
      <c r="CB229" s="1">
        <v>6</v>
      </c>
      <c r="CC229" s="1"/>
      <c r="CD229" s="1"/>
      <c r="CE229" s="1"/>
      <c r="CF229" s="1"/>
      <c r="CG229" s="1" t="s">
        <v>328</v>
      </c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 t="s">
        <v>215</v>
      </c>
      <c r="DA229" s="1"/>
      <c r="DB229" s="1">
        <v>1</v>
      </c>
      <c r="DC229" s="1"/>
      <c r="DD229" s="1"/>
      <c r="DE229" s="1"/>
      <c r="DF229" s="1" t="s">
        <v>216</v>
      </c>
      <c r="DG229" s="1" t="s">
        <v>217</v>
      </c>
      <c r="DH229" s="1"/>
      <c r="DI229" s="1"/>
      <c r="DJ229" s="1" t="s">
        <v>240</v>
      </c>
      <c r="DK229" s="1" t="s">
        <v>218</v>
      </c>
      <c r="DL229" s="1"/>
      <c r="DM229" s="1" t="s">
        <v>1814</v>
      </c>
      <c r="DN229" s="1"/>
      <c r="DO229" s="1"/>
      <c r="DP229" s="1" t="s">
        <v>254</v>
      </c>
      <c r="DQ229" s="1"/>
      <c r="DR229" s="1"/>
      <c r="DS229" s="1"/>
      <c r="DT229" s="1"/>
      <c r="DU229" s="1" t="s">
        <v>219</v>
      </c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>
        <v>2</v>
      </c>
      <c r="EG229" s="1"/>
      <c r="EH229" s="1"/>
      <c r="EI229" s="1"/>
      <c r="EJ229" s="1"/>
      <c r="EK229" s="1"/>
      <c r="EL229" s="1"/>
      <c r="EM229" s="1">
        <v>160</v>
      </c>
      <c r="EN229" s="1"/>
      <c r="EO229" s="1">
        <v>40</v>
      </c>
      <c r="EP229" s="1"/>
      <c r="EQ229" s="1">
        <v>2</v>
      </c>
      <c r="ER229" s="1"/>
    </row>
    <row r="230" spans="1:148" x14ac:dyDescent="0.2">
      <c r="A230" s="1" t="s">
        <v>1821</v>
      </c>
      <c r="B230" s="1" t="s">
        <v>1820</v>
      </c>
      <c r="C230" s="1" t="s">
        <v>1822</v>
      </c>
      <c r="D230" s="1" t="s">
        <v>191</v>
      </c>
      <c r="E230" s="1"/>
      <c r="F230" s="1" t="s">
        <v>192</v>
      </c>
      <c r="G230" s="1" t="s">
        <v>188</v>
      </c>
      <c r="H230" s="1" t="s">
        <v>192</v>
      </c>
      <c r="I230" s="1" t="s">
        <v>188</v>
      </c>
      <c r="J230" s="1" t="s">
        <v>188</v>
      </c>
      <c r="K230" s="1" t="s">
        <v>193</v>
      </c>
      <c r="L230" s="1" t="s">
        <v>223</v>
      </c>
      <c r="M230" s="1" t="s">
        <v>191</v>
      </c>
      <c r="N230" s="1" t="s">
        <v>191</v>
      </c>
      <c r="O230" s="1"/>
      <c r="P230" s="1" t="s">
        <v>188</v>
      </c>
      <c r="Q230" s="1"/>
      <c r="R230" s="1" t="s">
        <v>1823</v>
      </c>
      <c r="S230" s="1" t="s">
        <v>196</v>
      </c>
      <c r="T230" s="1" t="s">
        <v>196</v>
      </c>
      <c r="U230" s="1"/>
      <c r="V230" s="1" t="s">
        <v>1824</v>
      </c>
      <c r="W230" s="1" t="s">
        <v>197</v>
      </c>
      <c r="X230" s="1"/>
      <c r="Y230" s="1" t="s">
        <v>198</v>
      </c>
      <c r="Z230" s="1" t="s">
        <v>199</v>
      </c>
      <c r="AA230" s="1" t="s">
        <v>324</v>
      </c>
      <c r="AB230" s="1" t="s">
        <v>188</v>
      </c>
      <c r="AC230" s="1" t="s">
        <v>188</v>
      </c>
      <c r="AD230" s="1" t="s">
        <v>188</v>
      </c>
      <c r="AE230" s="1" t="s">
        <v>188</v>
      </c>
      <c r="AF230" s="1" t="s">
        <v>188</v>
      </c>
      <c r="AG230" s="1" t="s">
        <v>201</v>
      </c>
      <c r="AH230" s="1"/>
      <c r="AI230" s="1"/>
      <c r="AJ230" s="1" t="s">
        <v>466</v>
      </c>
      <c r="AK230" s="1"/>
      <c r="AL230" s="1" t="s">
        <v>191</v>
      </c>
      <c r="AM230" s="1" t="s">
        <v>1825</v>
      </c>
      <c r="AN230" s="1" t="s">
        <v>204</v>
      </c>
      <c r="AO230" s="1" t="s">
        <v>576</v>
      </c>
      <c r="AP230" s="1" t="s">
        <v>192</v>
      </c>
      <c r="AQ230" s="1" t="s">
        <v>188</v>
      </c>
      <c r="AR230" s="1" t="s">
        <v>188</v>
      </c>
      <c r="AS230" s="1"/>
      <c r="AT230" s="1" t="s">
        <v>1826</v>
      </c>
      <c r="AU230" s="1" t="s">
        <v>578</v>
      </c>
      <c r="AV230" s="1" t="s">
        <v>1827</v>
      </c>
      <c r="AW230" s="1" t="s">
        <v>208</v>
      </c>
      <c r="AX230" s="1" t="s">
        <v>192</v>
      </c>
      <c r="AY230" s="1" t="s">
        <v>282</v>
      </c>
      <c r="AZ230" s="1" t="s">
        <v>188</v>
      </c>
      <c r="BA230" s="1"/>
      <c r="BB230" s="1"/>
      <c r="BC230" s="1" t="s">
        <v>282</v>
      </c>
      <c r="BD230" s="1" t="s">
        <v>192</v>
      </c>
      <c r="BE230" s="1" t="s">
        <v>192</v>
      </c>
      <c r="BF230" s="1" t="s">
        <v>188</v>
      </c>
      <c r="BG230" s="1" t="s">
        <v>210</v>
      </c>
      <c r="BH230" s="1" t="s">
        <v>188</v>
      </c>
      <c r="BI230" s="1" t="s">
        <v>188</v>
      </c>
      <c r="BJ230" s="1" t="s">
        <v>188</v>
      </c>
      <c r="BK230" s="1" t="s">
        <v>188</v>
      </c>
      <c r="BL230" s="1" t="s">
        <v>188</v>
      </c>
      <c r="BM230" s="1"/>
      <c r="BN230" s="1"/>
      <c r="BO230" s="1" t="s">
        <v>188</v>
      </c>
      <c r="BP230" s="1"/>
      <c r="BQ230" s="1"/>
      <c r="BR230" s="1"/>
      <c r="BS230" s="1"/>
      <c r="BT230" s="1">
        <v>8481805910</v>
      </c>
      <c r="BU230" s="1"/>
      <c r="BV230" s="1" t="s">
        <v>188</v>
      </c>
      <c r="BW230" s="1"/>
      <c r="BX230" s="1" t="s">
        <v>188</v>
      </c>
      <c r="BY230" s="1" t="s">
        <v>371</v>
      </c>
      <c r="BZ230" s="1">
        <v>20</v>
      </c>
      <c r="CA230" s="1">
        <v>0</v>
      </c>
      <c r="CB230" s="1">
        <v>6</v>
      </c>
      <c r="CC230" s="1">
        <v>16</v>
      </c>
      <c r="CD230" s="1"/>
      <c r="CE230" s="1">
        <v>125</v>
      </c>
      <c r="CF230" s="1"/>
      <c r="CG230" s="1" t="s">
        <v>213</v>
      </c>
      <c r="CH230" s="1"/>
      <c r="CI230" s="1"/>
      <c r="CJ230" s="1"/>
      <c r="CK230" s="1"/>
      <c r="CL230" s="1"/>
      <c r="CM230" s="1"/>
      <c r="CN230" s="1"/>
      <c r="CO230" s="1">
        <v>95</v>
      </c>
      <c r="CP230" s="1"/>
      <c r="CQ230" s="1" t="s">
        <v>214</v>
      </c>
      <c r="CR230" s="1"/>
      <c r="CS230" s="1">
        <v>5</v>
      </c>
      <c r="CT230" s="1" t="s">
        <v>373</v>
      </c>
      <c r="CU230" s="1"/>
      <c r="CV230" s="1"/>
      <c r="CW230" s="1"/>
      <c r="CX230" s="1"/>
      <c r="CY230" s="1"/>
      <c r="CZ230" s="1" t="s">
        <v>215</v>
      </c>
      <c r="DA230" s="1"/>
      <c r="DB230" s="1"/>
      <c r="DC230" s="1"/>
      <c r="DD230" s="1"/>
      <c r="DE230" s="1"/>
      <c r="DF230" s="1" t="s">
        <v>216</v>
      </c>
      <c r="DG230" s="1" t="s">
        <v>217</v>
      </c>
      <c r="DH230" s="1"/>
      <c r="DI230" s="1"/>
      <c r="DJ230" s="1" t="s">
        <v>240</v>
      </c>
      <c r="DK230" s="1" t="s">
        <v>230</v>
      </c>
      <c r="DL230" s="1"/>
      <c r="DM230" s="1" t="s">
        <v>1822</v>
      </c>
      <c r="DN230" s="1"/>
      <c r="DO230" s="1"/>
      <c r="DP230" s="1" t="s">
        <v>219</v>
      </c>
      <c r="DQ230" s="1"/>
      <c r="DR230" s="1"/>
      <c r="DS230" s="1"/>
      <c r="DT230" s="1"/>
      <c r="DU230" s="1" t="s">
        <v>219</v>
      </c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>
        <v>1</v>
      </c>
      <c r="EG230" s="1"/>
      <c r="EH230" s="1"/>
      <c r="EI230" s="1"/>
      <c r="EJ230" s="1"/>
      <c r="EK230" s="1"/>
      <c r="EL230" s="1"/>
      <c r="EM230" s="1">
        <v>200</v>
      </c>
      <c r="EN230" s="1"/>
      <c r="EO230" s="1">
        <v>-10</v>
      </c>
      <c r="EP230" s="1"/>
      <c r="EQ230" s="1">
        <v>1</v>
      </c>
      <c r="ER230" s="1"/>
    </row>
    <row r="231" spans="1:148" x14ac:dyDescent="0.2">
      <c r="A231" s="1" t="s">
        <v>1829</v>
      </c>
      <c r="B231" s="1" t="s">
        <v>1828</v>
      </c>
      <c r="C231" s="1" t="s">
        <v>1830</v>
      </c>
      <c r="D231" s="1" t="s">
        <v>191</v>
      </c>
      <c r="E231" s="1"/>
      <c r="F231" s="1" t="s">
        <v>192</v>
      </c>
      <c r="G231" s="1" t="s">
        <v>188</v>
      </c>
      <c r="H231" s="1" t="s">
        <v>192</v>
      </c>
      <c r="I231" s="1" t="s">
        <v>188</v>
      </c>
      <c r="J231" s="1" t="s">
        <v>188</v>
      </c>
      <c r="K231" s="1" t="s">
        <v>193</v>
      </c>
      <c r="L231" s="1" t="s">
        <v>223</v>
      </c>
      <c r="M231" s="1" t="s">
        <v>191</v>
      </c>
      <c r="N231" s="1" t="s">
        <v>191</v>
      </c>
      <c r="O231" s="1"/>
      <c r="P231" s="1" t="s">
        <v>188</v>
      </c>
      <c r="Q231" s="1"/>
      <c r="R231" s="1" t="s">
        <v>1831</v>
      </c>
      <c r="S231" s="1" t="s">
        <v>196</v>
      </c>
      <c r="T231" s="1" t="s">
        <v>196</v>
      </c>
      <c r="U231" s="1"/>
      <c r="V231" s="1" t="s">
        <v>1824</v>
      </c>
      <c r="W231" s="1" t="s">
        <v>197</v>
      </c>
      <c r="X231" s="1"/>
      <c r="Y231" s="1" t="s">
        <v>198</v>
      </c>
      <c r="Z231" s="1" t="s">
        <v>199</v>
      </c>
      <c r="AA231" s="1" t="s">
        <v>324</v>
      </c>
      <c r="AB231" s="1" t="s">
        <v>188</v>
      </c>
      <c r="AC231" s="1" t="s">
        <v>188</v>
      </c>
      <c r="AD231" s="1" t="s">
        <v>188</v>
      </c>
      <c r="AE231" s="1" t="s">
        <v>188</v>
      </c>
      <c r="AF231" s="1" t="s">
        <v>188</v>
      </c>
      <c r="AG231" s="1" t="s">
        <v>201</v>
      </c>
      <c r="AH231" s="1"/>
      <c r="AI231" s="1"/>
      <c r="AJ231" s="1" t="s">
        <v>202</v>
      </c>
      <c r="AK231" s="1"/>
      <c r="AL231" s="1" t="s">
        <v>191</v>
      </c>
      <c r="AM231" s="1" t="s">
        <v>1832</v>
      </c>
      <c r="AN231" s="1" t="s">
        <v>204</v>
      </c>
      <c r="AO231" s="1" t="s">
        <v>576</v>
      </c>
      <c r="AP231" s="1" t="s">
        <v>192</v>
      </c>
      <c r="AQ231" s="1" t="s">
        <v>188</v>
      </c>
      <c r="AR231" s="1" t="s">
        <v>188</v>
      </c>
      <c r="AS231" s="1"/>
      <c r="AT231" s="1" t="s">
        <v>1833</v>
      </c>
      <c r="AU231" s="1" t="s">
        <v>578</v>
      </c>
      <c r="AV231" s="1" t="s">
        <v>1834</v>
      </c>
      <c r="AW231" s="1" t="s">
        <v>208</v>
      </c>
      <c r="AX231" s="1" t="s">
        <v>192</v>
      </c>
      <c r="AY231" s="1" t="s">
        <v>282</v>
      </c>
      <c r="AZ231" s="1" t="s">
        <v>188</v>
      </c>
      <c r="BA231" s="1"/>
      <c r="BB231" s="1"/>
      <c r="BC231" s="1" t="s">
        <v>282</v>
      </c>
      <c r="BD231" s="1" t="s">
        <v>192</v>
      </c>
      <c r="BE231" s="1" t="s">
        <v>188</v>
      </c>
      <c r="BF231" s="1" t="s">
        <v>188</v>
      </c>
      <c r="BG231" s="1" t="s">
        <v>210</v>
      </c>
      <c r="BH231" s="1" t="s">
        <v>188</v>
      </c>
      <c r="BI231" s="1" t="s">
        <v>188</v>
      </c>
      <c r="BJ231" s="1" t="s">
        <v>188</v>
      </c>
      <c r="BK231" s="1" t="s">
        <v>188</v>
      </c>
      <c r="BL231" s="1" t="s">
        <v>188</v>
      </c>
      <c r="BM231" s="1"/>
      <c r="BN231" s="1"/>
      <c r="BO231" s="1" t="s">
        <v>188</v>
      </c>
      <c r="BP231" s="1"/>
      <c r="BQ231" s="1"/>
      <c r="BR231" s="1"/>
      <c r="BS231" s="1"/>
      <c r="BT231" s="1">
        <v>8481805910</v>
      </c>
      <c r="BU231" s="1"/>
      <c r="BV231" s="1" t="s">
        <v>188</v>
      </c>
      <c r="BW231" s="1"/>
      <c r="BX231" s="1" t="s">
        <v>188</v>
      </c>
      <c r="BY231" s="1" t="s">
        <v>371</v>
      </c>
      <c r="BZ231" s="1">
        <v>32</v>
      </c>
      <c r="CA231" s="1">
        <v>0</v>
      </c>
      <c r="CB231" s="1">
        <v>6</v>
      </c>
      <c r="CC231" s="1">
        <v>16</v>
      </c>
      <c r="CD231" s="1"/>
      <c r="CE231" s="1">
        <v>145</v>
      </c>
      <c r="CF231" s="1"/>
      <c r="CG231" s="1" t="s">
        <v>213</v>
      </c>
      <c r="CH231" s="1"/>
      <c r="CI231" s="1"/>
      <c r="CJ231" s="1"/>
      <c r="CK231" s="1"/>
      <c r="CL231" s="1"/>
      <c r="CM231" s="1"/>
      <c r="CN231" s="1"/>
      <c r="CO231" s="1">
        <v>138</v>
      </c>
      <c r="CP231" s="1"/>
      <c r="CQ231" s="1" t="s">
        <v>372</v>
      </c>
      <c r="CR231" s="1"/>
      <c r="CS231" s="1">
        <v>12.5</v>
      </c>
      <c r="CT231" s="1" t="s">
        <v>373</v>
      </c>
      <c r="CU231" s="1"/>
      <c r="CV231" s="1"/>
      <c r="CW231" s="1"/>
      <c r="CX231" s="1"/>
      <c r="CY231" s="1"/>
      <c r="CZ231" s="1" t="s">
        <v>215</v>
      </c>
      <c r="DA231" s="1"/>
      <c r="DB231" s="1"/>
      <c r="DC231" s="1"/>
      <c r="DD231" s="1"/>
      <c r="DE231" s="1"/>
      <c r="DF231" s="1" t="s">
        <v>216</v>
      </c>
      <c r="DG231" s="1" t="s">
        <v>217</v>
      </c>
      <c r="DH231" s="1"/>
      <c r="DI231" s="1"/>
      <c r="DJ231" s="1" t="s">
        <v>240</v>
      </c>
      <c r="DK231" s="1" t="s">
        <v>230</v>
      </c>
      <c r="DL231" s="1"/>
      <c r="DM231" s="1" t="s">
        <v>1830</v>
      </c>
      <c r="DN231" s="1"/>
      <c r="DO231" s="1"/>
      <c r="DP231" s="1" t="s">
        <v>219</v>
      </c>
      <c r="DQ231" s="1"/>
      <c r="DR231" s="1"/>
      <c r="DS231" s="1"/>
      <c r="DT231" s="1"/>
      <c r="DU231" s="1" t="s">
        <v>219</v>
      </c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>
        <v>4</v>
      </c>
      <c r="EG231" s="1"/>
      <c r="EH231" s="1"/>
      <c r="EI231" s="1"/>
      <c r="EJ231" s="1"/>
      <c r="EK231" s="1"/>
      <c r="EL231" s="1"/>
      <c r="EM231" s="1">
        <v>200</v>
      </c>
      <c r="EN231" s="1"/>
      <c r="EO231" s="1">
        <v>-10</v>
      </c>
      <c r="EP231" s="1"/>
      <c r="EQ231" s="1">
        <v>2</v>
      </c>
      <c r="ER231" s="1"/>
    </row>
    <row r="232" spans="1:148" x14ac:dyDescent="0.2">
      <c r="A232" s="1" t="s">
        <v>1836</v>
      </c>
      <c r="B232" s="1" t="s">
        <v>1835</v>
      </c>
      <c r="C232" s="1" t="s">
        <v>1837</v>
      </c>
      <c r="D232" s="1" t="s">
        <v>191</v>
      </c>
      <c r="E232" s="1"/>
      <c r="F232" s="1" t="s">
        <v>192</v>
      </c>
      <c r="G232" s="1" t="s">
        <v>188</v>
      </c>
      <c r="H232" s="1" t="s">
        <v>192</v>
      </c>
      <c r="I232" s="1" t="s">
        <v>188</v>
      </c>
      <c r="J232" s="1" t="s">
        <v>188</v>
      </c>
      <c r="K232" s="1" t="s">
        <v>193</v>
      </c>
      <c r="L232" s="1" t="s">
        <v>276</v>
      </c>
      <c r="M232" s="1" t="s">
        <v>191</v>
      </c>
      <c r="N232" s="1" t="s">
        <v>191</v>
      </c>
      <c r="O232" s="1"/>
      <c r="P232" s="1" t="s">
        <v>188</v>
      </c>
      <c r="Q232" s="1"/>
      <c r="R232" s="1" t="s">
        <v>1838</v>
      </c>
      <c r="S232" s="1" t="s">
        <v>196</v>
      </c>
      <c r="T232" s="1" t="s">
        <v>196</v>
      </c>
      <c r="U232" s="1"/>
      <c r="V232" s="1"/>
      <c r="W232" s="1" t="s">
        <v>197</v>
      </c>
      <c r="X232" s="1"/>
      <c r="Y232" s="1" t="s">
        <v>198</v>
      </c>
      <c r="Z232" s="1" t="s">
        <v>199</v>
      </c>
      <c r="AA232" s="1" t="s">
        <v>200</v>
      </c>
      <c r="AB232" s="1" t="s">
        <v>188</v>
      </c>
      <c r="AC232" s="1" t="s">
        <v>188</v>
      </c>
      <c r="AD232" s="1" t="s">
        <v>188</v>
      </c>
      <c r="AE232" s="1" t="s">
        <v>188</v>
      </c>
      <c r="AF232" s="1" t="s">
        <v>188</v>
      </c>
      <c r="AG232" s="1" t="s">
        <v>201</v>
      </c>
      <c r="AH232" s="1"/>
      <c r="AI232" s="1"/>
      <c r="AJ232" s="1" t="s">
        <v>202</v>
      </c>
      <c r="AK232" s="1"/>
      <c r="AL232" s="1" t="s">
        <v>191</v>
      </c>
      <c r="AM232" s="1" t="s">
        <v>1839</v>
      </c>
      <c r="AN232" s="1" t="s">
        <v>1840</v>
      </c>
      <c r="AO232" s="1" t="s">
        <v>576</v>
      </c>
      <c r="AP232" s="1" t="s">
        <v>192</v>
      </c>
      <c r="AQ232" s="1" t="s">
        <v>188</v>
      </c>
      <c r="AR232" s="1" t="s">
        <v>188</v>
      </c>
      <c r="AS232" s="1"/>
      <c r="AT232" s="1" t="s">
        <v>1841</v>
      </c>
      <c r="AU232" s="1" t="s">
        <v>1801</v>
      </c>
      <c r="AV232" s="1" t="s">
        <v>1842</v>
      </c>
      <c r="AW232" s="1" t="s">
        <v>208</v>
      </c>
      <c r="AX232" s="1" t="s">
        <v>192</v>
      </c>
      <c r="AY232" s="1" t="s">
        <v>1843</v>
      </c>
      <c r="AZ232" s="1" t="s">
        <v>188</v>
      </c>
      <c r="BA232" s="1"/>
      <c r="BB232" s="1"/>
      <c r="BC232" s="1" t="s">
        <v>1843</v>
      </c>
      <c r="BD232" s="1" t="s">
        <v>192</v>
      </c>
      <c r="BE232" s="1" t="s">
        <v>192</v>
      </c>
      <c r="BF232" s="1" t="s">
        <v>188</v>
      </c>
      <c r="BG232" s="1" t="s">
        <v>210</v>
      </c>
      <c r="BH232" s="1" t="s">
        <v>188</v>
      </c>
      <c r="BI232" s="1" t="s">
        <v>188</v>
      </c>
      <c r="BJ232" s="1" t="s">
        <v>188</v>
      </c>
      <c r="BK232" s="1" t="s">
        <v>188</v>
      </c>
      <c r="BL232" s="1" t="s">
        <v>188</v>
      </c>
      <c r="BM232" s="1"/>
      <c r="BN232" s="1"/>
      <c r="BO232" s="1" t="s">
        <v>188</v>
      </c>
      <c r="BP232" s="1"/>
      <c r="BQ232" s="1"/>
      <c r="BR232" s="1"/>
      <c r="BS232" s="1"/>
      <c r="BT232" s="1">
        <v>8481807100</v>
      </c>
      <c r="BU232" s="1"/>
      <c r="BV232" s="1" t="s">
        <v>188</v>
      </c>
      <c r="BW232" s="1"/>
      <c r="BX232" s="1" t="s">
        <v>188</v>
      </c>
      <c r="BY232" s="1" t="s">
        <v>283</v>
      </c>
      <c r="BZ232" s="1">
        <v>80</v>
      </c>
      <c r="CA232" s="1"/>
      <c r="CB232" s="1">
        <v>6</v>
      </c>
      <c r="CC232" s="1"/>
      <c r="CD232" s="1"/>
      <c r="CE232" s="1"/>
      <c r="CF232" s="1"/>
      <c r="CG232" s="1" t="s">
        <v>551</v>
      </c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 t="s">
        <v>215</v>
      </c>
      <c r="DA232" s="1"/>
      <c r="DB232" s="1"/>
      <c r="DC232" s="1"/>
      <c r="DD232" s="1"/>
      <c r="DE232" s="1"/>
      <c r="DF232" s="1" t="s">
        <v>216</v>
      </c>
      <c r="DG232" s="1" t="s">
        <v>217</v>
      </c>
      <c r="DH232" s="1"/>
      <c r="DI232" s="1"/>
      <c r="DJ232" s="1" t="s">
        <v>240</v>
      </c>
      <c r="DK232" s="1" t="s">
        <v>218</v>
      </c>
      <c r="DL232" s="1"/>
      <c r="DM232" s="1" t="s">
        <v>1837</v>
      </c>
      <c r="DN232" s="1"/>
      <c r="DO232" s="1"/>
      <c r="DP232" s="1" t="s">
        <v>219</v>
      </c>
      <c r="DQ232" s="1"/>
      <c r="DR232" s="1"/>
      <c r="DS232" s="1"/>
      <c r="DT232" s="1"/>
      <c r="DU232" s="1" t="s">
        <v>219</v>
      </c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</row>
    <row r="233" spans="1:148" x14ac:dyDescent="0.2">
      <c r="A233" s="1" t="s">
        <v>1845</v>
      </c>
      <c r="B233" s="1" t="s">
        <v>1844</v>
      </c>
      <c r="C233" s="1" t="s">
        <v>1846</v>
      </c>
      <c r="D233" s="1" t="s">
        <v>191</v>
      </c>
      <c r="E233" s="1"/>
      <c r="F233" s="1" t="s">
        <v>192</v>
      </c>
      <c r="G233" s="1" t="s">
        <v>188</v>
      </c>
      <c r="H233" s="1" t="s">
        <v>192</v>
      </c>
      <c r="I233" s="1" t="s">
        <v>188</v>
      </c>
      <c r="J233" s="1" t="s">
        <v>188</v>
      </c>
      <c r="K233" s="1" t="s">
        <v>193</v>
      </c>
      <c r="L233" s="1" t="s">
        <v>664</v>
      </c>
      <c r="M233" s="1" t="s">
        <v>191</v>
      </c>
      <c r="N233" s="1" t="s">
        <v>191</v>
      </c>
      <c r="O233" s="1"/>
      <c r="P233" s="1" t="s">
        <v>188</v>
      </c>
      <c r="Q233" s="1"/>
      <c r="R233" s="1" t="s">
        <v>1847</v>
      </c>
      <c r="S233" s="1" t="s">
        <v>196</v>
      </c>
      <c r="T233" s="1" t="s">
        <v>196</v>
      </c>
      <c r="U233" s="1"/>
      <c r="V233" s="1" t="s">
        <v>1848</v>
      </c>
      <c r="W233" s="1" t="s">
        <v>197</v>
      </c>
      <c r="X233" s="1"/>
      <c r="Y233" s="1" t="s">
        <v>198</v>
      </c>
      <c r="Z233" s="1" t="s">
        <v>199</v>
      </c>
      <c r="AA233" s="1" t="s">
        <v>324</v>
      </c>
      <c r="AB233" s="1" t="s">
        <v>188</v>
      </c>
      <c r="AC233" s="1" t="s">
        <v>188</v>
      </c>
      <c r="AD233" s="1" t="s">
        <v>188</v>
      </c>
      <c r="AE233" s="1" t="s">
        <v>188</v>
      </c>
      <c r="AF233" s="1" t="s">
        <v>188</v>
      </c>
      <c r="AG233" s="1" t="s">
        <v>201</v>
      </c>
      <c r="AH233" s="1"/>
      <c r="AI233" s="1"/>
      <c r="AJ233" s="1" t="s">
        <v>466</v>
      </c>
      <c r="AK233" s="1"/>
      <c r="AL233" s="1" t="s">
        <v>191</v>
      </c>
      <c r="AM233" s="1" t="s">
        <v>1849</v>
      </c>
      <c r="AN233" s="1" t="s">
        <v>204</v>
      </c>
      <c r="AO233" s="1" t="s">
        <v>576</v>
      </c>
      <c r="AP233" s="1" t="s">
        <v>192</v>
      </c>
      <c r="AQ233" s="1" t="s">
        <v>188</v>
      </c>
      <c r="AR233" s="1" t="s">
        <v>188</v>
      </c>
      <c r="AS233" s="1"/>
      <c r="AT233" s="1" t="s">
        <v>1850</v>
      </c>
      <c r="AU233" s="1" t="s">
        <v>206</v>
      </c>
      <c r="AV233" s="1" t="s">
        <v>1851</v>
      </c>
      <c r="AW233" s="1" t="s">
        <v>208</v>
      </c>
      <c r="AX233" s="1" t="s">
        <v>192</v>
      </c>
      <c r="AY233" s="1" t="s">
        <v>1785</v>
      </c>
      <c r="AZ233" s="1" t="s">
        <v>188</v>
      </c>
      <c r="BA233" s="1"/>
      <c r="BB233" s="1"/>
      <c r="BC233" s="1" t="s">
        <v>1785</v>
      </c>
      <c r="BD233" s="1" t="s">
        <v>192</v>
      </c>
      <c r="BE233" s="1" t="s">
        <v>192</v>
      </c>
      <c r="BF233" s="1" t="s">
        <v>188</v>
      </c>
      <c r="BG233" s="1" t="s">
        <v>210</v>
      </c>
      <c r="BH233" s="1" t="s">
        <v>188</v>
      </c>
      <c r="BI233" s="1" t="s">
        <v>188</v>
      </c>
      <c r="BJ233" s="1" t="s">
        <v>188</v>
      </c>
      <c r="BK233" s="1" t="s">
        <v>188</v>
      </c>
      <c r="BL233" s="1" t="s">
        <v>188</v>
      </c>
      <c r="BM233" s="1"/>
      <c r="BN233" s="1"/>
      <c r="BO233" s="1" t="s">
        <v>188</v>
      </c>
      <c r="BP233" s="1"/>
      <c r="BQ233" s="1"/>
      <c r="BR233" s="1"/>
      <c r="BS233" s="1"/>
      <c r="BT233" s="1"/>
      <c r="BU233" s="1"/>
      <c r="BV233" s="1" t="s">
        <v>188</v>
      </c>
      <c r="BW233" s="1"/>
      <c r="BX233" s="1" t="s">
        <v>188</v>
      </c>
      <c r="BY233" s="1" t="s">
        <v>1786</v>
      </c>
      <c r="BZ233" s="1">
        <v>20</v>
      </c>
      <c r="CA233" s="1">
        <v>3</v>
      </c>
      <c r="CB233" s="1">
        <v>6</v>
      </c>
      <c r="CC233" s="1">
        <v>16</v>
      </c>
      <c r="CD233" s="1"/>
      <c r="CE233" s="1">
        <v>660</v>
      </c>
      <c r="CF233" s="1"/>
      <c r="CG233" s="1" t="s">
        <v>328</v>
      </c>
      <c r="CH233" s="1"/>
      <c r="CI233" s="1"/>
      <c r="CJ233" s="1"/>
      <c r="CK233" s="1"/>
      <c r="CL233" s="1"/>
      <c r="CM233" s="1"/>
      <c r="CN233" s="1"/>
      <c r="CO233" s="1">
        <v>150</v>
      </c>
      <c r="CP233" s="1"/>
      <c r="CQ233" s="1"/>
      <c r="CR233" s="1"/>
      <c r="CS233" s="1">
        <v>6.3</v>
      </c>
      <c r="CT233" s="1" t="s">
        <v>1787</v>
      </c>
      <c r="CU233" s="1"/>
      <c r="CV233" s="1"/>
      <c r="CW233" s="1"/>
      <c r="CX233" s="1"/>
      <c r="CY233" s="1"/>
      <c r="CZ233" s="1" t="s">
        <v>215</v>
      </c>
      <c r="DA233" s="1"/>
      <c r="DB233" s="1"/>
      <c r="DC233" s="1"/>
      <c r="DD233" s="1"/>
      <c r="DE233" s="1"/>
      <c r="DF233" s="1" t="s">
        <v>216</v>
      </c>
      <c r="DG233" s="1" t="s">
        <v>217</v>
      </c>
      <c r="DH233" s="1"/>
      <c r="DI233" s="1"/>
      <c r="DJ233" s="1" t="s">
        <v>240</v>
      </c>
      <c r="DK233" s="1" t="s">
        <v>230</v>
      </c>
      <c r="DL233" s="1"/>
      <c r="DM233" s="1" t="s">
        <v>1846</v>
      </c>
      <c r="DN233" s="1"/>
      <c r="DO233" s="1"/>
      <c r="DP233" s="1" t="s">
        <v>219</v>
      </c>
      <c r="DQ233" s="1"/>
      <c r="DR233" s="1"/>
      <c r="DS233" s="1"/>
      <c r="DT233" s="1"/>
      <c r="DU233" s="1" t="s">
        <v>219</v>
      </c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>
        <v>1</v>
      </c>
      <c r="EG233" s="1"/>
      <c r="EH233" s="1"/>
      <c r="EI233" s="1"/>
      <c r="EJ233" s="1"/>
      <c r="EK233" s="1"/>
      <c r="EL233" s="1"/>
      <c r="EM233" s="1">
        <v>300</v>
      </c>
      <c r="EN233" s="1"/>
      <c r="EO233" s="1">
        <v>-10</v>
      </c>
      <c r="EP233" s="1"/>
      <c r="EQ233" s="1">
        <v>1</v>
      </c>
      <c r="ER233" s="1"/>
    </row>
    <row r="234" spans="1:148" x14ac:dyDescent="0.2">
      <c r="A234" s="1" t="s">
        <v>1853</v>
      </c>
      <c r="B234" s="1" t="s">
        <v>1852</v>
      </c>
      <c r="C234" s="1" t="s">
        <v>1854</v>
      </c>
      <c r="D234" s="1" t="s">
        <v>191</v>
      </c>
      <c r="E234" s="1"/>
      <c r="F234" s="1" t="s">
        <v>192</v>
      </c>
      <c r="G234" s="1" t="s">
        <v>188</v>
      </c>
      <c r="H234" s="1" t="s">
        <v>192</v>
      </c>
      <c r="I234" s="1" t="s">
        <v>188</v>
      </c>
      <c r="J234" s="1" t="s">
        <v>192</v>
      </c>
      <c r="K234" s="1" t="s">
        <v>193</v>
      </c>
      <c r="L234" s="1" t="s">
        <v>287</v>
      </c>
      <c r="M234" s="1" t="s">
        <v>191</v>
      </c>
      <c r="N234" s="1" t="s">
        <v>191</v>
      </c>
      <c r="O234" s="1"/>
      <c r="P234" s="1" t="s">
        <v>188</v>
      </c>
      <c r="Q234" s="1"/>
      <c r="R234" s="1" t="s">
        <v>1855</v>
      </c>
      <c r="S234" s="1" t="s">
        <v>196</v>
      </c>
      <c r="T234" s="1" t="s">
        <v>196</v>
      </c>
      <c r="U234" s="1"/>
      <c r="V234" s="1" t="s">
        <v>1856</v>
      </c>
      <c r="W234" s="1" t="s">
        <v>197</v>
      </c>
      <c r="X234" s="1"/>
      <c r="Y234" s="1" t="s">
        <v>198</v>
      </c>
      <c r="Z234" s="1" t="s">
        <v>199</v>
      </c>
      <c r="AA234" s="1" t="s">
        <v>324</v>
      </c>
      <c r="AB234" s="1" t="s">
        <v>188</v>
      </c>
      <c r="AC234" s="1" t="s">
        <v>188</v>
      </c>
      <c r="AD234" s="1" t="s">
        <v>188</v>
      </c>
      <c r="AE234" s="1" t="s">
        <v>188</v>
      </c>
      <c r="AF234" s="1" t="s">
        <v>188</v>
      </c>
      <c r="AG234" s="1" t="s">
        <v>201</v>
      </c>
      <c r="AH234" s="1"/>
      <c r="AI234" s="1"/>
      <c r="AJ234" s="1" t="s">
        <v>202</v>
      </c>
      <c r="AK234" s="1"/>
      <c r="AL234" s="1" t="s">
        <v>191</v>
      </c>
      <c r="AM234" s="1" t="s">
        <v>1857</v>
      </c>
      <c r="AN234" s="1" t="s">
        <v>204</v>
      </c>
      <c r="AO234" s="1" t="s">
        <v>576</v>
      </c>
      <c r="AP234" s="1" t="s">
        <v>192</v>
      </c>
      <c r="AQ234" s="1" t="s">
        <v>188</v>
      </c>
      <c r="AR234" s="1" t="s">
        <v>188</v>
      </c>
      <c r="AS234" s="1"/>
      <c r="AT234" s="1" t="s">
        <v>1858</v>
      </c>
      <c r="AU234" s="1" t="s">
        <v>206</v>
      </c>
      <c r="AV234" s="1" t="s">
        <v>1859</v>
      </c>
      <c r="AW234" s="1" t="s">
        <v>208</v>
      </c>
      <c r="AX234" s="1" t="s">
        <v>192</v>
      </c>
      <c r="AY234" s="1" t="s">
        <v>1860</v>
      </c>
      <c r="AZ234" s="1" t="s">
        <v>188</v>
      </c>
      <c r="BA234" s="1"/>
      <c r="BB234" s="1"/>
      <c r="BC234" s="1" t="s">
        <v>1860</v>
      </c>
      <c r="BD234" s="1" t="s">
        <v>192</v>
      </c>
      <c r="BE234" s="1" t="s">
        <v>192</v>
      </c>
      <c r="BF234" s="1" t="s">
        <v>188</v>
      </c>
      <c r="BG234" s="1" t="s">
        <v>210</v>
      </c>
      <c r="BH234" s="1" t="s">
        <v>188</v>
      </c>
      <c r="BI234" s="1" t="s">
        <v>188</v>
      </c>
      <c r="BJ234" s="1" t="s">
        <v>188</v>
      </c>
      <c r="BK234" s="1" t="s">
        <v>188</v>
      </c>
      <c r="BL234" s="1" t="s">
        <v>188</v>
      </c>
      <c r="BM234" s="1"/>
      <c r="BN234" s="1"/>
      <c r="BO234" s="1" t="s">
        <v>188</v>
      </c>
      <c r="BP234" s="1"/>
      <c r="BQ234" s="1"/>
      <c r="BR234" s="1"/>
      <c r="BS234" s="1"/>
      <c r="BT234" s="1"/>
      <c r="BU234" s="1"/>
      <c r="BV234" s="1" t="s">
        <v>188</v>
      </c>
      <c r="BW234" s="1"/>
      <c r="BX234" s="1" t="s">
        <v>188</v>
      </c>
      <c r="BY234" s="1" t="s">
        <v>1861</v>
      </c>
      <c r="BZ234" s="1"/>
      <c r="CA234" s="1"/>
      <c r="CB234" s="1">
        <v>6</v>
      </c>
      <c r="CC234" s="1"/>
      <c r="CD234" s="1"/>
      <c r="CE234" s="1"/>
      <c r="CF234" s="1"/>
      <c r="CG234" s="1" t="s">
        <v>328</v>
      </c>
      <c r="CH234" s="1"/>
      <c r="CI234" s="1"/>
      <c r="CJ234" s="1"/>
      <c r="CK234" s="1"/>
      <c r="CL234" s="1"/>
      <c r="CM234" s="1"/>
      <c r="CN234" s="1"/>
      <c r="CO234" s="1"/>
      <c r="CP234" s="1"/>
      <c r="CQ234" s="1" t="s">
        <v>214</v>
      </c>
      <c r="CR234" s="1"/>
      <c r="CS234" s="1"/>
      <c r="CT234" s="1"/>
      <c r="CU234" s="1"/>
      <c r="CV234" s="1"/>
      <c r="CW234" s="1"/>
      <c r="CX234" s="1"/>
      <c r="CY234" s="1"/>
      <c r="CZ234" s="1" t="s">
        <v>215</v>
      </c>
      <c r="DA234" s="1"/>
      <c r="DB234" s="1"/>
      <c r="DC234" s="1"/>
      <c r="DD234" s="1"/>
      <c r="DE234" s="1"/>
      <c r="DF234" s="1" t="s">
        <v>216</v>
      </c>
      <c r="DG234" s="1" t="s">
        <v>217</v>
      </c>
      <c r="DH234" s="1"/>
      <c r="DI234" s="1"/>
      <c r="DJ234" s="1" t="s">
        <v>240</v>
      </c>
      <c r="DK234" s="1" t="s">
        <v>218</v>
      </c>
      <c r="DL234" s="1"/>
      <c r="DM234" s="1" t="s">
        <v>1854</v>
      </c>
      <c r="DN234" s="1"/>
      <c r="DO234" s="1"/>
      <c r="DP234" s="1" t="s">
        <v>219</v>
      </c>
      <c r="DQ234" s="1"/>
      <c r="DR234" s="1"/>
      <c r="DS234" s="1"/>
      <c r="DT234" s="1"/>
      <c r="DU234" s="1" t="s">
        <v>219</v>
      </c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>
        <v>120</v>
      </c>
      <c r="EN234" s="1"/>
      <c r="EO234" s="1">
        <v>60</v>
      </c>
      <c r="EP234" s="1"/>
      <c r="EQ234" s="1"/>
      <c r="ER234" s="1"/>
    </row>
    <row r="235" spans="1:148" x14ac:dyDescent="0.2">
      <c r="A235" s="1" t="s">
        <v>1863</v>
      </c>
      <c r="B235" s="1" t="s">
        <v>1862</v>
      </c>
      <c r="C235" s="1" t="s">
        <v>474</v>
      </c>
      <c r="D235" s="1" t="s">
        <v>191</v>
      </c>
      <c r="E235" s="1"/>
      <c r="F235" s="1" t="s">
        <v>192</v>
      </c>
      <c r="G235" s="1" t="s">
        <v>188</v>
      </c>
      <c r="H235" s="1" t="s">
        <v>192</v>
      </c>
      <c r="I235" s="1" t="s">
        <v>188</v>
      </c>
      <c r="J235" s="1" t="s">
        <v>188</v>
      </c>
      <c r="K235" s="1" t="s">
        <v>193</v>
      </c>
      <c r="L235" s="1" t="s">
        <v>312</v>
      </c>
      <c r="M235" s="1" t="s">
        <v>191</v>
      </c>
      <c r="N235" s="1" t="s">
        <v>191</v>
      </c>
      <c r="O235" s="1"/>
      <c r="P235" s="1" t="s">
        <v>188</v>
      </c>
      <c r="Q235" s="1"/>
      <c r="R235" s="1" t="s">
        <v>1864</v>
      </c>
      <c r="S235" s="1" t="s">
        <v>196</v>
      </c>
      <c r="T235" s="1" t="s">
        <v>196</v>
      </c>
      <c r="U235" s="1"/>
      <c r="V235" s="1" t="s">
        <v>1865</v>
      </c>
      <c r="W235" s="1" t="s">
        <v>197</v>
      </c>
      <c r="X235" s="1"/>
      <c r="Y235" s="1" t="s">
        <v>198</v>
      </c>
      <c r="Z235" s="1" t="s">
        <v>199</v>
      </c>
      <c r="AA235" s="1" t="s">
        <v>324</v>
      </c>
      <c r="AB235" s="1" t="s">
        <v>188</v>
      </c>
      <c r="AC235" s="1" t="s">
        <v>188</v>
      </c>
      <c r="AD235" s="1" t="s">
        <v>188</v>
      </c>
      <c r="AE235" s="1" t="s">
        <v>188</v>
      </c>
      <c r="AF235" s="1" t="s">
        <v>188</v>
      </c>
      <c r="AG235" s="1" t="s">
        <v>201</v>
      </c>
      <c r="AH235" s="1"/>
      <c r="AI235" s="1"/>
      <c r="AJ235" s="1" t="s">
        <v>202</v>
      </c>
      <c r="AK235" s="1"/>
      <c r="AL235" s="1" t="s">
        <v>191</v>
      </c>
      <c r="AM235" s="1" t="s">
        <v>1866</v>
      </c>
      <c r="AN235" s="1" t="s">
        <v>204</v>
      </c>
      <c r="AO235" s="1" t="s">
        <v>576</v>
      </c>
      <c r="AP235" s="1" t="s">
        <v>192</v>
      </c>
      <c r="AQ235" s="1" t="s">
        <v>188</v>
      </c>
      <c r="AR235" s="1" t="s">
        <v>188</v>
      </c>
      <c r="AS235" s="1"/>
      <c r="AT235" s="1" t="s">
        <v>1867</v>
      </c>
      <c r="AU235" s="1" t="s">
        <v>206</v>
      </c>
      <c r="AV235" s="1" t="s">
        <v>1868</v>
      </c>
      <c r="AW235" s="1" t="s">
        <v>208</v>
      </c>
      <c r="AX235" s="1" t="s">
        <v>192</v>
      </c>
      <c r="AY235" s="1" t="s">
        <v>337</v>
      </c>
      <c r="AZ235" s="1" t="s">
        <v>188</v>
      </c>
      <c r="BA235" s="1"/>
      <c r="BB235" s="1"/>
      <c r="BC235" s="1" t="s">
        <v>337</v>
      </c>
      <c r="BD235" s="1" t="s">
        <v>192</v>
      </c>
      <c r="BE235" s="1" t="s">
        <v>192</v>
      </c>
      <c r="BF235" s="1" t="s">
        <v>188</v>
      </c>
      <c r="BG235" s="1" t="s">
        <v>210</v>
      </c>
      <c r="BH235" s="1" t="s">
        <v>188</v>
      </c>
      <c r="BI235" s="1" t="s">
        <v>188</v>
      </c>
      <c r="BJ235" s="1" t="s">
        <v>188</v>
      </c>
      <c r="BK235" s="1" t="s">
        <v>188</v>
      </c>
      <c r="BL235" s="1" t="s">
        <v>188</v>
      </c>
      <c r="BM235" s="1"/>
      <c r="BN235" s="1"/>
      <c r="BO235" s="1" t="s">
        <v>188</v>
      </c>
      <c r="BP235" s="1"/>
      <c r="BQ235" s="1"/>
      <c r="BR235" s="1"/>
      <c r="BS235" s="1"/>
      <c r="BT235" s="1">
        <v>8481805910</v>
      </c>
      <c r="BU235" s="1"/>
      <c r="BV235" s="1" t="s">
        <v>188</v>
      </c>
      <c r="BW235" s="1"/>
      <c r="BX235" s="1" t="s">
        <v>188</v>
      </c>
      <c r="BY235" s="1" t="s">
        <v>318</v>
      </c>
      <c r="BZ235" s="1">
        <v>32</v>
      </c>
      <c r="CA235" s="1">
        <v>3</v>
      </c>
      <c r="CB235" s="1">
        <v>6</v>
      </c>
      <c r="CC235" s="1"/>
      <c r="CD235" s="1"/>
      <c r="CE235" s="1">
        <v>693</v>
      </c>
      <c r="CF235" s="1"/>
      <c r="CG235" s="1" t="s">
        <v>328</v>
      </c>
      <c r="CH235" s="1"/>
      <c r="CI235" s="1"/>
      <c r="CJ235" s="1"/>
      <c r="CK235" s="1"/>
      <c r="CL235" s="1"/>
      <c r="CM235" s="1"/>
      <c r="CN235" s="1"/>
      <c r="CO235" s="1">
        <v>180</v>
      </c>
      <c r="CP235" s="1"/>
      <c r="CQ235" s="1"/>
      <c r="CR235" s="1"/>
      <c r="CS235" s="1">
        <v>16</v>
      </c>
      <c r="CT235" s="1" t="s">
        <v>338</v>
      </c>
      <c r="CU235" s="1"/>
      <c r="CV235" s="1"/>
      <c r="CW235" s="1"/>
      <c r="CX235" s="1"/>
      <c r="CY235" s="1"/>
      <c r="CZ235" s="1" t="s">
        <v>215</v>
      </c>
      <c r="DA235" s="1"/>
      <c r="DB235" s="1"/>
      <c r="DC235" s="1"/>
      <c r="DD235" s="1"/>
      <c r="DE235" s="1"/>
      <c r="DF235" s="1" t="s">
        <v>216</v>
      </c>
      <c r="DG235" s="1" t="s">
        <v>217</v>
      </c>
      <c r="DH235" s="1"/>
      <c r="DI235" s="1"/>
      <c r="DJ235" s="1" t="s">
        <v>240</v>
      </c>
      <c r="DK235" s="1" t="s">
        <v>230</v>
      </c>
      <c r="DL235" s="1"/>
      <c r="DM235" s="1" t="s">
        <v>474</v>
      </c>
      <c r="DN235" s="1"/>
      <c r="DO235" s="1"/>
      <c r="DP235" s="1" t="s">
        <v>219</v>
      </c>
      <c r="DQ235" s="1"/>
      <c r="DR235" s="1"/>
      <c r="DS235" s="1"/>
      <c r="DT235" s="1"/>
      <c r="DU235" s="1" t="s">
        <v>219</v>
      </c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>
        <v>300</v>
      </c>
      <c r="EN235" s="1"/>
      <c r="EO235" s="1">
        <v>-10</v>
      </c>
      <c r="EP235" s="1"/>
      <c r="EQ235" s="1"/>
      <c r="ER235" s="1"/>
    </row>
    <row r="236" spans="1:148" x14ac:dyDescent="0.2">
      <c r="A236" s="1" t="s">
        <v>1870</v>
      </c>
      <c r="B236" s="1" t="s">
        <v>1869</v>
      </c>
      <c r="C236" s="1" t="s">
        <v>1871</v>
      </c>
      <c r="D236" s="1" t="s">
        <v>191</v>
      </c>
      <c r="E236" s="1"/>
      <c r="F236" s="1" t="s">
        <v>192</v>
      </c>
      <c r="G236" s="1" t="s">
        <v>188</v>
      </c>
      <c r="H236" s="1" t="s">
        <v>192</v>
      </c>
      <c r="I236" s="1" t="s">
        <v>188</v>
      </c>
      <c r="J236" s="1" t="s">
        <v>192</v>
      </c>
      <c r="K236" s="1" t="s">
        <v>193</v>
      </c>
      <c r="L236" s="1" t="s">
        <v>287</v>
      </c>
      <c r="M236" s="1" t="s">
        <v>191</v>
      </c>
      <c r="N236" s="1" t="s">
        <v>191</v>
      </c>
      <c r="O236" s="1"/>
      <c r="P236" s="1" t="s">
        <v>188</v>
      </c>
      <c r="Q236" s="1"/>
      <c r="R236" s="1" t="s">
        <v>1872</v>
      </c>
      <c r="S236" s="1" t="s">
        <v>196</v>
      </c>
      <c r="T236" s="1" t="s">
        <v>196</v>
      </c>
      <c r="U236" s="1"/>
      <c r="V236" s="1" t="s">
        <v>1856</v>
      </c>
      <c r="W236" s="1" t="s">
        <v>197</v>
      </c>
      <c r="X236" s="1"/>
      <c r="Y236" s="1" t="s">
        <v>198</v>
      </c>
      <c r="Z236" s="1" t="s">
        <v>199</v>
      </c>
      <c r="AA236" s="1" t="s">
        <v>324</v>
      </c>
      <c r="AB236" s="1" t="s">
        <v>188</v>
      </c>
      <c r="AC236" s="1" t="s">
        <v>188</v>
      </c>
      <c r="AD236" s="1" t="s">
        <v>188</v>
      </c>
      <c r="AE236" s="1" t="s">
        <v>188</v>
      </c>
      <c r="AF236" s="1" t="s">
        <v>188</v>
      </c>
      <c r="AG236" s="1" t="s">
        <v>201</v>
      </c>
      <c r="AH236" s="1"/>
      <c r="AI236" s="1"/>
      <c r="AJ236" s="1" t="s">
        <v>202</v>
      </c>
      <c r="AK236" s="1"/>
      <c r="AL236" s="1" t="s">
        <v>191</v>
      </c>
      <c r="AM236" s="1" t="s">
        <v>1873</v>
      </c>
      <c r="AN236" s="1" t="s">
        <v>204</v>
      </c>
      <c r="AO236" s="1" t="s">
        <v>576</v>
      </c>
      <c r="AP236" s="1" t="s">
        <v>192</v>
      </c>
      <c r="AQ236" s="1" t="s">
        <v>188</v>
      </c>
      <c r="AR236" s="1" t="s">
        <v>188</v>
      </c>
      <c r="AS236" s="1"/>
      <c r="AT236" s="1" t="s">
        <v>1874</v>
      </c>
      <c r="AU236" s="1" t="s">
        <v>1747</v>
      </c>
      <c r="AV236" s="1" t="s">
        <v>1875</v>
      </c>
      <c r="AW236" s="1" t="s">
        <v>208</v>
      </c>
      <c r="AX236" s="1" t="s">
        <v>192</v>
      </c>
      <c r="AY236" s="1" t="s">
        <v>1860</v>
      </c>
      <c r="AZ236" s="1" t="s">
        <v>188</v>
      </c>
      <c r="BA236" s="1"/>
      <c r="BB236" s="1"/>
      <c r="BC236" s="1" t="s">
        <v>1860</v>
      </c>
      <c r="BD236" s="1" t="s">
        <v>192</v>
      </c>
      <c r="BE236" s="1" t="s">
        <v>192</v>
      </c>
      <c r="BF236" s="1" t="s">
        <v>188</v>
      </c>
      <c r="BG236" s="1" t="s">
        <v>210</v>
      </c>
      <c r="BH236" s="1" t="s">
        <v>188</v>
      </c>
      <c r="BI236" s="1" t="s">
        <v>188</v>
      </c>
      <c r="BJ236" s="1" t="s">
        <v>188</v>
      </c>
      <c r="BK236" s="1" t="s">
        <v>188</v>
      </c>
      <c r="BL236" s="1" t="s">
        <v>188</v>
      </c>
      <c r="BM236" s="1"/>
      <c r="BN236" s="1"/>
      <c r="BO236" s="1" t="s">
        <v>188</v>
      </c>
      <c r="BP236" s="1"/>
      <c r="BQ236" s="1"/>
      <c r="BR236" s="1"/>
      <c r="BS236" s="1"/>
      <c r="BT236" s="1"/>
      <c r="BU236" s="1"/>
      <c r="BV236" s="1" t="s">
        <v>188</v>
      </c>
      <c r="BW236" s="1"/>
      <c r="BX236" s="1" t="s">
        <v>188</v>
      </c>
      <c r="BY236" s="1" t="s">
        <v>1876</v>
      </c>
      <c r="BZ236" s="1"/>
      <c r="CA236" s="1"/>
      <c r="CB236" s="1">
        <v>6</v>
      </c>
      <c r="CC236" s="1"/>
      <c r="CD236" s="1"/>
      <c r="CE236" s="1"/>
      <c r="CF236" s="1"/>
      <c r="CG236" s="1" t="s">
        <v>328</v>
      </c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 t="s">
        <v>215</v>
      </c>
      <c r="DA236" s="1"/>
      <c r="DB236" s="1"/>
      <c r="DC236" s="1"/>
      <c r="DD236" s="1"/>
      <c r="DE236" s="1"/>
      <c r="DF236" s="1" t="s">
        <v>216</v>
      </c>
      <c r="DG236" s="1" t="s">
        <v>217</v>
      </c>
      <c r="DH236" s="1"/>
      <c r="DI236" s="1"/>
      <c r="DJ236" s="1" t="s">
        <v>240</v>
      </c>
      <c r="DK236" s="1" t="s">
        <v>218</v>
      </c>
      <c r="DL236" s="1"/>
      <c r="DM236" s="1" t="s">
        <v>1871</v>
      </c>
      <c r="DN236" s="1"/>
      <c r="DO236" s="1"/>
      <c r="DP236" s="1" t="s">
        <v>254</v>
      </c>
      <c r="DQ236" s="1"/>
      <c r="DR236" s="1"/>
      <c r="DS236" s="1"/>
      <c r="DT236" s="1"/>
      <c r="DU236" s="1" t="s">
        <v>219</v>
      </c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>
        <v>18</v>
      </c>
      <c r="EG236" s="1"/>
      <c r="EH236" s="1"/>
      <c r="EI236" s="1"/>
      <c r="EJ236" s="1"/>
      <c r="EK236" s="1"/>
      <c r="EL236" s="1"/>
      <c r="EM236" s="1">
        <v>60</v>
      </c>
      <c r="EN236" s="1"/>
      <c r="EO236" s="1">
        <v>0</v>
      </c>
      <c r="EP236" s="1"/>
      <c r="EQ236" s="1">
        <v>1</v>
      </c>
      <c r="ER236" s="1"/>
    </row>
    <row r="237" spans="1:148" x14ac:dyDescent="0.2">
      <c r="A237" s="1" t="s">
        <v>1878</v>
      </c>
      <c r="B237" s="1" t="s">
        <v>1877</v>
      </c>
      <c r="C237" s="1" t="s">
        <v>1879</v>
      </c>
      <c r="D237" s="1" t="s">
        <v>191</v>
      </c>
      <c r="E237" s="1"/>
      <c r="F237" s="1" t="s">
        <v>192</v>
      </c>
      <c r="G237" s="1" t="s">
        <v>188</v>
      </c>
      <c r="H237" s="1" t="s">
        <v>192</v>
      </c>
      <c r="I237" s="1" t="s">
        <v>188</v>
      </c>
      <c r="J237" s="1" t="s">
        <v>188</v>
      </c>
      <c r="K237" s="1" t="s">
        <v>193</v>
      </c>
      <c r="L237" s="1" t="s">
        <v>276</v>
      </c>
      <c r="M237" s="1" t="s">
        <v>191</v>
      </c>
      <c r="N237" s="1" t="s">
        <v>191</v>
      </c>
      <c r="O237" s="1"/>
      <c r="P237" s="1" t="s">
        <v>188</v>
      </c>
      <c r="Q237" s="1"/>
      <c r="R237" s="1" t="s">
        <v>1880</v>
      </c>
      <c r="S237" s="1" t="s">
        <v>196</v>
      </c>
      <c r="T237" s="1" t="s">
        <v>196</v>
      </c>
      <c r="U237" s="1"/>
      <c r="V237" s="1"/>
      <c r="W237" s="1" t="s">
        <v>197</v>
      </c>
      <c r="X237" s="1"/>
      <c r="Y237" s="1" t="s">
        <v>198</v>
      </c>
      <c r="Z237" s="1" t="s">
        <v>199</v>
      </c>
      <c r="AA237" s="1" t="s">
        <v>200</v>
      </c>
      <c r="AB237" s="1" t="s">
        <v>188</v>
      </c>
      <c r="AC237" s="1" t="s">
        <v>188</v>
      </c>
      <c r="AD237" s="1" t="s">
        <v>188</v>
      </c>
      <c r="AE237" s="1" t="s">
        <v>188</v>
      </c>
      <c r="AF237" s="1" t="s">
        <v>188</v>
      </c>
      <c r="AG237" s="1" t="s">
        <v>201</v>
      </c>
      <c r="AH237" s="1"/>
      <c r="AI237" s="1"/>
      <c r="AJ237" s="1" t="s">
        <v>202</v>
      </c>
      <c r="AK237" s="1"/>
      <c r="AL237" s="1" t="s">
        <v>191</v>
      </c>
      <c r="AM237" s="1" t="s">
        <v>1881</v>
      </c>
      <c r="AN237" s="1" t="s">
        <v>204</v>
      </c>
      <c r="AO237" s="1"/>
      <c r="AP237" s="1" t="s">
        <v>192</v>
      </c>
      <c r="AQ237" s="1" t="s">
        <v>188</v>
      </c>
      <c r="AR237" s="1" t="s">
        <v>188</v>
      </c>
      <c r="AS237" s="1"/>
      <c r="AT237" s="1" t="s">
        <v>1882</v>
      </c>
      <c r="AU237" s="1" t="s">
        <v>206</v>
      </c>
      <c r="AV237" s="1" t="s">
        <v>1883</v>
      </c>
      <c r="AW237" s="1" t="s">
        <v>281</v>
      </c>
      <c r="AX237" s="1" t="s">
        <v>192</v>
      </c>
      <c r="AY237" s="1" t="s">
        <v>282</v>
      </c>
      <c r="AZ237" s="1" t="s">
        <v>188</v>
      </c>
      <c r="BA237" s="1"/>
      <c r="BB237" s="1"/>
      <c r="BC237" s="1" t="s">
        <v>282</v>
      </c>
      <c r="BD237" s="1" t="s">
        <v>192</v>
      </c>
      <c r="BE237" s="1" t="s">
        <v>192</v>
      </c>
      <c r="BF237" s="1" t="s">
        <v>188</v>
      </c>
      <c r="BG237" s="1" t="s">
        <v>210</v>
      </c>
      <c r="BH237" s="1" t="s">
        <v>188</v>
      </c>
      <c r="BI237" s="1" t="s">
        <v>188</v>
      </c>
      <c r="BJ237" s="1" t="s">
        <v>188</v>
      </c>
      <c r="BK237" s="1" t="s">
        <v>188</v>
      </c>
      <c r="BL237" s="1" t="s">
        <v>188</v>
      </c>
      <c r="BM237" s="1"/>
      <c r="BN237" s="1"/>
      <c r="BO237" s="1" t="s">
        <v>188</v>
      </c>
      <c r="BP237" s="1"/>
      <c r="BQ237" s="1"/>
      <c r="BR237" s="1"/>
      <c r="BS237" s="1"/>
      <c r="BT237" s="1"/>
      <c r="BU237" s="1"/>
      <c r="BV237" s="1" t="s">
        <v>188</v>
      </c>
      <c r="BW237" s="1"/>
      <c r="BX237" s="1" t="s">
        <v>188</v>
      </c>
      <c r="BY237" s="1" t="s">
        <v>283</v>
      </c>
      <c r="BZ237" s="1">
        <v>200</v>
      </c>
      <c r="CA237" s="1"/>
      <c r="CB237" s="1">
        <v>6</v>
      </c>
      <c r="CC237" s="1"/>
      <c r="CD237" s="1"/>
      <c r="CE237" s="1"/>
      <c r="CF237" s="1"/>
      <c r="CG237" s="1" t="s">
        <v>213</v>
      </c>
      <c r="CH237" s="1"/>
      <c r="CI237" s="1"/>
      <c r="CJ237" s="1"/>
      <c r="CK237" s="1"/>
      <c r="CL237" s="1"/>
      <c r="CM237" s="1"/>
      <c r="CN237" s="1"/>
      <c r="CO237" s="1"/>
      <c r="CP237" s="1"/>
      <c r="CQ237" s="1" t="s">
        <v>214</v>
      </c>
      <c r="CR237" s="1"/>
      <c r="CS237" s="1"/>
      <c r="CT237" s="1"/>
      <c r="CU237" s="1"/>
      <c r="CV237" s="1"/>
      <c r="CW237" s="1"/>
      <c r="CX237" s="1"/>
      <c r="CY237" s="1"/>
      <c r="CZ237" s="1" t="s">
        <v>215</v>
      </c>
      <c r="DA237" s="1"/>
      <c r="DB237" s="1"/>
      <c r="DC237" s="1"/>
      <c r="DD237" s="1"/>
      <c r="DE237" s="1"/>
      <c r="DF237" s="1" t="s">
        <v>216</v>
      </c>
      <c r="DG237" s="1" t="s">
        <v>217</v>
      </c>
      <c r="DH237" s="1"/>
      <c r="DI237" s="1"/>
      <c r="DJ237" s="1" t="s">
        <v>240</v>
      </c>
      <c r="DK237" s="1" t="s">
        <v>218</v>
      </c>
      <c r="DL237" s="1"/>
      <c r="DM237" s="1" t="s">
        <v>240</v>
      </c>
      <c r="DN237" s="1"/>
      <c r="DO237" s="1"/>
      <c r="DP237" s="1" t="s">
        <v>219</v>
      </c>
      <c r="DQ237" s="1"/>
      <c r="DR237" s="1"/>
      <c r="DS237" s="1"/>
      <c r="DT237" s="1"/>
      <c r="DU237" s="1" t="s">
        <v>219</v>
      </c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</row>
    <row r="238" spans="1:148" x14ac:dyDescent="0.2">
      <c r="A238" s="1" t="s">
        <v>1885</v>
      </c>
      <c r="B238" s="1" t="s">
        <v>1884</v>
      </c>
      <c r="C238" s="1" t="s">
        <v>1886</v>
      </c>
      <c r="D238" s="1" t="s">
        <v>191</v>
      </c>
      <c r="E238" s="1"/>
      <c r="F238" s="1" t="s">
        <v>192</v>
      </c>
      <c r="G238" s="1" t="s">
        <v>188</v>
      </c>
      <c r="H238" s="1" t="s">
        <v>192</v>
      </c>
      <c r="I238" s="1" t="s">
        <v>188</v>
      </c>
      <c r="J238" s="1" t="s">
        <v>188</v>
      </c>
      <c r="K238" s="1" t="s">
        <v>193</v>
      </c>
      <c r="L238" s="1" t="s">
        <v>223</v>
      </c>
      <c r="M238" s="1" t="s">
        <v>191</v>
      </c>
      <c r="N238" s="1" t="s">
        <v>191</v>
      </c>
      <c r="O238" s="1" t="s">
        <v>244</v>
      </c>
      <c r="P238" s="1" t="s">
        <v>188</v>
      </c>
      <c r="Q238" s="1"/>
      <c r="R238" s="1" t="s">
        <v>1887</v>
      </c>
      <c r="S238" s="1" t="s">
        <v>196</v>
      </c>
      <c r="T238" s="1" t="s">
        <v>196</v>
      </c>
      <c r="U238" s="1"/>
      <c r="V238" s="1" t="s">
        <v>1884</v>
      </c>
      <c r="W238" s="1" t="s">
        <v>197</v>
      </c>
      <c r="X238" s="1"/>
      <c r="Y238" s="1" t="s">
        <v>198</v>
      </c>
      <c r="Z238" s="1" t="s">
        <v>199</v>
      </c>
      <c r="AA238" s="1" t="s">
        <v>324</v>
      </c>
      <c r="AB238" s="1" t="s">
        <v>188</v>
      </c>
      <c r="AC238" s="1" t="s">
        <v>188</v>
      </c>
      <c r="AD238" s="1" t="s">
        <v>188</v>
      </c>
      <c r="AE238" s="1" t="s">
        <v>188</v>
      </c>
      <c r="AF238" s="1" t="s">
        <v>188</v>
      </c>
      <c r="AG238" s="1" t="s">
        <v>201</v>
      </c>
      <c r="AH238" s="1"/>
      <c r="AI238" s="1"/>
      <c r="AJ238" s="1" t="s">
        <v>202</v>
      </c>
      <c r="AK238" s="1"/>
      <c r="AL238" s="1" t="s">
        <v>191</v>
      </c>
      <c r="AM238" s="1" t="s">
        <v>1888</v>
      </c>
      <c r="AN238" s="1" t="s">
        <v>204</v>
      </c>
      <c r="AO238" s="1" t="s">
        <v>576</v>
      </c>
      <c r="AP238" s="1" t="s">
        <v>192</v>
      </c>
      <c r="AQ238" s="1" t="s">
        <v>188</v>
      </c>
      <c r="AR238" s="1" t="s">
        <v>188</v>
      </c>
      <c r="AS238" s="1"/>
      <c r="AT238" s="1" t="s">
        <v>1889</v>
      </c>
      <c r="AU238" s="1" t="s">
        <v>206</v>
      </c>
      <c r="AV238" s="1" t="s">
        <v>1890</v>
      </c>
      <c r="AW238" s="1" t="s">
        <v>208</v>
      </c>
      <c r="AX238" s="1" t="s">
        <v>192</v>
      </c>
      <c r="AY238" s="1" t="s">
        <v>600</v>
      </c>
      <c r="AZ238" s="1" t="s">
        <v>188</v>
      </c>
      <c r="BA238" s="1"/>
      <c r="BB238" s="1"/>
      <c r="BC238" s="1" t="s">
        <v>600</v>
      </c>
      <c r="BD238" s="1" t="s">
        <v>192</v>
      </c>
      <c r="BE238" s="1" t="s">
        <v>192</v>
      </c>
      <c r="BF238" s="1" t="s">
        <v>188</v>
      </c>
      <c r="BG238" s="1" t="s">
        <v>210</v>
      </c>
      <c r="BH238" s="1" t="s">
        <v>188</v>
      </c>
      <c r="BI238" s="1" t="s">
        <v>188</v>
      </c>
      <c r="BJ238" s="1" t="s">
        <v>188</v>
      </c>
      <c r="BK238" s="1" t="s">
        <v>188</v>
      </c>
      <c r="BL238" s="1" t="s">
        <v>188</v>
      </c>
      <c r="BM238" s="1"/>
      <c r="BN238" s="1"/>
      <c r="BO238" s="1" t="s">
        <v>188</v>
      </c>
      <c r="BP238" s="1"/>
      <c r="BQ238" s="1"/>
      <c r="BR238" s="1"/>
      <c r="BS238" s="1"/>
      <c r="BT238" s="1">
        <v>8481805910</v>
      </c>
      <c r="BU238" s="1"/>
      <c r="BV238" s="1" t="s">
        <v>188</v>
      </c>
      <c r="BW238" s="1"/>
      <c r="BX238" s="1" t="s">
        <v>188</v>
      </c>
      <c r="BY238" s="1" t="s">
        <v>1891</v>
      </c>
      <c r="BZ238" s="1">
        <v>100</v>
      </c>
      <c r="CA238" s="1">
        <v>3</v>
      </c>
      <c r="CB238" s="1">
        <v>6</v>
      </c>
      <c r="CC238" s="1">
        <v>10</v>
      </c>
      <c r="CD238" s="1"/>
      <c r="CE238" s="1">
        <v>273</v>
      </c>
      <c r="CF238" s="1"/>
      <c r="CG238" s="1" t="s">
        <v>328</v>
      </c>
      <c r="CH238" s="1"/>
      <c r="CI238" s="1"/>
      <c r="CJ238" s="1"/>
      <c r="CK238" s="1"/>
      <c r="CL238" s="1"/>
      <c r="CM238" s="1"/>
      <c r="CN238" s="1"/>
      <c r="CO238" s="1">
        <v>350</v>
      </c>
      <c r="CP238" s="1"/>
      <c r="CQ238" s="1" t="s">
        <v>214</v>
      </c>
      <c r="CR238" s="1"/>
      <c r="CS238" s="1" t="s">
        <v>601</v>
      </c>
      <c r="CT238" s="1" t="s">
        <v>319</v>
      </c>
      <c r="CU238" s="1"/>
      <c r="CV238" s="1"/>
      <c r="CW238" s="1"/>
      <c r="CX238" s="1"/>
      <c r="CY238" s="1"/>
      <c r="CZ238" s="1" t="s">
        <v>215</v>
      </c>
      <c r="DA238" s="1"/>
      <c r="DB238" s="1"/>
      <c r="DC238" s="1"/>
      <c r="DD238" s="1"/>
      <c r="DE238" s="1"/>
      <c r="DF238" s="1" t="s">
        <v>216</v>
      </c>
      <c r="DG238" s="1" t="s">
        <v>217</v>
      </c>
      <c r="DH238" s="1"/>
      <c r="DI238" s="1"/>
      <c r="DJ238" s="1" t="s">
        <v>240</v>
      </c>
      <c r="DK238" s="1" t="s">
        <v>230</v>
      </c>
      <c r="DL238" s="1"/>
      <c r="DM238" s="1" t="s">
        <v>1886</v>
      </c>
      <c r="DN238" s="1"/>
      <c r="DO238" s="1"/>
      <c r="DP238" s="1" t="s">
        <v>219</v>
      </c>
      <c r="DQ238" s="1"/>
      <c r="DR238" s="1"/>
      <c r="DS238" s="1"/>
      <c r="DT238" s="1"/>
      <c r="DU238" s="1" t="s">
        <v>219</v>
      </c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>
        <v>120</v>
      </c>
      <c r="EN238" s="1"/>
      <c r="EO238" s="1">
        <v>-10</v>
      </c>
      <c r="EP238" s="1"/>
      <c r="EQ238" s="1"/>
      <c r="ER238" s="1"/>
    </row>
    <row r="239" spans="1:148" x14ac:dyDescent="0.2">
      <c r="A239" s="1" t="s">
        <v>1893</v>
      </c>
      <c r="B239" s="1" t="s">
        <v>1892</v>
      </c>
      <c r="C239" s="1" t="s">
        <v>1894</v>
      </c>
      <c r="D239" s="1" t="s">
        <v>191</v>
      </c>
      <c r="E239" s="1"/>
      <c r="F239" s="1" t="s">
        <v>192</v>
      </c>
      <c r="G239" s="1" t="s">
        <v>188</v>
      </c>
      <c r="H239" s="1" t="s">
        <v>192</v>
      </c>
      <c r="I239" s="1" t="s">
        <v>188</v>
      </c>
      <c r="J239" s="1" t="s">
        <v>188</v>
      </c>
      <c r="K239" s="1" t="s">
        <v>193</v>
      </c>
      <c r="L239" s="1" t="s">
        <v>223</v>
      </c>
      <c r="M239" s="1" t="s">
        <v>191</v>
      </c>
      <c r="N239" s="1" t="s">
        <v>191</v>
      </c>
      <c r="O239" s="1" t="s">
        <v>244</v>
      </c>
      <c r="P239" s="1" t="s">
        <v>188</v>
      </c>
      <c r="Q239" s="1"/>
      <c r="R239" s="1" t="s">
        <v>1895</v>
      </c>
      <c r="S239" s="1" t="s">
        <v>196</v>
      </c>
      <c r="T239" s="1" t="s">
        <v>196</v>
      </c>
      <c r="U239" s="1"/>
      <c r="V239" s="1" t="s">
        <v>1892</v>
      </c>
      <c r="W239" s="1" t="s">
        <v>197</v>
      </c>
      <c r="X239" s="1"/>
      <c r="Y239" s="1" t="s">
        <v>198</v>
      </c>
      <c r="Z239" s="1" t="s">
        <v>199</v>
      </c>
      <c r="AA239" s="1" t="s">
        <v>324</v>
      </c>
      <c r="AB239" s="1" t="s">
        <v>188</v>
      </c>
      <c r="AC239" s="1" t="s">
        <v>188</v>
      </c>
      <c r="AD239" s="1" t="s">
        <v>188</v>
      </c>
      <c r="AE239" s="1" t="s">
        <v>188</v>
      </c>
      <c r="AF239" s="1" t="s">
        <v>188</v>
      </c>
      <c r="AG239" s="1" t="s">
        <v>201</v>
      </c>
      <c r="AH239" s="1"/>
      <c r="AI239" s="1"/>
      <c r="AJ239" s="1" t="s">
        <v>202</v>
      </c>
      <c r="AK239" s="1"/>
      <c r="AL239" s="1" t="s">
        <v>191</v>
      </c>
      <c r="AM239" s="1" t="s">
        <v>1896</v>
      </c>
      <c r="AN239" s="1" t="s">
        <v>204</v>
      </c>
      <c r="AO239" s="1" t="s">
        <v>576</v>
      </c>
      <c r="AP239" s="1" t="s">
        <v>192</v>
      </c>
      <c r="AQ239" s="1" t="s">
        <v>188</v>
      </c>
      <c r="AR239" s="1" t="s">
        <v>188</v>
      </c>
      <c r="AS239" s="1"/>
      <c r="AT239" s="1" t="s">
        <v>1897</v>
      </c>
      <c r="AU239" s="1" t="s">
        <v>206</v>
      </c>
      <c r="AV239" s="1" t="s">
        <v>1898</v>
      </c>
      <c r="AW239" s="1" t="s">
        <v>208</v>
      </c>
      <c r="AX239" s="1" t="s">
        <v>192</v>
      </c>
      <c r="AY239" s="1" t="s">
        <v>1899</v>
      </c>
      <c r="AZ239" s="1" t="s">
        <v>188</v>
      </c>
      <c r="BA239" s="1"/>
      <c r="BB239" s="1"/>
      <c r="BC239" s="1" t="s">
        <v>1899</v>
      </c>
      <c r="BD239" s="1" t="s">
        <v>192</v>
      </c>
      <c r="BE239" s="1" t="s">
        <v>192</v>
      </c>
      <c r="BF239" s="1" t="s">
        <v>188</v>
      </c>
      <c r="BG239" s="1" t="s">
        <v>210</v>
      </c>
      <c r="BH239" s="1" t="s">
        <v>188</v>
      </c>
      <c r="BI239" s="1" t="s">
        <v>188</v>
      </c>
      <c r="BJ239" s="1" t="s">
        <v>188</v>
      </c>
      <c r="BK239" s="1" t="s">
        <v>188</v>
      </c>
      <c r="BL239" s="1" t="s">
        <v>188</v>
      </c>
      <c r="BM239" s="1"/>
      <c r="BN239" s="1"/>
      <c r="BO239" s="1" t="s">
        <v>188</v>
      </c>
      <c r="BP239" s="1"/>
      <c r="BQ239" s="1"/>
      <c r="BR239" s="1"/>
      <c r="BS239" s="1"/>
      <c r="BT239" s="1">
        <v>8481805910</v>
      </c>
      <c r="BU239" s="1"/>
      <c r="BV239" s="1" t="s">
        <v>188</v>
      </c>
      <c r="BW239" s="1"/>
      <c r="BX239" s="1" t="s">
        <v>188</v>
      </c>
      <c r="BY239" s="1" t="s">
        <v>1891</v>
      </c>
      <c r="BZ239" s="1">
        <v>125</v>
      </c>
      <c r="CA239" s="1">
        <v>3</v>
      </c>
      <c r="CB239" s="1">
        <v>6</v>
      </c>
      <c r="CC239" s="1">
        <v>10</v>
      </c>
      <c r="CD239" s="1"/>
      <c r="CE239" s="1">
        <v>352</v>
      </c>
      <c r="CF239" s="1"/>
      <c r="CG239" s="1" t="s">
        <v>328</v>
      </c>
      <c r="CH239" s="1"/>
      <c r="CI239" s="1"/>
      <c r="CJ239" s="1"/>
      <c r="CK239" s="1"/>
      <c r="CL239" s="1"/>
      <c r="CM239" s="1"/>
      <c r="CN239" s="1"/>
      <c r="CO239" s="1">
        <v>400</v>
      </c>
      <c r="CP239" s="1"/>
      <c r="CQ239" s="1" t="s">
        <v>214</v>
      </c>
      <c r="CR239" s="1"/>
      <c r="CS239" s="1" t="s">
        <v>1900</v>
      </c>
      <c r="CT239" s="1" t="s">
        <v>319</v>
      </c>
      <c r="CU239" s="1"/>
      <c r="CV239" s="1"/>
      <c r="CW239" s="1"/>
      <c r="CX239" s="1"/>
      <c r="CY239" s="1"/>
      <c r="CZ239" s="1" t="s">
        <v>215</v>
      </c>
      <c r="DA239" s="1"/>
      <c r="DB239" s="1"/>
      <c r="DC239" s="1"/>
      <c r="DD239" s="1"/>
      <c r="DE239" s="1"/>
      <c r="DF239" s="1" t="s">
        <v>216</v>
      </c>
      <c r="DG239" s="1" t="s">
        <v>217</v>
      </c>
      <c r="DH239" s="1"/>
      <c r="DI239" s="1"/>
      <c r="DJ239" s="1" t="s">
        <v>240</v>
      </c>
      <c r="DK239" s="1" t="s">
        <v>230</v>
      </c>
      <c r="DL239" s="1"/>
      <c r="DM239" s="1" t="s">
        <v>1894</v>
      </c>
      <c r="DN239" s="1"/>
      <c r="DO239" s="1"/>
      <c r="DP239" s="1" t="s">
        <v>219</v>
      </c>
      <c r="DQ239" s="1"/>
      <c r="DR239" s="1"/>
      <c r="DS239" s="1"/>
      <c r="DT239" s="1"/>
      <c r="DU239" s="1" t="s">
        <v>219</v>
      </c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>
        <v>120</v>
      </c>
      <c r="EN239" s="1"/>
      <c r="EO239" s="1">
        <v>-10</v>
      </c>
      <c r="EP239" s="1"/>
      <c r="EQ239" s="1"/>
      <c r="ER239" s="1"/>
    </row>
    <row r="240" spans="1:148" x14ac:dyDescent="0.2">
      <c r="A240" s="1" t="s">
        <v>1902</v>
      </c>
      <c r="B240" s="1" t="s">
        <v>1901</v>
      </c>
      <c r="C240" s="1" t="s">
        <v>1903</v>
      </c>
      <c r="D240" s="1" t="s">
        <v>191</v>
      </c>
      <c r="E240" s="1"/>
      <c r="F240" s="1" t="s">
        <v>192</v>
      </c>
      <c r="G240" s="1" t="s">
        <v>188</v>
      </c>
      <c r="H240" s="1" t="s">
        <v>192</v>
      </c>
      <c r="I240" s="1" t="s">
        <v>188</v>
      </c>
      <c r="J240" s="1" t="s">
        <v>188</v>
      </c>
      <c r="K240" s="1" t="s">
        <v>193</v>
      </c>
      <c r="L240" s="1" t="s">
        <v>223</v>
      </c>
      <c r="M240" s="1" t="s">
        <v>191</v>
      </c>
      <c r="N240" s="1" t="s">
        <v>191</v>
      </c>
      <c r="O240" s="1" t="s">
        <v>244</v>
      </c>
      <c r="P240" s="1" t="s">
        <v>188</v>
      </c>
      <c r="Q240" s="1"/>
      <c r="R240" s="1" t="s">
        <v>1904</v>
      </c>
      <c r="S240" s="1" t="s">
        <v>196</v>
      </c>
      <c r="T240" s="1" t="s">
        <v>196</v>
      </c>
      <c r="U240" s="1"/>
      <c r="V240" s="1" t="s">
        <v>1901</v>
      </c>
      <c r="W240" s="1" t="s">
        <v>197</v>
      </c>
      <c r="X240" s="1"/>
      <c r="Y240" s="1" t="s">
        <v>198</v>
      </c>
      <c r="Z240" s="1" t="s">
        <v>199</v>
      </c>
      <c r="AA240" s="1" t="s">
        <v>324</v>
      </c>
      <c r="AB240" s="1" t="s">
        <v>188</v>
      </c>
      <c r="AC240" s="1" t="s">
        <v>188</v>
      </c>
      <c r="AD240" s="1" t="s">
        <v>188</v>
      </c>
      <c r="AE240" s="1" t="s">
        <v>188</v>
      </c>
      <c r="AF240" s="1" t="s">
        <v>188</v>
      </c>
      <c r="AG240" s="1" t="s">
        <v>201</v>
      </c>
      <c r="AH240" s="1"/>
      <c r="AI240" s="1"/>
      <c r="AJ240" s="1" t="s">
        <v>202</v>
      </c>
      <c r="AK240" s="1"/>
      <c r="AL240" s="1" t="s">
        <v>191</v>
      </c>
      <c r="AM240" s="1" t="s">
        <v>1905</v>
      </c>
      <c r="AN240" s="1" t="s">
        <v>204</v>
      </c>
      <c r="AO240" s="1" t="s">
        <v>576</v>
      </c>
      <c r="AP240" s="1" t="s">
        <v>192</v>
      </c>
      <c r="AQ240" s="1" t="s">
        <v>188</v>
      </c>
      <c r="AR240" s="1" t="s">
        <v>188</v>
      </c>
      <c r="AS240" s="1"/>
      <c r="AT240" s="1" t="s">
        <v>1906</v>
      </c>
      <c r="AU240" s="1" t="s">
        <v>206</v>
      </c>
      <c r="AV240" s="1" t="s">
        <v>1907</v>
      </c>
      <c r="AW240" s="1" t="s">
        <v>208</v>
      </c>
      <c r="AX240" s="1" t="s">
        <v>192</v>
      </c>
      <c r="AY240" s="1" t="s">
        <v>1908</v>
      </c>
      <c r="AZ240" s="1" t="s">
        <v>188</v>
      </c>
      <c r="BA240" s="1"/>
      <c r="BB240" s="1"/>
      <c r="BC240" s="1" t="s">
        <v>1908</v>
      </c>
      <c r="BD240" s="1" t="s">
        <v>192</v>
      </c>
      <c r="BE240" s="1" t="s">
        <v>192</v>
      </c>
      <c r="BF240" s="1" t="s">
        <v>188</v>
      </c>
      <c r="BG240" s="1" t="s">
        <v>210</v>
      </c>
      <c r="BH240" s="1" t="s">
        <v>188</v>
      </c>
      <c r="BI240" s="1" t="s">
        <v>192</v>
      </c>
      <c r="BJ240" s="1" t="s">
        <v>188</v>
      </c>
      <c r="BK240" s="1" t="s">
        <v>188</v>
      </c>
      <c r="BL240" s="1" t="s">
        <v>188</v>
      </c>
      <c r="BM240" s="1"/>
      <c r="BN240" s="1"/>
      <c r="BO240" s="1" t="s">
        <v>188</v>
      </c>
      <c r="BP240" s="1"/>
      <c r="BQ240" s="1"/>
      <c r="BR240" s="1"/>
      <c r="BS240" s="1"/>
      <c r="BT240" s="1">
        <v>8481805910</v>
      </c>
      <c r="BU240" s="1"/>
      <c r="BV240" s="1" t="s">
        <v>188</v>
      </c>
      <c r="BW240" s="1"/>
      <c r="BX240" s="1" t="s">
        <v>188</v>
      </c>
      <c r="BY240" s="1" t="s">
        <v>1891</v>
      </c>
      <c r="BZ240" s="1">
        <v>150</v>
      </c>
      <c r="CA240" s="1">
        <v>3</v>
      </c>
      <c r="CB240" s="1">
        <v>6</v>
      </c>
      <c r="CC240" s="1">
        <v>10</v>
      </c>
      <c r="CD240" s="1"/>
      <c r="CE240" s="1">
        <v>405</v>
      </c>
      <c r="CF240" s="1"/>
      <c r="CG240" s="1" t="s">
        <v>328</v>
      </c>
      <c r="CH240" s="1"/>
      <c r="CI240" s="1"/>
      <c r="CJ240" s="1"/>
      <c r="CK240" s="1"/>
      <c r="CL240" s="1"/>
      <c r="CM240" s="1"/>
      <c r="CN240" s="1"/>
      <c r="CO240" s="1">
        <v>480</v>
      </c>
      <c r="CP240" s="1"/>
      <c r="CQ240" s="1" t="s">
        <v>214</v>
      </c>
      <c r="CR240" s="1"/>
      <c r="CS240" s="1" t="s">
        <v>1909</v>
      </c>
      <c r="CT240" s="1" t="s">
        <v>319</v>
      </c>
      <c r="CU240" s="1"/>
      <c r="CV240" s="1"/>
      <c r="CW240" s="1"/>
      <c r="CX240" s="1"/>
      <c r="CY240" s="1"/>
      <c r="CZ240" s="1" t="s">
        <v>215</v>
      </c>
      <c r="DA240" s="1"/>
      <c r="DB240" s="1"/>
      <c r="DC240" s="1"/>
      <c r="DD240" s="1"/>
      <c r="DE240" s="1"/>
      <c r="DF240" s="1" t="s">
        <v>216</v>
      </c>
      <c r="DG240" s="1" t="s">
        <v>217</v>
      </c>
      <c r="DH240" s="1"/>
      <c r="DI240" s="1"/>
      <c r="DJ240" s="1" t="s">
        <v>240</v>
      </c>
      <c r="DK240" s="1" t="s">
        <v>230</v>
      </c>
      <c r="DL240" s="1"/>
      <c r="DM240" s="1" t="s">
        <v>1903</v>
      </c>
      <c r="DN240" s="1"/>
      <c r="DO240" s="1"/>
      <c r="DP240" s="1" t="s">
        <v>219</v>
      </c>
      <c r="DQ240" s="1"/>
      <c r="DR240" s="1"/>
      <c r="DS240" s="1"/>
      <c r="DT240" s="1"/>
      <c r="DU240" s="1" t="s">
        <v>219</v>
      </c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>
        <v>2</v>
      </c>
      <c r="EG240" s="1"/>
      <c r="EH240" s="1"/>
      <c r="EI240" s="1"/>
      <c r="EJ240" s="1"/>
      <c r="EK240" s="1"/>
      <c r="EL240" s="1"/>
      <c r="EM240" s="1">
        <v>120</v>
      </c>
      <c r="EN240" s="1"/>
      <c r="EO240" s="1">
        <v>-10</v>
      </c>
      <c r="EP240" s="1"/>
      <c r="EQ240" s="1">
        <v>2</v>
      </c>
      <c r="ER240" s="1"/>
    </row>
    <row r="241" spans="1:148" x14ac:dyDescent="0.2">
      <c r="A241" s="1" t="s">
        <v>1911</v>
      </c>
      <c r="B241" s="1" t="s">
        <v>1910</v>
      </c>
      <c r="C241" s="1" t="s">
        <v>1912</v>
      </c>
      <c r="D241" s="1" t="s">
        <v>191</v>
      </c>
      <c r="E241" s="1"/>
      <c r="F241" s="1" t="s">
        <v>192</v>
      </c>
      <c r="G241" s="1" t="s">
        <v>188</v>
      </c>
      <c r="H241" s="1" t="s">
        <v>192</v>
      </c>
      <c r="I241" s="1" t="s">
        <v>188</v>
      </c>
      <c r="J241" s="1" t="s">
        <v>188</v>
      </c>
      <c r="K241" s="1" t="s">
        <v>193</v>
      </c>
      <c r="L241" s="1" t="s">
        <v>223</v>
      </c>
      <c r="M241" s="1" t="s">
        <v>191</v>
      </c>
      <c r="N241" s="1" t="s">
        <v>191</v>
      </c>
      <c r="O241" s="1" t="s">
        <v>244</v>
      </c>
      <c r="P241" s="1" t="s">
        <v>188</v>
      </c>
      <c r="Q241" s="1"/>
      <c r="R241" s="1" t="s">
        <v>1913</v>
      </c>
      <c r="S241" s="1" t="s">
        <v>196</v>
      </c>
      <c r="T241" s="1" t="s">
        <v>196</v>
      </c>
      <c r="U241" s="1"/>
      <c r="V241" s="1" t="s">
        <v>1910</v>
      </c>
      <c r="W241" s="1" t="s">
        <v>197</v>
      </c>
      <c r="X241" s="1"/>
      <c r="Y241" s="1" t="s">
        <v>198</v>
      </c>
      <c r="Z241" s="1" t="s">
        <v>199</v>
      </c>
      <c r="AA241" s="1" t="s">
        <v>324</v>
      </c>
      <c r="AB241" s="1" t="s">
        <v>188</v>
      </c>
      <c r="AC241" s="1" t="s">
        <v>188</v>
      </c>
      <c r="AD241" s="1" t="s">
        <v>188</v>
      </c>
      <c r="AE241" s="1" t="s">
        <v>188</v>
      </c>
      <c r="AF241" s="1" t="s">
        <v>188</v>
      </c>
      <c r="AG241" s="1" t="s">
        <v>201</v>
      </c>
      <c r="AH241" s="1"/>
      <c r="AI241" s="1"/>
      <c r="AJ241" s="1" t="s">
        <v>808</v>
      </c>
      <c r="AK241" s="1"/>
      <c r="AL241" s="1" t="s">
        <v>191</v>
      </c>
      <c r="AM241" s="1" t="s">
        <v>1914</v>
      </c>
      <c r="AN241" s="1" t="s">
        <v>204</v>
      </c>
      <c r="AO241" s="1" t="s">
        <v>576</v>
      </c>
      <c r="AP241" s="1" t="s">
        <v>192</v>
      </c>
      <c r="AQ241" s="1" t="s">
        <v>188</v>
      </c>
      <c r="AR241" s="1" t="s">
        <v>188</v>
      </c>
      <c r="AS241" s="1"/>
      <c r="AT241" s="1" t="s">
        <v>1915</v>
      </c>
      <c r="AU241" s="1" t="s">
        <v>206</v>
      </c>
      <c r="AV241" s="1" t="s">
        <v>1916</v>
      </c>
      <c r="AW241" s="1" t="s">
        <v>557</v>
      </c>
      <c r="AX241" s="1" t="s">
        <v>192</v>
      </c>
      <c r="AY241" s="1" t="s">
        <v>1917</v>
      </c>
      <c r="AZ241" s="1" t="s">
        <v>188</v>
      </c>
      <c r="BA241" s="1"/>
      <c r="BB241" s="1"/>
      <c r="BC241" s="1" t="s">
        <v>1917</v>
      </c>
      <c r="BD241" s="1" t="s">
        <v>192</v>
      </c>
      <c r="BE241" s="1" t="s">
        <v>192</v>
      </c>
      <c r="BF241" s="1" t="s">
        <v>188</v>
      </c>
      <c r="BG241" s="1" t="s">
        <v>210</v>
      </c>
      <c r="BH241" s="1" t="s">
        <v>188</v>
      </c>
      <c r="BI241" s="1" t="s">
        <v>188</v>
      </c>
      <c r="BJ241" s="1" t="s">
        <v>188</v>
      </c>
      <c r="BK241" s="1" t="s">
        <v>188</v>
      </c>
      <c r="BL241" s="1" t="s">
        <v>188</v>
      </c>
      <c r="BM241" s="1"/>
      <c r="BN241" s="1"/>
      <c r="BO241" s="1" t="s">
        <v>188</v>
      </c>
      <c r="BP241" s="1"/>
      <c r="BQ241" s="1"/>
      <c r="BR241" s="1"/>
      <c r="BS241" s="1"/>
      <c r="BT241" s="1">
        <v>8481805910</v>
      </c>
      <c r="BU241" s="1"/>
      <c r="BV241" s="1" t="s">
        <v>188</v>
      </c>
      <c r="BW241" s="1"/>
      <c r="BX241" s="1" t="s">
        <v>188</v>
      </c>
      <c r="BY241" s="1" t="s">
        <v>1891</v>
      </c>
      <c r="BZ241" s="1">
        <v>200</v>
      </c>
      <c r="CA241" s="1">
        <v>3</v>
      </c>
      <c r="CB241" s="1">
        <v>6</v>
      </c>
      <c r="CC241" s="1">
        <v>16</v>
      </c>
      <c r="CD241" s="1"/>
      <c r="CE241" s="1">
        <v>476</v>
      </c>
      <c r="CF241" s="1"/>
      <c r="CG241" s="1" t="s">
        <v>328</v>
      </c>
      <c r="CH241" s="1"/>
      <c r="CI241" s="1"/>
      <c r="CJ241" s="1"/>
      <c r="CK241" s="1"/>
      <c r="CL241" s="1"/>
      <c r="CM241" s="1"/>
      <c r="CN241" s="1"/>
      <c r="CO241" s="1">
        <v>600</v>
      </c>
      <c r="CP241" s="1"/>
      <c r="CQ241" s="1" t="s">
        <v>214</v>
      </c>
      <c r="CR241" s="1"/>
      <c r="CS241" s="1" t="s">
        <v>1918</v>
      </c>
      <c r="CT241" s="1" t="s">
        <v>319</v>
      </c>
      <c r="CU241" s="1"/>
      <c r="CV241" s="1"/>
      <c r="CW241" s="1"/>
      <c r="CX241" s="1"/>
      <c r="CY241" s="1"/>
      <c r="CZ241" s="1" t="s">
        <v>215</v>
      </c>
      <c r="DA241" s="1"/>
      <c r="DB241" s="1">
        <v>1</v>
      </c>
      <c r="DC241" s="1">
        <v>2</v>
      </c>
      <c r="DD241" s="1"/>
      <c r="DE241" s="1"/>
      <c r="DF241" s="1" t="s">
        <v>216</v>
      </c>
      <c r="DG241" s="1" t="s">
        <v>217</v>
      </c>
      <c r="DH241" s="1"/>
      <c r="DI241" s="1"/>
      <c r="DJ241" s="1" t="s">
        <v>240</v>
      </c>
      <c r="DK241" s="1" t="s">
        <v>230</v>
      </c>
      <c r="DL241" s="1"/>
      <c r="DM241" s="1" t="s">
        <v>1912</v>
      </c>
      <c r="DN241" s="1"/>
      <c r="DO241" s="1"/>
      <c r="DP241" s="1" t="s">
        <v>219</v>
      </c>
      <c r="DQ241" s="1"/>
      <c r="DR241" s="1"/>
      <c r="DS241" s="1"/>
      <c r="DT241" s="1"/>
      <c r="DU241" s="1" t="s">
        <v>219</v>
      </c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>
        <v>13</v>
      </c>
      <c r="EG241" s="1"/>
      <c r="EH241" s="1"/>
      <c r="EI241" s="1"/>
      <c r="EJ241" s="1"/>
      <c r="EK241" s="1"/>
      <c r="EL241" s="1"/>
      <c r="EM241" s="1">
        <v>120</v>
      </c>
      <c r="EN241" s="1"/>
      <c r="EO241" s="1">
        <v>-10</v>
      </c>
      <c r="EP241" s="1"/>
      <c r="EQ241" s="1">
        <v>8</v>
      </c>
      <c r="ER241" s="1"/>
    </row>
    <row r="242" spans="1:148" x14ac:dyDescent="0.2">
      <c r="A242" s="1" t="s">
        <v>1920</v>
      </c>
      <c r="B242" s="1" t="s">
        <v>1919</v>
      </c>
      <c r="C242" s="1" t="s">
        <v>1921</v>
      </c>
      <c r="D242" s="1" t="s">
        <v>191</v>
      </c>
      <c r="E242" s="1"/>
      <c r="F242" s="1" t="s">
        <v>192</v>
      </c>
      <c r="G242" s="1" t="s">
        <v>188</v>
      </c>
      <c r="H242" s="1" t="s">
        <v>192</v>
      </c>
      <c r="I242" s="1" t="s">
        <v>188</v>
      </c>
      <c r="J242" s="1" t="s">
        <v>188</v>
      </c>
      <c r="K242" s="1" t="s">
        <v>193</v>
      </c>
      <c r="L242" s="1" t="s">
        <v>223</v>
      </c>
      <c r="M242" s="1" t="s">
        <v>191</v>
      </c>
      <c r="N242" s="1" t="s">
        <v>191</v>
      </c>
      <c r="O242" s="1" t="s">
        <v>244</v>
      </c>
      <c r="P242" s="1" t="s">
        <v>188</v>
      </c>
      <c r="Q242" s="1"/>
      <c r="R242" s="1" t="s">
        <v>1922</v>
      </c>
      <c r="S242" s="1" t="s">
        <v>196</v>
      </c>
      <c r="T242" s="1" t="s">
        <v>196</v>
      </c>
      <c r="U242" s="1"/>
      <c r="V242" s="1" t="s">
        <v>1919</v>
      </c>
      <c r="W242" s="1" t="s">
        <v>197</v>
      </c>
      <c r="X242" s="1"/>
      <c r="Y242" s="1" t="s">
        <v>198</v>
      </c>
      <c r="Z242" s="1" t="s">
        <v>199</v>
      </c>
      <c r="AA242" s="1" t="s">
        <v>324</v>
      </c>
      <c r="AB242" s="1" t="s">
        <v>188</v>
      </c>
      <c r="AC242" s="1" t="s">
        <v>188</v>
      </c>
      <c r="AD242" s="1" t="s">
        <v>188</v>
      </c>
      <c r="AE242" s="1" t="s">
        <v>188</v>
      </c>
      <c r="AF242" s="1" t="s">
        <v>188</v>
      </c>
      <c r="AG242" s="1" t="s">
        <v>201</v>
      </c>
      <c r="AH242" s="1"/>
      <c r="AI242" s="1"/>
      <c r="AJ242" s="1" t="s">
        <v>674</v>
      </c>
      <c r="AK242" s="1"/>
      <c r="AL242" s="1" t="s">
        <v>191</v>
      </c>
      <c r="AM242" s="1" t="s">
        <v>1923</v>
      </c>
      <c r="AN242" s="1" t="s">
        <v>204</v>
      </c>
      <c r="AO242" s="1" t="s">
        <v>576</v>
      </c>
      <c r="AP242" s="1" t="s">
        <v>192</v>
      </c>
      <c r="AQ242" s="1" t="s">
        <v>188</v>
      </c>
      <c r="AR242" s="1" t="s">
        <v>188</v>
      </c>
      <c r="AS242" s="1"/>
      <c r="AT242" s="1" t="s">
        <v>1924</v>
      </c>
      <c r="AU242" s="1" t="s">
        <v>206</v>
      </c>
      <c r="AV242" s="1" t="s">
        <v>1925</v>
      </c>
      <c r="AW242" s="1" t="s">
        <v>208</v>
      </c>
      <c r="AX242" s="1" t="s">
        <v>192</v>
      </c>
      <c r="AY242" s="1" t="s">
        <v>1926</v>
      </c>
      <c r="AZ242" s="1" t="s">
        <v>188</v>
      </c>
      <c r="BA242" s="1"/>
      <c r="BB242" s="1"/>
      <c r="BC242" s="1" t="s">
        <v>1926</v>
      </c>
      <c r="BD242" s="1" t="s">
        <v>192</v>
      </c>
      <c r="BE242" s="1" t="s">
        <v>192</v>
      </c>
      <c r="BF242" s="1" t="s">
        <v>188</v>
      </c>
      <c r="BG242" s="1" t="s">
        <v>210</v>
      </c>
      <c r="BH242" s="1" t="s">
        <v>188</v>
      </c>
      <c r="BI242" s="1" t="s">
        <v>188</v>
      </c>
      <c r="BJ242" s="1" t="s">
        <v>188</v>
      </c>
      <c r="BK242" s="1" t="s">
        <v>188</v>
      </c>
      <c r="BL242" s="1" t="s">
        <v>188</v>
      </c>
      <c r="BM242" s="1"/>
      <c r="BN242" s="1"/>
      <c r="BO242" s="1" t="s">
        <v>188</v>
      </c>
      <c r="BP242" s="1"/>
      <c r="BQ242" s="1"/>
      <c r="BR242" s="1"/>
      <c r="BS242" s="1"/>
      <c r="BT242" s="1">
        <v>8481805910</v>
      </c>
      <c r="BU242" s="1"/>
      <c r="BV242" s="1" t="s">
        <v>188</v>
      </c>
      <c r="BW242" s="1"/>
      <c r="BX242" s="1" t="s">
        <v>188</v>
      </c>
      <c r="BY242" s="1" t="s">
        <v>1891</v>
      </c>
      <c r="BZ242" s="1">
        <v>300</v>
      </c>
      <c r="CA242" s="1">
        <v>3</v>
      </c>
      <c r="CB242" s="1">
        <v>6</v>
      </c>
      <c r="CC242" s="1">
        <v>10</v>
      </c>
      <c r="CD242" s="1"/>
      <c r="CE242" s="1">
        <v>610</v>
      </c>
      <c r="CF242" s="1"/>
      <c r="CG242" s="1" t="s">
        <v>328</v>
      </c>
      <c r="CH242" s="1"/>
      <c r="CI242" s="1"/>
      <c r="CJ242" s="1"/>
      <c r="CK242" s="1"/>
      <c r="CL242" s="1"/>
      <c r="CM242" s="1"/>
      <c r="CN242" s="1"/>
      <c r="CO242" s="1">
        <v>850</v>
      </c>
      <c r="CP242" s="1"/>
      <c r="CQ242" s="1" t="s">
        <v>214</v>
      </c>
      <c r="CR242" s="1"/>
      <c r="CS242" s="1" t="s">
        <v>1927</v>
      </c>
      <c r="CT242" s="1" t="s">
        <v>319</v>
      </c>
      <c r="CU242" s="1"/>
      <c r="CV242" s="1"/>
      <c r="CW242" s="1"/>
      <c r="CX242" s="1"/>
      <c r="CY242" s="1"/>
      <c r="CZ242" s="1" t="s">
        <v>215</v>
      </c>
      <c r="DA242" s="1"/>
      <c r="DB242" s="1">
        <v>1</v>
      </c>
      <c r="DC242" s="1"/>
      <c r="DD242" s="1"/>
      <c r="DE242" s="1"/>
      <c r="DF242" s="1" t="s">
        <v>216</v>
      </c>
      <c r="DG242" s="1" t="s">
        <v>217</v>
      </c>
      <c r="DH242" s="1"/>
      <c r="DI242" s="1"/>
      <c r="DJ242" s="1" t="s">
        <v>240</v>
      </c>
      <c r="DK242" s="1" t="s">
        <v>230</v>
      </c>
      <c r="DL242" s="1"/>
      <c r="DM242" s="1" t="s">
        <v>1921</v>
      </c>
      <c r="DN242" s="1"/>
      <c r="DO242" s="1"/>
      <c r="DP242" s="1" t="s">
        <v>219</v>
      </c>
      <c r="DQ242" s="1"/>
      <c r="DR242" s="1"/>
      <c r="DS242" s="1"/>
      <c r="DT242" s="1"/>
      <c r="DU242" s="1" t="s">
        <v>219</v>
      </c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>
        <v>7</v>
      </c>
      <c r="EG242" s="1"/>
      <c r="EH242" s="1"/>
      <c r="EI242" s="1"/>
      <c r="EJ242" s="1"/>
      <c r="EK242" s="1"/>
      <c r="EL242" s="1"/>
      <c r="EM242" s="1">
        <v>120</v>
      </c>
      <c r="EN242" s="1"/>
      <c r="EO242" s="1">
        <v>-10</v>
      </c>
      <c r="EP242" s="1"/>
      <c r="EQ242" s="1">
        <v>5</v>
      </c>
      <c r="ER242" s="1"/>
    </row>
    <row r="243" spans="1:148" x14ac:dyDescent="0.2">
      <c r="A243" s="1" t="s">
        <v>1929</v>
      </c>
      <c r="B243" s="1" t="s">
        <v>1928</v>
      </c>
      <c r="C243" s="1" t="s">
        <v>1930</v>
      </c>
      <c r="D243" s="1" t="s">
        <v>191</v>
      </c>
      <c r="E243" s="1"/>
      <c r="F243" s="1" t="s">
        <v>192</v>
      </c>
      <c r="G243" s="1" t="s">
        <v>188</v>
      </c>
      <c r="H243" s="1" t="s">
        <v>192</v>
      </c>
      <c r="I243" s="1" t="s">
        <v>188</v>
      </c>
      <c r="J243" s="1" t="s">
        <v>188</v>
      </c>
      <c r="K243" s="1" t="s">
        <v>193</v>
      </c>
      <c r="L243" s="1" t="s">
        <v>223</v>
      </c>
      <c r="M243" s="1" t="s">
        <v>191</v>
      </c>
      <c r="N243" s="1" t="s">
        <v>191</v>
      </c>
      <c r="O243" s="1" t="s">
        <v>244</v>
      </c>
      <c r="P243" s="1" t="s">
        <v>188</v>
      </c>
      <c r="Q243" s="1"/>
      <c r="R243" s="1" t="s">
        <v>1931</v>
      </c>
      <c r="S243" s="1" t="s">
        <v>196</v>
      </c>
      <c r="T243" s="1" t="s">
        <v>196</v>
      </c>
      <c r="U243" s="1"/>
      <c r="V243" s="1" t="s">
        <v>1928</v>
      </c>
      <c r="W243" s="1" t="s">
        <v>197</v>
      </c>
      <c r="X243" s="1"/>
      <c r="Y243" s="1" t="s">
        <v>198</v>
      </c>
      <c r="Z243" s="1" t="s">
        <v>199</v>
      </c>
      <c r="AA243" s="1" t="s">
        <v>324</v>
      </c>
      <c r="AB243" s="1" t="s">
        <v>188</v>
      </c>
      <c r="AC243" s="1" t="s">
        <v>188</v>
      </c>
      <c r="AD243" s="1" t="s">
        <v>188</v>
      </c>
      <c r="AE243" s="1" t="s">
        <v>188</v>
      </c>
      <c r="AF243" s="1" t="s">
        <v>188</v>
      </c>
      <c r="AG243" s="1" t="s">
        <v>201</v>
      </c>
      <c r="AH243" s="1"/>
      <c r="AI243" s="1"/>
      <c r="AJ243" s="1" t="s">
        <v>466</v>
      </c>
      <c r="AK243" s="1"/>
      <c r="AL243" s="1" t="s">
        <v>191</v>
      </c>
      <c r="AM243" s="1" t="s">
        <v>1932</v>
      </c>
      <c r="AN243" s="1" t="s">
        <v>204</v>
      </c>
      <c r="AO243" s="1" t="s">
        <v>576</v>
      </c>
      <c r="AP243" s="1" t="s">
        <v>192</v>
      </c>
      <c r="AQ243" s="1" t="s">
        <v>188</v>
      </c>
      <c r="AR243" s="1" t="s">
        <v>188</v>
      </c>
      <c r="AS243" s="1"/>
      <c r="AT243" s="1" t="s">
        <v>1933</v>
      </c>
      <c r="AU243" s="1" t="s">
        <v>206</v>
      </c>
      <c r="AV243" s="1" t="s">
        <v>1934</v>
      </c>
      <c r="AW243" s="1" t="s">
        <v>208</v>
      </c>
      <c r="AX243" s="1" t="s">
        <v>192</v>
      </c>
      <c r="AY243" s="1" t="s">
        <v>1926</v>
      </c>
      <c r="AZ243" s="1" t="s">
        <v>188</v>
      </c>
      <c r="BA243" s="1"/>
      <c r="BB243" s="1"/>
      <c r="BC243" s="1" t="s">
        <v>1926</v>
      </c>
      <c r="BD243" s="1" t="s">
        <v>192</v>
      </c>
      <c r="BE243" s="1" t="s">
        <v>192</v>
      </c>
      <c r="BF243" s="1" t="s">
        <v>188</v>
      </c>
      <c r="BG243" s="1" t="s">
        <v>210</v>
      </c>
      <c r="BH243" s="1" t="s">
        <v>188</v>
      </c>
      <c r="BI243" s="1" t="s">
        <v>188</v>
      </c>
      <c r="BJ243" s="1" t="s">
        <v>188</v>
      </c>
      <c r="BK243" s="1" t="s">
        <v>188</v>
      </c>
      <c r="BL243" s="1" t="s">
        <v>188</v>
      </c>
      <c r="BM243" s="1"/>
      <c r="BN243" s="1"/>
      <c r="BO243" s="1" t="s">
        <v>188</v>
      </c>
      <c r="BP243" s="1"/>
      <c r="BQ243" s="1"/>
      <c r="BR243" s="1"/>
      <c r="BS243" s="1"/>
      <c r="BT243" s="1">
        <v>8481805910</v>
      </c>
      <c r="BU243" s="1"/>
      <c r="BV243" s="1" t="s">
        <v>188</v>
      </c>
      <c r="BW243" s="1"/>
      <c r="BX243" s="1" t="s">
        <v>188</v>
      </c>
      <c r="BY243" s="1" t="s">
        <v>1891</v>
      </c>
      <c r="BZ243" s="1">
        <v>300</v>
      </c>
      <c r="CA243" s="1">
        <v>3</v>
      </c>
      <c r="CB243" s="1">
        <v>6</v>
      </c>
      <c r="CC243" s="1">
        <v>10</v>
      </c>
      <c r="CD243" s="1"/>
      <c r="CE243" s="1">
        <v>610</v>
      </c>
      <c r="CF243" s="1"/>
      <c r="CG243" s="1" t="s">
        <v>328</v>
      </c>
      <c r="CH243" s="1"/>
      <c r="CI243" s="1"/>
      <c r="CJ243" s="1"/>
      <c r="CK243" s="1"/>
      <c r="CL243" s="1"/>
      <c r="CM243" s="1"/>
      <c r="CN243" s="1"/>
      <c r="CO243" s="1">
        <v>850</v>
      </c>
      <c r="CP243" s="1"/>
      <c r="CQ243" s="1" t="s">
        <v>214</v>
      </c>
      <c r="CR243" s="1"/>
      <c r="CS243" s="1" t="s">
        <v>1935</v>
      </c>
      <c r="CT243" s="1" t="s">
        <v>319</v>
      </c>
      <c r="CU243" s="1"/>
      <c r="CV243" s="1"/>
      <c r="CW243" s="1"/>
      <c r="CX243" s="1"/>
      <c r="CY243" s="1"/>
      <c r="CZ243" s="1" t="s">
        <v>215</v>
      </c>
      <c r="DA243" s="1"/>
      <c r="DB243" s="1">
        <v>1</v>
      </c>
      <c r="DC243" s="1"/>
      <c r="DD243" s="1"/>
      <c r="DE243" s="1"/>
      <c r="DF243" s="1" t="s">
        <v>216</v>
      </c>
      <c r="DG243" s="1" t="s">
        <v>217</v>
      </c>
      <c r="DH243" s="1"/>
      <c r="DI243" s="1"/>
      <c r="DJ243" s="1" t="s">
        <v>240</v>
      </c>
      <c r="DK243" s="1" t="s">
        <v>230</v>
      </c>
      <c r="DL243" s="1"/>
      <c r="DM243" s="1" t="s">
        <v>1930</v>
      </c>
      <c r="DN243" s="1"/>
      <c r="DO243" s="1"/>
      <c r="DP243" s="1" t="s">
        <v>219</v>
      </c>
      <c r="DQ243" s="1"/>
      <c r="DR243" s="1"/>
      <c r="DS243" s="1"/>
      <c r="DT243" s="1"/>
      <c r="DU243" s="1" t="s">
        <v>219</v>
      </c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>
        <v>2</v>
      </c>
      <c r="EG243" s="1"/>
      <c r="EH243" s="1"/>
      <c r="EI243" s="1"/>
      <c r="EJ243" s="1"/>
      <c r="EK243" s="1"/>
      <c r="EL243" s="1"/>
      <c r="EM243" s="1">
        <v>120</v>
      </c>
      <c r="EN243" s="1"/>
      <c r="EO243" s="1">
        <v>-10</v>
      </c>
      <c r="EP243" s="1"/>
      <c r="EQ243" s="1">
        <v>2</v>
      </c>
      <c r="ER243" s="1"/>
    </row>
    <row r="244" spans="1:148" x14ac:dyDescent="0.2">
      <c r="A244" s="1" t="s">
        <v>1937</v>
      </c>
      <c r="B244" s="1" t="s">
        <v>1936</v>
      </c>
      <c r="C244" s="1" t="s">
        <v>1938</v>
      </c>
      <c r="D244" s="1" t="s">
        <v>191</v>
      </c>
      <c r="E244" s="1"/>
      <c r="F244" s="1" t="s">
        <v>192</v>
      </c>
      <c r="G244" s="1" t="s">
        <v>188</v>
      </c>
      <c r="H244" s="1" t="s">
        <v>192</v>
      </c>
      <c r="I244" s="1" t="s">
        <v>188</v>
      </c>
      <c r="J244" s="1" t="s">
        <v>188</v>
      </c>
      <c r="K244" s="1" t="s">
        <v>193</v>
      </c>
      <c r="L244" s="1" t="s">
        <v>287</v>
      </c>
      <c r="M244" s="1" t="s">
        <v>191</v>
      </c>
      <c r="N244" s="1" t="s">
        <v>191</v>
      </c>
      <c r="O244" s="1"/>
      <c r="P244" s="1" t="s">
        <v>188</v>
      </c>
      <c r="Q244" s="1"/>
      <c r="R244" s="1" t="s">
        <v>1939</v>
      </c>
      <c r="S244" s="1" t="s">
        <v>196</v>
      </c>
      <c r="T244" s="1" t="s">
        <v>196</v>
      </c>
      <c r="U244" s="1"/>
      <c r="V244" s="1" t="s">
        <v>1936</v>
      </c>
      <c r="W244" s="1" t="s">
        <v>197</v>
      </c>
      <c r="X244" s="1"/>
      <c r="Y244" s="1" t="s">
        <v>198</v>
      </c>
      <c r="Z244" s="1" t="s">
        <v>199</v>
      </c>
      <c r="AA244" s="1" t="s">
        <v>200</v>
      </c>
      <c r="AB244" s="1" t="s">
        <v>188</v>
      </c>
      <c r="AC244" s="1" t="s">
        <v>188</v>
      </c>
      <c r="AD244" s="1" t="s">
        <v>188</v>
      </c>
      <c r="AE244" s="1" t="s">
        <v>188</v>
      </c>
      <c r="AF244" s="1" t="s">
        <v>188</v>
      </c>
      <c r="AG244" s="1" t="s">
        <v>201</v>
      </c>
      <c r="AH244" s="1"/>
      <c r="AI244" s="1"/>
      <c r="AJ244" s="1" t="s">
        <v>202</v>
      </c>
      <c r="AK244" s="1"/>
      <c r="AL244" s="1" t="s">
        <v>191</v>
      </c>
      <c r="AM244" s="1" t="s">
        <v>1940</v>
      </c>
      <c r="AN244" s="1" t="s">
        <v>204</v>
      </c>
      <c r="AO244" s="1" t="s">
        <v>576</v>
      </c>
      <c r="AP244" s="1" t="s">
        <v>192</v>
      </c>
      <c r="AQ244" s="1" t="s">
        <v>188</v>
      </c>
      <c r="AR244" s="1" t="s">
        <v>188</v>
      </c>
      <c r="AS244" s="1"/>
      <c r="AT244" s="1" t="s">
        <v>1941</v>
      </c>
      <c r="AU244" s="1" t="s">
        <v>206</v>
      </c>
      <c r="AV244" s="1" t="s">
        <v>1942</v>
      </c>
      <c r="AW244" s="1" t="s">
        <v>208</v>
      </c>
      <c r="AX244" s="1" t="s">
        <v>192</v>
      </c>
      <c r="AY244" s="1" t="s">
        <v>292</v>
      </c>
      <c r="AZ244" s="1" t="s">
        <v>188</v>
      </c>
      <c r="BA244" s="1"/>
      <c r="BB244" s="1"/>
      <c r="BC244" s="1" t="s">
        <v>292</v>
      </c>
      <c r="BD244" s="1" t="s">
        <v>192</v>
      </c>
      <c r="BE244" s="1" t="s">
        <v>192</v>
      </c>
      <c r="BF244" s="1" t="s">
        <v>188</v>
      </c>
      <c r="BG244" s="1" t="s">
        <v>210</v>
      </c>
      <c r="BH244" s="1" t="s">
        <v>188</v>
      </c>
      <c r="BI244" s="1" t="s">
        <v>188</v>
      </c>
      <c r="BJ244" s="1" t="s">
        <v>188</v>
      </c>
      <c r="BK244" s="1" t="s">
        <v>188</v>
      </c>
      <c r="BL244" s="1" t="s">
        <v>188</v>
      </c>
      <c r="BM244" s="1"/>
      <c r="BN244" s="1"/>
      <c r="BO244" s="1" t="s">
        <v>188</v>
      </c>
      <c r="BP244" s="1"/>
      <c r="BQ244" s="1"/>
      <c r="BR244" s="1"/>
      <c r="BS244" s="1"/>
      <c r="BT244" s="1"/>
      <c r="BU244" s="1"/>
      <c r="BV244" s="1" t="s">
        <v>188</v>
      </c>
      <c r="BW244" s="1"/>
      <c r="BX244" s="1" t="s">
        <v>188</v>
      </c>
      <c r="BY244" s="1" t="s">
        <v>293</v>
      </c>
      <c r="BZ244" s="1"/>
      <c r="CA244" s="1"/>
      <c r="CB244" s="1">
        <v>6</v>
      </c>
      <c r="CC244" s="1"/>
      <c r="CD244" s="1"/>
      <c r="CE244" s="1"/>
      <c r="CF244" s="1"/>
      <c r="CG244" s="1" t="s">
        <v>213</v>
      </c>
      <c r="CH244" s="1"/>
      <c r="CI244" s="1"/>
      <c r="CJ244" s="1"/>
      <c r="CK244" s="1"/>
      <c r="CL244" s="1"/>
      <c r="CM244" s="1"/>
      <c r="CN244" s="1"/>
      <c r="CO244" s="1"/>
      <c r="CP244" s="1"/>
      <c r="CQ244" s="1" t="s">
        <v>214</v>
      </c>
      <c r="CR244" s="1"/>
      <c r="CS244" s="1"/>
      <c r="CT244" s="1"/>
      <c r="CU244" s="1"/>
      <c r="CV244" s="1"/>
      <c r="CW244" s="1"/>
      <c r="CX244" s="1"/>
      <c r="CY244" s="1"/>
      <c r="CZ244" s="1" t="s">
        <v>215</v>
      </c>
      <c r="DA244" s="1"/>
      <c r="DB244" s="1"/>
      <c r="DC244" s="1"/>
      <c r="DD244" s="1"/>
      <c r="DE244" s="1"/>
      <c r="DF244" s="1" t="s">
        <v>216</v>
      </c>
      <c r="DG244" s="1" t="s">
        <v>217</v>
      </c>
      <c r="DH244" s="1"/>
      <c r="DI244" s="1"/>
      <c r="DJ244" s="1" t="s">
        <v>240</v>
      </c>
      <c r="DK244" s="1" t="s">
        <v>218</v>
      </c>
      <c r="DL244" s="1"/>
      <c r="DM244" s="1" t="s">
        <v>1938</v>
      </c>
      <c r="DN244" s="1"/>
      <c r="DO244" s="1"/>
      <c r="DP244" s="1" t="s">
        <v>219</v>
      </c>
      <c r="DQ244" s="1"/>
      <c r="DR244" s="1"/>
      <c r="DS244" s="1"/>
      <c r="DT244" s="1"/>
      <c r="DU244" s="1" t="s">
        <v>219</v>
      </c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>
        <v>120</v>
      </c>
      <c r="EN244" s="1"/>
      <c r="EO244" s="1">
        <v>60</v>
      </c>
      <c r="EP244" s="1"/>
      <c r="EQ244" s="1"/>
      <c r="ER244" s="1"/>
    </row>
    <row r="245" spans="1:148" x14ac:dyDescent="0.2">
      <c r="A245" s="1" t="s">
        <v>1944</v>
      </c>
      <c r="B245" s="1" t="s">
        <v>1943</v>
      </c>
      <c r="C245" s="1" t="s">
        <v>1945</v>
      </c>
      <c r="D245" s="1" t="s">
        <v>191</v>
      </c>
      <c r="E245" s="1"/>
      <c r="F245" s="1" t="s">
        <v>192</v>
      </c>
      <c r="G245" s="1" t="s">
        <v>188</v>
      </c>
      <c r="H245" s="1" t="s">
        <v>192</v>
      </c>
      <c r="I245" s="1" t="s">
        <v>188</v>
      </c>
      <c r="J245" s="1" t="s">
        <v>188</v>
      </c>
      <c r="K245" s="1" t="s">
        <v>193</v>
      </c>
      <c r="L245" s="1" t="s">
        <v>276</v>
      </c>
      <c r="M245" s="1" t="s">
        <v>191</v>
      </c>
      <c r="N245" s="1" t="s">
        <v>191</v>
      </c>
      <c r="O245" s="1"/>
      <c r="P245" s="1" t="s">
        <v>188</v>
      </c>
      <c r="Q245" s="1"/>
      <c r="R245" s="1" t="s">
        <v>1946</v>
      </c>
      <c r="S245" s="1" t="s">
        <v>196</v>
      </c>
      <c r="T245" s="1" t="s">
        <v>196</v>
      </c>
      <c r="U245" s="1"/>
      <c r="V245" s="1"/>
      <c r="W245" s="1" t="s">
        <v>197</v>
      </c>
      <c r="X245" s="1"/>
      <c r="Y245" s="1" t="s">
        <v>198</v>
      </c>
      <c r="Z245" s="1" t="s">
        <v>199</v>
      </c>
      <c r="AA245" s="1" t="s">
        <v>324</v>
      </c>
      <c r="AB245" s="1" t="s">
        <v>188</v>
      </c>
      <c r="AC245" s="1" t="s">
        <v>188</v>
      </c>
      <c r="AD245" s="1" t="s">
        <v>188</v>
      </c>
      <c r="AE245" s="1" t="s">
        <v>188</v>
      </c>
      <c r="AF245" s="1" t="s">
        <v>188</v>
      </c>
      <c r="AG245" s="1" t="s">
        <v>201</v>
      </c>
      <c r="AH245" s="1"/>
      <c r="AI245" s="1"/>
      <c r="AJ245" s="1" t="s">
        <v>466</v>
      </c>
      <c r="AK245" s="1"/>
      <c r="AL245" s="1" t="s">
        <v>191</v>
      </c>
      <c r="AM245" s="1" t="s">
        <v>1947</v>
      </c>
      <c r="AN245" s="1" t="s">
        <v>204</v>
      </c>
      <c r="AO245" s="1" t="s">
        <v>576</v>
      </c>
      <c r="AP245" s="1" t="s">
        <v>192</v>
      </c>
      <c r="AQ245" s="1" t="s">
        <v>188</v>
      </c>
      <c r="AR245" s="1" t="s">
        <v>188</v>
      </c>
      <c r="AS245" s="1"/>
      <c r="AT245" s="1" t="s">
        <v>1948</v>
      </c>
      <c r="AU245" s="1" t="s">
        <v>206</v>
      </c>
      <c r="AV245" s="1" t="s">
        <v>1949</v>
      </c>
      <c r="AW245" s="1" t="s">
        <v>206</v>
      </c>
      <c r="AX245" s="1" t="s">
        <v>192</v>
      </c>
      <c r="AY245" s="1" t="s">
        <v>282</v>
      </c>
      <c r="AZ245" s="1" t="s">
        <v>188</v>
      </c>
      <c r="BA245" s="1"/>
      <c r="BB245" s="1"/>
      <c r="BC245" s="1" t="s">
        <v>282</v>
      </c>
      <c r="BD245" s="1" t="s">
        <v>192</v>
      </c>
      <c r="BE245" s="1" t="s">
        <v>192</v>
      </c>
      <c r="BF245" s="1" t="s">
        <v>188</v>
      </c>
      <c r="BG245" s="1" t="s">
        <v>210</v>
      </c>
      <c r="BH245" s="1" t="s">
        <v>188</v>
      </c>
      <c r="BI245" s="1" t="s">
        <v>188</v>
      </c>
      <c r="BJ245" s="1" t="s">
        <v>188</v>
      </c>
      <c r="BK245" s="1" t="s">
        <v>188</v>
      </c>
      <c r="BL245" s="1" t="s">
        <v>188</v>
      </c>
      <c r="BM245" s="1"/>
      <c r="BN245" s="1"/>
      <c r="BO245" s="1" t="s">
        <v>188</v>
      </c>
      <c r="BP245" s="1"/>
      <c r="BQ245" s="1"/>
      <c r="BR245" s="1"/>
      <c r="BS245" s="1"/>
      <c r="BT245" s="1"/>
      <c r="BU245" s="1"/>
      <c r="BV245" s="1" t="s">
        <v>188</v>
      </c>
      <c r="BW245" s="1"/>
      <c r="BX245" s="1" t="s">
        <v>188</v>
      </c>
      <c r="BY245" s="1" t="s">
        <v>283</v>
      </c>
      <c r="BZ245" s="1">
        <v>500</v>
      </c>
      <c r="CA245" s="1"/>
      <c r="CB245" s="1">
        <v>6</v>
      </c>
      <c r="CC245" s="1">
        <v>10</v>
      </c>
      <c r="CD245" s="1"/>
      <c r="CE245" s="1"/>
      <c r="CF245" s="1"/>
      <c r="CG245" s="1" t="s">
        <v>328</v>
      </c>
      <c r="CH245" s="1"/>
      <c r="CI245" s="1"/>
      <c r="CJ245" s="1"/>
      <c r="CK245" s="1"/>
      <c r="CL245" s="1"/>
      <c r="CM245" s="1"/>
      <c r="CN245" s="1"/>
      <c r="CO245" s="1"/>
      <c r="CP245" s="1"/>
      <c r="CQ245" s="1" t="s">
        <v>659</v>
      </c>
      <c r="CR245" s="1"/>
      <c r="CS245" s="1"/>
      <c r="CT245" s="1"/>
      <c r="CU245" s="1"/>
      <c r="CV245" s="1"/>
      <c r="CW245" s="1"/>
      <c r="CX245" s="1"/>
      <c r="CY245" s="1"/>
      <c r="CZ245" s="1" t="s">
        <v>215</v>
      </c>
      <c r="DA245" s="1"/>
      <c r="DB245" s="1"/>
      <c r="DC245" s="1"/>
      <c r="DD245" s="1"/>
      <c r="DE245" s="1"/>
      <c r="DF245" s="1" t="s">
        <v>216</v>
      </c>
      <c r="DG245" s="1" t="s">
        <v>217</v>
      </c>
      <c r="DH245" s="1"/>
      <c r="DI245" s="1"/>
      <c r="DJ245" s="1" t="s">
        <v>240</v>
      </c>
      <c r="DK245" s="1" t="s">
        <v>218</v>
      </c>
      <c r="DL245" s="1"/>
      <c r="DM245" s="1" t="s">
        <v>1945</v>
      </c>
      <c r="DN245" s="1"/>
      <c r="DO245" s="1"/>
      <c r="DP245" s="1" t="s">
        <v>219</v>
      </c>
      <c r="DQ245" s="1"/>
      <c r="DR245" s="1"/>
      <c r="DS245" s="1"/>
      <c r="DT245" s="1"/>
      <c r="DU245" s="1" t="s">
        <v>219</v>
      </c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>
        <v>1</v>
      </c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>
        <v>1</v>
      </c>
      <c r="ER245" s="1"/>
    </row>
    <row r="246" spans="1:148" x14ac:dyDescent="0.2">
      <c r="A246" s="1" t="s">
        <v>1951</v>
      </c>
      <c r="B246" s="1" t="s">
        <v>1950</v>
      </c>
      <c r="C246" s="1" t="s">
        <v>1952</v>
      </c>
      <c r="D246" s="1" t="s">
        <v>191</v>
      </c>
      <c r="E246" s="1"/>
      <c r="F246" s="1" t="s">
        <v>192</v>
      </c>
      <c r="G246" s="1" t="s">
        <v>188</v>
      </c>
      <c r="H246" s="1" t="s">
        <v>192</v>
      </c>
      <c r="I246" s="1" t="s">
        <v>188</v>
      </c>
      <c r="J246" s="1" t="s">
        <v>188</v>
      </c>
      <c r="K246" s="1" t="s">
        <v>193</v>
      </c>
      <c r="L246" s="1" t="s">
        <v>276</v>
      </c>
      <c r="M246" s="1" t="s">
        <v>191</v>
      </c>
      <c r="N246" s="1" t="s">
        <v>191</v>
      </c>
      <c r="O246" s="1"/>
      <c r="P246" s="1" t="s">
        <v>188</v>
      </c>
      <c r="Q246" s="1"/>
      <c r="R246" s="1" t="s">
        <v>1953</v>
      </c>
      <c r="S246" s="1" t="s">
        <v>196</v>
      </c>
      <c r="T246" s="1" t="s">
        <v>196</v>
      </c>
      <c r="U246" s="1"/>
      <c r="V246" s="1"/>
      <c r="W246" s="1" t="s">
        <v>197</v>
      </c>
      <c r="X246" s="1"/>
      <c r="Y246" s="1" t="s">
        <v>198</v>
      </c>
      <c r="Z246" s="1" t="s">
        <v>199</v>
      </c>
      <c r="AA246" s="1" t="s">
        <v>324</v>
      </c>
      <c r="AB246" s="1" t="s">
        <v>188</v>
      </c>
      <c r="AC246" s="1" t="s">
        <v>188</v>
      </c>
      <c r="AD246" s="1" t="s">
        <v>188</v>
      </c>
      <c r="AE246" s="1" t="s">
        <v>188</v>
      </c>
      <c r="AF246" s="1" t="s">
        <v>188</v>
      </c>
      <c r="AG246" s="1" t="s">
        <v>201</v>
      </c>
      <c r="AH246" s="1"/>
      <c r="AI246" s="1"/>
      <c r="AJ246" s="1" t="s">
        <v>202</v>
      </c>
      <c r="AK246" s="1"/>
      <c r="AL246" s="1" t="s">
        <v>191</v>
      </c>
      <c r="AM246" s="1" t="s">
        <v>1954</v>
      </c>
      <c r="AN246" s="1" t="s">
        <v>204</v>
      </c>
      <c r="AO246" s="1" t="s">
        <v>576</v>
      </c>
      <c r="AP246" s="1" t="s">
        <v>192</v>
      </c>
      <c r="AQ246" s="1" t="s">
        <v>188</v>
      </c>
      <c r="AR246" s="1" t="s">
        <v>188</v>
      </c>
      <c r="AS246" s="1"/>
      <c r="AT246" s="1" t="s">
        <v>1955</v>
      </c>
      <c r="AU246" s="1" t="s">
        <v>1810</v>
      </c>
      <c r="AV246" s="1" t="s">
        <v>1956</v>
      </c>
      <c r="AW246" s="1" t="s">
        <v>208</v>
      </c>
      <c r="AX246" s="1" t="s">
        <v>192</v>
      </c>
      <c r="AY246" s="1" t="s">
        <v>282</v>
      </c>
      <c r="AZ246" s="1" t="s">
        <v>188</v>
      </c>
      <c r="BA246" s="1"/>
      <c r="BB246" s="1"/>
      <c r="BC246" s="1" t="s">
        <v>282</v>
      </c>
      <c r="BD246" s="1" t="s">
        <v>192</v>
      </c>
      <c r="BE246" s="1" t="s">
        <v>192</v>
      </c>
      <c r="BF246" s="1" t="s">
        <v>188</v>
      </c>
      <c r="BG246" s="1" t="s">
        <v>210</v>
      </c>
      <c r="BH246" s="1" t="s">
        <v>188</v>
      </c>
      <c r="BI246" s="1" t="s">
        <v>188</v>
      </c>
      <c r="BJ246" s="1" t="s">
        <v>188</v>
      </c>
      <c r="BK246" s="1" t="s">
        <v>188</v>
      </c>
      <c r="BL246" s="1" t="s">
        <v>188</v>
      </c>
      <c r="BM246" s="1"/>
      <c r="BN246" s="1"/>
      <c r="BO246" s="1" t="s">
        <v>188</v>
      </c>
      <c r="BP246" s="1"/>
      <c r="BQ246" s="1"/>
      <c r="BR246" s="1"/>
      <c r="BS246" s="1"/>
      <c r="BT246" s="1"/>
      <c r="BU246" s="1"/>
      <c r="BV246" s="1" t="s">
        <v>188</v>
      </c>
      <c r="BW246" s="1"/>
      <c r="BX246" s="1" t="s">
        <v>188</v>
      </c>
      <c r="BY246" s="1" t="s">
        <v>283</v>
      </c>
      <c r="BZ246" s="1">
        <v>32</v>
      </c>
      <c r="CA246" s="1"/>
      <c r="CB246" s="1">
        <v>6</v>
      </c>
      <c r="CC246" s="1"/>
      <c r="CD246" s="1"/>
      <c r="CE246" s="1"/>
      <c r="CF246" s="1"/>
      <c r="CG246" s="1" t="s">
        <v>328</v>
      </c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 t="s">
        <v>215</v>
      </c>
      <c r="DA246" s="1"/>
      <c r="DB246" s="1"/>
      <c r="DC246" s="1"/>
      <c r="DD246" s="1"/>
      <c r="DE246" s="1"/>
      <c r="DF246" s="1" t="s">
        <v>216</v>
      </c>
      <c r="DG246" s="1" t="s">
        <v>217</v>
      </c>
      <c r="DH246" s="1"/>
      <c r="DI246" s="1"/>
      <c r="DJ246" s="1" t="s">
        <v>240</v>
      </c>
      <c r="DK246" s="1" t="s">
        <v>218</v>
      </c>
      <c r="DL246" s="1"/>
      <c r="DM246" s="1" t="s">
        <v>1952</v>
      </c>
      <c r="DN246" s="1"/>
      <c r="DO246" s="1"/>
      <c r="DP246" s="1" t="s">
        <v>219</v>
      </c>
      <c r="DQ246" s="1"/>
      <c r="DR246" s="1"/>
      <c r="DS246" s="1"/>
      <c r="DT246" s="1"/>
      <c r="DU246" s="1" t="s">
        <v>219</v>
      </c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</row>
    <row r="247" spans="1:148" x14ac:dyDescent="0.2">
      <c r="A247" s="1" t="s">
        <v>1958</v>
      </c>
      <c r="B247" s="1" t="s">
        <v>1957</v>
      </c>
      <c r="C247" s="1" t="s">
        <v>1959</v>
      </c>
      <c r="D247" s="1" t="s">
        <v>191</v>
      </c>
      <c r="E247" s="1"/>
      <c r="F247" s="1" t="s">
        <v>192</v>
      </c>
      <c r="G247" s="1" t="s">
        <v>188</v>
      </c>
      <c r="H247" s="1" t="s">
        <v>192</v>
      </c>
      <c r="I247" s="1" t="s">
        <v>188</v>
      </c>
      <c r="J247" s="1" t="s">
        <v>188</v>
      </c>
      <c r="K247" s="1" t="s">
        <v>193</v>
      </c>
      <c r="L247" s="1" t="s">
        <v>276</v>
      </c>
      <c r="M247" s="1" t="s">
        <v>191</v>
      </c>
      <c r="N247" s="1" t="s">
        <v>191</v>
      </c>
      <c r="O247" s="1"/>
      <c r="P247" s="1" t="s">
        <v>188</v>
      </c>
      <c r="Q247" s="1"/>
      <c r="R247" s="1" t="s">
        <v>1960</v>
      </c>
      <c r="S247" s="1" t="s">
        <v>196</v>
      </c>
      <c r="T247" s="1" t="s">
        <v>196</v>
      </c>
      <c r="U247" s="1"/>
      <c r="V247" s="1"/>
      <c r="W247" s="1" t="s">
        <v>197</v>
      </c>
      <c r="X247" s="1"/>
      <c r="Y247" s="1" t="s">
        <v>198</v>
      </c>
      <c r="Z247" s="1" t="s">
        <v>199</v>
      </c>
      <c r="AA247" s="1" t="s">
        <v>324</v>
      </c>
      <c r="AB247" s="1" t="s">
        <v>188</v>
      </c>
      <c r="AC247" s="1" t="s">
        <v>188</v>
      </c>
      <c r="AD247" s="1" t="s">
        <v>188</v>
      </c>
      <c r="AE247" s="1" t="s">
        <v>188</v>
      </c>
      <c r="AF247" s="1" t="s">
        <v>188</v>
      </c>
      <c r="AG247" s="1" t="s">
        <v>201</v>
      </c>
      <c r="AH247" s="1"/>
      <c r="AI247" s="1"/>
      <c r="AJ247" s="1" t="s">
        <v>202</v>
      </c>
      <c r="AK247" s="1"/>
      <c r="AL247" s="1" t="s">
        <v>191</v>
      </c>
      <c r="AM247" s="1" t="s">
        <v>1961</v>
      </c>
      <c r="AN247" s="1" t="s">
        <v>204</v>
      </c>
      <c r="AO247" s="1" t="s">
        <v>576</v>
      </c>
      <c r="AP247" s="1" t="s">
        <v>192</v>
      </c>
      <c r="AQ247" s="1" t="s">
        <v>188</v>
      </c>
      <c r="AR247" s="1" t="s">
        <v>188</v>
      </c>
      <c r="AS247" s="1"/>
      <c r="AT247" s="1" t="s">
        <v>1962</v>
      </c>
      <c r="AU247" s="1" t="s">
        <v>1810</v>
      </c>
      <c r="AV247" s="1" t="s">
        <v>1963</v>
      </c>
      <c r="AW247" s="1" t="s">
        <v>208</v>
      </c>
      <c r="AX247" s="1" t="s">
        <v>192</v>
      </c>
      <c r="AY247" s="1" t="s">
        <v>282</v>
      </c>
      <c r="AZ247" s="1" t="s">
        <v>188</v>
      </c>
      <c r="BA247" s="1"/>
      <c r="BB247" s="1"/>
      <c r="BC247" s="1" t="s">
        <v>282</v>
      </c>
      <c r="BD247" s="1" t="s">
        <v>192</v>
      </c>
      <c r="BE247" s="1" t="s">
        <v>192</v>
      </c>
      <c r="BF247" s="1" t="s">
        <v>188</v>
      </c>
      <c r="BG247" s="1" t="s">
        <v>210</v>
      </c>
      <c r="BH247" s="1" t="s">
        <v>188</v>
      </c>
      <c r="BI247" s="1" t="s">
        <v>188</v>
      </c>
      <c r="BJ247" s="1" t="s">
        <v>188</v>
      </c>
      <c r="BK247" s="1" t="s">
        <v>188</v>
      </c>
      <c r="BL247" s="1" t="s">
        <v>188</v>
      </c>
      <c r="BM247" s="1"/>
      <c r="BN247" s="1"/>
      <c r="BO247" s="1" t="s">
        <v>188</v>
      </c>
      <c r="BP247" s="1"/>
      <c r="BQ247" s="1"/>
      <c r="BR247" s="1"/>
      <c r="BS247" s="1"/>
      <c r="BT247" s="1"/>
      <c r="BU247" s="1"/>
      <c r="BV247" s="1" t="s">
        <v>188</v>
      </c>
      <c r="BW247" s="1"/>
      <c r="BX247" s="1" t="s">
        <v>188</v>
      </c>
      <c r="BY247" s="1" t="s">
        <v>283</v>
      </c>
      <c r="BZ247" s="1">
        <v>65</v>
      </c>
      <c r="CA247" s="1"/>
      <c r="CB247" s="1">
        <v>6</v>
      </c>
      <c r="CC247" s="1"/>
      <c r="CD247" s="1"/>
      <c r="CE247" s="1"/>
      <c r="CF247" s="1"/>
      <c r="CG247" s="1" t="s">
        <v>328</v>
      </c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 t="s">
        <v>215</v>
      </c>
      <c r="DA247" s="1"/>
      <c r="DB247" s="1"/>
      <c r="DC247" s="1"/>
      <c r="DD247" s="1"/>
      <c r="DE247" s="1"/>
      <c r="DF247" s="1" t="s">
        <v>216</v>
      </c>
      <c r="DG247" s="1" t="s">
        <v>217</v>
      </c>
      <c r="DH247" s="1"/>
      <c r="DI247" s="1"/>
      <c r="DJ247" s="1" t="s">
        <v>240</v>
      </c>
      <c r="DK247" s="1" t="s">
        <v>218</v>
      </c>
      <c r="DL247" s="1"/>
      <c r="DM247" s="1" t="s">
        <v>1959</v>
      </c>
      <c r="DN247" s="1"/>
      <c r="DO247" s="1"/>
      <c r="DP247" s="1" t="s">
        <v>219</v>
      </c>
      <c r="DQ247" s="1"/>
      <c r="DR247" s="1"/>
      <c r="DS247" s="1"/>
      <c r="DT247" s="1"/>
      <c r="DU247" s="1" t="s">
        <v>219</v>
      </c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</row>
    <row r="248" spans="1:148" x14ac:dyDescent="0.2">
      <c r="A248" s="1" t="s">
        <v>1965</v>
      </c>
      <c r="B248" s="1" t="s">
        <v>1964</v>
      </c>
      <c r="C248" s="1" t="s">
        <v>1966</v>
      </c>
      <c r="D248" s="1" t="s">
        <v>191</v>
      </c>
      <c r="E248" s="1"/>
      <c r="F248" s="1" t="s">
        <v>192</v>
      </c>
      <c r="G248" s="1" t="s">
        <v>188</v>
      </c>
      <c r="H248" s="1" t="s">
        <v>192</v>
      </c>
      <c r="I248" s="1" t="s">
        <v>188</v>
      </c>
      <c r="J248" s="1" t="s">
        <v>188</v>
      </c>
      <c r="K248" s="1" t="s">
        <v>193</v>
      </c>
      <c r="L248" s="1" t="s">
        <v>276</v>
      </c>
      <c r="M248" s="1" t="s">
        <v>191</v>
      </c>
      <c r="N248" s="1" t="s">
        <v>191</v>
      </c>
      <c r="O248" s="1"/>
      <c r="P248" s="1" t="s">
        <v>188</v>
      </c>
      <c r="Q248" s="1"/>
      <c r="R248" s="1" t="s">
        <v>1967</v>
      </c>
      <c r="S248" s="1" t="s">
        <v>196</v>
      </c>
      <c r="T248" s="1" t="s">
        <v>196</v>
      </c>
      <c r="U248" s="1"/>
      <c r="V248" s="1"/>
      <c r="W248" s="1" t="s">
        <v>197</v>
      </c>
      <c r="X248" s="1"/>
      <c r="Y248" s="1" t="s">
        <v>198</v>
      </c>
      <c r="Z248" s="1" t="s">
        <v>199</v>
      </c>
      <c r="AA248" s="1" t="s">
        <v>324</v>
      </c>
      <c r="AB248" s="1" t="s">
        <v>188</v>
      </c>
      <c r="AC248" s="1" t="s">
        <v>188</v>
      </c>
      <c r="AD248" s="1" t="s">
        <v>188</v>
      </c>
      <c r="AE248" s="1" t="s">
        <v>188</v>
      </c>
      <c r="AF248" s="1" t="s">
        <v>188</v>
      </c>
      <c r="AG248" s="1" t="s">
        <v>201</v>
      </c>
      <c r="AH248" s="1"/>
      <c r="AI248" s="1"/>
      <c r="AJ248" s="1" t="s">
        <v>202</v>
      </c>
      <c r="AK248" s="1"/>
      <c r="AL248" s="1" t="s">
        <v>191</v>
      </c>
      <c r="AM248" s="1" t="s">
        <v>1968</v>
      </c>
      <c r="AN248" s="1" t="s">
        <v>204</v>
      </c>
      <c r="AO248" s="1" t="s">
        <v>576</v>
      </c>
      <c r="AP248" s="1" t="s">
        <v>192</v>
      </c>
      <c r="AQ248" s="1" t="s">
        <v>188</v>
      </c>
      <c r="AR248" s="1" t="s">
        <v>188</v>
      </c>
      <c r="AS248" s="1"/>
      <c r="AT248" s="1" t="s">
        <v>1969</v>
      </c>
      <c r="AU248" s="1" t="s">
        <v>1810</v>
      </c>
      <c r="AV248" s="1" t="s">
        <v>1970</v>
      </c>
      <c r="AW248" s="1" t="s">
        <v>208</v>
      </c>
      <c r="AX248" s="1" t="s">
        <v>192</v>
      </c>
      <c r="AY248" s="1" t="s">
        <v>282</v>
      </c>
      <c r="AZ248" s="1" t="s">
        <v>188</v>
      </c>
      <c r="BA248" s="1"/>
      <c r="BB248" s="1"/>
      <c r="BC248" s="1" t="s">
        <v>282</v>
      </c>
      <c r="BD248" s="1" t="s">
        <v>192</v>
      </c>
      <c r="BE248" s="1" t="s">
        <v>192</v>
      </c>
      <c r="BF248" s="1" t="s">
        <v>188</v>
      </c>
      <c r="BG248" s="1" t="s">
        <v>210</v>
      </c>
      <c r="BH248" s="1" t="s">
        <v>188</v>
      </c>
      <c r="BI248" s="1" t="s">
        <v>188</v>
      </c>
      <c r="BJ248" s="1" t="s">
        <v>188</v>
      </c>
      <c r="BK248" s="1" t="s">
        <v>188</v>
      </c>
      <c r="BL248" s="1" t="s">
        <v>188</v>
      </c>
      <c r="BM248" s="1"/>
      <c r="BN248" s="1"/>
      <c r="BO248" s="1" t="s">
        <v>188</v>
      </c>
      <c r="BP248" s="1"/>
      <c r="BQ248" s="1"/>
      <c r="BR248" s="1"/>
      <c r="BS248" s="1"/>
      <c r="BT248" s="1"/>
      <c r="BU248" s="1"/>
      <c r="BV248" s="1" t="s">
        <v>188</v>
      </c>
      <c r="BW248" s="1"/>
      <c r="BX248" s="1" t="s">
        <v>188</v>
      </c>
      <c r="BY248" s="1" t="s">
        <v>283</v>
      </c>
      <c r="BZ248" s="1">
        <v>40</v>
      </c>
      <c r="CA248" s="1"/>
      <c r="CB248" s="1">
        <v>6</v>
      </c>
      <c r="CC248" s="1"/>
      <c r="CD248" s="1"/>
      <c r="CE248" s="1"/>
      <c r="CF248" s="1"/>
      <c r="CG248" s="1" t="s">
        <v>328</v>
      </c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 t="s">
        <v>215</v>
      </c>
      <c r="DA248" s="1"/>
      <c r="DB248" s="1"/>
      <c r="DC248" s="1"/>
      <c r="DD248" s="1"/>
      <c r="DE248" s="1"/>
      <c r="DF248" s="1" t="s">
        <v>216</v>
      </c>
      <c r="DG248" s="1" t="s">
        <v>217</v>
      </c>
      <c r="DH248" s="1"/>
      <c r="DI248" s="1"/>
      <c r="DJ248" s="1" t="s">
        <v>240</v>
      </c>
      <c r="DK248" s="1" t="s">
        <v>218</v>
      </c>
      <c r="DL248" s="1"/>
      <c r="DM248" s="1" t="s">
        <v>1966</v>
      </c>
      <c r="DN248" s="1"/>
      <c r="DO248" s="1"/>
      <c r="DP248" s="1" t="s">
        <v>219</v>
      </c>
      <c r="DQ248" s="1"/>
      <c r="DR248" s="1"/>
      <c r="DS248" s="1"/>
      <c r="DT248" s="1"/>
      <c r="DU248" s="1" t="s">
        <v>219</v>
      </c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</row>
    <row r="249" spans="1:148" x14ac:dyDescent="0.2">
      <c r="A249" s="1" t="s">
        <v>1972</v>
      </c>
      <c r="B249" s="1" t="s">
        <v>1971</v>
      </c>
      <c r="C249" s="1" t="s">
        <v>1973</v>
      </c>
      <c r="D249" s="1" t="s">
        <v>191</v>
      </c>
      <c r="E249" s="1"/>
      <c r="F249" s="1" t="s">
        <v>192</v>
      </c>
      <c r="G249" s="1" t="s">
        <v>188</v>
      </c>
      <c r="H249" s="1" t="s">
        <v>192</v>
      </c>
      <c r="I249" s="1" t="s">
        <v>188</v>
      </c>
      <c r="J249" s="1" t="s">
        <v>188</v>
      </c>
      <c r="K249" s="1" t="s">
        <v>193</v>
      </c>
      <c r="L249" s="1" t="s">
        <v>223</v>
      </c>
      <c r="M249" s="1" t="s">
        <v>191</v>
      </c>
      <c r="N249" s="1" t="s">
        <v>191</v>
      </c>
      <c r="O249" s="1"/>
      <c r="P249" s="1" t="s">
        <v>188</v>
      </c>
      <c r="Q249" s="1"/>
      <c r="R249" s="1" t="s">
        <v>1974</v>
      </c>
      <c r="S249" s="1" t="s">
        <v>196</v>
      </c>
      <c r="T249" s="1" t="s">
        <v>196</v>
      </c>
      <c r="U249" s="1"/>
      <c r="V249" s="1" t="s">
        <v>1971</v>
      </c>
      <c r="W249" s="1" t="s">
        <v>197</v>
      </c>
      <c r="X249" s="1"/>
      <c r="Y249" s="1" t="s">
        <v>198</v>
      </c>
      <c r="Z249" s="1" t="s">
        <v>199</v>
      </c>
      <c r="AA249" s="1" t="s">
        <v>200</v>
      </c>
      <c r="AB249" s="1" t="s">
        <v>188</v>
      </c>
      <c r="AC249" s="1" t="s">
        <v>188</v>
      </c>
      <c r="AD249" s="1" t="s">
        <v>188</v>
      </c>
      <c r="AE249" s="1" t="s">
        <v>188</v>
      </c>
      <c r="AF249" s="1" t="s">
        <v>188</v>
      </c>
      <c r="AG249" s="1" t="s">
        <v>201</v>
      </c>
      <c r="AH249" s="1"/>
      <c r="AI249" s="1"/>
      <c r="AJ249" s="1" t="s">
        <v>466</v>
      </c>
      <c r="AK249" s="1"/>
      <c r="AL249" s="1" t="s">
        <v>191</v>
      </c>
      <c r="AM249" s="1" t="s">
        <v>1975</v>
      </c>
      <c r="AN249" s="1" t="s">
        <v>204</v>
      </c>
      <c r="AO249" s="1" t="s">
        <v>576</v>
      </c>
      <c r="AP249" s="1" t="s">
        <v>192</v>
      </c>
      <c r="AQ249" s="1" t="s">
        <v>188</v>
      </c>
      <c r="AR249" s="1" t="s">
        <v>188</v>
      </c>
      <c r="AS249" s="1"/>
      <c r="AT249" s="1"/>
      <c r="AU249" s="1"/>
      <c r="AV249" s="1" t="s">
        <v>1976</v>
      </c>
      <c r="AW249" s="1" t="s">
        <v>362</v>
      </c>
      <c r="AX249" s="1" t="s">
        <v>192</v>
      </c>
      <c r="AY249" s="1" t="s">
        <v>1977</v>
      </c>
      <c r="AZ249" s="1" t="s">
        <v>188</v>
      </c>
      <c r="BA249" s="1"/>
      <c r="BB249" s="1"/>
      <c r="BC249" s="1" t="s">
        <v>1977</v>
      </c>
      <c r="BD249" s="1" t="s">
        <v>192</v>
      </c>
      <c r="BE249" s="1" t="s">
        <v>192</v>
      </c>
      <c r="BF249" s="1" t="s">
        <v>188</v>
      </c>
      <c r="BG249" s="1" t="s">
        <v>210</v>
      </c>
      <c r="BH249" s="1" t="s">
        <v>188</v>
      </c>
      <c r="BI249" s="1" t="s">
        <v>188</v>
      </c>
      <c r="BJ249" s="1" t="s">
        <v>188</v>
      </c>
      <c r="BK249" s="1" t="s">
        <v>188</v>
      </c>
      <c r="BL249" s="1" t="s">
        <v>188</v>
      </c>
      <c r="BM249" s="1"/>
      <c r="BN249" s="1"/>
      <c r="BO249" s="1" t="s">
        <v>188</v>
      </c>
      <c r="BP249" s="1"/>
      <c r="BQ249" s="1"/>
      <c r="BR249" s="1"/>
      <c r="BS249" s="1"/>
      <c r="BT249" s="1">
        <v>8481805910</v>
      </c>
      <c r="BU249" s="1"/>
      <c r="BV249" s="1" t="s">
        <v>188</v>
      </c>
      <c r="BW249" s="1"/>
      <c r="BX249" s="1" t="s">
        <v>188</v>
      </c>
      <c r="BY249" s="1" t="s">
        <v>424</v>
      </c>
      <c r="BZ249" s="1">
        <v>300</v>
      </c>
      <c r="CA249" s="1">
        <v>3</v>
      </c>
      <c r="CB249" s="1">
        <v>6</v>
      </c>
      <c r="CC249" s="1">
        <v>16</v>
      </c>
      <c r="CD249" s="1"/>
      <c r="CE249" s="1">
        <v>535</v>
      </c>
      <c r="CF249" s="1"/>
      <c r="CG249" s="1" t="s">
        <v>551</v>
      </c>
      <c r="CH249" s="1"/>
      <c r="CI249" s="1"/>
      <c r="CJ249" s="1"/>
      <c r="CK249" s="1"/>
      <c r="CL249" s="1"/>
      <c r="CM249" s="1"/>
      <c r="CN249" s="1"/>
      <c r="CO249" s="1">
        <v>649</v>
      </c>
      <c r="CP249" s="1"/>
      <c r="CQ249" s="1"/>
      <c r="CR249" s="1"/>
      <c r="CS249" s="1" t="s">
        <v>1978</v>
      </c>
      <c r="CT249" s="1" t="s">
        <v>319</v>
      </c>
      <c r="CU249" s="1"/>
      <c r="CV249" s="1"/>
      <c r="CW249" s="1"/>
      <c r="CX249" s="1"/>
      <c r="CY249" s="1"/>
      <c r="CZ249" s="1" t="s">
        <v>215</v>
      </c>
      <c r="DA249" s="1"/>
      <c r="DB249" s="1"/>
      <c r="DC249" s="1"/>
      <c r="DD249" s="1"/>
      <c r="DE249" s="1"/>
      <c r="DF249" s="1" t="s">
        <v>216</v>
      </c>
      <c r="DG249" s="1" t="s">
        <v>217</v>
      </c>
      <c r="DH249" s="1"/>
      <c r="DI249" s="1"/>
      <c r="DJ249" s="1" t="s">
        <v>240</v>
      </c>
      <c r="DK249" s="1" t="s">
        <v>230</v>
      </c>
      <c r="DL249" s="1"/>
      <c r="DM249" s="1" t="s">
        <v>1973</v>
      </c>
      <c r="DN249" s="1"/>
      <c r="DO249" s="1"/>
      <c r="DP249" s="1" t="s">
        <v>219</v>
      </c>
      <c r="DQ249" s="1"/>
      <c r="DR249" s="1"/>
      <c r="DS249" s="1"/>
      <c r="DT249" s="1"/>
      <c r="DU249" s="1" t="s">
        <v>219</v>
      </c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>
        <v>2</v>
      </c>
      <c r="EG249" s="1"/>
      <c r="EH249" s="1"/>
      <c r="EI249" s="1"/>
      <c r="EJ249" s="1"/>
      <c r="EK249" s="1"/>
      <c r="EL249" s="1"/>
      <c r="EM249" s="1">
        <v>100</v>
      </c>
      <c r="EN249" s="1"/>
      <c r="EO249" s="1">
        <v>-10</v>
      </c>
      <c r="EP249" s="1"/>
      <c r="EQ249" s="1">
        <v>1</v>
      </c>
      <c r="ER249" s="1"/>
    </row>
    <row r="250" spans="1:148" x14ac:dyDescent="0.2">
      <c r="A250" s="1" t="s">
        <v>1980</v>
      </c>
      <c r="B250" s="1" t="s">
        <v>1979</v>
      </c>
      <c r="C250" s="1" t="s">
        <v>1981</v>
      </c>
      <c r="D250" s="1" t="s">
        <v>191</v>
      </c>
      <c r="E250" s="1"/>
      <c r="F250" s="1" t="s">
        <v>192</v>
      </c>
      <c r="G250" s="1" t="s">
        <v>188</v>
      </c>
      <c r="H250" s="1" t="s">
        <v>192</v>
      </c>
      <c r="I250" s="1" t="s">
        <v>188</v>
      </c>
      <c r="J250" s="1" t="s">
        <v>188</v>
      </c>
      <c r="K250" s="1" t="s">
        <v>193</v>
      </c>
      <c r="L250" s="1" t="s">
        <v>276</v>
      </c>
      <c r="M250" s="1" t="s">
        <v>191</v>
      </c>
      <c r="N250" s="1" t="s">
        <v>191</v>
      </c>
      <c r="O250" s="1"/>
      <c r="P250" s="1" t="s">
        <v>188</v>
      </c>
      <c r="Q250" s="1"/>
      <c r="R250" s="1" t="s">
        <v>1982</v>
      </c>
      <c r="S250" s="1" t="s">
        <v>196</v>
      </c>
      <c r="T250" s="1" t="s">
        <v>196</v>
      </c>
      <c r="U250" s="1"/>
      <c r="V250" s="1"/>
      <c r="W250" s="1" t="s">
        <v>197</v>
      </c>
      <c r="X250" s="1"/>
      <c r="Y250" s="1" t="s">
        <v>198</v>
      </c>
      <c r="Z250" s="1" t="s">
        <v>199</v>
      </c>
      <c r="AA250" s="1" t="s">
        <v>324</v>
      </c>
      <c r="AB250" s="1" t="s">
        <v>188</v>
      </c>
      <c r="AC250" s="1" t="s">
        <v>188</v>
      </c>
      <c r="AD250" s="1" t="s">
        <v>188</v>
      </c>
      <c r="AE250" s="1" t="s">
        <v>188</v>
      </c>
      <c r="AF250" s="1" t="s">
        <v>188</v>
      </c>
      <c r="AG250" s="1" t="s">
        <v>201</v>
      </c>
      <c r="AH250" s="1"/>
      <c r="AI250" s="1"/>
      <c r="AJ250" s="1" t="s">
        <v>466</v>
      </c>
      <c r="AK250" s="1"/>
      <c r="AL250" s="1" t="s">
        <v>191</v>
      </c>
      <c r="AM250" s="1" t="s">
        <v>1983</v>
      </c>
      <c r="AN250" s="1" t="s">
        <v>204</v>
      </c>
      <c r="AO250" s="1" t="s">
        <v>576</v>
      </c>
      <c r="AP250" s="1" t="s">
        <v>188</v>
      </c>
      <c r="AQ250" s="1" t="s">
        <v>188</v>
      </c>
      <c r="AR250" s="1" t="s">
        <v>188</v>
      </c>
      <c r="AS250" s="1"/>
      <c r="AT250" s="1" t="s">
        <v>1984</v>
      </c>
      <c r="AU250" s="1" t="s">
        <v>206</v>
      </c>
      <c r="AV250" s="1" t="s">
        <v>1985</v>
      </c>
      <c r="AW250" s="1" t="s">
        <v>208</v>
      </c>
      <c r="AX250" s="1" t="s">
        <v>192</v>
      </c>
      <c r="AY250" s="1" t="s">
        <v>576</v>
      </c>
      <c r="AZ250" s="1" t="s">
        <v>192</v>
      </c>
      <c r="BA250" s="1"/>
      <c r="BB250" s="1"/>
      <c r="BC250" s="1" t="s">
        <v>576</v>
      </c>
      <c r="BD250" s="1" t="s">
        <v>192</v>
      </c>
      <c r="BE250" s="1" t="s">
        <v>192</v>
      </c>
      <c r="BF250" s="1" t="s">
        <v>188</v>
      </c>
      <c r="BG250" s="1" t="s">
        <v>210</v>
      </c>
      <c r="BH250" s="1" t="s">
        <v>188</v>
      </c>
      <c r="BI250" s="1" t="s">
        <v>188</v>
      </c>
      <c r="BJ250" s="1" t="s">
        <v>188</v>
      </c>
      <c r="BK250" s="1" t="s">
        <v>188</v>
      </c>
      <c r="BL250" s="1" t="s">
        <v>188</v>
      </c>
      <c r="BM250" s="1"/>
      <c r="BN250" s="1"/>
      <c r="BO250" s="1" t="s">
        <v>188</v>
      </c>
      <c r="BP250" s="1"/>
      <c r="BQ250" s="1"/>
      <c r="BR250" s="1"/>
      <c r="BS250" s="1"/>
      <c r="BT250" s="1"/>
      <c r="BU250" s="1"/>
      <c r="BV250" s="1" t="s">
        <v>188</v>
      </c>
      <c r="BW250" s="1"/>
      <c r="BX250" s="1" t="s">
        <v>188</v>
      </c>
      <c r="BY250" s="1" t="s">
        <v>1709</v>
      </c>
      <c r="BZ250" s="1"/>
      <c r="CA250" s="1"/>
      <c r="CB250" s="1">
        <v>6</v>
      </c>
      <c r="CC250" s="1"/>
      <c r="CD250" s="1"/>
      <c r="CE250" s="1"/>
      <c r="CF250" s="1"/>
      <c r="CG250" s="1" t="s">
        <v>328</v>
      </c>
      <c r="CH250" s="1"/>
      <c r="CI250" s="1"/>
      <c r="CJ250" s="1"/>
      <c r="CK250" s="1"/>
      <c r="CL250" s="1"/>
      <c r="CM250" s="1"/>
      <c r="CN250" s="1"/>
      <c r="CO250" s="1"/>
      <c r="CP250" s="1"/>
      <c r="CQ250" s="1" t="s">
        <v>214</v>
      </c>
      <c r="CR250" s="1"/>
      <c r="CS250" s="1"/>
      <c r="CT250" s="1"/>
      <c r="CU250" s="1"/>
      <c r="CV250" s="1"/>
      <c r="CW250" s="1"/>
      <c r="CX250" s="1"/>
      <c r="CY250" s="1"/>
      <c r="CZ250" s="1" t="s">
        <v>215</v>
      </c>
      <c r="DA250" s="1"/>
      <c r="DB250" s="1">
        <v>10</v>
      </c>
      <c r="DC250" s="1">
        <v>10</v>
      </c>
      <c r="DD250" s="1"/>
      <c r="DE250" s="1"/>
      <c r="DF250" s="1" t="s">
        <v>216</v>
      </c>
      <c r="DG250" s="1" t="s">
        <v>217</v>
      </c>
      <c r="DH250" s="1"/>
      <c r="DI250" s="1"/>
      <c r="DJ250" s="1" t="s">
        <v>240</v>
      </c>
      <c r="DK250" s="1" t="s">
        <v>218</v>
      </c>
      <c r="DL250" s="1"/>
      <c r="DM250" s="1" t="s">
        <v>1981</v>
      </c>
      <c r="DN250" s="1"/>
      <c r="DO250" s="1"/>
      <c r="DP250" s="1" t="s">
        <v>254</v>
      </c>
      <c r="DQ250" s="1"/>
      <c r="DR250" s="1"/>
      <c r="DS250" s="1"/>
      <c r="DT250" s="1"/>
      <c r="DU250" s="1" t="s">
        <v>219</v>
      </c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>
        <v>82</v>
      </c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>
        <v>38</v>
      </c>
      <c r="ER250" s="1"/>
    </row>
    <row r="251" spans="1:148" x14ac:dyDescent="0.2">
      <c r="A251" s="1" t="s">
        <v>6</v>
      </c>
      <c r="B251" s="1" t="s">
        <v>5</v>
      </c>
      <c r="C251" s="1" t="s">
        <v>2</v>
      </c>
      <c r="D251" s="1" t="s">
        <v>191</v>
      </c>
      <c r="E251" s="1"/>
      <c r="F251" s="1" t="s">
        <v>192</v>
      </c>
      <c r="G251" s="1" t="s">
        <v>188</v>
      </c>
      <c r="H251" s="1" t="s">
        <v>192</v>
      </c>
      <c r="I251" s="1" t="s">
        <v>188</v>
      </c>
      <c r="J251" s="1" t="s">
        <v>188</v>
      </c>
      <c r="K251" s="1" t="s">
        <v>193</v>
      </c>
      <c r="L251" s="1" t="s">
        <v>223</v>
      </c>
      <c r="M251" s="1" t="s">
        <v>191</v>
      </c>
      <c r="N251" s="1" t="s">
        <v>191</v>
      </c>
      <c r="O251" s="1" t="s">
        <v>244</v>
      </c>
      <c r="P251" s="1" t="s">
        <v>188</v>
      </c>
      <c r="Q251" s="1"/>
      <c r="R251" s="1" t="s">
        <v>1986</v>
      </c>
      <c r="S251" s="1" t="s">
        <v>196</v>
      </c>
      <c r="T251" s="1" t="s">
        <v>196</v>
      </c>
      <c r="U251" s="1"/>
      <c r="V251" s="1" t="s">
        <v>5</v>
      </c>
      <c r="W251" s="1" t="s">
        <v>246</v>
      </c>
      <c r="X251" s="1"/>
      <c r="Y251" s="1" t="s">
        <v>198</v>
      </c>
      <c r="Z251" s="1" t="s">
        <v>199</v>
      </c>
      <c r="AA251" s="1" t="s">
        <v>324</v>
      </c>
      <c r="AB251" s="1" t="s">
        <v>188</v>
      </c>
      <c r="AC251" s="1" t="s">
        <v>188</v>
      </c>
      <c r="AD251" s="1" t="s">
        <v>188</v>
      </c>
      <c r="AE251" s="1" t="s">
        <v>188</v>
      </c>
      <c r="AF251" s="1" t="s">
        <v>188</v>
      </c>
      <c r="AG251" s="1" t="s">
        <v>201</v>
      </c>
      <c r="AH251" s="1"/>
      <c r="AI251" s="1"/>
      <c r="AJ251" s="1" t="s">
        <v>202</v>
      </c>
      <c r="AK251" s="1"/>
      <c r="AL251" s="1" t="s">
        <v>191</v>
      </c>
      <c r="AM251" s="1" t="s">
        <v>1987</v>
      </c>
      <c r="AN251" s="1" t="s">
        <v>204</v>
      </c>
      <c r="AO251" s="1" t="s">
        <v>576</v>
      </c>
      <c r="AP251" s="1" t="s">
        <v>192</v>
      </c>
      <c r="AQ251" s="1" t="s">
        <v>188</v>
      </c>
      <c r="AR251" s="1" t="s">
        <v>188</v>
      </c>
      <c r="AS251" s="1"/>
      <c r="AT251" s="1"/>
      <c r="AU251" s="1"/>
      <c r="AV251" s="1" t="s">
        <v>1988</v>
      </c>
      <c r="AW251" s="1" t="s">
        <v>281</v>
      </c>
      <c r="AX251" s="1" t="s">
        <v>192</v>
      </c>
      <c r="AY251" s="1" t="s">
        <v>736</v>
      </c>
      <c r="AZ251" s="1" t="s">
        <v>192</v>
      </c>
      <c r="BA251" s="1"/>
      <c r="BB251" s="1"/>
      <c r="BC251" s="1" t="s">
        <v>736</v>
      </c>
      <c r="BD251" s="1" t="s">
        <v>192</v>
      </c>
      <c r="BE251" s="1" t="s">
        <v>192</v>
      </c>
      <c r="BF251" s="1" t="s">
        <v>188</v>
      </c>
      <c r="BG251" s="1" t="s">
        <v>210</v>
      </c>
      <c r="BH251" s="1" t="s">
        <v>188</v>
      </c>
      <c r="BI251" s="1" t="s">
        <v>188</v>
      </c>
      <c r="BJ251" s="1" t="s">
        <v>188</v>
      </c>
      <c r="BK251" s="1" t="s">
        <v>188</v>
      </c>
      <c r="BL251" s="1" t="s">
        <v>188</v>
      </c>
      <c r="BM251" s="1"/>
      <c r="BN251" s="1"/>
      <c r="BO251" s="1" t="s">
        <v>188</v>
      </c>
      <c r="BP251" s="1"/>
      <c r="BQ251" s="1"/>
      <c r="BR251" s="1"/>
      <c r="BS251" s="1"/>
      <c r="BT251" s="1">
        <v>8481805910</v>
      </c>
      <c r="BU251" s="1"/>
      <c r="BV251" s="1" t="s">
        <v>188</v>
      </c>
      <c r="BW251" s="1"/>
      <c r="BX251" s="1" t="s">
        <v>188</v>
      </c>
      <c r="BY251" s="1" t="s">
        <v>686</v>
      </c>
      <c r="BZ251" s="1">
        <v>15</v>
      </c>
      <c r="CA251" s="1">
        <v>0</v>
      </c>
      <c r="CB251" s="1">
        <v>6</v>
      </c>
      <c r="CC251" s="1">
        <v>16</v>
      </c>
      <c r="CD251" s="1"/>
      <c r="CE251" s="1">
        <v>103.5</v>
      </c>
      <c r="CF251" s="1"/>
      <c r="CG251" s="1" t="s">
        <v>252</v>
      </c>
      <c r="CH251" s="1"/>
      <c r="CI251" s="1"/>
      <c r="CJ251" s="1"/>
      <c r="CK251" s="1"/>
      <c r="CL251" s="1"/>
      <c r="CM251" s="1"/>
      <c r="CN251" s="1"/>
      <c r="CO251" s="1">
        <v>146</v>
      </c>
      <c r="CP251" s="1"/>
      <c r="CQ251" s="1"/>
      <c r="CR251" s="1"/>
      <c r="CS251" s="1">
        <v>1</v>
      </c>
      <c r="CT251" s="1" t="s">
        <v>687</v>
      </c>
      <c r="CU251" s="1"/>
      <c r="CV251" s="1"/>
      <c r="CW251" s="1"/>
      <c r="CX251" s="1"/>
      <c r="CY251" s="1"/>
      <c r="CZ251" s="1" t="s">
        <v>215</v>
      </c>
      <c r="DA251" s="1"/>
      <c r="DB251" s="1"/>
      <c r="DC251" s="1"/>
      <c r="DD251" s="1"/>
      <c r="DE251" s="1"/>
      <c r="DF251" s="1" t="s">
        <v>216</v>
      </c>
      <c r="DG251" s="1" t="s">
        <v>217</v>
      </c>
      <c r="DH251" s="1"/>
      <c r="DI251" s="1"/>
      <c r="DJ251" s="1" t="s">
        <v>240</v>
      </c>
      <c r="DK251" s="1" t="s">
        <v>253</v>
      </c>
      <c r="DL251" s="1"/>
      <c r="DM251" s="1" t="s">
        <v>2</v>
      </c>
      <c r="DN251" s="1"/>
      <c r="DO251" s="1"/>
      <c r="DP251" s="1" t="s">
        <v>219</v>
      </c>
      <c r="DQ251" s="1"/>
      <c r="DR251" s="1"/>
      <c r="DS251" s="1"/>
      <c r="DT251" s="1"/>
      <c r="DU251" s="1" t="s">
        <v>219</v>
      </c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>
        <v>150</v>
      </c>
      <c r="EN251" s="1"/>
      <c r="EO251" s="1">
        <v>-1</v>
      </c>
      <c r="EP251" s="1"/>
      <c r="EQ251" s="1"/>
      <c r="ER251" s="1"/>
    </row>
    <row r="252" spans="1:148" x14ac:dyDescent="0.2">
      <c r="A252" s="1" t="s">
        <v>8</v>
      </c>
      <c r="B252" s="1" t="s">
        <v>7</v>
      </c>
      <c r="C252" s="1" t="s">
        <v>2</v>
      </c>
      <c r="D252" s="1" t="s">
        <v>191</v>
      </c>
      <c r="E252" s="1"/>
      <c r="F252" s="1" t="s">
        <v>192</v>
      </c>
      <c r="G252" s="1" t="s">
        <v>188</v>
      </c>
      <c r="H252" s="1" t="s">
        <v>192</v>
      </c>
      <c r="I252" s="1" t="s">
        <v>188</v>
      </c>
      <c r="J252" s="1" t="s">
        <v>188</v>
      </c>
      <c r="K252" s="1" t="s">
        <v>193</v>
      </c>
      <c r="L252" s="1" t="s">
        <v>223</v>
      </c>
      <c r="M252" s="1" t="s">
        <v>191</v>
      </c>
      <c r="N252" s="1" t="s">
        <v>191</v>
      </c>
      <c r="O252" s="1" t="s">
        <v>244</v>
      </c>
      <c r="P252" s="1" t="s">
        <v>188</v>
      </c>
      <c r="Q252" s="1"/>
      <c r="R252" s="1" t="s">
        <v>1989</v>
      </c>
      <c r="S252" s="1" t="s">
        <v>196</v>
      </c>
      <c r="T252" s="1" t="s">
        <v>196</v>
      </c>
      <c r="U252" s="1"/>
      <c r="V252" s="1" t="s">
        <v>7</v>
      </c>
      <c r="W252" s="1" t="s">
        <v>246</v>
      </c>
      <c r="X252" s="1"/>
      <c r="Y252" s="1" t="s">
        <v>198</v>
      </c>
      <c r="Z252" s="1" t="s">
        <v>199</v>
      </c>
      <c r="AA252" s="1" t="s">
        <v>324</v>
      </c>
      <c r="AB252" s="1" t="s">
        <v>188</v>
      </c>
      <c r="AC252" s="1" t="s">
        <v>188</v>
      </c>
      <c r="AD252" s="1" t="s">
        <v>188</v>
      </c>
      <c r="AE252" s="1" t="s">
        <v>188</v>
      </c>
      <c r="AF252" s="1" t="s">
        <v>188</v>
      </c>
      <c r="AG252" s="1" t="s">
        <v>201</v>
      </c>
      <c r="AH252" s="1"/>
      <c r="AI252" s="1"/>
      <c r="AJ252" s="1" t="s">
        <v>202</v>
      </c>
      <c r="AK252" s="1"/>
      <c r="AL252" s="1" t="s">
        <v>191</v>
      </c>
      <c r="AM252" s="1" t="s">
        <v>1990</v>
      </c>
      <c r="AN252" s="1" t="s">
        <v>204</v>
      </c>
      <c r="AO252" s="1" t="s">
        <v>576</v>
      </c>
      <c r="AP252" s="1" t="s">
        <v>192</v>
      </c>
      <c r="AQ252" s="1" t="s">
        <v>188</v>
      </c>
      <c r="AR252" s="1" t="s">
        <v>188</v>
      </c>
      <c r="AS252" s="1"/>
      <c r="AT252" s="1"/>
      <c r="AU252" s="1"/>
      <c r="AV252" s="1" t="s">
        <v>1991</v>
      </c>
      <c r="AW252" s="1" t="s">
        <v>281</v>
      </c>
      <c r="AX252" s="1" t="s">
        <v>192</v>
      </c>
      <c r="AY252" s="1" t="s">
        <v>736</v>
      </c>
      <c r="AZ252" s="1" t="s">
        <v>192</v>
      </c>
      <c r="BA252" s="1"/>
      <c r="BB252" s="1"/>
      <c r="BC252" s="1" t="s">
        <v>736</v>
      </c>
      <c r="BD252" s="1" t="s">
        <v>192</v>
      </c>
      <c r="BE252" s="1" t="s">
        <v>192</v>
      </c>
      <c r="BF252" s="1" t="s">
        <v>188</v>
      </c>
      <c r="BG252" s="1" t="s">
        <v>210</v>
      </c>
      <c r="BH252" s="1" t="s">
        <v>188</v>
      </c>
      <c r="BI252" s="1" t="s">
        <v>188</v>
      </c>
      <c r="BJ252" s="1" t="s">
        <v>188</v>
      </c>
      <c r="BK252" s="1" t="s">
        <v>188</v>
      </c>
      <c r="BL252" s="1" t="s">
        <v>188</v>
      </c>
      <c r="BM252" s="1"/>
      <c r="BN252" s="1"/>
      <c r="BO252" s="1" t="s">
        <v>188</v>
      </c>
      <c r="BP252" s="1"/>
      <c r="BQ252" s="1"/>
      <c r="BR252" s="1"/>
      <c r="BS252" s="1"/>
      <c r="BT252" s="1">
        <v>8481805910</v>
      </c>
      <c r="BU252" s="1"/>
      <c r="BV252" s="1" t="s">
        <v>188</v>
      </c>
      <c r="BW252" s="1"/>
      <c r="BX252" s="1" t="s">
        <v>188</v>
      </c>
      <c r="BY252" s="1" t="s">
        <v>686</v>
      </c>
      <c r="BZ252" s="1">
        <v>15</v>
      </c>
      <c r="CA252" s="1">
        <v>0</v>
      </c>
      <c r="CB252" s="1">
        <v>6</v>
      </c>
      <c r="CC252" s="1">
        <v>16</v>
      </c>
      <c r="CD252" s="1"/>
      <c r="CE252" s="1">
        <v>103.5</v>
      </c>
      <c r="CF252" s="1"/>
      <c r="CG252" s="1" t="s">
        <v>252</v>
      </c>
      <c r="CH252" s="1"/>
      <c r="CI252" s="1"/>
      <c r="CJ252" s="1"/>
      <c r="CK252" s="1"/>
      <c r="CL252" s="1"/>
      <c r="CM252" s="1"/>
      <c r="CN252" s="1"/>
      <c r="CO252" s="1">
        <v>146</v>
      </c>
      <c r="CP252" s="1"/>
      <c r="CQ252" s="1"/>
      <c r="CR252" s="1"/>
      <c r="CS252" s="1">
        <v>1.6</v>
      </c>
      <c r="CT252" s="1" t="s">
        <v>687</v>
      </c>
      <c r="CU252" s="1"/>
      <c r="CV252" s="1"/>
      <c r="CW252" s="1"/>
      <c r="CX252" s="1"/>
      <c r="CY252" s="1"/>
      <c r="CZ252" s="1" t="s">
        <v>215</v>
      </c>
      <c r="DA252" s="1"/>
      <c r="DB252" s="1"/>
      <c r="DC252" s="1"/>
      <c r="DD252" s="1"/>
      <c r="DE252" s="1"/>
      <c r="DF252" s="1" t="s">
        <v>216</v>
      </c>
      <c r="DG252" s="1" t="s">
        <v>217</v>
      </c>
      <c r="DH252" s="1"/>
      <c r="DI252" s="1"/>
      <c r="DJ252" s="1" t="s">
        <v>240</v>
      </c>
      <c r="DK252" s="1" t="s">
        <v>253</v>
      </c>
      <c r="DL252" s="1"/>
      <c r="DM252" s="1" t="s">
        <v>2</v>
      </c>
      <c r="DN252" s="1"/>
      <c r="DO252" s="1"/>
      <c r="DP252" s="1" t="s">
        <v>219</v>
      </c>
      <c r="DQ252" s="1"/>
      <c r="DR252" s="1"/>
      <c r="DS252" s="1"/>
      <c r="DT252" s="1"/>
      <c r="DU252" s="1" t="s">
        <v>219</v>
      </c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>
        <v>150</v>
      </c>
      <c r="EN252" s="1"/>
      <c r="EO252" s="1">
        <v>-1</v>
      </c>
      <c r="EP252" s="1"/>
      <c r="EQ252" s="1"/>
      <c r="ER252" s="1"/>
    </row>
    <row r="253" spans="1:148" x14ac:dyDescent="0.2">
      <c r="A253" s="1" t="s">
        <v>10</v>
      </c>
      <c r="B253" s="1" t="s">
        <v>9</v>
      </c>
      <c r="C253" s="1" t="s">
        <v>2</v>
      </c>
      <c r="D253" s="1" t="s">
        <v>191</v>
      </c>
      <c r="E253" s="1"/>
      <c r="F253" s="1" t="s">
        <v>192</v>
      </c>
      <c r="G253" s="1" t="s">
        <v>188</v>
      </c>
      <c r="H253" s="1" t="s">
        <v>192</v>
      </c>
      <c r="I253" s="1" t="s">
        <v>188</v>
      </c>
      <c r="J253" s="1" t="s">
        <v>188</v>
      </c>
      <c r="K253" s="1" t="s">
        <v>193</v>
      </c>
      <c r="L253" s="1" t="s">
        <v>223</v>
      </c>
      <c r="M253" s="1" t="s">
        <v>191</v>
      </c>
      <c r="N253" s="1" t="s">
        <v>191</v>
      </c>
      <c r="O253" s="1" t="s">
        <v>244</v>
      </c>
      <c r="P253" s="1" t="s">
        <v>188</v>
      </c>
      <c r="Q253" s="1"/>
      <c r="R253" s="1" t="s">
        <v>1992</v>
      </c>
      <c r="S253" s="1" t="s">
        <v>196</v>
      </c>
      <c r="T253" s="1" t="s">
        <v>196</v>
      </c>
      <c r="U253" s="1"/>
      <c r="V253" s="1" t="s">
        <v>9</v>
      </c>
      <c r="W253" s="1" t="s">
        <v>246</v>
      </c>
      <c r="X253" s="1"/>
      <c r="Y253" s="1" t="s">
        <v>198</v>
      </c>
      <c r="Z253" s="1" t="s">
        <v>199</v>
      </c>
      <c r="AA253" s="1" t="s">
        <v>324</v>
      </c>
      <c r="AB253" s="1" t="s">
        <v>188</v>
      </c>
      <c r="AC253" s="1" t="s">
        <v>188</v>
      </c>
      <c r="AD253" s="1" t="s">
        <v>188</v>
      </c>
      <c r="AE253" s="1" t="s">
        <v>188</v>
      </c>
      <c r="AF253" s="1" t="s">
        <v>188</v>
      </c>
      <c r="AG253" s="1" t="s">
        <v>201</v>
      </c>
      <c r="AH253" s="1"/>
      <c r="AI253" s="1"/>
      <c r="AJ253" s="1" t="s">
        <v>202</v>
      </c>
      <c r="AK253" s="1"/>
      <c r="AL253" s="1" t="s">
        <v>191</v>
      </c>
      <c r="AM253" s="1" t="s">
        <v>1993</v>
      </c>
      <c r="AN253" s="1" t="s">
        <v>204</v>
      </c>
      <c r="AO253" s="1" t="s">
        <v>576</v>
      </c>
      <c r="AP253" s="1" t="s">
        <v>192</v>
      </c>
      <c r="AQ253" s="1" t="s">
        <v>188</v>
      </c>
      <c r="AR253" s="1" t="s">
        <v>188</v>
      </c>
      <c r="AS253" s="1"/>
      <c r="AT253" s="1"/>
      <c r="AU253" s="1"/>
      <c r="AV253" s="1" t="s">
        <v>1994</v>
      </c>
      <c r="AW253" s="1" t="s">
        <v>281</v>
      </c>
      <c r="AX253" s="1" t="s">
        <v>192</v>
      </c>
      <c r="AY253" s="1" t="s">
        <v>736</v>
      </c>
      <c r="AZ253" s="1" t="s">
        <v>192</v>
      </c>
      <c r="BA253" s="1"/>
      <c r="BB253" s="1"/>
      <c r="BC253" s="1" t="s">
        <v>736</v>
      </c>
      <c r="BD253" s="1" t="s">
        <v>192</v>
      </c>
      <c r="BE253" s="1" t="s">
        <v>192</v>
      </c>
      <c r="BF253" s="1" t="s">
        <v>188</v>
      </c>
      <c r="BG253" s="1" t="s">
        <v>210</v>
      </c>
      <c r="BH253" s="1" t="s">
        <v>188</v>
      </c>
      <c r="BI253" s="1" t="s">
        <v>188</v>
      </c>
      <c r="BJ253" s="1" t="s">
        <v>188</v>
      </c>
      <c r="BK253" s="1" t="s">
        <v>188</v>
      </c>
      <c r="BL253" s="1" t="s">
        <v>188</v>
      </c>
      <c r="BM253" s="1"/>
      <c r="BN253" s="1"/>
      <c r="BO253" s="1" t="s">
        <v>188</v>
      </c>
      <c r="BP253" s="1"/>
      <c r="BQ253" s="1"/>
      <c r="BR253" s="1"/>
      <c r="BS253" s="1"/>
      <c r="BT253" s="1">
        <v>8481805910</v>
      </c>
      <c r="BU253" s="1"/>
      <c r="BV253" s="1" t="s">
        <v>188</v>
      </c>
      <c r="BW253" s="1"/>
      <c r="BX253" s="1" t="s">
        <v>188</v>
      </c>
      <c r="BY253" s="1" t="s">
        <v>686</v>
      </c>
      <c r="BZ253" s="1">
        <v>15</v>
      </c>
      <c r="CA253" s="1">
        <v>0</v>
      </c>
      <c r="CB253" s="1">
        <v>6</v>
      </c>
      <c r="CC253" s="1">
        <v>16</v>
      </c>
      <c r="CD253" s="1"/>
      <c r="CE253" s="1">
        <v>103.5</v>
      </c>
      <c r="CF253" s="1"/>
      <c r="CG253" s="1" t="s">
        <v>252</v>
      </c>
      <c r="CH253" s="1"/>
      <c r="CI253" s="1"/>
      <c r="CJ253" s="1"/>
      <c r="CK253" s="1"/>
      <c r="CL253" s="1"/>
      <c r="CM253" s="1"/>
      <c r="CN253" s="1"/>
      <c r="CO253" s="1">
        <v>146</v>
      </c>
      <c r="CP253" s="1"/>
      <c r="CQ253" s="1"/>
      <c r="CR253" s="1"/>
      <c r="CS253" s="1">
        <v>2.5</v>
      </c>
      <c r="CT253" s="1" t="s">
        <v>687</v>
      </c>
      <c r="CU253" s="1"/>
      <c r="CV253" s="1"/>
      <c r="CW253" s="1"/>
      <c r="CX253" s="1"/>
      <c r="CY253" s="1"/>
      <c r="CZ253" s="1" t="s">
        <v>215</v>
      </c>
      <c r="DA253" s="1"/>
      <c r="DB253" s="1"/>
      <c r="DC253" s="1"/>
      <c r="DD253" s="1"/>
      <c r="DE253" s="1"/>
      <c r="DF253" s="1" t="s">
        <v>216</v>
      </c>
      <c r="DG253" s="1" t="s">
        <v>217</v>
      </c>
      <c r="DH253" s="1"/>
      <c r="DI253" s="1"/>
      <c r="DJ253" s="1" t="s">
        <v>240</v>
      </c>
      <c r="DK253" s="1" t="s">
        <v>253</v>
      </c>
      <c r="DL253" s="1"/>
      <c r="DM253" s="1" t="s">
        <v>2</v>
      </c>
      <c r="DN253" s="1"/>
      <c r="DO253" s="1"/>
      <c r="DP253" s="1" t="s">
        <v>219</v>
      </c>
      <c r="DQ253" s="1"/>
      <c r="DR253" s="1"/>
      <c r="DS253" s="1"/>
      <c r="DT253" s="1"/>
      <c r="DU253" s="1" t="s">
        <v>219</v>
      </c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>
        <v>150</v>
      </c>
      <c r="EN253" s="1"/>
      <c r="EO253" s="1">
        <v>-1</v>
      </c>
      <c r="EP253" s="1"/>
      <c r="EQ253" s="1"/>
      <c r="ER253" s="1"/>
    </row>
    <row r="254" spans="1:148" x14ac:dyDescent="0.2">
      <c r="A254" s="1" t="s">
        <v>1996</v>
      </c>
      <c r="B254" s="1" t="s">
        <v>1995</v>
      </c>
      <c r="C254" s="1" t="s">
        <v>1997</v>
      </c>
      <c r="D254" s="1" t="s">
        <v>191</v>
      </c>
      <c r="E254" s="1"/>
      <c r="F254" s="1" t="s">
        <v>192</v>
      </c>
      <c r="G254" s="1" t="s">
        <v>188</v>
      </c>
      <c r="H254" s="1" t="s">
        <v>192</v>
      </c>
      <c r="I254" s="1" t="s">
        <v>188</v>
      </c>
      <c r="J254" s="1" t="s">
        <v>188</v>
      </c>
      <c r="K254" s="1" t="s">
        <v>193</v>
      </c>
      <c r="L254" s="1" t="s">
        <v>223</v>
      </c>
      <c r="M254" s="1" t="s">
        <v>191</v>
      </c>
      <c r="N254" s="1" t="s">
        <v>191</v>
      </c>
      <c r="O254" s="1" t="s">
        <v>244</v>
      </c>
      <c r="P254" s="1" t="s">
        <v>188</v>
      </c>
      <c r="Q254" s="1"/>
      <c r="R254" s="1" t="s">
        <v>1998</v>
      </c>
      <c r="S254" s="1" t="s">
        <v>196</v>
      </c>
      <c r="T254" s="1" t="s">
        <v>196</v>
      </c>
      <c r="U254" s="1"/>
      <c r="V254" s="1" t="s">
        <v>1995</v>
      </c>
      <c r="W254" s="1" t="s">
        <v>197</v>
      </c>
      <c r="X254" s="1"/>
      <c r="Y254" s="1" t="s">
        <v>198</v>
      </c>
      <c r="Z254" s="1" t="s">
        <v>199</v>
      </c>
      <c r="AA254" s="1" t="s">
        <v>324</v>
      </c>
      <c r="AB254" s="1" t="s">
        <v>188</v>
      </c>
      <c r="AC254" s="1" t="s">
        <v>188</v>
      </c>
      <c r="AD254" s="1" t="s">
        <v>188</v>
      </c>
      <c r="AE254" s="1" t="s">
        <v>188</v>
      </c>
      <c r="AF254" s="1" t="s">
        <v>188</v>
      </c>
      <c r="AG254" s="1" t="s">
        <v>201</v>
      </c>
      <c r="AH254" s="1"/>
      <c r="AI254" s="1"/>
      <c r="AJ254" s="1" t="s">
        <v>202</v>
      </c>
      <c r="AK254" s="1"/>
      <c r="AL254" s="1" t="s">
        <v>191</v>
      </c>
      <c r="AM254" s="1" t="s">
        <v>1999</v>
      </c>
      <c r="AN254" s="1" t="s">
        <v>204</v>
      </c>
      <c r="AO254" s="1" t="s">
        <v>576</v>
      </c>
      <c r="AP254" s="1" t="s">
        <v>192</v>
      </c>
      <c r="AQ254" s="1" t="s">
        <v>188</v>
      </c>
      <c r="AR254" s="1" t="s">
        <v>188</v>
      </c>
      <c r="AS254" s="1"/>
      <c r="AT254" s="1"/>
      <c r="AU254" s="1"/>
      <c r="AV254" s="1" t="s">
        <v>2000</v>
      </c>
      <c r="AW254" s="1" t="s">
        <v>208</v>
      </c>
      <c r="AX254" s="1" t="s">
        <v>192</v>
      </c>
      <c r="AY254" s="1" t="s">
        <v>250</v>
      </c>
      <c r="AZ254" s="1" t="s">
        <v>192</v>
      </c>
      <c r="BA254" s="1"/>
      <c r="BB254" s="1"/>
      <c r="BC254" s="1" t="s">
        <v>250</v>
      </c>
      <c r="BD254" s="1" t="s">
        <v>192</v>
      </c>
      <c r="BE254" s="1" t="s">
        <v>192</v>
      </c>
      <c r="BF254" s="1" t="s">
        <v>188</v>
      </c>
      <c r="BG254" s="1" t="s">
        <v>210</v>
      </c>
      <c r="BH254" s="1" t="s">
        <v>188</v>
      </c>
      <c r="BI254" s="1" t="s">
        <v>188</v>
      </c>
      <c r="BJ254" s="1" t="s">
        <v>188</v>
      </c>
      <c r="BK254" s="1" t="s">
        <v>188</v>
      </c>
      <c r="BL254" s="1" t="s">
        <v>188</v>
      </c>
      <c r="BM254" s="1"/>
      <c r="BN254" s="1"/>
      <c r="BO254" s="1" t="s">
        <v>188</v>
      </c>
      <c r="BP254" s="1"/>
      <c r="BQ254" s="1"/>
      <c r="BR254" s="1"/>
      <c r="BS254" s="1"/>
      <c r="BT254" s="1">
        <v>8481805910</v>
      </c>
      <c r="BU254" s="1"/>
      <c r="BV254" s="1" t="s">
        <v>188</v>
      </c>
      <c r="BW254" s="1"/>
      <c r="BX254" s="1" t="s">
        <v>188</v>
      </c>
      <c r="BY254" s="1" t="s">
        <v>251</v>
      </c>
      <c r="BZ254" s="1">
        <v>15</v>
      </c>
      <c r="CA254" s="1">
        <v>0</v>
      </c>
      <c r="CB254" s="1">
        <v>6</v>
      </c>
      <c r="CC254" s="1">
        <v>16</v>
      </c>
      <c r="CD254" s="1"/>
      <c r="CE254" s="1"/>
      <c r="CF254" s="1"/>
      <c r="CG254" s="1" t="s">
        <v>252</v>
      </c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 t="s">
        <v>215</v>
      </c>
      <c r="DA254" s="1"/>
      <c r="DB254" s="1"/>
      <c r="DC254" s="1"/>
      <c r="DD254" s="1"/>
      <c r="DE254" s="1"/>
      <c r="DF254" s="1" t="s">
        <v>216</v>
      </c>
      <c r="DG254" s="1" t="s">
        <v>217</v>
      </c>
      <c r="DH254" s="1"/>
      <c r="DI254" s="1"/>
      <c r="DJ254" s="1" t="s">
        <v>240</v>
      </c>
      <c r="DK254" s="1" t="s">
        <v>253</v>
      </c>
      <c r="DL254" s="1"/>
      <c r="DM254" s="1" t="s">
        <v>240</v>
      </c>
      <c r="DN254" s="1"/>
      <c r="DO254" s="1"/>
      <c r="DP254" s="1" t="s">
        <v>254</v>
      </c>
      <c r="DQ254" s="1"/>
      <c r="DR254" s="1"/>
      <c r="DS254" s="1"/>
      <c r="DT254" s="1"/>
      <c r="DU254" s="1" t="s">
        <v>219</v>
      </c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</row>
    <row r="255" spans="1:148" x14ac:dyDescent="0.2">
      <c r="A255" s="1" t="s">
        <v>2002</v>
      </c>
      <c r="B255" s="1" t="s">
        <v>2001</v>
      </c>
      <c r="C255" s="1" t="s">
        <v>2003</v>
      </c>
      <c r="D255" s="1" t="s">
        <v>191</v>
      </c>
      <c r="E255" s="1"/>
      <c r="F255" s="1" t="s">
        <v>192</v>
      </c>
      <c r="G255" s="1" t="s">
        <v>188</v>
      </c>
      <c r="H255" s="1" t="s">
        <v>192</v>
      </c>
      <c r="I255" s="1" t="s">
        <v>188</v>
      </c>
      <c r="J255" s="1" t="s">
        <v>188</v>
      </c>
      <c r="K255" s="1" t="s">
        <v>193</v>
      </c>
      <c r="L255" s="1" t="s">
        <v>287</v>
      </c>
      <c r="M255" s="1" t="s">
        <v>191</v>
      </c>
      <c r="N255" s="1" t="s">
        <v>191</v>
      </c>
      <c r="O255" s="1"/>
      <c r="P255" s="1" t="s">
        <v>188</v>
      </c>
      <c r="Q255" s="1"/>
      <c r="R255" s="1" t="s">
        <v>2004</v>
      </c>
      <c r="S255" s="1" t="s">
        <v>196</v>
      </c>
      <c r="T255" s="1" t="s">
        <v>196</v>
      </c>
      <c r="U255" s="1"/>
      <c r="V255" s="1">
        <v>2</v>
      </c>
      <c r="W255" s="1" t="s">
        <v>197</v>
      </c>
      <c r="X255" s="1"/>
      <c r="Y255" s="1" t="s">
        <v>198</v>
      </c>
      <c r="Z255" s="1" t="s">
        <v>199</v>
      </c>
      <c r="AA255" s="1" t="s">
        <v>200</v>
      </c>
      <c r="AB255" s="1" t="s">
        <v>188</v>
      </c>
      <c r="AC255" s="1" t="s">
        <v>188</v>
      </c>
      <c r="AD255" s="1" t="s">
        <v>188</v>
      </c>
      <c r="AE255" s="1" t="s">
        <v>188</v>
      </c>
      <c r="AF255" s="1" t="s">
        <v>188</v>
      </c>
      <c r="AG255" s="1" t="s">
        <v>201</v>
      </c>
      <c r="AH255" s="1"/>
      <c r="AI255" s="1"/>
      <c r="AJ255" s="1" t="s">
        <v>202</v>
      </c>
      <c r="AK255" s="1"/>
      <c r="AL255" s="1" t="s">
        <v>191</v>
      </c>
      <c r="AM255" s="1" t="s">
        <v>2005</v>
      </c>
      <c r="AN255" s="1" t="s">
        <v>204</v>
      </c>
      <c r="AO255" s="1"/>
      <c r="AP255" s="1" t="s">
        <v>192</v>
      </c>
      <c r="AQ255" s="1" t="s">
        <v>188</v>
      </c>
      <c r="AR255" s="1" t="s">
        <v>188</v>
      </c>
      <c r="AS255" s="1"/>
      <c r="AT255" s="1" t="s">
        <v>2006</v>
      </c>
      <c r="AU255" s="1" t="s">
        <v>206</v>
      </c>
      <c r="AV255" s="1" t="s">
        <v>2007</v>
      </c>
      <c r="AW255" s="1" t="s">
        <v>208</v>
      </c>
      <c r="AX255" s="1" t="s">
        <v>192</v>
      </c>
      <c r="AY255" s="1" t="s">
        <v>580</v>
      </c>
      <c r="AZ255" s="1" t="s">
        <v>188</v>
      </c>
      <c r="BA255" s="1"/>
      <c r="BB255" s="1"/>
      <c r="BC255" s="1" t="s">
        <v>580</v>
      </c>
      <c r="BD255" s="1" t="s">
        <v>192</v>
      </c>
      <c r="BE255" s="1" t="s">
        <v>192</v>
      </c>
      <c r="BF255" s="1" t="s">
        <v>188</v>
      </c>
      <c r="BG255" s="1" t="s">
        <v>210</v>
      </c>
      <c r="BH255" s="1" t="s">
        <v>188</v>
      </c>
      <c r="BI255" s="1" t="s">
        <v>188</v>
      </c>
      <c r="BJ255" s="1" t="s">
        <v>188</v>
      </c>
      <c r="BK255" s="1" t="s">
        <v>188</v>
      </c>
      <c r="BL255" s="1" t="s">
        <v>188</v>
      </c>
      <c r="BM255" s="1"/>
      <c r="BN255" s="1"/>
      <c r="BO255" s="1" t="s">
        <v>188</v>
      </c>
      <c r="BP255" s="1"/>
      <c r="BQ255" s="1"/>
      <c r="BR255" s="1"/>
      <c r="BS255" s="1"/>
      <c r="BT255" s="1"/>
      <c r="BU255" s="1"/>
      <c r="BV255" s="1" t="s">
        <v>188</v>
      </c>
      <c r="BW255" s="1"/>
      <c r="BX255" s="1" t="s">
        <v>188</v>
      </c>
      <c r="BY255" s="1" t="s">
        <v>581</v>
      </c>
      <c r="BZ255" s="1"/>
      <c r="CA255" s="1"/>
      <c r="CB255" s="1">
        <v>6</v>
      </c>
      <c r="CC255" s="1"/>
      <c r="CD255" s="1"/>
      <c r="CE255" s="1"/>
      <c r="CF255" s="1"/>
      <c r="CG255" s="1" t="s">
        <v>213</v>
      </c>
      <c r="CH255" s="1"/>
      <c r="CI255" s="1"/>
      <c r="CJ255" s="1"/>
      <c r="CK255" s="1"/>
      <c r="CL255" s="1"/>
      <c r="CM255" s="1"/>
      <c r="CN255" s="1"/>
      <c r="CO255" s="1"/>
      <c r="CP255" s="1"/>
      <c r="CQ255" s="1" t="s">
        <v>214</v>
      </c>
      <c r="CR255" s="1"/>
      <c r="CS255" s="1"/>
      <c r="CT255" s="1"/>
      <c r="CU255" s="1"/>
      <c r="CV255" s="1"/>
      <c r="CW255" s="1"/>
      <c r="CX255" s="1"/>
      <c r="CY255" s="1"/>
      <c r="CZ255" s="1" t="s">
        <v>215</v>
      </c>
      <c r="DA255" s="1"/>
      <c r="DB255" s="1"/>
      <c r="DC255" s="1"/>
      <c r="DD255" s="1"/>
      <c r="DE255" s="1"/>
      <c r="DF255" s="1" t="s">
        <v>216</v>
      </c>
      <c r="DG255" s="1" t="s">
        <v>217</v>
      </c>
      <c r="DH255" s="1"/>
      <c r="DI255" s="1"/>
      <c r="DJ255" s="1" t="s">
        <v>240</v>
      </c>
      <c r="DK255" s="1" t="s">
        <v>218</v>
      </c>
      <c r="DL255" s="1"/>
      <c r="DM255" s="1" t="s">
        <v>2003</v>
      </c>
      <c r="DN255" s="1"/>
      <c r="DO255" s="1"/>
      <c r="DP255" s="1" t="s">
        <v>219</v>
      </c>
      <c r="DQ255" s="1"/>
      <c r="DR255" s="1"/>
      <c r="DS255" s="1"/>
      <c r="DT255" s="1"/>
      <c r="DU255" s="1" t="s">
        <v>219</v>
      </c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>
        <v>1</v>
      </c>
      <c r="EG255" s="1"/>
      <c r="EH255" s="1"/>
      <c r="EI255" s="1"/>
      <c r="EJ255" s="1"/>
      <c r="EK255" s="1"/>
      <c r="EL255" s="1"/>
      <c r="EM255" s="1">
        <v>120</v>
      </c>
      <c r="EN255" s="1"/>
      <c r="EO255" s="1">
        <v>60</v>
      </c>
      <c r="EP255" s="1"/>
      <c r="EQ255" s="1">
        <v>1</v>
      </c>
      <c r="ER255" s="1"/>
    </row>
    <row r="256" spans="1:148" x14ac:dyDescent="0.2">
      <c r="A256" s="1" t="s">
        <v>2009</v>
      </c>
      <c r="B256" s="1" t="s">
        <v>2008</v>
      </c>
      <c r="C256" s="1" t="s">
        <v>2010</v>
      </c>
      <c r="D256" s="1" t="s">
        <v>191</v>
      </c>
      <c r="E256" s="1"/>
      <c r="F256" s="1" t="s">
        <v>192</v>
      </c>
      <c r="G256" s="1" t="s">
        <v>188</v>
      </c>
      <c r="H256" s="1" t="s">
        <v>192</v>
      </c>
      <c r="I256" s="1" t="s">
        <v>188</v>
      </c>
      <c r="J256" s="1" t="s">
        <v>188</v>
      </c>
      <c r="K256" s="1" t="s">
        <v>193</v>
      </c>
      <c r="L256" s="1" t="s">
        <v>276</v>
      </c>
      <c r="M256" s="1" t="s">
        <v>191</v>
      </c>
      <c r="N256" s="1" t="s">
        <v>191</v>
      </c>
      <c r="O256" s="1" t="s">
        <v>2011</v>
      </c>
      <c r="P256" s="1" t="s">
        <v>188</v>
      </c>
      <c r="Q256" s="1"/>
      <c r="R256" s="1" t="s">
        <v>2012</v>
      </c>
      <c r="S256" s="1" t="s">
        <v>196</v>
      </c>
      <c r="T256" s="1" t="s">
        <v>196</v>
      </c>
      <c r="U256" s="1"/>
      <c r="V256" s="1"/>
      <c r="W256" s="1" t="s">
        <v>197</v>
      </c>
      <c r="X256" s="1"/>
      <c r="Y256" s="1" t="s">
        <v>198</v>
      </c>
      <c r="Z256" s="1" t="s">
        <v>199</v>
      </c>
      <c r="AA256" s="1" t="s">
        <v>324</v>
      </c>
      <c r="AB256" s="1" t="s">
        <v>188</v>
      </c>
      <c r="AC256" s="1" t="s">
        <v>188</v>
      </c>
      <c r="AD256" s="1" t="s">
        <v>188</v>
      </c>
      <c r="AE256" s="1" t="s">
        <v>188</v>
      </c>
      <c r="AF256" s="1" t="s">
        <v>188</v>
      </c>
      <c r="AG256" s="1" t="s">
        <v>201</v>
      </c>
      <c r="AH256" s="1"/>
      <c r="AI256" s="1"/>
      <c r="AJ256" s="1" t="s">
        <v>466</v>
      </c>
      <c r="AK256" s="1"/>
      <c r="AL256" s="1" t="s">
        <v>191</v>
      </c>
      <c r="AM256" s="1" t="s">
        <v>2013</v>
      </c>
      <c r="AN256" s="1" t="s">
        <v>1840</v>
      </c>
      <c r="AO256" s="1"/>
      <c r="AP256" s="1" t="s">
        <v>192</v>
      </c>
      <c r="AQ256" s="1" t="s">
        <v>188</v>
      </c>
      <c r="AR256" s="1" t="s">
        <v>188</v>
      </c>
      <c r="AS256" s="1"/>
      <c r="AT256" s="1" t="s">
        <v>2014</v>
      </c>
      <c r="AU256" s="1" t="s">
        <v>1747</v>
      </c>
      <c r="AV256" s="1" t="s">
        <v>2015</v>
      </c>
      <c r="AW256" s="1" t="s">
        <v>362</v>
      </c>
      <c r="AX256" s="1" t="s">
        <v>192</v>
      </c>
      <c r="AY256" s="1" t="s">
        <v>399</v>
      </c>
      <c r="AZ256" s="1" t="s">
        <v>188</v>
      </c>
      <c r="BA256" s="1"/>
      <c r="BB256" s="1"/>
      <c r="BC256" s="1" t="s">
        <v>399</v>
      </c>
      <c r="BD256" s="1" t="s">
        <v>192</v>
      </c>
      <c r="BE256" s="1" t="s">
        <v>192</v>
      </c>
      <c r="BF256" s="1" t="s">
        <v>188</v>
      </c>
      <c r="BG256" s="1" t="s">
        <v>210</v>
      </c>
      <c r="BH256" s="1" t="s">
        <v>188</v>
      </c>
      <c r="BI256" s="1" t="s">
        <v>188</v>
      </c>
      <c r="BJ256" s="1" t="s">
        <v>188</v>
      </c>
      <c r="BK256" s="1" t="s">
        <v>188</v>
      </c>
      <c r="BL256" s="1" t="s">
        <v>188</v>
      </c>
      <c r="BM256" s="1"/>
      <c r="BN256" s="1"/>
      <c r="BO256" s="1" t="s">
        <v>188</v>
      </c>
      <c r="BP256" s="1"/>
      <c r="BQ256" s="1"/>
      <c r="BR256" s="1"/>
      <c r="BS256" s="1"/>
      <c r="BT256" s="1"/>
      <c r="BU256" s="1"/>
      <c r="BV256" s="1" t="s">
        <v>188</v>
      </c>
      <c r="BW256" s="1"/>
      <c r="BX256" s="1" t="s">
        <v>188</v>
      </c>
      <c r="BY256" s="1" t="s">
        <v>400</v>
      </c>
      <c r="BZ256" s="1"/>
      <c r="CA256" s="1"/>
      <c r="CB256" s="1">
        <v>6</v>
      </c>
      <c r="CC256" s="1"/>
      <c r="CD256" s="1"/>
      <c r="CE256" s="1"/>
      <c r="CF256" s="1"/>
      <c r="CG256" s="1" t="s">
        <v>328</v>
      </c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 t="s">
        <v>215</v>
      </c>
      <c r="DA256" s="1"/>
      <c r="DB256" s="1">
        <v>1</v>
      </c>
      <c r="DC256" s="1"/>
      <c r="DD256" s="1"/>
      <c r="DE256" s="1"/>
      <c r="DF256" s="1" t="s">
        <v>216</v>
      </c>
      <c r="DG256" s="1" t="s">
        <v>217</v>
      </c>
      <c r="DH256" s="1"/>
      <c r="DI256" s="1"/>
      <c r="DJ256" s="1" t="s">
        <v>240</v>
      </c>
      <c r="DK256" s="1" t="s">
        <v>218</v>
      </c>
      <c r="DL256" s="1"/>
      <c r="DM256" s="1" t="s">
        <v>2010</v>
      </c>
      <c r="DN256" s="1"/>
      <c r="DO256" s="1"/>
      <c r="DP256" s="1" t="s">
        <v>219</v>
      </c>
      <c r="DQ256" s="1"/>
      <c r="DR256" s="1"/>
      <c r="DS256" s="1"/>
      <c r="DT256" s="1"/>
      <c r="DU256" s="1" t="s">
        <v>219</v>
      </c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>
        <v>2</v>
      </c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>
        <v>2</v>
      </c>
      <c r="ER256" s="1"/>
    </row>
    <row r="257" spans="1:148" x14ac:dyDescent="0.2">
      <c r="A257" s="1" t="s">
        <v>2017</v>
      </c>
      <c r="B257" s="1" t="s">
        <v>2016</v>
      </c>
      <c r="C257" s="1" t="s">
        <v>2018</v>
      </c>
      <c r="D257" s="1" t="s">
        <v>191</v>
      </c>
      <c r="E257" s="1"/>
      <c r="F257" s="1" t="s">
        <v>192</v>
      </c>
      <c r="G257" s="1" t="s">
        <v>188</v>
      </c>
      <c r="H257" s="1" t="s">
        <v>192</v>
      </c>
      <c r="I257" s="1" t="s">
        <v>188</v>
      </c>
      <c r="J257" s="1" t="s">
        <v>188</v>
      </c>
      <c r="K257" s="1" t="s">
        <v>193</v>
      </c>
      <c r="L257" s="1" t="s">
        <v>223</v>
      </c>
      <c r="M257" s="1" t="s">
        <v>191</v>
      </c>
      <c r="N257" s="1" t="s">
        <v>191</v>
      </c>
      <c r="O257" s="1"/>
      <c r="P257" s="1" t="s">
        <v>188</v>
      </c>
      <c r="Q257" s="1"/>
      <c r="R257" s="1" t="s">
        <v>2019</v>
      </c>
      <c r="S257" s="1" t="s">
        <v>196</v>
      </c>
      <c r="T257" s="1" t="s">
        <v>196</v>
      </c>
      <c r="U257" s="1"/>
      <c r="V257" s="1" t="s">
        <v>2016</v>
      </c>
      <c r="W257" s="1" t="s">
        <v>197</v>
      </c>
      <c r="X257" s="1"/>
      <c r="Y257" s="1" t="s">
        <v>198</v>
      </c>
      <c r="Z257" s="1" t="s">
        <v>199</v>
      </c>
      <c r="AA257" s="1" t="s">
        <v>200</v>
      </c>
      <c r="AB257" s="1" t="s">
        <v>188</v>
      </c>
      <c r="AC257" s="1" t="s">
        <v>188</v>
      </c>
      <c r="AD257" s="1" t="s">
        <v>188</v>
      </c>
      <c r="AE257" s="1" t="s">
        <v>188</v>
      </c>
      <c r="AF257" s="1" t="s">
        <v>188</v>
      </c>
      <c r="AG257" s="1" t="s">
        <v>201</v>
      </c>
      <c r="AH257" s="1"/>
      <c r="AI257" s="1"/>
      <c r="AJ257" s="1" t="s">
        <v>466</v>
      </c>
      <c r="AK257" s="1"/>
      <c r="AL257" s="1" t="s">
        <v>191</v>
      </c>
      <c r="AM257" s="1" t="s">
        <v>2020</v>
      </c>
      <c r="AN257" s="1" t="s">
        <v>204</v>
      </c>
      <c r="AO257" s="1" t="s">
        <v>576</v>
      </c>
      <c r="AP257" s="1" t="s">
        <v>192</v>
      </c>
      <c r="AQ257" s="1" t="s">
        <v>188</v>
      </c>
      <c r="AR257" s="1" t="s">
        <v>188</v>
      </c>
      <c r="AS257" s="1"/>
      <c r="AT257" s="1"/>
      <c r="AU257" s="1"/>
      <c r="AV257" s="1" t="s">
        <v>2021</v>
      </c>
      <c r="AW257" s="1" t="s">
        <v>362</v>
      </c>
      <c r="AX257" s="1" t="s">
        <v>192</v>
      </c>
      <c r="AY257" s="1" t="s">
        <v>238</v>
      </c>
      <c r="AZ257" s="1" t="s">
        <v>188</v>
      </c>
      <c r="BA257" s="1"/>
      <c r="BB257" s="1"/>
      <c r="BC257" s="1" t="s">
        <v>238</v>
      </c>
      <c r="BD257" s="1" t="s">
        <v>192</v>
      </c>
      <c r="BE257" s="1" t="s">
        <v>192</v>
      </c>
      <c r="BF257" s="1" t="s">
        <v>188</v>
      </c>
      <c r="BG257" s="1" t="s">
        <v>210</v>
      </c>
      <c r="BH257" s="1" t="s">
        <v>188</v>
      </c>
      <c r="BI257" s="1" t="s">
        <v>188</v>
      </c>
      <c r="BJ257" s="1" t="s">
        <v>188</v>
      </c>
      <c r="BK257" s="1" t="s">
        <v>188</v>
      </c>
      <c r="BL257" s="1" t="s">
        <v>188</v>
      </c>
      <c r="BM257" s="1"/>
      <c r="BN257" s="1"/>
      <c r="BO257" s="1" t="s">
        <v>188</v>
      </c>
      <c r="BP257" s="1"/>
      <c r="BQ257" s="1"/>
      <c r="BR257" s="1"/>
      <c r="BS257" s="1"/>
      <c r="BT257" s="1">
        <v>8481805910</v>
      </c>
      <c r="BU257" s="1"/>
      <c r="BV257" s="1" t="s">
        <v>188</v>
      </c>
      <c r="BW257" s="1"/>
      <c r="BX257" s="1" t="s">
        <v>188</v>
      </c>
      <c r="BY257" s="1" t="s">
        <v>439</v>
      </c>
      <c r="BZ257" s="1">
        <v>200</v>
      </c>
      <c r="CA257" s="1">
        <v>3</v>
      </c>
      <c r="CB257" s="1">
        <v>6</v>
      </c>
      <c r="CC257" s="1">
        <v>16</v>
      </c>
      <c r="CD257" s="1"/>
      <c r="CE257" s="1">
        <v>411</v>
      </c>
      <c r="CF257" s="1"/>
      <c r="CG257" s="1" t="s">
        <v>551</v>
      </c>
      <c r="CH257" s="1"/>
      <c r="CI257" s="1"/>
      <c r="CJ257" s="1"/>
      <c r="CK257" s="1"/>
      <c r="CL257" s="1"/>
      <c r="CM257" s="1"/>
      <c r="CN257" s="1"/>
      <c r="CO257" s="1">
        <v>530</v>
      </c>
      <c r="CP257" s="1"/>
      <c r="CQ257" s="1"/>
      <c r="CR257" s="1"/>
      <c r="CS257" s="1" t="s">
        <v>2022</v>
      </c>
      <c r="CT257" s="1" t="s">
        <v>319</v>
      </c>
      <c r="CU257" s="1"/>
      <c r="CV257" s="1"/>
      <c r="CW257" s="1"/>
      <c r="CX257" s="1"/>
      <c r="CY257" s="1"/>
      <c r="CZ257" s="1" t="s">
        <v>215</v>
      </c>
      <c r="DA257" s="1"/>
      <c r="DB257" s="1"/>
      <c r="DC257" s="1"/>
      <c r="DD257" s="1"/>
      <c r="DE257" s="1"/>
      <c r="DF257" s="1" t="s">
        <v>216</v>
      </c>
      <c r="DG257" s="1" t="s">
        <v>217</v>
      </c>
      <c r="DH257" s="1"/>
      <c r="DI257" s="1"/>
      <c r="DJ257" s="1" t="s">
        <v>240</v>
      </c>
      <c r="DK257" s="1" t="s">
        <v>230</v>
      </c>
      <c r="DL257" s="1"/>
      <c r="DM257" s="1" t="s">
        <v>2018</v>
      </c>
      <c r="DN257" s="1"/>
      <c r="DO257" s="1"/>
      <c r="DP257" s="1" t="s">
        <v>219</v>
      </c>
      <c r="DQ257" s="1"/>
      <c r="DR257" s="1"/>
      <c r="DS257" s="1"/>
      <c r="DT257" s="1"/>
      <c r="DU257" s="1" t="s">
        <v>219</v>
      </c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>
        <v>6</v>
      </c>
      <c r="EG257" s="1"/>
      <c r="EH257" s="1"/>
      <c r="EI257" s="1"/>
      <c r="EJ257" s="1"/>
      <c r="EK257" s="1"/>
      <c r="EL257" s="1"/>
      <c r="EM257" s="1">
        <v>250</v>
      </c>
      <c r="EN257" s="1"/>
      <c r="EO257" s="1">
        <v>-10</v>
      </c>
      <c r="EP257" s="1"/>
      <c r="EQ257" s="1">
        <v>4</v>
      </c>
      <c r="ER257" s="1"/>
    </row>
    <row r="258" spans="1:148" x14ac:dyDescent="0.2">
      <c r="A258" s="1" t="s">
        <v>2024</v>
      </c>
      <c r="B258" s="1" t="s">
        <v>2023</v>
      </c>
      <c r="C258" s="1" t="s">
        <v>2025</v>
      </c>
      <c r="D258" s="1" t="s">
        <v>191</v>
      </c>
      <c r="E258" s="1"/>
      <c r="F258" s="1" t="s">
        <v>192</v>
      </c>
      <c r="G258" s="1" t="s">
        <v>188</v>
      </c>
      <c r="H258" s="1" t="s">
        <v>192</v>
      </c>
      <c r="I258" s="1" t="s">
        <v>188</v>
      </c>
      <c r="J258" s="1" t="s">
        <v>188</v>
      </c>
      <c r="K258" s="1" t="s">
        <v>193</v>
      </c>
      <c r="L258" s="1" t="s">
        <v>276</v>
      </c>
      <c r="M258" s="1" t="s">
        <v>191</v>
      </c>
      <c r="N258" s="1" t="s">
        <v>191</v>
      </c>
      <c r="O258" s="1" t="s">
        <v>244</v>
      </c>
      <c r="P258" s="1" t="s">
        <v>188</v>
      </c>
      <c r="Q258" s="1"/>
      <c r="R258" s="1" t="s">
        <v>2026</v>
      </c>
      <c r="S258" s="1" t="s">
        <v>196</v>
      </c>
      <c r="T258" s="1" t="s">
        <v>196</v>
      </c>
      <c r="U258" s="1"/>
      <c r="V258" s="1"/>
      <c r="W258" s="1" t="s">
        <v>197</v>
      </c>
      <c r="X258" s="1"/>
      <c r="Y258" s="1" t="s">
        <v>198</v>
      </c>
      <c r="Z258" s="1" t="s">
        <v>199</v>
      </c>
      <c r="AA258" s="1" t="s">
        <v>200</v>
      </c>
      <c r="AB258" s="1" t="s">
        <v>188</v>
      </c>
      <c r="AC258" s="1" t="s">
        <v>188</v>
      </c>
      <c r="AD258" s="1" t="s">
        <v>188</v>
      </c>
      <c r="AE258" s="1" t="s">
        <v>188</v>
      </c>
      <c r="AF258" s="1" t="s">
        <v>188</v>
      </c>
      <c r="AG258" s="1" t="s">
        <v>201</v>
      </c>
      <c r="AH258" s="1"/>
      <c r="AI258" s="1"/>
      <c r="AJ258" s="1" t="s">
        <v>466</v>
      </c>
      <c r="AK258" s="1"/>
      <c r="AL258" s="1" t="s">
        <v>191</v>
      </c>
      <c r="AM258" s="1" t="s">
        <v>2027</v>
      </c>
      <c r="AN258" s="1" t="s">
        <v>396</v>
      </c>
      <c r="AO258" s="1" t="s">
        <v>576</v>
      </c>
      <c r="AP258" s="1" t="s">
        <v>192</v>
      </c>
      <c r="AQ258" s="1" t="s">
        <v>188</v>
      </c>
      <c r="AR258" s="1" t="s">
        <v>188</v>
      </c>
      <c r="AS258" s="1"/>
      <c r="AT258" s="1"/>
      <c r="AU258" s="1"/>
      <c r="AV258" s="1" t="s">
        <v>2028</v>
      </c>
      <c r="AW258" s="1" t="s">
        <v>372</v>
      </c>
      <c r="AX258" s="1" t="s">
        <v>192</v>
      </c>
      <c r="AY258" s="1" t="s">
        <v>282</v>
      </c>
      <c r="AZ258" s="1" t="s">
        <v>188</v>
      </c>
      <c r="BA258" s="1"/>
      <c r="BB258" s="1"/>
      <c r="BC258" s="1" t="s">
        <v>282</v>
      </c>
      <c r="BD258" s="1" t="s">
        <v>192</v>
      </c>
      <c r="BE258" s="1" t="s">
        <v>192</v>
      </c>
      <c r="BF258" s="1" t="s">
        <v>188</v>
      </c>
      <c r="BG258" s="1" t="s">
        <v>210</v>
      </c>
      <c r="BH258" s="1" t="s">
        <v>188</v>
      </c>
      <c r="BI258" s="1" t="s">
        <v>188</v>
      </c>
      <c r="BJ258" s="1" t="s">
        <v>188</v>
      </c>
      <c r="BK258" s="1" t="s">
        <v>188</v>
      </c>
      <c r="BL258" s="1" t="s">
        <v>188</v>
      </c>
      <c r="BM258" s="1"/>
      <c r="BN258" s="1"/>
      <c r="BO258" s="1" t="s">
        <v>192</v>
      </c>
      <c r="BP258" s="1"/>
      <c r="BQ258" s="1"/>
      <c r="BR258" s="1"/>
      <c r="BS258" s="1"/>
      <c r="BT258" s="1">
        <v>7326909809</v>
      </c>
      <c r="BU258" s="1"/>
      <c r="BV258" s="1" t="s">
        <v>188</v>
      </c>
      <c r="BW258" s="1"/>
      <c r="BX258" s="1" t="s">
        <v>188</v>
      </c>
      <c r="BY258" s="1" t="s">
        <v>2029</v>
      </c>
      <c r="BZ258" s="1">
        <v>250</v>
      </c>
      <c r="CA258" s="1"/>
      <c r="CB258" s="1">
        <v>6</v>
      </c>
      <c r="CC258" s="1">
        <v>16</v>
      </c>
      <c r="CD258" s="1"/>
      <c r="CE258" s="1"/>
      <c r="CF258" s="1"/>
      <c r="CG258" s="1" t="s">
        <v>551</v>
      </c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 t="s">
        <v>215</v>
      </c>
      <c r="DA258" s="1"/>
      <c r="DB258" s="1"/>
      <c r="DC258" s="1"/>
      <c r="DD258" s="1"/>
      <c r="DE258" s="1"/>
      <c r="DF258" s="1" t="s">
        <v>216</v>
      </c>
      <c r="DG258" s="1" t="s">
        <v>217</v>
      </c>
      <c r="DH258" s="1"/>
      <c r="DI258" s="1"/>
      <c r="DJ258" s="1" t="s">
        <v>240</v>
      </c>
      <c r="DK258" s="1" t="s">
        <v>218</v>
      </c>
      <c r="DL258" s="1"/>
      <c r="DM258" s="1" t="s">
        <v>2025</v>
      </c>
      <c r="DN258" s="1"/>
      <c r="DO258" s="1"/>
      <c r="DP258" s="1" t="s">
        <v>219</v>
      </c>
      <c r="DQ258" s="1"/>
      <c r="DR258" s="1"/>
      <c r="DS258" s="1"/>
      <c r="DT258" s="1"/>
      <c r="DU258" s="1" t="s">
        <v>219</v>
      </c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>
        <v>3</v>
      </c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>
        <v>1</v>
      </c>
      <c r="ER258" s="1"/>
    </row>
    <row r="259" spans="1:148" x14ac:dyDescent="0.2">
      <c r="A259" s="1" t="s">
        <v>2031</v>
      </c>
      <c r="B259" s="1" t="s">
        <v>2030</v>
      </c>
      <c r="C259" s="1" t="s">
        <v>2032</v>
      </c>
      <c r="D259" s="1" t="s">
        <v>191</v>
      </c>
      <c r="E259" s="1"/>
      <c r="F259" s="1" t="s">
        <v>192</v>
      </c>
      <c r="G259" s="1" t="s">
        <v>188</v>
      </c>
      <c r="H259" s="1" t="s">
        <v>192</v>
      </c>
      <c r="I259" s="1" t="s">
        <v>188</v>
      </c>
      <c r="J259" s="1" t="s">
        <v>188</v>
      </c>
      <c r="K259" s="1" t="s">
        <v>193</v>
      </c>
      <c r="L259" s="1" t="s">
        <v>287</v>
      </c>
      <c r="M259" s="1" t="s">
        <v>191</v>
      </c>
      <c r="N259" s="1" t="s">
        <v>191</v>
      </c>
      <c r="O259" s="1"/>
      <c r="P259" s="1" t="s">
        <v>188</v>
      </c>
      <c r="Q259" s="1"/>
      <c r="R259" s="1" t="s">
        <v>2033</v>
      </c>
      <c r="S259" s="1" t="s">
        <v>196</v>
      </c>
      <c r="T259" s="1" t="s">
        <v>196</v>
      </c>
      <c r="U259" s="1"/>
      <c r="V259" s="1" t="s">
        <v>2030</v>
      </c>
      <c r="W259" s="1" t="s">
        <v>197</v>
      </c>
      <c r="X259" s="1"/>
      <c r="Y259" s="1" t="s">
        <v>198</v>
      </c>
      <c r="Z259" s="1" t="s">
        <v>199</v>
      </c>
      <c r="AA259" s="1" t="s">
        <v>324</v>
      </c>
      <c r="AB259" s="1" t="s">
        <v>188</v>
      </c>
      <c r="AC259" s="1" t="s">
        <v>188</v>
      </c>
      <c r="AD259" s="1" t="s">
        <v>188</v>
      </c>
      <c r="AE259" s="1" t="s">
        <v>188</v>
      </c>
      <c r="AF259" s="1" t="s">
        <v>188</v>
      </c>
      <c r="AG259" s="1" t="s">
        <v>201</v>
      </c>
      <c r="AH259" s="1"/>
      <c r="AI259" s="1"/>
      <c r="AJ259" s="1" t="s">
        <v>202</v>
      </c>
      <c r="AK259" s="1"/>
      <c r="AL259" s="1" t="s">
        <v>191</v>
      </c>
      <c r="AM259" s="1" t="s">
        <v>2034</v>
      </c>
      <c r="AN259" s="1" t="s">
        <v>204</v>
      </c>
      <c r="AO259" s="1" t="s">
        <v>576</v>
      </c>
      <c r="AP259" s="1" t="s">
        <v>192</v>
      </c>
      <c r="AQ259" s="1" t="s">
        <v>188</v>
      </c>
      <c r="AR259" s="1" t="s">
        <v>188</v>
      </c>
      <c r="AS259" s="1"/>
      <c r="AT259" s="1"/>
      <c r="AU259" s="1"/>
      <c r="AV259" s="1" t="s">
        <v>2035</v>
      </c>
      <c r="AW259" s="1" t="s">
        <v>208</v>
      </c>
      <c r="AX259" s="1" t="s">
        <v>192</v>
      </c>
      <c r="AY259" s="1" t="s">
        <v>580</v>
      </c>
      <c r="AZ259" s="1" t="s">
        <v>188</v>
      </c>
      <c r="BA259" s="1"/>
      <c r="BB259" s="1"/>
      <c r="BC259" s="1" t="s">
        <v>580</v>
      </c>
      <c r="BD259" s="1" t="s">
        <v>192</v>
      </c>
      <c r="BE259" s="1" t="s">
        <v>192</v>
      </c>
      <c r="BF259" s="1" t="s">
        <v>188</v>
      </c>
      <c r="BG259" s="1" t="s">
        <v>210</v>
      </c>
      <c r="BH259" s="1" t="s">
        <v>188</v>
      </c>
      <c r="BI259" s="1" t="s">
        <v>188</v>
      </c>
      <c r="BJ259" s="1" t="s">
        <v>188</v>
      </c>
      <c r="BK259" s="1" t="s">
        <v>188</v>
      </c>
      <c r="BL259" s="1" t="s">
        <v>188</v>
      </c>
      <c r="BM259" s="1"/>
      <c r="BN259" s="1"/>
      <c r="BO259" s="1" t="s">
        <v>188</v>
      </c>
      <c r="BP259" s="1"/>
      <c r="BQ259" s="1"/>
      <c r="BR259" s="1"/>
      <c r="BS259" s="1"/>
      <c r="BT259" s="1"/>
      <c r="BU259" s="1"/>
      <c r="BV259" s="1" t="s">
        <v>188</v>
      </c>
      <c r="BW259" s="1"/>
      <c r="BX259" s="1" t="s">
        <v>188</v>
      </c>
      <c r="BY259" s="1" t="s">
        <v>581</v>
      </c>
      <c r="BZ259" s="1"/>
      <c r="CA259" s="1"/>
      <c r="CB259" s="1">
        <v>6</v>
      </c>
      <c r="CC259" s="1"/>
      <c r="CD259" s="1"/>
      <c r="CE259" s="1"/>
      <c r="CF259" s="1"/>
      <c r="CG259" s="1" t="s">
        <v>328</v>
      </c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 t="s">
        <v>215</v>
      </c>
      <c r="DA259" s="1"/>
      <c r="DB259" s="1"/>
      <c r="DC259" s="1"/>
      <c r="DD259" s="1"/>
      <c r="DE259" s="1"/>
      <c r="DF259" s="1" t="s">
        <v>216</v>
      </c>
      <c r="DG259" s="1" t="s">
        <v>217</v>
      </c>
      <c r="DH259" s="1"/>
      <c r="DI259" s="1"/>
      <c r="DJ259" s="1" t="s">
        <v>240</v>
      </c>
      <c r="DK259" s="1" t="s">
        <v>218</v>
      </c>
      <c r="DL259" s="1"/>
      <c r="DM259" s="1" t="s">
        <v>2032</v>
      </c>
      <c r="DN259" s="1"/>
      <c r="DO259" s="1"/>
      <c r="DP259" s="1" t="s">
        <v>219</v>
      </c>
      <c r="DQ259" s="1"/>
      <c r="DR259" s="1"/>
      <c r="DS259" s="1"/>
      <c r="DT259" s="1"/>
      <c r="DU259" s="1" t="s">
        <v>219</v>
      </c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>
        <v>90</v>
      </c>
      <c r="EN259" s="1"/>
      <c r="EO259" s="1">
        <v>30</v>
      </c>
      <c r="EP259" s="1"/>
      <c r="EQ259" s="1"/>
      <c r="ER259" s="1"/>
    </row>
    <row r="260" spans="1:148" x14ac:dyDescent="0.2">
      <c r="A260" s="1" t="s">
        <v>2037</v>
      </c>
      <c r="B260" s="1" t="s">
        <v>2036</v>
      </c>
      <c r="C260" s="1" t="s">
        <v>2038</v>
      </c>
      <c r="D260" s="1" t="s">
        <v>191</v>
      </c>
      <c r="E260" s="1"/>
      <c r="F260" s="1" t="s">
        <v>192</v>
      </c>
      <c r="G260" s="1" t="s">
        <v>188</v>
      </c>
      <c r="H260" s="1" t="s">
        <v>192</v>
      </c>
      <c r="I260" s="1" t="s">
        <v>188</v>
      </c>
      <c r="J260" s="1" t="s">
        <v>188</v>
      </c>
      <c r="K260" s="1" t="s">
        <v>193</v>
      </c>
      <c r="L260" s="1" t="s">
        <v>312</v>
      </c>
      <c r="M260" s="1" t="s">
        <v>191</v>
      </c>
      <c r="N260" s="1" t="s">
        <v>191</v>
      </c>
      <c r="O260" s="1"/>
      <c r="P260" s="1" t="s">
        <v>188</v>
      </c>
      <c r="Q260" s="1"/>
      <c r="R260" s="1" t="s">
        <v>2039</v>
      </c>
      <c r="S260" s="1" t="s">
        <v>196</v>
      </c>
      <c r="T260" s="1" t="s">
        <v>196</v>
      </c>
      <c r="U260" s="1"/>
      <c r="V260" s="1" t="s">
        <v>2040</v>
      </c>
      <c r="W260" s="1" t="s">
        <v>197</v>
      </c>
      <c r="X260" s="1"/>
      <c r="Y260" s="1" t="s">
        <v>198</v>
      </c>
      <c r="Z260" s="1" t="s">
        <v>199</v>
      </c>
      <c r="AA260" s="1" t="s">
        <v>324</v>
      </c>
      <c r="AB260" s="1" t="s">
        <v>188</v>
      </c>
      <c r="AC260" s="1" t="s">
        <v>188</v>
      </c>
      <c r="AD260" s="1" t="s">
        <v>188</v>
      </c>
      <c r="AE260" s="1" t="s">
        <v>188</v>
      </c>
      <c r="AF260" s="1" t="s">
        <v>188</v>
      </c>
      <c r="AG260" s="1" t="s">
        <v>201</v>
      </c>
      <c r="AH260" s="1"/>
      <c r="AI260" s="1"/>
      <c r="AJ260" s="1" t="s">
        <v>202</v>
      </c>
      <c r="AK260" s="1"/>
      <c r="AL260" s="1" t="s">
        <v>191</v>
      </c>
      <c r="AM260" s="1" t="s">
        <v>2041</v>
      </c>
      <c r="AN260" s="1" t="s">
        <v>204</v>
      </c>
      <c r="AO260" s="1" t="s">
        <v>576</v>
      </c>
      <c r="AP260" s="1" t="s">
        <v>192</v>
      </c>
      <c r="AQ260" s="1" t="s">
        <v>188</v>
      </c>
      <c r="AR260" s="1" t="s">
        <v>188</v>
      </c>
      <c r="AS260" s="1"/>
      <c r="AT260" s="1" t="s">
        <v>2042</v>
      </c>
      <c r="AU260" s="1" t="s">
        <v>2043</v>
      </c>
      <c r="AV260" s="1" t="s">
        <v>2044</v>
      </c>
      <c r="AW260" s="1" t="s">
        <v>208</v>
      </c>
      <c r="AX260" s="1" t="s">
        <v>192</v>
      </c>
      <c r="AY260" s="1" t="s">
        <v>2045</v>
      </c>
      <c r="AZ260" s="1" t="s">
        <v>188</v>
      </c>
      <c r="BA260" s="1"/>
      <c r="BB260" s="1"/>
      <c r="BC260" s="1" t="s">
        <v>2045</v>
      </c>
      <c r="BD260" s="1" t="s">
        <v>192</v>
      </c>
      <c r="BE260" s="1" t="s">
        <v>192</v>
      </c>
      <c r="BF260" s="1" t="s">
        <v>188</v>
      </c>
      <c r="BG260" s="1" t="s">
        <v>210</v>
      </c>
      <c r="BH260" s="1" t="s">
        <v>188</v>
      </c>
      <c r="BI260" s="1" t="s">
        <v>188</v>
      </c>
      <c r="BJ260" s="1" t="s">
        <v>188</v>
      </c>
      <c r="BK260" s="1" t="s">
        <v>188</v>
      </c>
      <c r="BL260" s="1" t="s">
        <v>188</v>
      </c>
      <c r="BM260" s="1"/>
      <c r="BN260" s="1"/>
      <c r="BO260" s="1" t="s">
        <v>188</v>
      </c>
      <c r="BP260" s="1"/>
      <c r="BQ260" s="1"/>
      <c r="BR260" s="1"/>
      <c r="BS260" s="1"/>
      <c r="BT260" s="1">
        <v>8481805910</v>
      </c>
      <c r="BU260" s="1"/>
      <c r="BV260" s="1" t="s">
        <v>188</v>
      </c>
      <c r="BW260" s="1"/>
      <c r="BX260" s="1" t="s">
        <v>188</v>
      </c>
      <c r="BY260" s="1" t="s">
        <v>318</v>
      </c>
      <c r="BZ260" s="1">
        <v>50</v>
      </c>
      <c r="CA260" s="1">
        <v>3</v>
      </c>
      <c r="CB260" s="1">
        <v>6</v>
      </c>
      <c r="CC260" s="1"/>
      <c r="CD260" s="1"/>
      <c r="CE260" s="1"/>
      <c r="CF260" s="1"/>
      <c r="CG260" s="1" t="s">
        <v>328</v>
      </c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>
        <v>35</v>
      </c>
      <c r="CT260" s="1" t="s">
        <v>319</v>
      </c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 t="s">
        <v>216</v>
      </c>
      <c r="DG260" s="1" t="s">
        <v>217</v>
      </c>
      <c r="DH260" s="1"/>
      <c r="DI260" s="1"/>
      <c r="DJ260" s="1" t="s">
        <v>240</v>
      </c>
      <c r="DK260" s="1" t="s">
        <v>230</v>
      </c>
      <c r="DL260" s="1"/>
      <c r="DM260" s="1" t="s">
        <v>2038</v>
      </c>
      <c r="DN260" s="1"/>
      <c r="DO260" s="1"/>
      <c r="DP260" s="1" t="s">
        <v>219</v>
      </c>
      <c r="DQ260" s="1"/>
      <c r="DR260" s="1"/>
      <c r="DS260" s="1"/>
      <c r="DT260" s="1"/>
      <c r="DU260" s="1" t="s">
        <v>219</v>
      </c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>
        <v>1</v>
      </c>
      <c r="EG260" s="1"/>
      <c r="EH260" s="1"/>
      <c r="EI260" s="1"/>
      <c r="EJ260" s="1"/>
      <c r="EK260" s="1"/>
      <c r="EL260" s="1"/>
      <c r="EM260" s="1">
        <v>300</v>
      </c>
      <c r="EN260" s="1"/>
      <c r="EO260" s="1">
        <v>-10</v>
      </c>
      <c r="EP260" s="1"/>
      <c r="EQ260" s="1">
        <v>1</v>
      </c>
      <c r="ER260" s="1"/>
    </row>
    <row r="261" spans="1:148" x14ac:dyDescent="0.2">
      <c r="A261" s="1" t="s">
        <v>2047</v>
      </c>
      <c r="B261" s="1" t="s">
        <v>2046</v>
      </c>
      <c r="C261" s="1" t="s">
        <v>2048</v>
      </c>
      <c r="D261" s="1" t="s">
        <v>191</v>
      </c>
      <c r="E261" s="1"/>
      <c r="F261" s="1" t="s">
        <v>192</v>
      </c>
      <c r="G261" s="1" t="s">
        <v>188</v>
      </c>
      <c r="H261" s="1" t="s">
        <v>192</v>
      </c>
      <c r="I261" s="1" t="s">
        <v>188</v>
      </c>
      <c r="J261" s="1" t="s">
        <v>188</v>
      </c>
      <c r="K261" s="1" t="s">
        <v>193</v>
      </c>
      <c r="L261" s="1" t="s">
        <v>276</v>
      </c>
      <c r="M261" s="1" t="s">
        <v>191</v>
      </c>
      <c r="N261" s="1" t="s">
        <v>191</v>
      </c>
      <c r="O261" s="1"/>
      <c r="P261" s="1" t="s">
        <v>188</v>
      </c>
      <c r="Q261" s="1"/>
      <c r="R261" s="1" t="s">
        <v>2049</v>
      </c>
      <c r="S261" s="1" t="s">
        <v>196</v>
      </c>
      <c r="T261" s="1" t="s">
        <v>196</v>
      </c>
      <c r="U261" s="1"/>
      <c r="V261" s="1"/>
      <c r="W261" s="1" t="s">
        <v>246</v>
      </c>
      <c r="X261" s="1"/>
      <c r="Y261" s="1" t="s">
        <v>198</v>
      </c>
      <c r="Z261" s="1" t="s">
        <v>199</v>
      </c>
      <c r="AA261" s="1" t="s">
        <v>200</v>
      </c>
      <c r="AB261" s="1" t="s">
        <v>188</v>
      </c>
      <c r="AC261" s="1" t="s">
        <v>188</v>
      </c>
      <c r="AD261" s="1" t="s">
        <v>188</v>
      </c>
      <c r="AE261" s="1" t="s">
        <v>188</v>
      </c>
      <c r="AF261" s="1" t="s">
        <v>188</v>
      </c>
      <c r="AG261" s="1" t="s">
        <v>201</v>
      </c>
      <c r="AH261" s="1"/>
      <c r="AI261" s="1"/>
      <c r="AJ261" s="1" t="s">
        <v>466</v>
      </c>
      <c r="AK261" s="1"/>
      <c r="AL261" s="1" t="s">
        <v>191</v>
      </c>
      <c r="AM261" s="1" t="s">
        <v>2050</v>
      </c>
      <c r="AN261" s="1" t="s">
        <v>204</v>
      </c>
      <c r="AO261" s="1" t="s">
        <v>576</v>
      </c>
      <c r="AP261" s="1" t="s">
        <v>192</v>
      </c>
      <c r="AQ261" s="1" t="s">
        <v>188</v>
      </c>
      <c r="AR261" s="1" t="s">
        <v>188</v>
      </c>
      <c r="AS261" s="1"/>
      <c r="AT261" s="1" t="s">
        <v>2051</v>
      </c>
      <c r="AU261" s="1" t="s">
        <v>206</v>
      </c>
      <c r="AV261" s="1" t="s">
        <v>2052</v>
      </c>
      <c r="AW261" s="1" t="s">
        <v>281</v>
      </c>
      <c r="AX261" s="1" t="s">
        <v>192</v>
      </c>
      <c r="AY261" s="1" t="s">
        <v>399</v>
      </c>
      <c r="AZ261" s="1" t="s">
        <v>188</v>
      </c>
      <c r="BA261" s="1"/>
      <c r="BB261" s="1"/>
      <c r="BC261" s="1" t="s">
        <v>399</v>
      </c>
      <c r="BD261" s="1" t="s">
        <v>192</v>
      </c>
      <c r="BE261" s="1" t="s">
        <v>192</v>
      </c>
      <c r="BF261" s="1" t="s">
        <v>188</v>
      </c>
      <c r="BG261" s="1" t="s">
        <v>210</v>
      </c>
      <c r="BH261" s="1" t="s">
        <v>188</v>
      </c>
      <c r="BI261" s="1" t="s">
        <v>188</v>
      </c>
      <c r="BJ261" s="1" t="s">
        <v>188</v>
      </c>
      <c r="BK261" s="1" t="s">
        <v>188</v>
      </c>
      <c r="BL261" s="1" t="s">
        <v>188</v>
      </c>
      <c r="BM261" s="1"/>
      <c r="BN261" s="1"/>
      <c r="BO261" s="1" t="s">
        <v>188</v>
      </c>
      <c r="BP261" s="1"/>
      <c r="BQ261" s="1"/>
      <c r="BR261" s="1"/>
      <c r="BS261" s="1"/>
      <c r="BT261" s="1">
        <v>8536508000</v>
      </c>
      <c r="BU261" s="1"/>
      <c r="BV261" s="1" t="s">
        <v>188</v>
      </c>
      <c r="BW261" s="1"/>
      <c r="BX261" s="1" t="s">
        <v>188</v>
      </c>
      <c r="BY261" s="1" t="s">
        <v>1709</v>
      </c>
      <c r="BZ261" s="1"/>
      <c r="CA261" s="1"/>
      <c r="CB261" s="1">
        <v>6</v>
      </c>
      <c r="CC261" s="1"/>
      <c r="CD261" s="1"/>
      <c r="CE261" s="1"/>
      <c r="CF261" s="1"/>
      <c r="CG261" s="1" t="s">
        <v>551</v>
      </c>
      <c r="CH261" s="1"/>
      <c r="CI261" s="1"/>
      <c r="CJ261" s="1"/>
      <c r="CK261" s="1"/>
      <c r="CL261" s="1"/>
      <c r="CM261" s="1"/>
      <c r="CN261" s="1"/>
      <c r="CO261" s="1"/>
      <c r="CP261" s="1"/>
      <c r="CQ261" s="1" t="s">
        <v>214</v>
      </c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>
        <v>1</v>
      </c>
      <c r="DC261" s="1"/>
      <c r="DD261" s="1"/>
      <c r="DE261" s="1"/>
      <c r="DF261" s="1" t="s">
        <v>216</v>
      </c>
      <c r="DG261" s="1" t="s">
        <v>217</v>
      </c>
      <c r="DH261" s="1"/>
      <c r="DI261" s="1"/>
      <c r="DJ261" s="1" t="s">
        <v>240</v>
      </c>
      <c r="DK261" s="1" t="s">
        <v>218</v>
      </c>
      <c r="DL261" s="1"/>
      <c r="DM261" s="1" t="s">
        <v>2048</v>
      </c>
      <c r="DN261" s="1"/>
      <c r="DO261" s="1"/>
      <c r="DP261" s="1" t="s">
        <v>219</v>
      </c>
      <c r="DQ261" s="1"/>
      <c r="DR261" s="1"/>
      <c r="DS261" s="1"/>
      <c r="DT261" s="1"/>
      <c r="DU261" s="1" t="s">
        <v>219</v>
      </c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>
        <v>5</v>
      </c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>
        <v>2</v>
      </c>
      <c r="ER261" s="1"/>
    </row>
    <row r="262" spans="1:148" x14ac:dyDescent="0.2">
      <c r="A262" s="1" t="s">
        <v>2054</v>
      </c>
      <c r="B262" s="1" t="s">
        <v>2053</v>
      </c>
      <c r="C262" s="1" t="s">
        <v>2055</v>
      </c>
      <c r="D262" s="1" t="s">
        <v>191</v>
      </c>
      <c r="E262" s="1"/>
      <c r="F262" s="1" t="s">
        <v>192</v>
      </c>
      <c r="G262" s="1" t="s">
        <v>188</v>
      </c>
      <c r="H262" s="1" t="s">
        <v>192</v>
      </c>
      <c r="I262" s="1" t="s">
        <v>188</v>
      </c>
      <c r="J262" s="1" t="s">
        <v>188</v>
      </c>
      <c r="K262" s="1" t="s">
        <v>193</v>
      </c>
      <c r="L262" s="1" t="s">
        <v>194</v>
      </c>
      <c r="M262" s="1" t="s">
        <v>191</v>
      </c>
      <c r="N262" s="1" t="s">
        <v>191</v>
      </c>
      <c r="O262" s="1"/>
      <c r="P262" s="1" t="s">
        <v>188</v>
      </c>
      <c r="Q262" s="1"/>
      <c r="R262" s="1" t="s">
        <v>2056</v>
      </c>
      <c r="S262" s="1" t="s">
        <v>196</v>
      </c>
      <c r="T262" s="1" t="s">
        <v>196</v>
      </c>
      <c r="U262" s="1"/>
      <c r="V262" s="1">
        <v>234</v>
      </c>
      <c r="W262" s="1" t="s">
        <v>197</v>
      </c>
      <c r="X262" s="1"/>
      <c r="Y262" s="1" t="s">
        <v>198</v>
      </c>
      <c r="Z262" s="1" t="s">
        <v>199</v>
      </c>
      <c r="AA262" s="1" t="s">
        <v>324</v>
      </c>
      <c r="AB262" s="1" t="s">
        <v>188</v>
      </c>
      <c r="AC262" s="1" t="s">
        <v>188</v>
      </c>
      <c r="AD262" s="1" t="s">
        <v>188</v>
      </c>
      <c r="AE262" s="1" t="s">
        <v>188</v>
      </c>
      <c r="AF262" s="1" t="s">
        <v>188</v>
      </c>
      <c r="AG262" s="1" t="s">
        <v>201</v>
      </c>
      <c r="AH262" s="1"/>
      <c r="AI262" s="1"/>
      <c r="AJ262" s="1" t="s">
        <v>808</v>
      </c>
      <c r="AK262" s="1"/>
      <c r="AL262" s="1" t="s">
        <v>191</v>
      </c>
      <c r="AM262" s="1" t="s">
        <v>2057</v>
      </c>
      <c r="AN262" s="1" t="s">
        <v>204</v>
      </c>
      <c r="AO262" s="1" t="s">
        <v>576</v>
      </c>
      <c r="AP262" s="1" t="s">
        <v>192</v>
      </c>
      <c r="AQ262" s="1" t="s">
        <v>188</v>
      </c>
      <c r="AR262" s="1" t="s">
        <v>188</v>
      </c>
      <c r="AS262" s="1"/>
      <c r="AT262" s="1" t="s">
        <v>2058</v>
      </c>
      <c r="AU262" s="1" t="s">
        <v>206</v>
      </c>
      <c r="AV262" s="1" t="s">
        <v>2059</v>
      </c>
      <c r="AW262" s="1" t="s">
        <v>208</v>
      </c>
      <c r="AX262" s="1" t="s">
        <v>192</v>
      </c>
      <c r="AY262" s="1" t="s">
        <v>655</v>
      </c>
      <c r="AZ262" s="1" t="s">
        <v>192</v>
      </c>
      <c r="BA262" s="1"/>
      <c r="BB262" s="1"/>
      <c r="BC262" s="1" t="s">
        <v>655</v>
      </c>
      <c r="BD262" s="1" t="s">
        <v>192</v>
      </c>
      <c r="BE262" s="1" t="s">
        <v>192</v>
      </c>
      <c r="BF262" s="1" t="s">
        <v>188</v>
      </c>
      <c r="BG262" s="1" t="s">
        <v>210</v>
      </c>
      <c r="BH262" s="1" t="s">
        <v>188</v>
      </c>
      <c r="BI262" s="1" t="s">
        <v>188</v>
      </c>
      <c r="BJ262" s="1" t="s">
        <v>188</v>
      </c>
      <c r="BK262" s="1" t="s">
        <v>188</v>
      </c>
      <c r="BL262" s="1" t="s">
        <v>188</v>
      </c>
      <c r="BM262" s="1"/>
      <c r="BN262" s="1"/>
      <c r="BO262" s="1" t="s">
        <v>188</v>
      </c>
      <c r="BP262" s="1"/>
      <c r="BQ262" s="1"/>
      <c r="BR262" s="1"/>
      <c r="BS262" s="1"/>
      <c r="BT262" s="1"/>
      <c r="BU262" s="1"/>
      <c r="BV262" s="1" t="s">
        <v>188</v>
      </c>
      <c r="BW262" s="1"/>
      <c r="BX262" s="1" t="s">
        <v>188</v>
      </c>
      <c r="BY262" s="1" t="s">
        <v>657</v>
      </c>
      <c r="BZ262" s="1" t="s">
        <v>2060</v>
      </c>
      <c r="CA262" s="1"/>
      <c r="CB262" s="1">
        <v>6</v>
      </c>
      <c r="CC262" s="1"/>
      <c r="CD262" s="1"/>
      <c r="CE262" s="1">
        <v>289</v>
      </c>
      <c r="CF262" s="1"/>
      <c r="CG262" s="1" t="s">
        <v>328</v>
      </c>
      <c r="CH262" s="1"/>
      <c r="CI262" s="1"/>
      <c r="CJ262" s="1"/>
      <c r="CK262" s="1"/>
      <c r="CL262" s="1"/>
      <c r="CM262" s="1"/>
      <c r="CN262" s="1"/>
      <c r="CO262" s="1">
        <v>64</v>
      </c>
      <c r="CP262" s="1"/>
      <c r="CQ262" s="1" t="s">
        <v>214</v>
      </c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>
        <v>1</v>
      </c>
      <c r="DC262" s="1">
        <v>4</v>
      </c>
      <c r="DD262" s="1"/>
      <c r="DE262" s="1"/>
      <c r="DF262" s="1" t="s">
        <v>216</v>
      </c>
      <c r="DG262" s="1" t="s">
        <v>217</v>
      </c>
      <c r="DH262" s="1"/>
      <c r="DI262" s="1"/>
      <c r="DJ262" s="1" t="s">
        <v>240</v>
      </c>
      <c r="DK262" s="1" t="s">
        <v>660</v>
      </c>
      <c r="DL262" s="1"/>
      <c r="DM262" s="1" t="s">
        <v>2055</v>
      </c>
      <c r="DN262" s="1"/>
      <c r="DO262" s="1"/>
      <c r="DP262" s="1" t="s">
        <v>254</v>
      </c>
      <c r="DQ262" s="1"/>
      <c r="DR262" s="1"/>
      <c r="DS262" s="1"/>
      <c r="DT262" s="1"/>
      <c r="DU262" s="1" t="s">
        <v>219</v>
      </c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>
        <v>36</v>
      </c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>
        <v>25</v>
      </c>
      <c r="ER262" s="1"/>
    </row>
    <row r="263" spans="1:148" x14ac:dyDescent="0.2">
      <c r="A263" s="1" t="s">
        <v>2062</v>
      </c>
      <c r="B263" s="1" t="s">
        <v>2061</v>
      </c>
      <c r="C263" s="1" t="s">
        <v>2063</v>
      </c>
      <c r="D263" s="1" t="s">
        <v>191</v>
      </c>
      <c r="E263" s="1"/>
      <c r="F263" s="1" t="s">
        <v>192</v>
      </c>
      <c r="G263" s="1" t="s">
        <v>188</v>
      </c>
      <c r="H263" s="1" t="s">
        <v>192</v>
      </c>
      <c r="I263" s="1" t="s">
        <v>188</v>
      </c>
      <c r="J263" s="1" t="s">
        <v>188</v>
      </c>
      <c r="K263" s="1" t="s">
        <v>193</v>
      </c>
      <c r="L263" s="1" t="s">
        <v>194</v>
      </c>
      <c r="M263" s="1" t="s">
        <v>191</v>
      </c>
      <c r="N263" s="1" t="s">
        <v>191</v>
      </c>
      <c r="O263" s="1"/>
      <c r="P263" s="1" t="s">
        <v>188</v>
      </c>
      <c r="Q263" s="1"/>
      <c r="R263" s="1" t="s">
        <v>2064</v>
      </c>
      <c r="S263" s="1" t="s">
        <v>196</v>
      </c>
      <c r="T263" s="1" t="s">
        <v>196</v>
      </c>
      <c r="U263" s="1"/>
      <c r="V263" s="1" t="s">
        <v>2065</v>
      </c>
      <c r="W263" s="1" t="s">
        <v>197</v>
      </c>
      <c r="X263" s="1"/>
      <c r="Y263" s="1" t="s">
        <v>198</v>
      </c>
      <c r="Z263" s="1" t="s">
        <v>199</v>
      </c>
      <c r="AA263" s="1" t="s">
        <v>324</v>
      </c>
      <c r="AB263" s="1" t="s">
        <v>188</v>
      </c>
      <c r="AC263" s="1" t="s">
        <v>188</v>
      </c>
      <c r="AD263" s="1" t="s">
        <v>188</v>
      </c>
      <c r="AE263" s="1" t="s">
        <v>188</v>
      </c>
      <c r="AF263" s="1" t="s">
        <v>188</v>
      </c>
      <c r="AG263" s="1" t="s">
        <v>201</v>
      </c>
      <c r="AH263" s="1"/>
      <c r="AI263" s="1"/>
      <c r="AJ263" s="1" t="s">
        <v>792</v>
      </c>
      <c r="AK263" s="1"/>
      <c r="AL263" s="1" t="s">
        <v>191</v>
      </c>
      <c r="AM263" s="1" t="s">
        <v>2066</v>
      </c>
      <c r="AN263" s="1" t="s">
        <v>204</v>
      </c>
      <c r="AO263" s="1" t="s">
        <v>576</v>
      </c>
      <c r="AP263" s="1" t="s">
        <v>192</v>
      </c>
      <c r="AQ263" s="1" t="s">
        <v>188</v>
      </c>
      <c r="AR263" s="1" t="s">
        <v>188</v>
      </c>
      <c r="AS263" s="1"/>
      <c r="AT263" s="1" t="s">
        <v>2067</v>
      </c>
      <c r="AU263" s="1" t="s">
        <v>206</v>
      </c>
      <c r="AV263" s="1" t="s">
        <v>2068</v>
      </c>
      <c r="AW263" s="1" t="s">
        <v>208</v>
      </c>
      <c r="AX263" s="1" t="s">
        <v>192</v>
      </c>
      <c r="AY263" s="1" t="s">
        <v>655</v>
      </c>
      <c r="AZ263" s="1" t="s">
        <v>192</v>
      </c>
      <c r="BA263" s="1"/>
      <c r="BB263" s="1"/>
      <c r="BC263" s="1" t="s">
        <v>655</v>
      </c>
      <c r="BD263" s="1" t="s">
        <v>192</v>
      </c>
      <c r="BE263" s="1" t="s">
        <v>192</v>
      </c>
      <c r="BF263" s="1" t="s">
        <v>188</v>
      </c>
      <c r="BG263" s="1" t="s">
        <v>210</v>
      </c>
      <c r="BH263" s="1" t="s">
        <v>188</v>
      </c>
      <c r="BI263" s="1" t="s">
        <v>188</v>
      </c>
      <c r="BJ263" s="1" t="s">
        <v>188</v>
      </c>
      <c r="BK263" s="1" t="s">
        <v>188</v>
      </c>
      <c r="BL263" s="1" t="s">
        <v>188</v>
      </c>
      <c r="BM263" s="1"/>
      <c r="BN263" s="1"/>
      <c r="BO263" s="1" t="s">
        <v>188</v>
      </c>
      <c r="BP263" s="1"/>
      <c r="BQ263" s="1"/>
      <c r="BR263" s="1"/>
      <c r="BS263" s="1"/>
      <c r="BT263" s="1"/>
      <c r="BU263" s="1"/>
      <c r="BV263" s="1" t="s">
        <v>188</v>
      </c>
      <c r="BW263" s="1"/>
      <c r="BX263" s="1" t="s">
        <v>188</v>
      </c>
      <c r="BY263" s="1" t="s">
        <v>657</v>
      </c>
      <c r="BZ263" s="1" t="s">
        <v>535</v>
      </c>
      <c r="CA263" s="1"/>
      <c r="CB263" s="1">
        <v>6</v>
      </c>
      <c r="CC263" s="1"/>
      <c r="CD263" s="1"/>
      <c r="CE263" s="1">
        <v>187.4</v>
      </c>
      <c r="CF263" s="1"/>
      <c r="CG263" s="1" t="s">
        <v>328</v>
      </c>
      <c r="CH263" s="1"/>
      <c r="CI263" s="1"/>
      <c r="CJ263" s="1"/>
      <c r="CK263" s="1"/>
      <c r="CL263" s="1"/>
      <c r="CM263" s="1"/>
      <c r="CN263" s="1"/>
      <c r="CO263" s="1">
        <v>160</v>
      </c>
      <c r="CP263" s="1"/>
      <c r="CQ263" s="1" t="s">
        <v>214</v>
      </c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>
        <v>10</v>
      </c>
      <c r="DC263" s="1">
        <v>5</v>
      </c>
      <c r="DD263" s="1"/>
      <c r="DE263" s="1"/>
      <c r="DF263" s="1" t="s">
        <v>216</v>
      </c>
      <c r="DG263" s="1" t="s">
        <v>217</v>
      </c>
      <c r="DH263" s="1"/>
      <c r="DI263" s="1"/>
      <c r="DJ263" s="1" t="s">
        <v>240</v>
      </c>
      <c r="DK263" s="1" t="s">
        <v>660</v>
      </c>
      <c r="DL263" s="1"/>
      <c r="DM263" s="1" t="s">
        <v>2063</v>
      </c>
      <c r="DN263" s="1"/>
      <c r="DO263" s="1"/>
      <c r="DP263" s="1" t="s">
        <v>254</v>
      </c>
      <c r="DQ263" s="1"/>
      <c r="DR263" s="1"/>
      <c r="DS263" s="1"/>
      <c r="DT263" s="1"/>
      <c r="DU263" s="1" t="s">
        <v>219</v>
      </c>
      <c r="DV263" s="1" t="s">
        <v>254</v>
      </c>
      <c r="DW263" s="1"/>
      <c r="DX263" s="1"/>
      <c r="DY263" s="1"/>
      <c r="DZ263" s="1"/>
      <c r="EA263" s="1"/>
      <c r="EB263" s="1"/>
      <c r="EC263" s="1"/>
      <c r="ED263" s="1"/>
      <c r="EE263" s="1"/>
      <c r="EF263" s="1">
        <v>57</v>
      </c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>
        <v>33</v>
      </c>
      <c r="ER263" s="1"/>
    </row>
    <row r="264" spans="1:148" x14ac:dyDescent="0.2">
      <c r="A264" s="1" t="s">
        <v>2070</v>
      </c>
      <c r="B264" s="1" t="s">
        <v>2069</v>
      </c>
      <c r="C264" s="1" t="s">
        <v>2071</v>
      </c>
      <c r="D264" s="1" t="s">
        <v>191</v>
      </c>
      <c r="E264" s="1"/>
      <c r="F264" s="1" t="s">
        <v>192</v>
      </c>
      <c r="G264" s="1" t="s">
        <v>188</v>
      </c>
      <c r="H264" s="1" t="s">
        <v>192</v>
      </c>
      <c r="I264" s="1" t="s">
        <v>188</v>
      </c>
      <c r="J264" s="1" t="s">
        <v>188</v>
      </c>
      <c r="K264" s="1" t="s">
        <v>193</v>
      </c>
      <c r="L264" s="1" t="s">
        <v>194</v>
      </c>
      <c r="M264" s="1" t="s">
        <v>191</v>
      </c>
      <c r="N264" s="1" t="s">
        <v>191</v>
      </c>
      <c r="O264" s="1"/>
      <c r="P264" s="1" t="s">
        <v>188</v>
      </c>
      <c r="Q264" s="1"/>
      <c r="R264" s="1" t="s">
        <v>2072</v>
      </c>
      <c r="S264" s="1" t="s">
        <v>196</v>
      </c>
      <c r="T264" s="1" t="s">
        <v>196</v>
      </c>
      <c r="U264" s="1"/>
      <c r="V264" s="1" t="s">
        <v>2073</v>
      </c>
      <c r="W264" s="1" t="s">
        <v>197</v>
      </c>
      <c r="X264" s="1"/>
      <c r="Y264" s="1" t="s">
        <v>198</v>
      </c>
      <c r="Z264" s="1" t="s">
        <v>199</v>
      </c>
      <c r="AA264" s="1" t="s">
        <v>324</v>
      </c>
      <c r="AB264" s="1" t="s">
        <v>188</v>
      </c>
      <c r="AC264" s="1" t="s">
        <v>188</v>
      </c>
      <c r="AD264" s="1" t="s">
        <v>188</v>
      </c>
      <c r="AE264" s="1" t="s">
        <v>188</v>
      </c>
      <c r="AF264" s="1" t="s">
        <v>188</v>
      </c>
      <c r="AG264" s="1" t="s">
        <v>201</v>
      </c>
      <c r="AH264" s="1"/>
      <c r="AI264" s="1"/>
      <c r="AJ264" s="1" t="s">
        <v>466</v>
      </c>
      <c r="AK264" s="1"/>
      <c r="AL264" s="1" t="s">
        <v>191</v>
      </c>
      <c r="AM264" s="1" t="s">
        <v>2074</v>
      </c>
      <c r="AN264" s="1" t="s">
        <v>204</v>
      </c>
      <c r="AO264" s="1" t="s">
        <v>576</v>
      </c>
      <c r="AP264" s="1" t="s">
        <v>192</v>
      </c>
      <c r="AQ264" s="1" t="s">
        <v>188</v>
      </c>
      <c r="AR264" s="1" t="s">
        <v>188</v>
      </c>
      <c r="AS264" s="1"/>
      <c r="AT264" s="1" t="s">
        <v>2075</v>
      </c>
      <c r="AU264" s="1" t="s">
        <v>206</v>
      </c>
      <c r="AV264" s="1" t="s">
        <v>2076</v>
      </c>
      <c r="AW264" s="1" t="s">
        <v>208</v>
      </c>
      <c r="AX264" s="1" t="s">
        <v>192</v>
      </c>
      <c r="AY264" s="1" t="s">
        <v>655</v>
      </c>
      <c r="AZ264" s="1" t="s">
        <v>192</v>
      </c>
      <c r="BA264" s="1"/>
      <c r="BB264" s="1"/>
      <c r="BC264" s="1" t="s">
        <v>655</v>
      </c>
      <c r="BD264" s="1" t="s">
        <v>192</v>
      </c>
      <c r="BE264" s="1" t="s">
        <v>192</v>
      </c>
      <c r="BF264" s="1" t="s">
        <v>188</v>
      </c>
      <c r="BG264" s="1" t="s">
        <v>210</v>
      </c>
      <c r="BH264" s="1" t="s">
        <v>188</v>
      </c>
      <c r="BI264" s="1" t="s">
        <v>188</v>
      </c>
      <c r="BJ264" s="1" t="s">
        <v>188</v>
      </c>
      <c r="BK264" s="1" t="s">
        <v>188</v>
      </c>
      <c r="BL264" s="1" t="s">
        <v>188</v>
      </c>
      <c r="BM264" s="1"/>
      <c r="BN264" s="1"/>
      <c r="BO264" s="1" t="s">
        <v>188</v>
      </c>
      <c r="BP264" s="1"/>
      <c r="BQ264" s="1"/>
      <c r="BR264" s="1"/>
      <c r="BS264" s="1"/>
      <c r="BT264" s="1"/>
      <c r="BU264" s="1"/>
      <c r="BV264" s="1" t="s">
        <v>188</v>
      </c>
      <c r="BW264" s="1"/>
      <c r="BX264" s="1" t="s">
        <v>188</v>
      </c>
      <c r="BY264" s="1" t="s">
        <v>657</v>
      </c>
      <c r="BZ264" s="1" t="s">
        <v>535</v>
      </c>
      <c r="CA264" s="1"/>
      <c r="CB264" s="1">
        <v>6</v>
      </c>
      <c r="CC264" s="1"/>
      <c r="CD264" s="1"/>
      <c r="CE264" s="1">
        <v>187.4</v>
      </c>
      <c r="CF264" s="1"/>
      <c r="CG264" s="1" t="s">
        <v>328</v>
      </c>
      <c r="CH264" s="1"/>
      <c r="CI264" s="1"/>
      <c r="CJ264" s="1"/>
      <c r="CK264" s="1"/>
      <c r="CL264" s="1"/>
      <c r="CM264" s="1"/>
      <c r="CN264" s="1"/>
      <c r="CO264" s="1">
        <v>160</v>
      </c>
      <c r="CP264" s="1"/>
      <c r="CQ264" s="1" t="s">
        <v>214</v>
      </c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>
        <v>1</v>
      </c>
      <c r="DC264" s="1"/>
      <c r="DD264" s="1"/>
      <c r="DE264" s="1"/>
      <c r="DF264" s="1" t="s">
        <v>216</v>
      </c>
      <c r="DG264" s="1" t="s">
        <v>217</v>
      </c>
      <c r="DH264" s="1"/>
      <c r="DI264" s="1"/>
      <c r="DJ264" s="1" t="s">
        <v>240</v>
      </c>
      <c r="DK264" s="1" t="s">
        <v>660</v>
      </c>
      <c r="DL264" s="1"/>
      <c r="DM264" s="1" t="s">
        <v>2071</v>
      </c>
      <c r="DN264" s="1"/>
      <c r="DO264" s="1"/>
      <c r="DP264" s="1" t="s">
        <v>254</v>
      </c>
      <c r="DQ264" s="1"/>
      <c r="DR264" s="1"/>
      <c r="DS264" s="1"/>
      <c r="DT264" s="1"/>
      <c r="DU264" s="1" t="s">
        <v>219</v>
      </c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>
        <v>3</v>
      </c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>
        <v>2</v>
      </c>
      <c r="ER264" s="1"/>
    </row>
    <row r="265" spans="1:148" x14ac:dyDescent="0.2">
      <c r="A265" s="1" t="s">
        <v>2078</v>
      </c>
      <c r="B265" s="1" t="s">
        <v>2077</v>
      </c>
      <c r="C265" s="1" t="s">
        <v>2079</v>
      </c>
      <c r="D265" s="1" t="s">
        <v>191</v>
      </c>
      <c r="E265" s="1"/>
      <c r="F265" s="1" t="s">
        <v>192</v>
      </c>
      <c r="G265" s="1" t="s">
        <v>188</v>
      </c>
      <c r="H265" s="1" t="s">
        <v>192</v>
      </c>
      <c r="I265" s="1" t="s">
        <v>188</v>
      </c>
      <c r="J265" s="1" t="s">
        <v>188</v>
      </c>
      <c r="K265" s="1" t="s">
        <v>193</v>
      </c>
      <c r="L265" s="1" t="s">
        <v>194</v>
      </c>
      <c r="M265" s="1" t="s">
        <v>191</v>
      </c>
      <c r="N265" s="1" t="s">
        <v>191</v>
      </c>
      <c r="O265" s="1"/>
      <c r="P265" s="1" t="s">
        <v>188</v>
      </c>
      <c r="Q265" s="1"/>
      <c r="R265" s="1" t="s">
        <v>2080</v>
      </c>
      <c r="S265" s="1" t="s">
        <v>196</v>
      </c>
      <c r="T265" s="1" t="s">
        <v>196</v>
      </c>
      <c r="U265" s="1"/>
      <c r="V265" s="1">
        <v>321</v>
      </c>
      <c r="W265" s="1" t="s">
        <v>197</v>
      </c>
      <c r="X265" s="1"/>
      <c r="Y265" s="1" t="s">
        <v>198</v>
      </c>
      <c r="Z265" s="1" t="s">
        <v>199</v>
      </c>
      <c r="AA265" s="1" t="s">
        <v>324</v>
      </c>
      <c r="AB265" s="1" t="s">
        <v>188</v>
      </c>
      <c r="AC265" s="1" t="s">
        <v>188</v>
      </c>
      <c r="AD265" s="1" t="s">
        <v>188</v>
      </c>
      <c r="AE265" s="1" t="s">
        <v>188</v>
      </c>
      <c r="AF265" s="1" t="s">
        <v>188</v>
      </c>
      <c r="AG265" s="1" t="s">
        <v>201</v>
      </c>
      <c r="AH265" s="1"/>
      <c r="AI265" s="1"/>
      <c r="AJ265" s="1" t="s">
        <v>466</v>
      </c>
      <c r="AK265" s="1"/>
      <c r="AL265" s="1" t="s">
        <v>191</v>
      </c>
      <c r="AM265" s="1" t="s">
        <v>2081</v>
      </c>
      <c r="AN265" s="1" t="s">
        <v>204</v>
      </c>
      <c r="AO265" s="1" t="s">
        <v>576</v>
      </c>
      <c r="AP265" s="1" t="s">
        <v>192</v>
      </c>
      <c r="AQ265" s="1" t="s">
        <v>188</v>
      </c>
      <c r="AR265" s="1" t="s">
        <v>188</v>
      </c>
      <c r="AS265" s="1"/>
      <c r="AT265" s="1" t="s">
        <v>2082</v>
      </c>
      <c r="AU265" s="1" t="s">
        <v>206</v>
      </c>
      <c r="AV265" s="1" t="s">
        <v>2083</v>
      </c>
      <c r="AW265" s="1" t="s">
        <v>208</v>
      </c>
      <c r="AX265" s="1" t="s">
        <v>192</v>
      </c>
      <c r="AY265" s="1" t="s">
        <v>399</v>
      </c>
      <c r="AZ265" s="1" t="s">
        <v>192</v>
      </c>
      <c r="BA265" s="1"/>
      <c r="BB265" s="1"/>
      <c r="BC265" s="1" t="s">
        <v>399</v>
      </c>
      <c r="BD265" s="1" t="s">
        <v>192</v>
      </c>
      <c r="BE265" s="1" t="s">
        <v>192</v>
      </c>
      <c r="BF265" s="1" t="s">
        <v>188</v>
      </c>
      <c r="BG265" s="1" t="s">
        <v>210</v>
      </c>
      <c r="BH265" s="1" t="s">
        <v>188</v>
      </c>
      <c r="BI265" s="1" t="s">
        <v>188</v>
      </c>
      <c r="BJ265" s="1" t="s">
        <v>188</v>
      </c>
      <c r="BK265" s="1" t="s">
        <v>188</v>
      </c>
      <c r="BL265" s="1" t="s">
        <v>188</v>
      </c>
      <c r="BM265" s="1"/>
      <c r="BN265" s="1"/>
      <c r="BO265" s="1" t="s">
        <v>188</v>
      </c>
      <c r="BP265" s="1"/>
      <c r="BQ265" s="1"/>
      <c r="BR265" s="1"/>
      <c r="BS265" s="1"/>
      <c r="BT265" s="1"/>
      <c r="BU265" s="1"/>
      <c r="BV265" s="1" t="s">
        <v>188</v>
      </c>
      <c r="BW265" s="1"/>
      <c r="BX265" s="1" t="s">
        <v>188</v>
      </c>
      <c r="BY265" s="1" t="s">
        <v>1701</v>
      </c>
      <c r="BZ265" s="1" t="s">
        <v>535</v>
      </c>
      <c r="CA265" s="1"/>
      <c r="CB265" s="1">
        <v>6</v>
      </c>
      <c r="CC265" s="1"/>
      <c r="CD265" s="1"/>
      <c r="CE265" s="1">
        <v>187.4</v>
      </c>
      <c r="CF265" s="1"/>
      <c r="CG265" s="1" t="s">
        <v>328</v>
      </c>
      <c r="CH265" s="1"/>
      <c r="CI265" s="1"/>
      <c r="CJ265" s="1"/>
      <c r="CK265" s="1"/>
      <c r="CL265" s="1"/>
      <c r="CM265" s="1"/>
      <c r="CN265" s="1"/>
      <c r="CO265" s="1">
        <v>160</v>
      </c>
      <c r="CP265" s="1"/>
      <c r="CQ265" s="1" t="s">
        <v>214</v>
      </c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>
        <v>5</v>
      </c>
      <c r="DC265" s="1">
        <v>3</v>
      </c>
      <c r="DD265" s="1"/>
      <c r="DE265" s="1"/>
      <c r="DF265" s="1" t="s">
        <v>216</v>
      </c>
      <c r="DG265" s="1" t="s">
        <v>217</v>
      </c>
      <c r="DH265" s="1"/>
      <c r="DI265" s="1"/>
      <c r="DJ265" s="1" t="s">
        <v>240</v>
      </c>
      <c r="DK265" s="1" t="s">
        <v>660</v>
      </c>
      <c r="DL265" s="1"/>
      <c r="DM265" s="1" t="s">
        <v>2079</v>
      </c>
      <c r="DN265" s="1"/>
      <c r="DO265" s="1"/>
      <c r="DP265" s="1" t="s">
        <v>254</v>
      </c>
      <c r="DQ265" s="1"/>
      <c r="DR265" s="1"/>
      <c r="DS265" s="1"/>
      <c r="DT265" s="1"/>
      <c r="DU265" s="1" t="s">
        <v>219</v>
      </c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>
        <v>26</v>
      </c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>
        <v>12</v>
      </c>
      <c r="ER265" s="1"/>
    </row>
    <row r="266" spans="1:148" x14ac:dyDescent="0.2">
      <c r="A266" s="1" t="s">
        <v>2085</v>
      </c>
      <c r="B266" s="1" t="s">
        <v>2084</v>
      </c>
      <c r="C266" s="1" t="s">
        <v>2086</v>
      </c>
      <c r="D266" s="1" t="s">
        <v>191</v>
      </c>
      <c r="E266" s="1"/>
      <c r="F266" s="1" t="s">
        <v>192</v>
      </c>
      <c r="G266" s="1" t="s">
        <v>188</v>
      </c>
      <c r="H266" s="1" t="s">
        <v>192</v>
      </c>
      <c r="I266" s="1" t="s">
        <v>188</v>
      </c>
      <c r="J266" s="1" t="s">
        <v>188</v>
      </c>
      <c r="K266" s="1" t="s">
        <v>193</v>
      </c>
      <c r="L266" s="1" t="s">
        <v>276</v>
      </c>
      <c r="M266" s="1" t="s">
        <v>191</v>
      </c>
      <c r="N266" s="1" t="s">
        <v>191</v>
      </c>
      <c r="O266" s="1" t="s">
        <v>244</v>
      </c>
      <c r="P266" s="1" t="s">
        <v>188</v>
      </c>
      <c r="Q266" s="1"/>
      <c r="R266" s="1" t="s">
        <v>2087</v>
      </c>
      <c r="S266" s="1" t="s">
        <v>196</v>
      </c>
      <c r="T266" s="1" t="s">
        <v>196</v>
      </c>
      <c r="U266" s="1"/>
      <c r="V266" s="1"/>
      <c r="W266" s="1" t="s">
        <v>197</v>
      </c>
      <c r="X266" s="1"/>
      <c r="Y266" s="1" t="s">
        <v>198</v>
      </c>
      <c r="Z266" s="1" t="s">
        <v>199</v>
      </c>
      <c r="AA266" s="1" t="s">
        <v>200</v>
      </c>
      <c r="AB266" s="1" t="s">
        <v>188</v>
      </c>
      <c r="AC266" s="1" t="s">
        <v>188</v>
      </c>
      <c r="AD266" s="1" t="s">
        <v>188</v>
      </c>
      <c r="AE266" s="1" t="s">
        <v>188</v>
      </c>
      <c r="AF266" s="1" t="s">
        <v>188</v>
      </c>
      <c r="AG266" s="1" t="s">
        <v>201</v>
      </c>
      <c r="AH266" s="1"/>
      <c r="AI266" s="1"/>
      <c r="AJ266" s="1" t="s">
        <v>466</v>
      </c>
      <c r="AK266" s="1"/>
      <c r="AL266" s="1" t="s">
        <v>191</v>
      </c>
      <c r="AM266" s="1" t="s">
        <v>2088</v>
      </c>
      <c r="AN266" s="1" t="s">
        <v>396</v>
      </c>
      <c r="AO266" s="1" t="s">
        <v>576</v>
      </c>
      <c r="AP266" s="1" t="s">
        <v>192</v>
      </c>
      <c r="AQ266" s="1" t="s">
        <v>188</v>
      </c>
      <c r="AR266" s="1" t="s">
        <v>188</v>
      </c>
      <c r="AS266" s="1"/>
      <c r="AT266" s="1"/>
      <c r="AU266" s="1"/>
      <c r="AV266" s="1" t="s">
        <v>2089</v>
      </c>
      <c r="AW266" s="1" t="s">
        <v>1271</v>
      </c>
      <c r="AX266" s="1" t="s">
        <v>192</v>
      </c>
      <c r="AY266" s="1" t="s">
        <v>399</v>
      </c>
      <c r="AZ266" s="1" t="s">
        <v>188</v>
      </c>
      <c r="BA266" s="1"/>
      <c r="BB266" s="1"/>
      <c r="BC266" s="1" t="s">
        <v>399</v>
      </c>
      <c r="BD266" s="1" t="s">
        <v>192</v>
      </c>
      <c r="BE266" s="1" t="s">
        <v>192</v>
      </c>
      <c r="BF266" s="1" t="s">
        <v>188</v>
      </c>
      <c r="BG266" s="1" t="s">
        <v>210</v>
      </c>
      <c r="BH266" s="1" t="s">
        <v>188</v>
      </c>
      <c r="BI266" s="1" t="s">
        <v>188</v>
      </c>
      <c r="BJ266" s="1" t="s">
        <v>188</v>
      </c>
      <c r="BK266" s="1" t="s">
        <v>188</v>
      </c>
      <c r="BL266" s="1" t="s">
        <v>188</v>
      </c>
      <c r="BM266" s="1"/>
      <c r="BN266" s="1"/>
      <c r="BO266" s="1" t="s">
        <v>188</v>
      </c>
      <c r="BP266" s="1"/>
      <c r="BQ266" s="1"/>
      <c r="BR266" s="1"/>
      <c r="BS266" s="1"/>
      <c r="BT266" s="1">
        <v>8501101000</v>
      </c>
      <c r="BU266" s="1"/>
      <c r="BV266" s="1" t="s">
        <v>188</v>
      </c>
      <c r="BW266" s="1"/>
      <c r="BX266" s="1" t="s">
        <v>188</v>
      </c>
      <c r="BY266" s="1" t="s">
        <v>400</v>
      </c>
      <c r="BZ266" s="1"/>
      <c r="CA266" s="1"/>
      <c r="CB266" s="1">
        <v>6</v>
      </c>
      <c r="CC266" s="1"/>
      <c r="CD266" s="1"/>
      <c r="CE266" s="1"/>
      <c r="CF266" s="1"/>
      <c r="CG266" s="1" t="s">
        <v>551</v>
      </c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>
        <v>1</v>
      </c>
      <c r="DC266" s="1">
        <v>1</v>
      </c>
      <c r="DD266" s="1"/>
      <c r="DE266" s="1"/>
      <c r="DF266" s="1" t="s">
        <v>216</v>
      </c>
      <c r="DG266" s="1" t="s">
        <v>217</v>
      </c>
      <c r="DH266" s="1"/>
      <c r="DI266" s="1"/>
      <c r="DJ266" s="1" t="s">
        <v>240</v>
      </c>
      <c r="DK266" s="1" t="s">
        <v>218</v>
      </c>
      <c r="DL266" s="1"/>
      <c r="DM266" s="1" t="s">
        <v>2086</v>
      </c>
      <c r="DN266" s="1"/>
      <c r="DO266" s="1"/>
      <c r="DP266" s="1" t="s">
        <v>219</v>
      </c>
      <c r="DQ266" s="1"/>
      <c r="DR266" s="1"/>
      <c r="DS266" s="1"/>
      <c r="DT266" s="1"/>
      <c r="DU266" s="1" t="s">
        <v>219</v>
      </c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>
        <v>2</v>
      </c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>
        <v>1</v>
      </c>
      <c r="ER266" s="1"/>
    </row>
    <row r="267" spans="1:148" x14ac:dyDescent="0.2">
      <c r="A267" s="1" t="s">
        <v>2091</v>
      </c>
      <c r="B267" s="1" t="s">
        <v>2090</v>
      </c>
      <c r="C267" s="1" t="s">
        <v>2092</v>
      </c>
      <c r="D267" s="1" t="s">
        <v>191</v>
      </c>
      <c r="E267" s="1"/>
      <c r="F267" s="1" t="s">
        <v>192</v>
      </c>
      <c r="G267" s="1" t="s">
        <v>188</v>
      </c>
      <c r="H267" s="1" t="s">
        <v>192</v>
      </c>
      <c r="I267" s="1" t="s">
        <v>188</v>
      </c>
      <c r="J267" s="1" t="s">
        <v>188</v>
      </c>
      <c r="K267" s="1" t="s">
        <v>193</v>
      </c>
      <c r="L267" s="1" t="s">
        <v>664</v>
      </c>
      <c r="M267" s="1" t="s">
        <v>191</v>
      </c>
      <c r="N267" s="1" t="s">
        <v>191</v>
      </c>
      <c r="O267" s="1"/>
      <c r="P267" s="1" t="s">
        <v>188</v>
      </c>
      <c r="Q267" s="1"/>
      <c r="R267" s="1" t="s">
        <v>2093</v>
      </c>
      <c r="S267" s="1" t="s">
        <v>196</v>
      </c>
      <c r="T267" s="1" t="s">
        <v>196</v>
      </c>
      <c r="U267" s="1"/>
      <c r="V267" s="1" t="s">
        <v>2094</v>
      </c>
      <c r="W267" s="1" t="s">
        <v>197</v>
      </c>
      <c r="X267" s="1"/>
      <c r="Y267" s="1" t="s">
        <v>198</v>
      </c>
      <c r="Z267" s="1" t="s">
        <v>199</v>
      </c>
      <c r="AA267" s="1" t="s">
        <v>200</v>
      </c>
      <c r="AB267" s="1" t="s">
        <v>188</v>
      </c>
      <c r="AC267" s="1" t="s">
        <v>188</v>
      </c>
      <c r="AD267" s="1" t="s">
        <v>188</v>
      </c>
      <c r="AE267" s="1" t="s">
        <v>188</v>
      </c>
      <c r="AF267" s="1" t="s">
        <v>188</v>
      </c>
      <c r="AG267" s="1" t="s">
        <v>201</v>
      </c>
      <c r="AH267" s="1"/>
      <c r="AI267" s="1"/>
      <c r="AJ267" s="1" t="s">
        <v>202</v>
      </c>
      <c r="AK267" s="1"/>
      <c r="AL267" s="1" t="s">
        <v>191</v>
      </c>
      <c r="AM267" s="1" t="s">
        <v>2095</v>
      </c>
      <c r="AN267" s="1" t="s">
        <v>204</v>
      </c>
      <c r="AO267" s="1" t="s">
        <v>576</v>
      </c>
      <c r="AP267" s="1" t="s">
        <v>192</v>
      </c>
      <c r="AQ267" s="1" t="s">
        <v>188</v>
      </c>
      <c r="AR267" s="1" t="s">
        <v>188</v>
      </c>
      <c r="AS267" s="1"/>
      <c r="AT267" s="1" t="s">
        <v>2096</v>
      </c>
      <c r="AU267" s="1" t="s">
        <v>1810</v>
      </c>
      <c r="AV267" s="1" t="s">
        <v>2097</v>
      </c>
      <c r="AW267" s="1" t="s">
        <v>208</v>
      </c>
      <c r="AX267" s="1" t="s">
        <v>192</v>
      </c>
      <c r="AY267" s="1" t="s">
        <v>2098</v>
      </c>
      <c r="AZ267" s="1" t="s">
        <v>188</v>
      </c>
      <c r="BA267" s="1"/>
      <c r="BB267" s="1"/>
      <c r="BC267" s="1" t="s">
        <v>2098</v>
      </c>
      <c r="BD267" s="1" t="s">
        <v>192</v>
      </c>
      <c r="BE267" s="1" t="s">
        <v>192</v>
      </c>
      <c r="BF267" s="1" t="s">
        <v>188</v>
      </c>
      <c r="BG267" s="1" t="s">
        <v>210</v>
      </c>
      <c r="BH267" s="1" t="s">
        <v>188</v>
      </c>
      <c r="BI267" s="1" t="s">
        <v>188</v>
      </c>
      <c r="BJ267" s="1" t="s">
        <v>188</v>
      </c>
      <c r="BK267" s="1" t="s">
        <v>188</v>
      </c>
      <c r="BL267" s="1" t="s">
        <v>188</v>
      </c>
      <c r="BM267" s="1"/>
      <c r="BN267" s="1"/>
      <c r="BO267" s="1" t="s">
        <v>188</v>
      </c>
      <c r="BP267" s="1"/>
      <c r="BQ267" s="1"/>
      <c r="BR267" s="1"/>
      <c r="BS267" s="1"/>
      <c r="BT267" s="1">
        <v>8481807100</v>
      </c>
      <c r="BU267" s="1"/>
      <c r="BV267" s="1" t="s">
        <v>188</v>
      </c>
      <c r="BW267" s="1"/>
      <c r="BX267" s="1" t="s">
        <v>188</v>
      </c>
      <c r="BY267" s="1" t="s">
        <v>1786</v>
      </c>
      <c r="BZ267" s="1">
        <v>80</v>
      </c>
      <c r="CA267" s="1">
        <v>3</v>
      </c>
      <c r="CB267" s="1">
        <v>6</v>
      </c>
      <c r="CC267" s="1"/>
      <c r="CD267" s="1"/>
      <c r="CE267" s="1">
        <v>823</v>
      </c>
      <c r="CF267" s="1"/>
      <c r="CG267" s="1" t="s">
        <v>551</v>
      </c>
      <c r="CH267" s="1"/>
      <c r="CI267" s="1"/>
      <c r="CJ267" s="1"/>
      <c r="CK267" s="1"/>
      <c r="CL267" s="1"/>
      <c r="CM267" s="1"/>
      <c r="CN267" s="1"/>
      <c r="CO267" s="1">
        <v>310</v>
      </c>
      <c r="CP267" s="1"/>
      <c r="CQ267" s="1"/>
      <c r="CR267" s="1"/>
      <c r="CS267" s="1">
        <v>80</v>
      </c>
      <c r="CT267" s="1" t="s">
        <v>1787</v>
      </c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 t="s">
        <v>216</v>
      </c>
      <c r="DG267" s="1" t="s">
        <v>217</v>
      </c>
      <c r="DH267" s="1"/>
      <c r="DI267" s="1"/>
      <c r="DJ267" s="1" t="s">
        <v>240</v>
      </c>
      <c r="DK267" s="1" t="s">
        <v>230</v>
      </c>
      <c r="DL267" s="1"/>
      <c r="DM267" s="1" t="s">
        <v>2092</v>
      </c>
      <c r="DN267" s="1"/>
      <c r="DO267" s="1"/>
      <c r="DP267" s="1" t="s">
        <v>219</v>
      </c>
      <c r="DQ267" s="1"/>
      <c r="DR267" s="1"/>
      <c r="DS267" s="1"/>
      <c r="DT267" s="1"/>
      <c r="DU267" s="1" t="s">
        <v>219</v>
      </c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>
        <v>1</v>
      </c>
      <c r="EG267" s="1"/>
      <c r="EH267" s="1"/>
      <c r="EI267" s="1"/>
      <c r="EJ267" s="1"/>
      <c r="EK267" s="1"/>
      <c r="EL267" s="1"/>
      <c r="EM267" s="1">
        <v>300</v>
      </c>
      <c r="EN267" s="1"/>
      <c r="EO267" s="1">
        <v>-10</v>
      </c>
      <c r="EP267" s="1"/>
      <c r="EQ267" s="1">
        <v>1</v>
      </c>
      <c r="ER267" s="1"/>
    </row>
    <row r="268" spans="1:148" x14ac:dyDescent="0.2">
      <c r="A268" s="1" t="s">
        <v>2100</v>
      </c>
      <c r="B268" s="1" t="s">
        <v>2099</v>
      </c>
      <c r="C268" s="1" t="s">
        <v>2101</v>
      </c>
      <c r="D268" s="1" t="s">
        <v>191</v>
      </c>
      <c r="E268" s="1"/>
      <c r="F268" s="1" t="s">
        <v>192</v>
      </c>
      <c r="G268" s="1" t="s">
        <v>188</v>
      </c>
      <c r="H268" s="1" t="s">
        <v>192</v>
      </c>
      <c r="I268" s="1" t="s">
        <v>188</v>
      </c>
      <c r="J268" s="1" t="s">
        <v>188</v>
      </c>
      <c r="K268" s="1" t="s">
        <v>193</v>
      </c>
      <c r="L268" s="1" t="s">
        <v>664</v>
      </c>
      <c r="M268" s="1" t="s">
        <v>191</v>
      </c>
      <c r="N268" s="1" t="s">
        <v>191</v>
      </c>
      <c r="O268" s="1"/>
      <c r="P268" s="1" t="s">
        <v>188</v>
      </c>
      <c r="Q268" s="1"/>
      <c r="R268" s="1" t="s">
        <v>2102</v>
      </c>
      <c r="S268" s="1" t="s">
        <v>196</v>
      </c>
      <c r="T268" s="1" t="s">
        <v>196</v>
      </c>
      <c r="U268" s="1"/>
      <c r="V268" s="1" t="s">
        <v>2103</v>
      </c>
      <c r="W268" s="1" t="s">
        <v>197</v>
      </c>
      <c r="X268" s="1"/>
      <c r="Y268" s="1" t="s">
        <v>198</v>
      </c>
      <c r="Z268" s="1" t="s">
        <v>199</v>
      </c>
      <c r="AA268" s="1" t="s">
        <v>200</v>
      </c>
      <c r="AB268" s="1" t="s">
        <v>188</v>
      </c>
      <c r="AC268" s="1" t="s">
        <v>188</v>
      </c>
      <c r="AD268" s="1" t="s">
        <v>188</v>
      </c>
      <c r="AE268" s="1" t="s">
        <v>188</v>
      </c>
      <c r="AF268" s="1" t="s">
        <v>188</v>
      </c>
      <c r="AG268" s="1" t="s">
        <v>201</v>
      </c>
      <c r="AH268" s="1"/>
      <c r="AI268" s="1"/>
      <c r="AJ268" s="1" t="s">
        <v>202</v>
      </c>
      <c r="AK268" s="1"/>
      <c r="AL268" s="1" t="s">
        <v>191</v>
      </c>
      <c r="AM268" s="1" t="s">
        <v>2104</v>
      </c>
      <c r="AN268" s="1" t="s">
        <v>204</v>
      </c>
      <c r="AO268" s="1" t="s">
        <v>576</v>
      </c>
      <c r="AP268" s="1" t="s">
        <v>192</v>
      </c>
      <c r="AQ268" s="1" t="s">
        <v>188</v>
      </c>
      <c r="AR268" s="1" t="s">
        <v>188</v>
      </c>
      <c r="AS268" s="1"/>
      <c r="AT268" s="1" t="s">
        <v>2105</v>
      </c>
      <c r="AU268" s="1" t="s">
        <v>1810</v>
      </c>
      <c r="AV268" s="1" t="s">
        <v>2106</v>
      </c>
      <c r="AW268" s="1" t="s">
        <v>208</v>
      </c>
      <c r="AX268" s="1" t="s">
        <v>192</v>
      </c>
      <c r="AY268" s="1" t="s">
        <v>2107</v>
      </c>
      <c r="AZ268" s="1" t="s">
        <v>188</v>
      </c>
      <c r="BA268" s="1"/>
      <c r="BB268" s="1"/>
      <c r="BC268" s="1" t="s">
        <v>2107</v>
      </c>
      <c r="BD268" s="1" t="s">
        <v>192</v>
      </c>
      <c r="BE268" s="1" t="s">
        <v>192</v>
      </c>
      <c r="BF268" s="1" t="s">
        <v>188</v>
      </c>
      <c r="BG268" s="1" t="s">
        <v>210</v>
      </c>
      <c r="BH268" s="1" t="s">
        <v>188</v>
      </c>
      <c r="BI268" s="1" t="s">
        <v>188</v>
      </c>
      <c r="BJ268" s="1" t="s">
        <v>188</v>
      </c>
      <c r="BK268" s="1" t="s">
        <v>188</v>
      </c>
      <c r="BL268" s="1" t="s">
        <v>188</v>
      </c>
      <c r="BM268" s="1"/>
      <c r="BN268" s="1"/>
      <c r="BO268" s="1" t="s">
        <v>188</v>
      </c>
      <c r="BP268" s="1"/>
      <c r="BQ268" s="1"/>
      <c r="BR268" s="1"/>
      <c r="BS268" s="1"/>
      <c r="BT268" s="1">
        <v>8481807100</v>
      </c>
      <c r="BU268" s="1"/>
      <c r="BV268" s="1" t="s">
        <v>188</v>
      </c>
      <c r="BW268" s="1"/>
      <c r="BX268" s="1" t="s">
        <v>188</v>
      </c>
      <c r="BY268" s="1" t="s">
        <v>2108</v>
      </c>
      <c r="BZ268" s="1">
        <v>40</v>
      </c>
      <c r="CA268" s="1">
        <v>3</v>
      </c>
      <c r="CB268" s="1">
        <v>6</v>
      </c>
      <c r="CC268" s="1"/>
      <c r="CD268" s="1"/>
      <c r="CE268" s="1">
        <v>755</v>
      </c>
      <c r="CF268" s="1"/>
      <c r="CG268" s="1" t="s">
        <v>551</v>
      </c>
      <c r="CH268" s="1"/>
      <c r="CI268" s="1"/>
      <c r="CJ268" s="1"/>
      <c r="CK268" s="1"/>
      <c r="CL268" s="1"/>
      <c r="CM268" s="1"/>
      <c r="CN268" s="1"/>
      <c r="CO268" s="1">
        <v>230</v>
      </c>
      <c r="CP268" s="1"/>
      <c r="CQ268" s="1"/>
      <c r="CR268" s="1"/>
      <c r="CS268" s="1">
        <v>25</v>
      </c>
      <c r="CT268" s="1" t="s">
        <v>1787</v>
      </c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 t="s">
        <v>216</v>
      </c>
      <c r="DG268" s="1" t="s">
        <v>217</v>
      </c>
      <c r="DH268" s="1"/>
      <c r="DI268" s="1"/>
      <c r="DJ268" s="1" t="s">
        <v>240</v>
      </c>
      <c r="DK268" s="1" t="s">
        <v>230</v>
      </c>
      <c r="DL268" s="1"/>
      <c r="DM268" s="1" t="s">
        <v>2101</v>
      </c>
      <c r="DN268" s="1"/>
      <c r="DO268" s="1"/>
      <c r="DP268" s="1" t="s">
        <v>219</v>
      </c>
      <c r="DQ268" s="1"/>
      <c r="DR268" s="1"/>
      <c r="DS268" s="1"/>
      <c r="DT268" s="1"/>
      <c r="DU268" s="1" t="s">
        <v>219</v>
      </c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>
        <v>1</v>
      </c>
      <c r="EG268" s="1"/>
      <c r="EH268" s="1"/>
      <c r="EI268" s="1"/>
      <c r="EJ268" s="1"/>
      <c r="EK268" s="1"/>
      <c r="EL268" s="1"/>
      <c r="EM268" s="1">
        <v>300</v>
      </c>
      <c r="EN268" s="1"/>
      <c r="EO268" s="1">
        <v>-10</v>
      </c>
      <c r="EP268" s="1"/>
      <c r="EQ268" s="1">
        <v>1</v>
      </c>
      <c r="ER268" s="1"/>
    </row>
    <row r="269" spans="1:148" x14ac:dyDescent="0.2">
      <c r="A269" s="1" t="s">
        <v>2110</v>
      </c>
      <c r="B269" s="1" t="s">
        <v>2109</v>
      </c>
      <c r="C269" s="1" t="s">
        <v>2111</v>
      </c>
      <c r="D269" s="1" t="s">
        <v>191</v>
      </c>
      <c r="E269" s="1"/>
      <c r="F269" s="1" t="s">
        <v>192</v>
      </c>
      <c r="G269" s="1" t="s">
        <v>188</v>
      </c>
      <c r="H269" s="1" t="s">
        <v>192</v>
      </c>
      <c r="I269" s="1" t="s">
        <v>188</v>
      </c>
      <c r="J269" s="1" t="s">
        <v>188</v>
      </c>
      <c r="K269" s="1" t="s">
        <v>193</v>
      </c>
      <c r="L269" s="1" t="s">
        <v>194</v>
      </c>
      <c r="M269" s="1" t="s">
        <v>191</v>
      </c>
      <c r="N269" s="1" t="s">
        <v>191</v>
      </c>
      <c r="O269" s="1" t="s">
        <v>244</v>
      </c>
      <c r="P269" s="1" t="s">
        <v>188</v>
      </c>
      <c r="Q269" s="1"/>
      <c r="R269" s="1" t="s">
        <v>2112</v>
      </c>
      <c r="S269" s="1" t="s">
        <v>196</v>
      </c>
      <c r="T269" s="1" t="s">
        <v>196</v>
      </c>
      <c r="U269" s="1"/>
      <c r="V269" s="1" t="s">
        <v>2109</v>
      </c>
      <c r="W269" s="1" t="s">
        <v>197</v>
      </c>
      <c r="X269" s="1"/>
      <c r="Y269" s="1" t="s">
        <v>198</v>
      </c>
      <c r="Z269" s="1" t="s">
        <v>199</v>
      </c>
      <c r="AA269" s="1" t="s">
        <v>324</v>
      </c>
      <c r="AB269" s="1" t="s">
        <v>188</v>
      </c>
      <c r="AC269" s="1" t="s">
        <v>188</v>
      </c>
      <c r="AD269" s="1" t="s">
        <v>188</v>
      </c>
      <c r="AE269" s="1" t="s">
        <v>188</v>
      </c>
      <c r="AF269" s="1" t="s">
        <v>188</v>
      </c>
      <c r="AG269" s="1" t="s">
        <v>201</v>
      </c>
      <c r="AH269" s="1"/>
      <c r="AI269" s="1"/>
      <c r="AJ269" s="1" t="s">
        <v>202</v>
      </c>
      <c r="AK269" s="1"/>
      <c r="AL269" s="1" t="s">
        <v>191</v>
      </c>
      <c r="AM269" s="1" t="s">
        <v>2113</v>
      </c>
      <c r="AN269" s="1" t="s">
        <v>204</v>
      </c>
      <c r="AO269" s="1" t="s">
        <v>576</v>
      </c>
      <c r="AP269" s="1" t="s">
        <v>192</v>
      </c>
      <c r="AQ269" s="1" t="s">
        <v>188</v>
      </c>
      <c r="AR269" s="1" t="s">
        <v>188</v>
      </c>
      <c r="AS269" s="1"/>
      <c r="AT269" s="1" t="s">
        <v>2114</v>
      </c>
      <c r="AU269" s="1" t="s">
        <v>1810</v>
      </c>
      <c r="AV269" s="1" t="s">
        <v>2115</v>
      </c>
      <c r="AW269" s="1" t="s">
        <v>208</v>
      </c>
      <c r="AX269" s="1" t="s">
        <v>192</v>
      </c>
      <c r="AY269" s="1" t="s">
        <v>263</v>
      </c>
      <c r="AZ269" s="1" t="s">
        <v>188</v>
      </c>
      <c r="BA269" s="1"/>
      <c r="BB269" s="1"/>
      <c r="BC269" s="1" t="s">
        <v>263</v>
      </c>
      <c r="BD269" s="1" t="s">
        <v>192</v>
      </c>
      <c r="BE269" s="1" t="s">
        <v>192</v>
      </c>
      <c r="BF269" s="1" t="s">
        <v>188</v>
      </c>
      <c r="BG269" s="1" t="s">
        <v>210</v>
      </c>
      <c r="BH269" s="1" t="s">
        <v>188</v>
      </c>
      <c r="BI269" s="1" t="s">
        <v>188</v>
      </c>
      <c r="BJ269" s="1" t="s">
        <v>188</v>
      </c>
      <c r="BK269" s="1" t="s">
        <v>188</v>
      </c>
      <c r="BL269" s="1" t="s">
        <v>188</v>
      </c>
      <c r="BM269" s="1"/>
      <c r="BN269" s="1"/>
      <c r="BO269" s="1" t="s">
        <v>188</v>
      </c>
      <c r="BP269" s="1"/>
      <c r="BQ269" s="1"/>
      <c r="BR269" s="1"/>
      <c r="BS269" s="1"/>
      <c r="BT269" s="1"/>
      <c r="BU269" s="1"/>
      <c r="BV269" s="1" t="s">
        <v>188</v>
      </c>
      <c r="BW269" s="1"/>
      <c r="BX269" s="1" t="s">
        <v>188</v>
      </c>
      <c r="BY269" s="1" t="s">
        <v>211</v>
      </c>
      <c r="BZ269" s="1" t="s">
        <v>561</v>
      </c>
      <c r="CA269" s="1"/>
      <c r="CB269" s="1">
        <v>6</v>
      </c>
      <c r="CC269" s="1"/>
      <c r="CD269" s="1"/>
      <c r="CE269" s="1"/>
      <c r="CF269" s="1"/>
      <c r="CG269" s="1" t="s">
        <v>328</v>
      </c>
      <c r="CH269" s="1"/>
      <c r="CI269" s="1"/>
      <c r="CJ269" s="1"/>
      <c r="CK269" s="1"/>
      <c r="CL269" s="1"/>
      <c r="CM269" s="1"/>
      <c r="CN269" s="1"/>
      <c r="CO269" s="1"/>
      <c r="CP269" s="1"/>
      <c r="CQ269" s="1" t="s">
        <v>214</v>
      </c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 t="s">
        <v>216</v>
      </c>
      <c r="DG269" s="1" t="s">
        <v>217</v>
      </c>
      <c r="DH269" s="1"/>
      <c r="DI269" s="1"/>
      <c r="DJ269" s="1" t="s">
        <v>240</v>
      </c>
      <c r="DK269" s="1" t="s">
        <v>218</v>
      </c>
      <c r="DL269" s="1"/>
      <c r="DM269" s="1" t="s">
        <v>240</v>
      </c>
      <c r="DN269" s="1"/>
      <c r="DO269" s="1"/>
      <c r="DP269" s="1" t="s">
        <v>219</v>
      </c>
      <c r="DQ269" s="1"/>
      <c r="DR269" s="1"/>
      <c r="DS269" s="1"/>
      <c r="DT269" s="1"/>
      <c r="DU269" s="1" t="s">
        <v>219</v>
      </c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>
        <v>1</v>
      </c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>
        <v>1</v>
      </c>
      <c r="ER269" s="1"/>
    </row>
    <row r="270" spans="1:148" x14ac:dyDescent="0.2">
      <c r="A270" s="1" t="s">
        <v>2117</v>
      </c>
      <c r="B270" s="1" t="s">
        <v>2116</v>
      </c>
      <c r="C270" s="1" t="s">
        <v>2118</v>
      </c>
      <c r="D270" s="1" t="s">
        <v>191</v>
      </c>
      <c r="E270" s="1"/>
      <c r="F270" s="1" t="s">
        <v>192</v>
      </c>
      <c r="G270" s="1" t="s">
        <v>188</v>
      </c>
      <c r="H270" s="1" t="s">
        <v>192</v>
      </c>
      <c r="I270" s="1" t="s">
        <v>188</v>
      </c>
      <c r="J270" s="1" t="s">
        <v>188</v>
      </c>
      <c r="K270" s="1" t="s">
        <v>193</v>
      </c>
      <c r="L270" s="1" t="s">
        <v>194</v>
      </c>
      <c r="M270" s="1" t="s">
        <v>191</v>
      </c>
      <c r="N270" s="1" t="s">
        <v>191</v>
      </c>
      <c r="O270" s="1" t="s">
        <v>244</v>
      </c>
      <c r="P270" s="1" t="s">
        <v>188</v>
      </c>
      <c r="Q270" s="1"/>
      <c r="R270" s="1" t="s">
        <v>2119</v>
      </c>
      <c r="S270" s="1" t="s">
        <v>196</v>
      </c>
      <c r="T270" s="1" t="s">
        <v>196</v>
      </c>
      <c r="U270" s="1"/>
      <c r="V270" s="1" t="s">
        <v>2120</v>
      </c>
      <c r="W270" s="1" t="s">
        <v>197</v>
      </c>
      <c r="X270" s="1"/>
      <c r="Y270" s="1" t="s">
        <v>198</v>
      </c>
      <c r="Z270" s="1" t="s">
        <v>199</v>
      </c>
      <c r="AA270" s="1" t="s">
        <v>200</v>
      </c>
      <c r="AB270" s="1" t="s">
        <v>188</v>
      </c>
      <c r="AC270" s="1" t="s">
        <v>188</v>
      </c>
      <c r="AD270" s="1" t="s">
        <v>188</v>
      </c>
      <c r="AE270" s="1" t="s">
        <v>188</v>
      </c>
      <c r="AF270" s="1" t="s">
        <v>188</v>
      </c>
      <c r="AG270" s="1" t="s">
        <v>201</v>
      </c>
      <c r="AH270" s="1"/>
      <c r="AI270" s="1"/>
      <c r="AJ270" s="1" t="s">
        <v>202</v>
      </c>
      <c r="AK270" s="1"/>
      <c r="AL270" s="1" t="s">
        <v>191</v>
      </c>
      <c r="AM270" s="1" t="s">
        <v>2121</v>
      </c>
      <c r="AN270" s="1" t="s">
        <v>204</v>
      </c>
      <c r="AO270" s="1" t="s">
        <v>576</v>
      </c>
      <c r="AP270" s="1" t="s">
        <v>192</v>
      </c>
      <c r="AQ270" s="1" t="s">
        <v>188</v>
      </c>
      <c r="AR270" s="1" t="s">
        <v>188</v>
      </c>
      <c r="AS270" s="1"/>
      <c r="AT270" s="1"/>
      <c r="AU270" s="1"/>
      <c r="AV270" s="1" t="s">
        <v>2122</v>
      </c>
      <c r="AW270" s="1" t="s">
        <v>208</v>
      </c>
      <c r="AX270" s="1" t="s">
        <v>192</v>
      </c>
      <c r="AY270" s="1" t="s">
        <v>263</v>
      </c>
      <c r="AZ270" s="1" t="s">
        <v>188</v>
      </c>
      <c r="BA270" s="1"/>
      <c r="BB270" s="1"/>
      <c r="BC270" s="1" t="s">
        <v>263</v>
      </c>
      <c r="BD270" s="1" t="s">
        <v>192</v>
      </c>
      <c r="BE270" s="1" t="s">
        <v>192</v>
      </c>
      <c r="BF270" s="1" t="s">
        <v>188</v>
      </c>
      <c r="BG270" s="1" t="s">
        <v>210</v>
      </c>
      <c r="BH270" s="1" t="s">
        <v>188</v>
      </c>
      <c r="BI270" s="1" t="s">
        <v>188</v>
      </c>
      <c r="BJ270" s="1" t="s">
        <v>188</v>
      </c>
      <c r="BK270" s="1" t="s">
        <v>188</v>
      </c>
      <c r="BL270" s="1" t="s">
        <v>188</v>
      </c>
      <c r="BM270" s="1"/>
      <c r="BN270" s="1"/>
      <c r="BO270" s="1" t="s">
        <v>188</v>
      </c>
      <c r="BP270" s="1"/>
      <c r="BQ270" s="1"/>
      <c r="BR270" s="1"/>
      <c r="BS270" s="1"/>
      <c r="BT270" s="1">
        <v>8501101000</v>
      </c>
      <c r="BU270" s="1"/>
      <c r="BV270" s="1" t="s">
        <v>188</v>
      </c>
      <c r="BW270" s="1"/>
      <c r="BX270" s="1" t="s">
        <v>188</v>
      </c>
      <c r="BY270" s="1" t="s">
        <v>560</v>
      </c>
      <c r="BZ270" s="1"/>
      <c r="CA270" s="1"/>
      <c r="CB270" s="1">
        <v>6</v>
      </c>
      <c r="CC270" s="1"/>
      <c r="CD270" s="1"/>
      <c r="CE270" s="1"/>
      <c r="CF270" s="1"/>
      <c r="CG270" s="1" t="s">
        <v>551</v>
      </c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 t="s">
        <v>216</v>
      </c>
      <c r="DG270" s="1" t="s">
        <v>217</v>
      </c>
      <c r="DH270" s="1"/>
      <c r="DI270" s="1"/>
      <c r="DJ270" s="1" t="s">
        <v>240</v>
      </c>
      <c r="DK270" s="1" t="s">
        <v>218</v>
      </c>
      <c r="DL270" s="1"/>
      <c r="DM270" s="1" t="s">
        <v>240</v>
      </c>
      <c r="DN270" s="1"/>
      <c r="DO270" s="1"/>
      <c r="DP270" s="1" t="s">
        <v>219</v>
      </c>
      <c r="DQ270" s="1"/>
      <c r="DR270" s="1"/>
      <c r="DS270" s="1"/>
      <c r="DT270" s="1"/>
      <c r="DU270" s="1" t="s">
        <v>219</v>
      </c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</row>
    <row r="271" spans="1:148" x14ac:dyDescent="0.2">
      <c r="A271" s="1" t="s">
        <v>2124</v>
      </c>
      <c r="B271" s="1" t="s">
        <v>2123</v>
      </c>
      <c r="C271" s="1" t="s">
        <v>2125</v>
      </c>
      <c r="D271" s="1" t="s">
        <v>191</v>
      </c>
      <c r="E271" s="1"/>
      <c r="F271" s="1" t="s">
        <v>192</v>
      </c>
      <c r="G271" s="1" t="s">
        <v>188</v>
      </c>
      <c r="H271" s="1" t="s">
        <v>192</v>
      </c>
      <c r="I271" s="1" t="s">
        <v>188</v>
      </c>
      <c r="J271" s="1" t="s">
        <v>188</v>
      </c>
      <c r="K271" s="1" t="s">
        <v>193</v>
      </c>
      <c r="L271" s="1" t="s">
        <v>312</v>
      </c>
      <c r="M271" s="1" t="s">
        <v>191</v>
      </c>
      <c r="N271" s="1" t="s">
        <v>191</v>
      </c>
      <c r="O271" s="1"/>
      <c r="P271" s="1" t="s">
        <v>188</v>
      </c>
      <c r="Q271" s="1"/>
      <c r="R271" s="1" t="s">
        <v>2126</v>
      </c>
      <c r="S271" s="1" t="s">
        <v>196</v>
      </c>
      <c r="T271" s="1" t="s">
        <v>196</v>
      </c>
      <c r="U271" s="1"/>
      <c r="V271" s="1" t="s">
        <v>2127</v>
      </c>
      <c r="W271" s="1" t="s">
        <v>197</v>
      </c>
      <c r="X271" s="1"/>
      <c r="Y271" s="1" t="s">
        <v>198</v>
      </c>
      <c r="Z271" s="1" t="s">
        <v>199</v>
      </c>
      <c r="AA271" s="1" t="s">
        <v>200</v>
      </c>
      <c r="AB271" s="1" t="s">
        <v>188</v>
      </c>
      <c r="AC271" s="1" t="s">
        <v>188</v>
      </c>
      <c r="AD271" s="1" t="s">
        <v>188</v>
      </c>
      <c r="AE271" s="1" t="s">
        <v>188</v>
      </c>
      <c r="AF271" s="1" t="s">
        <v>188</v>
      </c>
      <c r="AG271" s="1" t="s">
        <v>201</v>
      </c>
      <c r="AH271" s="1"/>
      <c r="AI271" s="1"/>
      <c r="AJ271" s="1" t="s">
        <v>202</v>
      </c>
      <c r="AK271" s="1"/>
      <c r="AL271" s="1" t="s">
        <v>191</v>
      </c>
      <c r="AM271" s="1" t="s">
        <v>2128</v>
      </c>
      <c r="AN271" s="1" t="s">
        <v>204</v>
      </c>
      <c r="AO271" s="1" t="s">
        <v>576</v>
      </c>
      <c r="AP271" s="1" t="s">
        <v>192</v>
      </c>
      <c r="AQ271" s="1" t="s">
        <v>188</v>
      </c>
      <c r="AR271" s="1" t="s">
        <v>188</v>
      </c>
      <c r="AS271" s="1"/>
      <c r="AT271" s="1" t="s">
        <v>2129</v>
      </c>
      <c r="AU271" s="1" t="s">
        <v>1810</v>
      </c>
      <c r="AV271" s="1" t="s">
        <v>2130</v>
      </c>
      <c r="AW271" s="1" t="s">
        <v>208</v>
      </c>
      <c r="AX271" s="1" t="s">
        <v>192</v>
      </c>
      <c r="AY271" s="1" t="s">
        <v>2131</v>
      </c>
      <c r="AZ271" s="1" t="s">
        <v>192</v>
      </c>
      <c r="BA271" s="1"/>
      <c r="BB271" s="1"/>
      <c r="BC271" s="1" t="s">
        <v>2131</v>
      </c>
      <c r="BD271" s="1" t="s">
        <v>192</v>
      </c>
      <c r="BE271" s="1" t="s">
        <v>192</v>
      </c>
      <c r="BF271" s="1" t="s">
        <v>188</v>
      </c>
      <c r="BG271" s="1" t="s">
        <v>2132</v>
      </c>
      <c r="BH271" s="1" t="s">
        <v>188</v>
      </c>
      <c r="BI271" s="1" t="s">
        <v>188</v>
      </c>
      <c r="BJ271" s="1" t="s">
        <v>188</v>
      </c>
      <c r="BK271" s="1" t="s">
        <v>188</v>
      </c>
      <c r="BL271" s="1" t="s">
        <v>188</v>
      </c>
      <c r="BM271" s="1"/>
      <c r="BN271" s="1"/>
      <c r="BO271" s="1" t="s">
        <v>188</v>
      </c>
      <c r="BP271" s="1"/>
      <c r="BQ271" s="1"/>
      <c r="BR271" s="1"/>
      <c r="BS271" s="1"/>
      <c r="BT271" s="1">
        <v>8481805910</v>
      </c>
      <c r="BU271" s="1"/>
      <c r="BV271" s="1" t="s">
        <v>188</v>
      </c>
      <c r="BW271" s="1"/>
      <c r="BX271" s="1" t="s">
        <v>188</v>
      </c>
      <c r="BY271" s="1" t="s">
        <v>2133</v>
      </c>
      <c r="BZ271" s="1">
        <v>25</v>
      </c>
      <c r="CA271" s="1">
        <v>3</v>
      </c>
      <c r="CB271" s="1">
        <v>6</v>
      </c>
      <c r="CC271" s="1"/>
      <c r="CD271" s="1"/>
      <c r="CE271" s="1"/>
      <c r="CF271" s="1"/>
      <c r="CG271" s="1" t="s">
        <v>551</v>
      </c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>
        <v>10</v>
      </c>
      <c r="CT271" s="1" t="s">
        <v>319</v>
      </c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 t="s">
        <v>216</v>
      </c>
      <c r="DG271" s="1" t="s">
        <v>217</v>
      </c>
      <c r="DH271" s="1"/>
      <c r="DI271" s="1"/>
      <c r="DJ271" s="1" t="s">
        <v>240</v>
      </c>
      <c r="DK271" s="1" t="s">
        <v>230</v>
      </c>
      <c r="DL271" s="1"/>
      <c r="DM271" s="1" t="s">
        <v>2125</v>
      </c>
      <c r="DN271" s="1"/>
      <c r="DO271" s="1"/>
      <c r="DP271" s="1" t="s">
        <v>219</v>
      </c>
      <c r="DQ271" s="1"/>
      <c r="DR271" s="1"/>
      <c r="DS271" s="1"/>
      <c r="DT271" s="1"/>
      <c r="DU271" s="1" t="s">
        <v>219</v>
      </c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>
        <v>300</v>
      </c>
      <c r="EN271" s="1"/>
      <c r="EO271" s="1">
        <v>-10</v>
      </c>
      <c r="EP271" s="1"/>
      <c r="EQ271" s="1"/>
      <c r="ER271" s="1"/>
    </row>
    <row r="272" spans="1:148" x14ac:dyDescent="0.2">
      <c r="A272" s="1" t="s">
        <v>2135</v>
      </c>
      <c r="B272" s="1" t="s">
        <v>2134</v>
      </c>
      <c r="C272" s="1" t="s">
        <v>2136</v>
      </c>
      <c r="D272" s="1" t="s">
        <v>191</v>
      </c>
      <c r="E272" s="1"/>
      <c r="F272" s="1" t="s">
        <v>192</v>
      </c>
      <c r="G272" s="1" t="s">
        <v>188</v>
      </c>
      <c r="H272" s="1" t="s">
        <v>192</v>
      </c>
      <c r="I272" s="1" t="s">
        <v>188</v>
      </c>
      <c r="J272" s="1" t="s">
        <v>188</v>
      </c>
      <c r="K272" s="1" t="s">
        <v>193</v>
      </c>
      <c r="L272" s="1" t="s">
        <v>276</v>
      </c>
      <c r="M272" s="1" t="s">
        <v>191</v>
      </c>
      <c r="N272" s="1" t="s">
        <v>191</v>
      </c>
      <c r="O272" s="1"/>
      <c r="P272" s="1" t="s">
        <v>188</v>
      </c>
      <c r="Q272" s="1"/>
      <c r="R272" s="1" t="s">
        <v>2137</v>
      </c>
      <c r="S272" s="1" t="s">
        <v>196</v>
      </c>
      <c r="T272" s="1" t="s">
        <v>196</v>
      </c>
      <c r="U272" s="1"/>
      <c r="V272" s="1"/>
      <c r="W272" s="1" t="s">
        <v>197</v>
      </c>
      <c r="X272" s="1"/>
      <c r="Y272" s="1" t="s">
        <v>198</v>
      </c>
      <c r="Z272" s="1" t="s">
        <v>199</v>
      </c>
      <c r="AA272" s="1" t="s">
        <v>200</v>
      </c>
      <c r="AB272" s="1" t="s">
        <v>188</v>
      </c>
      <c r="AC272" s="1" t="s">
        <v>188</v>
      </c>
      <c r="AD272" s="1" t="s">
        <v>188</v>
      </c>
      <c r="AE272" s="1" t="s">
        <v>188</v>
      </c>
      <c r="AF272" s="1" t="s">
        <v>188</v>
      </c>
      <c r="AG272" s="1" t="s">
        <v>201</v>
      </c>
      <c r="AH272" s="1"/>
      <c r="AI272" s="1"/>
      <c r="AJ272" s="1" t="s">
        <v>466</v>
      </c>
      <c r="AK272" s="1"/>
      <c r="AL272" s="1" t="s">
        <v>191</v>
      </c>
      <c r="AM272" s="1" t="s">
        <v>2138</v>
      </c>
      <c r="AN272" s="1" t="s">
        <v>204</v>
      </c>
      <c r="AO272" s="1"/>
      <c r="AP272" s="1" t="s">
        <v>192</v>
      </c>
      <c r="AQ272" s="1" t="s">
        <v>188</v>
      </c>
      <c r="AR272" s="1" t="s">
        <v>188</v>
      </c>
      <c r="AS272" s="1"/>
      <c r="AT272" s="1" t="s">
        <v>2139</v>
      </c>
      <c r="AU272" s="1" t="s">
        <v>206</v>
      </c>
      <c r="AV272" s="1" t="s">
        <v>2140</v>
      </c>
      <c r="AW272" s="1" t="s">
        <v>362</v>
      </c>
      <c r="AX272" s="1" t="s">
        <v>192</v>
      </c>
      <c r="AY272" s="1" t="s">
        <v>282</v>
      </c>
      <c r="AZ272" s="1" t="s">
        <v>188</v>
      </c>
      <c r="BA272" s="1"/>
      <c r="BB272" s="1"/>
      <c r="BC272" s="1" t="s">
        <v>282</v>
      </c>
      <c r="BD272" s="1" t="s">
        <v>192</v>
      </c>
      <c r="BE272" s="1" t="s">
        <v>192</v>
      </c>
      <c r="BF272" s="1" t="s">
        <v>188</v>
      </c>
      <c r="BG272" s="1" t="s">
        <v>210</v>
      </c>
      <c r="BH272" s="1" t="s">
        <v>188</v>
      </c>
      <c r="BI272" s="1" t="s">
        <v>188</v>
      </c>
      <c r="BJ272" s="1" t="s">
        <v>188</v>
      </c>
      <c r="BK272" s="1" t="s">
        <v>188</v>
      </c>
      <c r="BL272" s="1" t="s">
        <v>188</v>
      </c>
      <c r="BM272" s="1"/>
      <c r="BN272" s="1"/>
      <c r="BO272" s="1" t="s">
        <v>188</v>
      </c>
      <c r="BP272" s="1"/>
      <c r="BQ272" s="1"/>
      <c r="BR272" s="1"/>
      <c r="BS272" s="1"/>
      <c r="BT272" s="1"/>
      <c r="BU272" s="1"/>
      <c r="BV272" s="1" t="s">
        <v>188</v>
      </c>
      <c r="BW272" s="1"/>
      <c r="BX272" s="1" t="s">
        <v>188</v>
      </c>
      <c r="BY272" s="1" t="s">
        <v>283</v>
      </c>
      <c r="BZ272" s="1">
        <v>150</v>
      </c>
      <c r="CA272" s="1">
        <v>3</v>
      </c>
      <c r="CB272" s="1">
        <v>6</v>
      </c>
      <c r="CC272" s="1">
        <v>16</v>
      </c>
      <c r="CD272" s="1"/>
      <c r="CE272" s="1"/>
      <c r="CF272" s="1"/>
      <c r="CG272" s="1" t="s">
        <v>213</v>
      </c>
      <c r="CH272" s="1"/>
      <c r="CI272" s="1"/>
      <c r="CJ272" s="1"/>
      <c r="CK272" s="1"/>
      <c r="CL272" s="1"/>
      <c r="CM272" s="1"/>
      <c r="CN272" s="1"/>
      <c r="CO272" s="1"/>
      <c r="CP272" s="1"/>
      <c r="CQ272" s="1" t="s">
        <v>214</v>
      </c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 t="s">
        <v>216</v>
      </c>
      <c r="DG272" s="1" t="s">
        <v>217</v>
      </c>
      <c r="DH272" s="1"/>
      <c r="DI272" s="1"/>
      <c r="DJ272" s="1" t="s">
        <v>240</v>
      </c>
      <c r="DK272" s="1" t="s">
        <v>218</v>
      </c>
      <c r="DL272" s="1"/>
      <c r="DM272" s="1" t="s">
        <v>2136</v>
      </c>
      <c r="DN272" s="1"/>
      <c r="DO272" s="1"/>
      <c r="DP272" s="1" t="s">
        <v>219</v>
      </c>
      <c r="DQ272" s="1"/>
      <c r="DR272" s="1"/>
      <c r="DS272" s="1"/>
      <c r="DT272" s="1"/>
      <c r="DU272" s="1" t="s">
        <v>219</v>
      </c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>
        <v>1</v>
      </c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>
        <v>1</v>
      </c>
      <c r="ER272" s="1"/>
    </row>
    <row r="273" spans="1:148" x14ac:dyDescent="0.2">
      <c r="A273" s="1" t="s">
        <v>2142</v>
      </c>
      <c r="B273" s="1" t="s">
        <v>2141</v>
      </c>
      <c r="C273" s="1">
        <v>6120</v>
      </c>
      <c r="D273" s="1" t="s">
        <v>191</v>
      </c>
      <c r="E273" s="1"/>
      <c r="F273" s="1" t="s">
        <v>192</v>
      </c>
      <c r="G273" s="1" t="s">
        <v>188</v>
      </c>
      <c r="H273" s="1" t="s">
        <v>192</v>
      </c>
      <c r="I273" s="1" t="s">
        <v>188</v>
      </c>
      <c r="J273" s="1" t="s">
        <v>188</v>
      </c>
      <c r="K273" s="1" t="s">
        <v>193</v>
      </c>
      <c r="L273" s="1" t="s">
        <v>664</v>
      </c>
      <c r="M273" s="1" t="s">
        <v>191</v>
      </c>
      <c r="N273" s="1" t="s">
        <v>191</v>
      </c>
      <c r="O273" s="1"/>
      <c r="P273" s="1" t="s">
        <v>188</v>
      </c>
      <c r="Q273" s="1"/>
      <c r="R273" s="1" t="s">
        <v>2143</v>
      </c>
      <c r="S273" s="1" t="s">
        <v>196</v>
      </c>
      <c r="T273" s="1" t="s">
        <v>196</v>
      </c>
      <c r="U273" s="1"/>
      <c r="V273" s="1"/>
      <c r="W273" s="1" t="s">
        <v>197</v>
      </c>
      <c r="X273" s="1"/>
      <c r="Y273" s="1" t="s">
        <v>198</v>
      </c>
      <c r="Z273" s="1" t="s">
        <v>199</v>
      </c>
      <c r="AA273" s="1" t="s">
        <v>665</v>
      </c>
      <c r="AB273" s="1" t="s">
        <v>188</v>
      </c>
      <c r="AC273" s="1" t="s">
        <v>188</v>
      </c>
      <c r="AD273" s="1" t="s">
        <v>188</v>
      </c>
      <c r="AE273" s="1" t="s">
        <v>188</v>
      </c>
      <c r="AF273" s="1" t="s">
        <v>188</v>
      </c>
      <c r="AG273" s="1" t="s">
        <v>201</v>
      </c>
      <c r="AH273" s="1"/>
      <c r="AI273" s="1"/>
      <c r="AJ273" s="1" t="s">
        <v>202</v>
      </c>
      <c r="AK273" s="1"/>
      <c r="AL273" s="1" t="s">
        <v>191</v>
      </c>
      <c r="AM273" s="1" t="s">
        <v>2144</v>
      </c>
      <c r="AN273" s="1" t="s">
        <v>204</v>
      </c>
      <c r="AO273" s="1"/>
      <c r="AP273" s="1" t="s">
        <v>192</v>
      </c>
      <c r="AQ273" s="1" t="s">
        <v>188</v>
      </c>
      <c r="AR273" s="1" t="s">
        <v>188</v>
      </c>
      <c r="AS273" s="1"/>
      <c r="AT273" s="1" t="s">
        <v>2145</v>
      </c>
      <c r="AU273" s="1" t="s">
        <v>208</v>
      </c>
      <c r="AV273" s="1" t="s">
        <v>2146</v>
      </c>
      <c r="AW273" s="1" t="s">
        <v>557</v>
      </c>
      <c r="AX273" s="1" t="s">
        <v>192</v>
      </c>
      <c r="AY273" s="1" t="s">
        <v>2147</v>
      </c>
      <c r="AZ273" s="1" t="s">
        <v>188</v>
      </c>
      <c r="BA273" s="1"/>
      <c r="BB273" s="1"/>
      <c r="BC273" s="1" t="s">
        <v>2147</v>
      </c>
      <c r="BD273" s="1" t="s">
        <v>192</v>
      </c>
      <c r="BE273" s="1" t="s">
        <v>188</v>
      </c>
      <c r="BF273" s="1" t="s">
        <v>188</v>
      </c>
      <c r="BG273" s="1" t="s">
        <v>669</v>
      </c>
      <c r="BH273" s="1" t="s">
        <v>188</v>
      </c>
      <c r="BI273" s="1" t="s">
        <v>188</v>
      </c>
      <c r="BJ273" s="1" t="s">
        <v>188</v>
      </c>
      <c r="BK273" s="1" t="s">
        <v>188</v>
      </c>
      <c r="BL273" s="1" t="s">
        <v>188</v>
      </c>
      <c r="BM273" s="1"/>
      <c r="BN273" s="1"/>
      <c r="BO273" s="1" t="s">
        <v>188</v>
      </c>
      <c r="BP273" s="1"/>
      <c r="BQ273" s="1"/>
      <c r="BR273" s="1"/>
      <c r="BS273" s="1"/>
      <c r="BT273" s="1"/>
      <c r="BU273" s="1"/>
      <c r="BV273" s="1" t="s">
        <v>188</v>
      </c>
      <c r="BW273" s="1"/>
      <c r="BX273" s="1" t="s">
        <v>188</v>
      </c>
      <c r="BY273" s="1" t="s">
        <v>670</v>
      </c>
      <c r="BZ273" s="1">
        <v>100</v>
      </c>
      <c r="CA273" s="1"/>
      <c r="CB273" s="1"/>
      <c r="CC273" s="1"/>
      <c r="CD273" s="1"/>
      <c r="CE273" s="1"/>
      <c r="CF273" s="1"/>
      <c r="CG273" s="1" t="s">
        <v>328</v>
      </c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>
        <v>1</v>
      </c>
      <c r="DC273" s="1"/>
      <c r="DD273" s="1"/>
      <c r="DE273" s="1"/>
      <c r="DF273" s="1" t="s">
        <v>216</v>
      </c>
      <c r="DG273" s="1" t="s">
        <v>217</v>
      </c>
      <c r="DH273" s="1"/>
      <c r="DI273" s="1"/>
      <c r="DJ273" s="1" t="s">
        <v>240</v>
      </c>
      <c r="DK273" s="1" t="s">
        <v>230</v>
      </c>
      <c r="DL273" s="1"/>
      <c r="DM273" s="1">
        <v>6120</v>
      </c>
      <c r="DN273" s="1"/>
      <c r="DO273" s="1"/>
      <c r="DP273" s="1" t="s">
        <v>219</v>
      </c>
      <c r="DQ273" s="1"/>
      <c r="DR273" s="1"/>
      <c r="DS273" s="1"/>
      <c r="DT273" s="1"/>
      <c r="DU273" s="1" t="s">
        <v>219</v>
      </c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</row>
    <row r="274" spans="1:148" x14ac:dyDescent="0.2">
      <c r="A274" s="1" t="s">
        <v>2149</v>
      </c>
      <c r="B274" s="1" t="s">
        <v>2148</v>
      </c>
      <c r="C274" s="1" t="s">
        <v>2150</v>
      </c>
      <c r="D274" s="1" t="s">
        <v>191</v>
      </c>
      <c r="E274" s="1"/>
      <c r="F274" s="1" t="s">
        <v>192</v>
      </c>
      <c r="G274" s="1" t="s">
        <v>188</v>
      </c>
      <c r="H274" s="1" t="s">
        <v>192</v>
      </c>
      <c r="I274" s="1" t="s">
        <v>188</v>
      </c>
      <c r="J274" s="1" t="s">
        <v>188</v>
      </c>
      <c r="K274" s="1" t="s">
        <v>193</v>
      </c>
      <c r="L274" s="1" t="s">
        <v>287</v>
      </c>
      <c r="M274" s="1" t="s">
        <v>191</v>
      </c>
      <c r="N274" s="1" t="s">
        <v>191</v>
      </c>
      <c r="O274" s="1"/>
      <c r="P274" s="1" t="s">
        <v>188</v>
      </c>
      <c r="Q274" s="1"/>
      <c r="R274" s="1" t="s">
        <v>2151</v>
      </c>
      <c r="S274" s="1" t="s">
        <v>196</v>
      </c>
      <c r="T274" s="1" t="s">
        <v>196</v>
      </c>
      <c r="U274" s="1"/>
      <c r="V274" s="1"/>
      <c r="W274" s="1" t="s">
        <v>197</v>
      </c>
      <c r="X274" s="1"/>
      <c r="Y274" s="1" t="s">
        <v>198</v>
      </c>
      <c r="Z274" s="1" t="s">
        <v>199</v>
      </c>
      <c r="AA274" s="1" t="s">
        <v>200</v>
      </c>
      <c r="AB274" s="1" t="s">
        <v>188</v>
      </c>
      <c r="AC274" s="1" t="s">
        <v>188</v>
      </c>
      <c r="AD274" s="1" t="s">
        <v>188</v>
      </c>
      <c r="AE274" s="1" t="s">
        <v>188</v>
      </c>
      <c r="AF274" s="1" t="s">
        <v>188</v>
      </c>
      <c r="AG274" s="1" t="s">
        <v>201</v>
      </c>
      <c r="AH274" s="1"/>
      <c r="AI274" s="1"/>
      <c r="AJ274" s="1" t="s">
        <v>202</v>
      </c>
      <c r="AK274" s="1"/>
      <c r="AL274" s="1" t="s">
        <v>191</v>
      </c>
      <c r="AM274" s="1" t="s">
        <v>2152</v>
      </c>
      <c r="AN274" s="1" t="s">
        <v>204</v>
      </c>
      <c r="AO274" s="1"/>
      <c r="AP274" s="1" t="s">
        <v>192</v>
      </c>
      <c r="AQ274" s="1" t="s">
        <v>188</v>
      </c>
      <c r="AR274" s="1" t="s">
        <v>188</v>
      </c>
      <c r="AS274" s="1"/>
      <c r="AT274" s="1" t="s">
        <v>2153</v>
      </c>
      <c r="AU274" s="1" t="s">
        <v>206</v>
      </c>
      <c r="AV274" s="1" t="s">
        <v>2154</v>
      </c>
      <c r="AW274" s="1" t="s">
        <v>208</v>
      </c>
      <c r="AX274" s="1" t="s">
        <v>192</v>
      </c>
      <c r="AY274" s="1" t="s">
        <v>292</v>
      </c>
      <c r="AZ274" s="1" t="s">
        <v>188</v>
      </c>
      <c r="BA274" s="1"/>
      <c r="BB274" s="1"/>
      <c r="BC274" s="1" t="s">
        <v>292</v>
      </c>
      <c r="BD274" s="1" t="s">
        <v>192</v>
      </c>
      <c r="BE274" s="1" t="s">
        <v>192</v>
      </c>
      <c r="BF274" s="1" t="s">
        <v>188</v>
      </c>
      <c r="BG274" s="1" t="s">
        <v>210</v>
      </c>
      <c r="BH274" s="1" t="s">
        <v>188</v>
      </c>
      <c r="BI274" s="1" t="s">
        <v>188</v>
      </c>
      <c r="BJ274" s="1" t="s">
        <v>188</v>
      </c>
      <c r="BK274" s="1" t="s">
        <v>188</v>
      </c>
      <c r="BL274" s="1" t="s">
        <v>188</v>
      </c>
      <c r="BM274" s="1"/>
      <c r="BN274" s="1"/>
      <c r="BO274" s="1" t="s">
        <v>188</v>
      </c>
      <c r="BP274" s="1"/>
      <c r="BQ274" s="1"/>
      <c r="BR274" s="1"/>
      <c r="BS274" s="1"/>
      <c r="BT274" s="1"/>
      <c r="BU274" s="1"/>
      <c r="BV274" s="1" t="s">
        <v>188</v>
      </c>
      <c r="BW274" s="1"/>
      <c r="BX274" s="1" t="s">
        <v>188</v>
      </c>
      <c r="BY274" s="1" t="s">
        <v>2155</v>
      </c>
      <c r="BZ274" s="1"/>
      <c r="CA274" s="1"/>
      <c r="CB274" s="1">
        <v>6</v>
      </c>
      <c r="CC274" s="1"/>
      <c r="CD274" s="1"/>
      <c r="CE274" s="1"/>
      <c r="CF274" s="1"/>
      <c r="CG274" s="1" t="s">
        <v>213</v>
      </c>
      <c r="CH274" s="1"/>
      <c r="CI274" s="1"/>
      <c r="CJ274" s="1"/>
      <c r="CK274" s="1"/>
      <c r="CL274" s="1"/>
      <c r="CM274" s="1"/>
      <c r="CN274" s="1"/>
      <c r="CO274" s="1"/>
      <c r="CP274" s="1"/>
      <c r="CQ274" s="1" t="s">
        <v>214</v>
      </c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 t="s">
        <v>216</v>
      </c>
      <c r="DG274" s="1" t="s">
        <v>217</v>
      </c>
      <c r="DH274" s="1"/>
      <c r="DI274" s="1"/>
      <c r="DJ274" s="1" t="s">
        <v>240</v>
      </c>
      <c r="DK274" s="1" t="s">
        <v>218</v>
      </c>
      <c r="DL274" s="1"/>
      <c r="DM274" s="1" t="s">
        <v>2150</v>
      </c>
      <c r="DN274" s="1"/>
      <c r="DO274" s="1"/>
      <c r="DP274" s="1" t="s">
        <v>219</v>
      </c>
      <c r="DQ274" s="1"/>
      <c r="DR274" s="1"/>
      <c r="DS274" s="1"/>
      <c r="DT274" s="1"/>
      <c r="DU274" s="1" t="s">
        <v>219</v>
      </c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>
        <v>1</v>
      </c>
      <c r="EG274" s="1"/>
      <c r="EH274" s="1"/>
      <c r="EI274" s="1"/>
      <c r="EJ274" s="1"/>
      <c r="EK274" s="1"/>
      <c r="EL274" s="1"/>
      <c r="EM274" s="1">
        <v>120</v>
      </c>
      <c r="EN274" s="1"/>
      <c r="EO274" s="1">
        <v>60</v>
      </c>
      <c r="EP274" s="1"/>
      <c r="EQ274" s="1">
        <v>1</v>
      </c>
      <c r="ER274" s="1"/>
    </row>
    <row r="275" spans="1:148" x14ac:dyDescent="0.2">
      <c r="A275" s="1" t="s">
        <v>2157</v>
      </c>
      <c r="B275" s="1" t="s">
        <v>2156</v>
      </c>
      <c r="C275" s="1" t="s">
        <v>2158</v>
      </c>
      <c r="D275" s="1" t="s">
        <v>191</v>
      </c>
      <c r="E275" s="1"/>
      <c r="F275" s="1" t="s">
        <v>192</v>
      </c>
      <c r="G275" s="1" t="s">
        <v>188</v>
      </c>
      <c r="H275" s="1" t="s">
        <v>192</v>
      </c>
      <c r="I275" s="1" t="s">
        <v>188</v>
      </c>
      <c r="J275" s="1" t="s">
        <v>188</v>
      </c>
      <c r="K275" s="1" t="s">
        <v>193</v>
      </c>
      <c r="L275" s="1" t="s">
        <v>194</v>
      </c>
      <c r="M275" s="1" t="s">
        <v>191</v>
      </c>
      <c r="N275" s="1" t="s">
        <v>191</v>
      </c>
      <c r="O275" s="1" t="s">
        <v>244</v>
      </c>
      <c r="P275" s="1" t="s">
        <v>188</v>
      </c>
      <c r="Q275" s="1"/>
      <c r="R275" s="1" t="s">
        <v>2159</v>
      </c>
      <c r="S275" s="1" t="s">
        <v>196</v>
      </c>
      <c r="T275" s="1" t="s">
        <v>196</v>
      </c>
      <c r="U275" s="1"/>
      <c r="V275" s="1" t="s">
        <v>2156</v>
      </c>
      <c r="W275" s="1" t="s">
        <v>197</v>
      </c>
      <c r="X275" s="1"/>
      <c r="Y275" s="1" t="s">
        <v>198</v>
      </c>
      <c r="Z275" s="1" t="s">
        <v>199</v>
      </c>
      <c r="AA275" s="1" t="s">
        <v>324</v>
      </c>
      <c r="AB275" s="1" t="s">
        <v>188</v>
      </c>
      <c r="AC275" s="1" t="s">
        <v>188</v>
      </c>
      <c r="AD275" s="1" t="s">
        <v>188</v>
      </c>
      <c r="AE275" s="1" t="s">
        <v>188</v>
      </c>
      <c r="AF275" s="1" t="s">
        <v>188</v>
      </c>
      <c r="AG275" s="1" t="s">
        <v>201</v>
      </c>
      <c r="AH275" s="1"/>
      <c r="AI275" s="1"/>
      <c r="AJ275" s="1" t="s">
        <v>202</v>
      </c>
      <c r="AK275" s="1"/>
      <c r="AL275" s="1" t="s">
        <v>191</v>
      </c>
      <c r="AM275" s="1" t="s">
        <v>2160</v>
      </c>
      <c r="AN275" s="1" t="s">
        <v>204</v>
      </c>
      <c r="AO275" s="1" t="s">
        <v>576</v>
      </c>
      <c r="AP275" s="1" t="s">
        <v>192</v>
      </c>
      <c r="AQ275" s="1" t="s">
        <v>188</v>
      </c>
      <c r="AR275" s="1" t="s">
        <v>188</v>
      </c>
      <c r="AS275" s="1"/>
      <c r="AT275" s="1" t="s">
        <v>2161</v>
      </c>
      <c r="AU275" s="1" t="s">
        <v>1747</v>
      </c>
      <c r="AV275" s="1" t="s">
        <v>2162</v>
      </c>
      <c r="AW275" s="1" t="s">
        <v>208</v>
      </c>
      <c r="AX275" s="1" t="s">
        <v>192</v>
      </c>
      <c r="AY275" s="1" t="s">
        <v>2163</v>
      </c>
      <c r="AZ275" s="1" t="s">
        <v>188</v>
      </c>
      <c r="BA275" s="1"/>
      <c r="BB275" s="1"/>
      <c r="BC275" s="1" t="s">
        <v>2163</v>
      </c>
      <c r="BD275" s="1" t="s">
        <v>192</v>
      </c>
      <c r="BE275" s="1" t="s">
        <v>192</v>
      </c>
      <c r="BF275" s="1" t="s">
        <v>188</v>
      </c>
      <c r="BG275" s="1" t="s">
        <v>210</v>
      </c>
      <c r="BH275" s="1" t="s">
        <v>188</v>
      </c>
      <c r="BI275" s="1" t="s">
        <v>188</v>
      </c>
      <c r="BJ275" s="1" t="s">
        <v>188</v>
      </c>
      <c r="BK275" s="1" t="s">
        <v>188</v>
      </c>
      <c r="BL275" s="1" t="s">
        <v>188</v>
      </c>
      <c r="BM275" s="1"/>
      <c r="BN275" s="1"/>
      <c r="BO275" s="1" t="s">
        <v>188</v>
      </c>
      <c r="BP275" s="1"/>
      <c r="BQ275" s="1"/>
      <c r="BR275" s="1"/>
      <c r="BS275" s="1"/>
      <c r="BT275" s="1"/>
      <c r="BU275" s="1"/>
      <c r="BV275" s="1" t="s">
        <v>188</v>
      </c>
      <c r="BW275" s="1"/>
      <c r="BX275" s="1" t="s">
        <v>188</v>
      </c>
      <c r="BY275" s="1" t="s">
        <v>211</v>
      </c>
      <c r="BZ275" s="1">
        <v>80</v>
      </c>
      <c r="CA275" s="1"/>
      <c r="CB275" s="1">
        <v>6</v>
      </c>
      <c r="CC275" s="1"/>
      <c r="CD275" s="1"/>
      <c r="CE275" s="1"/>
      <c r="CF275" s="1"/>
      <c r="CG275" s="1" t="s">
        <v>328</v>
      </c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 t="s">
        <v>216</v>
      </c>
      <c r="DG275" s="1" t="s">
        <v>217</v>
      </c>
      <c r="DH275" s="1"/>
      <c r="DI275" s="1"/>
      <c r="DJ275" s="1" t="s">
        <v>240</v>
      </c>
      <c r="DK275" s="1" t="s">
        <v>218</v>
      </c>
      <c r="DL275" s="1"/>
      <c r="DM275" s="1" t="s">
        <v>240</v>
      </c>
      <c r="DN275" s="1"/>
      <c r="DO275" s="1"/>
      <c r="DP275" s="1" t="s">
        <v>219</v>
      </c>
      <c r="DQ275" s="1"/>
      <c r="DR275" s="1"/>
      <c r="DS275" s="1"/>
      <c r="DT275" s="1"/>
      <c r="DU275" s="1" t="s">
        <v>219</v>
      </c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>
        <v>3</v>
      </c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>
        <v>1</v>
      </c>
      <c r="ER275" s="1"/>
    </row>
    <row r="276" spans="1:148" x14ac:dyDescent="0.2">
      <c r="A276" s="1" t="s">
        <v>2165</v>
      </c>
      <c r="B276" s="1" t="s">
        <v>2164</v>
      </c>
      <c r="C276" s="1" t="s">
        <v>2166</v>
      </c>
      <c r="D276" s="1" t="s">
        <v>191</v>
      </c>
      <c r="E276" s="1"/>
      <c r="F276" s="1" t="s">
        <v>192</v>
      </c>
      <c r="G276" s="1" t="s">
        <v>188</v>
      </c>
      <c r="H276" s="1" t="s">
        <v>192</v>
      </c>
      <c r="I276" s="1" t="s">
        <v>188</v>
      </c>
      <c r="J276" s="1" t="s">
        <v>188</v>
      </c>
      <c r="K276" s="1" t="s">
        <v>193</v>
      </c>
      <c r="L276" s="1" t="s">
        <v>276</v>
      </c>
      <c r="M276" s="1" t="s">
        <v>191</v>
      </c>
      <c r="N276" s="1" t="s">
        <v>191</v>
      </c>
      <c r="O276" s="1"/>
      <c r="P276" s="1" t="s">
        <v>188</v>
      </c>
      <c r="Q276" s="1"/>
      <c r="R276" s="1" t="s">
        <v>2167</v>
      </c>
      <c r="S276" s="1" t="s">
        <v>196</v>
      </c>
      <c r="T276" s="1" t="s">
        <v>196</v>
      </c>
      <c r="U276" s="1"/>
      <c r="V276" s="1"/>
      <c r="W276" s="1" t="s">
        <v>197</v>
      </c>
      <c r="X276" s="1"/>
      <c r="Y276" s="1" t="s">
        <v>198</v>
      </c>
      <c r="Z276" s="1" t="s">
        <v>199</v>
      </c>
      <c r="AA276" s="1" t="s">
        <v>200</v>
      </c>
      <c r="AB276" s="1" t="s">
        <v>188</v>
      </c>
      <c r="AC276" s="1" t="s">
        <v>188</v>
      </c>
      <c r="AD276" s="1" t="s">
        <v>188</v>
      </c>
      <c r="AE276" s="1" t="s">
        <v>188</v>
      </c>
      <c r="AF276" s="1" t="s">
        <v>188</v>
      </c>
      <c r="AG276" s="1" t="s">
        <v>201</v>
      </c>
      <c r="AH276" s="1"/>
      <c r="AI276" s="1"/>
      <c r="AJ276" s="1" t="s">
        <v>466</v>
      </c>
      <c r="AK276" s="1"/>
      <c r="AL276" s="1" t="s">
        <v>191</v>
      </c>
      <c r="AM276" s="1" t="s">
        <v>2168</v>
      </c>
      <c r="AN276" s="1" t="s">
        <v>204</v>
      </c>
      <c r="AO276" s="1"/>
      <c r="AP276" s="1" t="s">
        <v>192</v>
      </c>
      <c r="AQ276" s="1" t="s">
        <v>188</v>
      </c>
      <c r="AR276" s="1" t="s">
        <v>188</v>
      </c>
      <c r="AS276" s="1"/>
      <c r="AT276" s="1" t="s">
        <v>2169</v>
      </c>
      <c r="AU276" s="1" t="s">
        <v>2170</v>
      </c>
      <c r="AV276" s="1" t="s">
        <v>2171</v>
      </c>
      <c r="AW276" s="1" t="s">
        <v>534</v>
      </c>
      <c r="AX276" s="1" t="s">
        <v>192</v>
      </c>
      <c r="AY276" s="1" t="s">
        <v>282</v>
      </c>
      <c r="AZ276" s="1" t="s">
        <v>188</v>
      </c>
      <c r="BA276" s="1"/>
      <c r="BB276" s="1"/>
      <c r="BC276" s="1" t="s">
        <v>282</v>
      </c>
      <c r="BD276" s="1" t="s">
        <v>192</v>
      </c>
      <c r="BE276" s="1" t="s">
        <v>192</v>
      </c>
      <c r="BF276" s="1" t="s">
        <v>188</v>
      </c>
      <c r="BG276" s="1" t="s">
        <v>210</v>
      </c>
      <c r="BH276" s="1" t="s">
        <v>188</v>
      </c>
      <c r="BI276" s="1" t="s">
        <v>188</v>
      </c>
      <c r="BJ276" s="1" t="s">
        <v>188</v>
      </c>
      <c r="BK276" s="1" t="s">
        <v>188</v>
      </c>
      <c r="BL276" s="1" t="s">
        <v>188</v>
      </c>
      <c r="BM276" s="1"/>
      <c r="BN276" s="1"/>
      <c r="BO276" s="1" t="s">
        <v>188</v>
      </c>
      <c r="BP276" s="1"/>
      <c r="BQ276" s="1"/>
      <c r="BR276" s="1"/>
      <c r="BS276" s="1"/>
      <c r="BT276" s="1"/>
      <c r="BU276" s="1"/>
      <c r="BV276" s="1" t="s">
        <v>188</v>
      </c>
      <c r="BW276" s="1"/>
      <c r="BX276" s="1" t="s">
        <v>188</v>
      </c>
      <c r="BY276" s="1" t="s">
        <v>283</v>
      </c>
      <c r="BZ276" s="1">
        <v>300</v>
      </c>
      <c r="CA276" s="1"/>
      <c r="CB276" s="1">
        <v>6</v>
      </c>
      <c r="CC276" s="1">
        <v>10</v>
      </c>
      <c r="CD276" s="1"/>
      <c r="CE276" s="1"/>
      <c r="CF276" s="1"/>
      <c r="CG276" s="1" t="s">
        <v>213</v>
      </c>
      <c r="CH276" s="1"/>
      <c r="CI276" s="1"/>
      <c r="CJ276" s="1"/>
      <c r="CK276" s="1"/>
      <c r="CL276" s="1"/>
      <c r="CM276" s="1"/>
      <c r="CN276" s="1"/>
      <c r="CO276" s="1"/>
      <c r="CP276" s="1"/>
      <c r="CQ276" s="1" t="s">
        <v>214</v>
      </c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 t="s">
        <v>216</v>
      </c>
      <c r="DG276" s="1" t="s">
        <v>217</v>
      </c>
      <c r="DH276" s="1"/>
      <c r="DI276" s="1"/>
      <c r="DJ276" s="1" t="s">
        <v>240</v>
      </c>
      <c r="DK276" s="1" t="s">
        <v>218</v>
      </c>
      <c r="DL276" s="1"/>
      <c r="DM276" s="1" t="s">
        <v>2172</v>
      </c>
      <c r="DN276" s="1"/>
      <c r="DO276" s="1"/>
      <c r="DP276" s="1" t="s">
        <v>219</v>
      </c>
      <c r="DQ276" s="1"/>
      <c r="DR276" s="1"/>
      <c r="DS276" s="1"/>
      <c r="DT276" s="1"/>
      <c r="DU276" s="1" t="s">
        <v>219</v>
      </c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>
        <v>1</v>
      </c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>
        <v>1</v>
      </c>
      <c r="ER276" s="1"/>
    </row>
    <row r="277" spans="1:148" x14ac:dyDescent="0.2">
      <c r="A277" s="1" t="s">
        <v>2174</v>
      </c>
      <c r="B277" s="1" t="s">
        <v>2173</v>
      </c>
      <c r="C277" s="1" t="s">
        <v>2175</v>
      </c>
      <c r="D277" s="1" t="s">
        <v>191</v>
      </c>
      <c r="E277" s="1"/>
      <c r="F277" s="1" t="s">
        <v>192</v>
      </c>
      <c r="G277" s="1" t="s">
        <v>188</v>
      </c>
      <c r="H277" s="1" t="s">
        <v>192</v>
      </c>
      <c r="I277" s="1" t="s">
        <v>188</v>
      </c>
      <c r="J277" s="1" t="s">
        <v>188</v>
      </c>
      <c r="K277" s="1" t="s">
        <v>193</v>
      </c>
      <c r="L277" s="1" t="s">
        <v>276</v>
      </c>
      <c r="M277" s="1" t="s">
        <v>191</v>
      </c>
      <c r="N277" s="1" t="s">
        <v>191</v>
      </c>
      <c r="O277" s="1"/>
      <c r="P277" s="1" t="s">
        <v>188</v>
      </c>
      <c r="Q277" s="1"/>
      <c r="R277" s="1" t="s">
        <v>2176</v>
      </c>
      <c r="S277" s="1" t="s">
        <v>196</v>
      </c>
      <c r="T277" s="1" t="s">
        <v>196</v>
      </c>
      <c r="U277" s="1"/>
      <c r="V277" s="1"/>
      <c r="W277" s="1" t="s">
        <v>197</v>
      </c>
      <c r="X277" s="1"/>
      <c r="Y277" s="1" t="s">
        <v>198</v>
      </c>
      <c r="Z277" s="1" t="s">
        <v>199</v>
      </c>
      <c r="AA277" s="1" t="s">
        <v>200</v>
      </c>
      <c r="AB277" s="1" t="s">
        <v>188</v>
      </c>
      <c r="AC277" s="1" t="s">
        <v>188</v>
      </c>
      <c r="AD277" s="1" t="s">
        <v>188</v>
      </c>
      <c r="AE277" s="1" t="s">
        <v>188</v>
      </c>
      <c r="AF277" s="1" t="s">
        <v>188</v>
      </c>
      <c r="AG277" s="1" t="s">
        <v>201</v>
      </c>
      <c r="AH277" s="1"/>
      <c r="AI277" s="1"/>
      <c r="AJ277" s="1" t="s">
        <v>466</v>
      </c>
      <c r="AK277" s="1"/>
      <c r="AL277" s="1" t="s">
        <v>191</v>
      </c>
      <c r="AM277" s="1" t="s">
        <v>2177</v>
      </c>
      <c r="AN277" s="1" t="s">
        <v>204</v>
      </c>
      <c r="AO277" s="1"/>
      <c r="AP277" s="1" t="s">
        <v>192</v>
      </c>
      <c r="AQ277" s="1" t="s">
        <v>188</v>
      </c>
      <c r="AR277" s="1" t="s">
        <v>188</v>
      </c>
      <c r="AS277" s="1"/>
      <c r="AT277" s="1" t="s">
        <v>2178</v>
      </c>
      <c r="AU277" s="1" t="s">
        <v>2170</v>
      </c>
      <c r="AV277" s="1" t="s">
        <v>2179</v>
      </c>
      <c r="AW277" s="1" t="s">
        <v>281</v>
      </c>
      <c r="AX277" s="1" t="s">
        <v>192</v>
      </c>
      <c r="AY277" s="1" t="s">
        <v>282</v>
      </c>
      <c r="AZ277" s="1" t="s">
        <v>188</v>
      </c>
      <c r="BA277" s="1"/>
      <c r="BB277" s="1"/>
      <c r="BC277" s="1" t="s">
        <v>282</v>
      </c>
      <c r="BD277" s="1" t="s">
        <v>192</v>
      </c>
      <c r="BE277" s="1" t="s">
        <v>192</v>
      </c>
      <c r="BF277" s="1" t="s">
        <v>188</v>
      </c>
      <c r="BG277" s="1" t="s">
        <v>210</v>
      </c>
      <c r="BH277" s="1" t="s">
        <v>188</v>
      </c>
      <c r="BI277" s="1" t="s">
        <v>188</v>
      </c>
      <c r="BJ277" s="1" t="s">
        <v>188</v>
      </c>
      <c r="BK277" s="1" t="s">
        <v>188</v>
      </c>
      <c r="BL277" s="1" t="s">
        <v>188</v>
      </c>
      <c r="BM277" s="1"/>
      <c r="BN277" s="1"/>
      <c r="BO277" s="1" t="s">
        <v>188</v>
      </c>
      <c r="BP277" s="1"/>
      <c r="BQ277" s="1"/>
      <c r="BR277" s="1"/>
      <c r="BS277" s="1"/>
      <c r="BT277" s="1"/>
      <c r="BU277" s="1"/>
      <c r="BV277" s="1" t="s">
        <v>188</v>
      </c>
      <c r="BW277" s="1"/>
      <c r="BX277" s="1" t="s">
        <v>188</v>
      </c>
      <c r="BY277" s="1" t="s">
        <v>283</v>
      </c>
      <c r="BZ277" s="1">
        <v>250</v>
      </c>
      <c r="CA277" s="1"/>
      <c r="CB277" s="1">
        <v>6</v>
      </c>
      <c r="CC277" s="1">
        <v>10</v>
      </c>
      <c r="CD277" s="1"/>
      <c r="CE277" s="1"/>
      <c r="CF277" s="1"/>
      <c r="CG277" s="1" t="s">
        <v>213</v>
      </c>
      <c r="CH277" s="1"/>
      <c r="CI277" s="1"/>
      <c r="CJ277" s="1"/>
      <c r="CK277" s="1"/>
      <c r="CL277" s="1"/>
      <c r="CM277" s="1"/>
      <c r="CN277" s="1"/>
      <c r="CO277" s="1"/>
      <c r="CP277" s="1"/>
      <c r="CQ277" s="1" t="s">
        <v>214</v>
      </c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 t="s">
        <v>216</v>
      </c>
      <c r="DG277" s="1" t="s">
        <v>217</v>
      </c>
      <c r="DH277" s="1"/>
      <c r="DI277" s="1"/>
      <c r="DJ277" s="1" t="s">
        <v>240</v>
      </c>
      <c r="DK277" s="1" t="s">
        <v>218</v>
      </c>
      <c r="DL277" s="1"/>
      <c r="DM277" s="1" t="s">
        <v>240</v>
      </c>
      <c r="DN277" s="1"/>
      <c r="DO277" s="1"/>
      <c r="DP277" s="1" t="s">
        <v>219</v>
      </c>
      <c r="DQ277" s="1"/>
      <c r="DR277" s="1"/>
      <c r="DS277" s="1"/>
      <c r="DT277" s="1"/>
      <c r="DU277" s="1" t="s">
        <v>219</v>
      </c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>
        <v>1</v>
      </c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>
        <v>1</v>
      </c>
      <c r="ER277" s="1"/>
    </row>
    <row r="278" spans="1:148" x14ac:dyDescent="0.2">
      <c r="A278" s="1" t="s">
        <v>2181</v>
      </c>
      <c r="B278" s="1" t="s">
        <v>2180</v>
      </c>
      <c r="C278" s="1" t="s">
        <v>2182</v>
      </c>
      <c r="D278" s="1" t="s">
        <v>191</v>
      </c>
      <c r="E278" s="1"/>
      <c r="F278" s="1" t="s">
        <v>192</v>
      </c>
      <c r="G278" s="1" t="s">
        <v>188</v>
      </c>
      <c r="H278" s="1" t="s">
        <v>192</v>
      </c>
      <c r="I278" s="1" t="s">
        <v>188</v>
      </c>
      <c r="J278" s="1" t="s">
        <v>188</v>
      </c>
      <c r="K278" s="1" t="s">
        <v>193</v>
      </c>
      <c r="L278" s="1" t="s">
        <v>276</v>
      </c>
      <c r="M278" s="1" t="s">
        <v>191</v>
      </c>
      <c r="N278" s="1" t="s">
        <v>191</v>
      </c>
      <c r="O278" s="1"/>
      <c r="P278" s="1" t="s">
        <v>188</v>
      </c>
      <c r="Q278" s="1"/>
      <c r="R278" s="1" t="s">
        <v>2183</v>
      </c>
      <c r="S278" s="1" t="s">
        <v>196</v>
      </c>
      <c r="T278" s="1" t="s">
        <v>196</v>
      </c>
      <c r="U278" s="1"/>
      <c r="V278" s="1"/>
      <c r="W278" s="1" t="s">
        <v>197</v>
      </c>
      <c r="X278" s="1"/>
      <c r="Y278" s="1" t="s">
        <v>198</v>
      </c>
      <c r="Z278" s="1" t="s">
        <v>199</v>
      </c>
      <c r="AA278" s="1" t="s">
        <v>200</v>
      </c>
      <c r="AB278" s="1" t="s">
        <v>188</v>
      </c>
      <c r="AC278" s="1" t="s">
        <v>188</v>
      </c>
      <c r="AD278" s="1" t="s">
        <v>188</v>
      </c>
      <c r="AE278" s="1" t="s">
        <v>188</v>
      </c>
      <c r="AF278" s="1" t="s">
        <v>188</v>
      </c>
      <c r="AG278" s="1" t="s">
        <v>201</v>
      </c>
      <c r="AH278" s="1"/>
      <c r="AI278" s="1"/>
      <c r="AJ278" s="1" t="s">
        <v>466</v>
      </c>
      <c r="AK278" s="1"/>
      <c r="AL278" s="1" t="s">
        <v>191</v>
      </c>
      <c r="AM278" s="1" t="s">
        <v>2184</v>
      </c>
      <c r="AN278" s="1" t="s">
        <v>204</v>
      </c>
      <c r="AO278" s="1"/>
      <c r="AP278" s="1" t="s">
        <v>192</v>
      </c>
      <c r="AQ278" s="1" t="s">
        <v>188</v>
      </c>
      <c r="AR278" s="1" t="s">
        <v>188</v>
      </c>
      <c r="AS278" s="1"/>
      <c r="AT278" s="1" t="s">
        <v>2185</v>
      </c>
      <c r="AU278" s="1" t="s">
        <v>2170</v>
      </c>
      <c r="AV278" s="1" t="s">
        <v>2186</v>
      </c>
      <c r="AW278" s="1" t="s">
        <v>281</v>
      </c>
      <c r="AX278" s="1" t="s">
        <v>192</v>
      </c>
      <c r="AY278" s="1" t="s">
        <v>282</v>
      </c>
      <c r="AZ278" s="1" t="s">
        <v>188</v>
      </c>
      <c r="BA278" s="1"/>
      <c r="BB278" s="1"/>
      <c r="BC278" s="1" t="s">
        <v>282</v>
      </c>
      <c r="BD278" s="1" t="s">
        <v>192</v>
      </c>
      <c r="BE278" s="1" t="s">
        <v>192</v>
      </c>
      <c r="BF278" s="1" t="s">
        <v>188</v>
      </c>
      <c r="BG278" s="1" t="s">
        <v>210</v>
      </c>
      <c r="BH278" s="1" t="s">
        <v>188</v>
      </c>
      <c r="BI278" s="1" t="s">
        <v>188</v>
      </c>
      <c r="BJ278" s="1" t="s">
        <v>188</v>
      </c>
      <c r="BK278" s="1" t="s">
        <v>188</v>
      </c>
      <c r="BL278" s="1" t="s">
        <v>188</v>
      </c>
      <c r="BM278" s="1"/>
      <c r="BN278" s="1"/>
      <c r="BO278" s="1" t="s">
        <v>188</v>
      </c>
      <c r="BP278" s="1"/>
      <c r="BQ278" s="1"/>
      <c r="BR278" s="1"/>
      <c r="BS278" s="1"/>
      <c r="BT278" s="1"/>
      <c r="BU278" s="1"/>
      <c r="BV278" s="1" t="s">
        <v>188</v>
      </c>
      <c r="BW278" s="1"/>
      <c r="BX278" s="1" t="s">
        <v>188</v>
      </c>
      <c r="BY278" s="1" t="s">
        <v>283</v>
      </c>
      <c r="BZ278" s="1">
        <v>40</v>
      </c>
      <c r="CA278" s="1">
        <v>3</v>
      </c>
      <c r="CB278" s="1">
        <v>6</v>
      </c>
      <c r="CC278" s="1">
        <v>16</v>
      </c>
      <c r="CD278" s="1"/>
      <c r="CE278" s="1"/>
      <c r="CF278" s="1"/>
      <c r="CG278" s="1" t="s">
        <v>213</v>
      </c>
      <c r="CH278" s="1"/>
      <c r="CI278" s="1"/>
      <c r="CJ278" s="1"/>
      <c r="CK278" s="1"/>
      <c r="CL278" s="1"/>
      <c r="CM278" s="1"/>
      <c r="CN278" s="1"/>
      <c r="CO278" s="1"/>
      <c r="CP278" s="1"/>
      <c r="CQ278" s="1" t="s">
        <v>214</v>
      </c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 t="s">
        <v>216</v>
      </c>
      <c r="DG278" s="1" t="s">
        <v>217</v>
      </c>
      <c r="DH278" s="1"/>
      <c r="DI278" s="1"/>
      <c r="DJ278" s="1" t="s">
        <v>240</v>
      </c>
      <c r="DK278" s="1" t="s">
        <v>218</v>
      </c>
      <c r="DL278" s="1"/>
      <c r="DM278" s="1" t="s">
        <v>240</v>
      </c>
      <c r="DN278" s="1"/>
      <c r="DO278" s="1"/>
      <c r="DP278" s="1" t="s">
        <v>219</v>
      </c>
      <c r="DQ278" s="1"/>
      <c r="DR278" s="1"/>
      <c r="DS278" s="1"/>
      <c r="DT278" s="1"/>
      <c r="DU278" s="1" t="s">
        <v>219</v>
      </c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>
        <v>1</v>
      </c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>
        <v>1</v>
      </c>
      <c r="ER278" s="1"/>
    </row>
    <row r="279" spans="1:148" x14ac:dyDescent="0.2">
      <c r="A279" s="1" t="s">
        <v>2188</v>
      </c>
      <c r="B279" s="1" t="s">
        <v>2187</v>
      </c>
      <c r="C279" s="1" t="s">
        <v>2189</v>
      </c>
      <c r="D279" s="1" t="s">
        <v>191</v>
      </c>
      <c r="E279" s="1"/>
      <c r="F279" s="1" t="s">
        <v>192</v>
      </c>
      <c r="G279" s="1" t="s">
        <v>188</v>
      </c>
      <c r="H279" s="1" t="s">
        <v>192</v>
      </c>
      <c r="I279" s="1" t="s">
        <v>188</v>
      </c>
      <c r="J279" s="1" t="s">
        <v>188</v>
      </c>
      <c r="K279" s="1" t="s">
        <v>193</v>
      </c>
      <c r="L279" s="1" t="s">
        <v>276</v>
      </c>
      <c r="M279" s="1" t="s">
        <v>191</v>
      </c>
      <c r="N279" s="1" t="s">
        <v>191</v>
      </c>
      <c r="O279" s="1"/>
      <c r="P279" s="1" t="s">
        <v>188</v>
      </c>
      <c r="Q279" s="1"/>
      <c r="R279" s="1" t="s">
        <v>2190</v>
      </c>
      <c r="S279" s="1" t="s">
        <v>196</v>
      </c>
      <c r="T279" s="1" t="s">
        <v>196</v>
      </c>
      <c r="U279" s="1"/>
      <c r="V279" s="1"/>
      <c r="W279" s="1" t="s">
        <v>197</v>
      </c>
      <c r="X279" s="1"/>
      <c r="Y279" s="1" t="s">
        <v>198</v>
      </c>
      <c r="Z279" s="1" t="s">
        <v>199</v>
      </c>
      <c r="AA279" s="1" t="s">
        <v>200</v>
      </c>
      <c r="AB279" s="1" t="s">
        <v>188</v>
      </c>
      <c r="AC279" s="1" t="s">
        <v>188</v>
      </c>
      <c r="AD279" s="1" t="s">
        <v>188</v>
      </c>
      <c r="AE279" s="1" t="s">
        <v>188</v>
      </c>
      <c r="AF279" s="1" t="s">
        <v>188</v>
      </c>
      <c r="AG279" s="1" t="s">
        <v>201</v>
      </c>
      <c r="AH279" s="1"/>
      <c r="AI279" s="1"/>
      <c r="AJ279" s="1" t="s">
        <v>466</v>
      </c>
      <c r="AK279" s="1"/>
      <c r="AL279" s="1" t="s">
        <v>191</v>
      </c>
      <c r="AM279" s="1" t="s">
        <v>2191</v>
      </c>
      <c r="AN279" s="1" t="s">
        <v>204</v>
      </c>
      <c r="AO279" s="1"/>
      <c r="AP279" s="1" t="s">
        <v>192</v>
      </c>
      <c r="AQ279" s="1" t="s">
        <v>188</v>
      </c>
      <c r="AR279" s="1" t="s">
        <v>188</v>
      </c>
      <c r="AS279" s="1"/>
      <c r="AT279" s="1" t="s">
        <v>2192</v>
      </c>
      <c r="AU279" s="1" t="s">
        <v>2170</v>
      </c>
      <c r="AV279" s="1" t="s">
        <v>2193</v>
      </c>
      <c r="AW279" s="1" t="s">
        <v>281</v>
      </c>
      <c r="AX279" s="1" t="s">
        <v>192</v>
      </c>
      <c r="AY279" s="1" t="s">
        <v>282</v>
      </c>
      <c r="AZ279" s="1" t="s">
        <v>188</v>
      </c>
      <c r="BA279" s="1"/>
      <c r="BB279" s="1"/>
      <c r="BC279" s="1" t="s">
        <v>282</v>
      </c>
      <c r="BD279" s="1" t="s">
        <v>192</v>
      </c>
      <c r="BE279" s="1" t="s">
        <v>192</v>
      </c>
      <c r="BF279" s="1" t="s">
        <v>188</v>
      </c>
      <c r="BG279" s="1" t="s">
        <v>210</v>
      </c>
      <c r="BH279" s="1" t="s">
        <v>188</v>
      </c>
      <c r="BI279" s="1" t="s">
        <v>188</v>
      </c>
      <c r="BJ279" s="1" t="s">
        <v>188</v>
      </c>
      <c r="BK279" s="1" t="s">
        <v>188</v>
      </c>
      <c r="BL279" s="1" t="s">
        <v>188</v>
      </c>
      <c r="BM279" s="1"/>
      <c r="BN279" s="1"/>
      <c r="BO279" s="1" t="s">
        <v>188</v>
      </c>
      <c r="BP279" s="1"/>
      <c r="BQ279" s="1"/>
      <c r="BR279" s="1"/>
      <c r="BS279" s="1"/>
      <c r="BT279" s="1"/>
      <c r="BU279" s="1"/>
      <c r="BV279" s="1" t="s">
        <v>188</v>
      </c>
      <c r="BW279" s="1"/>
      <c r="BX279" s="1" t="s">
        <v>188</v>
      </c>
      <c r="BY279" s="1" t="s">
        <v>283</v>
      </c>
      <c r="BZ279" s="1">
        <v>50</v>
      </c>
      <c r="CA279" s="1">
        <v>3</v>
      </c>
      <c r="CB279" s="1">
        <v>6</v>
      </c>
      <c r="CC279" s="1">
        <v>16</v>
      </c>
      <c r="CD279" s="1"/>
      <c r="CE279" s="1"/>
      <c r="CF279" s="1"/>
      <c r="CG279" s="1" t="s">
        <v>213</v>
      </c>
      <c r="CH279" s="1"/>
      <c r="CI279" s="1"/>
      <c r="CJ279" s="1"/>
      <c r="CK279" s="1"/>
      <c r="CL279" s="1"/>
      <c r="CM279" s="1"/>
      <c r="CN279" s="1"/>
      <c r="CO279" s="1"/>
      <c r="CP279" s="1"/>
      <c r="CQ279" s="1" t="s">
        <v>214</v>
      </c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 t="s">
        <v>216</v>
      </c>
      <c r="DG279" s="1" t="s">
        <v>217</v>
      </c>
      <c r="DH279" s="1"/>
      <c r="DI279" s="1"/>
      <c r="DJ279" s="1" t="s">
        <v>240</v>
      </c>
      <c r="DK279" s="1" t="s">
        <v>218</v>
      </c>
      <c r="DL279" s="1"/>
      <c r="DM279" s="1" t="s">
        <v>240</v>
      </c>
      <c r="DN279" s="1"/>
      <c r="DO279" s="1"/>
      <c r="DP279" s="1" t="s">
        <v>219</v>
      </c>
      <c r="DQ279" s="1"/>
      <c r="DR279" s="1"/>
      <c r="DS279" s="1"/>
      <c r="DT279" s="1"/>
      <c r="DU279" s="1" t="s">
        <v>219</v>
      </c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>
        <v>1</v>
      </c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>
        <v>1</v>
      </c>
      <c r="ER279" s="1"/>
    </row>
    <row r="280" spans="1:148" x14ac:dyDescent="0.2">
      <c r="A280" s="1" t="s">
        <v>2195</v>
      </c>
      <c r="B280" s="1" t="s">
        <v>2194</v>
      </c>
      <c r="C280" s="1" t="s">
        <v>2196</v>
      </c>
      <c r="D280" s="1" t="s">
        <v>191</v>
      </c>
      <c r="E280" s="1"/>
      <c r="F280" s="1" t="s">
        <v>192</v>
      </c>
      <c r="G280" s="1" t="s">
        <v>188</v>
      </c>
      <c r="H280" s="1" t="s">
        <v>192</v>
      </c>
      <c r="I280" s="1" t="s">
        <v>188</v>
      </c>
      <c r="J280" s="1" t="s">
        <v>188</v>
      </c>
      <c r="K280" s="1" t="s">
        <v>193</v>
      </c>
      <c r="L280" s="1" t="s">
        <v>276</v>
      </c>
      <c r="M280" s="1" t="s">
        <v>191</v>
      </c>
      <c r="N280" s="1" t="s">
        <v>191</v>
      </c>
      <c r="O280" s="1"/>
      <c r="P280" s="1" t="s">
        <v>188</v>
      </c>
      <c r="Q280" s="1"/>
      <c r="R280" s="1" t="s">
        <v>2197</v>
      </c>
      <c r="S280" s="1" t="s">
        <v>196</v>
      </c>
      <c r="T280" s="1" t="s">
        <v>196</v>
      </c>
      <c r="U280" s="1"/>
      <c r="V280" s="1"/>
      <c r="W280" s="1" t="s">
        <v>197</v>
      </c>
      <c r="X280" s="1"/>
      <c r="Y280" s="1" t="s">
        <v>198</v>
      </c>
      <c r="Z280" s="1" t="s">
        <v>199</v>
      </c>
      <c r="AA280" s="1" t="s">
        <v>200</v>
      </c>
      <c r="AB280" s="1" t="s">
        <v>188</v>
      </c>
      <c r="AC280" s="1" t="s">
        <v>188</v>
      </c>
      <c r="AD280" s="1" t="s">
        <v>188</v>
      </c>
      <c r="AE280" s="1" t="s">
        <v>188</v>
      </c>
      <c r="AF280" s="1" t="s">
        <v>188</v>
      </c>
      <c r="AG280" s="1" t="s">
        <v>201</v>
      </c>
      <c r="AH280" s="1"/>
      <c r="AI280" s="1"/>
      <c r="AJ280" s="1" t="s">
        <v>466</v>
      </c>
      <c r="AK280" s="1"/>
      <c r="AL280" s="1" t="s">
        <v>191</v>
      </c>
      <c r="AM280" s="1" t="s">
        <v>2198</v>
      </c>
      <c r="AN280" s="1" t="s">
        <v>204</v>
      </c>
      <c r="AO280" s="1"/>
      <c r="AP280" s="1" t="s">
        <v>192</v>
      </c>
      <c r="AQ280" s="1" t="s">
        <v>188</v>
      </c>
      <c r="AR280" s="1" t="s">
        <v>188</v>
      </c>
      <c r="AS280" s="1"/>
      <c r="AT280" s="1" t="s">
        <v>2199</v>
      </c>
      <c r="AU280" s="1" t="s">
        <v>2170</v>
      </c>
      <c r="AV280" s="1" t="s">
        <v>2200</v>
      </c>
      <c r="AW280" s="1" t="s">
        <v>281</v>
      </c>
      <c r="AX280" s="1" t="s">
        <v>192</v>
      </c>
      <c r="AY280" s="1" t="s">
        <v>282</v>
      </c>
      <c r="AZ280" s="1" t="s">
        <v>188</v>
      </c>
      <c r="BA280" s="1"/>
      <c r="BB280" s="1"/>
      <c r="BC280" s="1" t="s">
        <v>282</v>
      </c>
      <c r="BD280" s="1" t="s">
        <v>192</v>
      </c>
      <c r="BE280" s="1" t="s">
        <v>192</v>
      </c>
      <c r="BF280" s="1" t="s">
        <v>188</v>
      </c>
      <c r="BG280" s="1" t="s">
        <v>210</v>
      </c>
      <c r="BH280" s="1" t="s">
        <v>188</v>
      </c>
      <c r="BI280" s="1" t="s">
        <v>188</v>
      </c>
      <c r="BJ280" s="1" t="s">
        <v>188</v>
      </c>
      <c r="BK280" s="1" t="s">
        <v>188</v>
      </c>
      <c r="BL280" s="1" t="s">
        <v>188</v>
      </c>
      <c r="BM280" s="1"/>
      <c r="BN280" s="1"/>
      <c r="BO280" s="1" t="s">
        <v>188</v>
      </c>
      <c r="BP280" s="1"/>
      <c r="BQ280" s="1"/>
      <c r="BR280" s="1"/>
      <c r="BS280" s="1"/>
      <c r="BT280" s="1"/>
      <c r="BU280" s="1"/>
      <c r="BV280" s="1" t="s">
        <v>188</v>
      </c>
      <c r="BW280" s="1"/>
      <c r="BX280" s="1" t="s">
        <v>188</v>
      </c>
      <c r="BY280" s="1" t="s">
        <v>283</v>
      </c>
      <c r="BZ280" s="1">
        <v>65</v>
      </c>
      <c r="CA280" s="1">
        <v>3</v>
      </c>
      <c r="CB280" s="1">
        <v>6</v>
      </c>
      <c r="CC280" s="1">
        <v>16</v>
      </c>
      <c r="CD280" s="1"/>
      <c r="CE280" s="1"/>
      <c r="CF280" s="1"/>
      <c r="CG280" s="1" t="s">
        <v>213</v>
      </c>
      <c r="CH280" s="1"/>
      <c r="CI280" s="1"/>
      <c r="CJ280" s="1"/>
      <c r="CK280" s="1"/>
      <c r="CL280" s="1"/>
      <c r="CM280" s="1"/>
      <c r="CN280" s="1"/>
      <c r="CO280" s="1"/>
      <c r="CP280" s="1"/>
      <c r="CQ280" s="1" t="s">
        <v>214</v>
      </c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 t="s">
        <v>216</v>
      </c>
      <c r="DG280" s="1" t="s">
        <v>217</v>
      </c>
      <c r="DH280" s="1"/>
      <c r="DI280" s="1"/>
      <c r="DJ280" s="1" t="s">
        <v>240</v>
      </c>
      <c r="DK280" s="1" t="s">
        <v>218</v>
      </c>
      <c r="DL280" s="1"/>
      <c r="DM280" s="1" t="s">
        <v>240</v>
      </c>
      <c r="DN280" s="1"/>
      <c r="DO280" s="1"/>
      <c r="DP280" s="1" t="s">
        <v>219</v>
      </c>
      <c r="DQ280" s="1"/>
      <c r="DR280" s="1"/>
      <c r="DS280" s="1"/>
      <c r="DT280" s="1"/>
      <c r="DU280" s="1" t="s">
        <v>219</v>
      </c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>
        <v>1</v>
      </c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>
        <v>1</v>
      </c>
      <c r="ER280" s="1"/>
    </row>
    <row r="281" spans="1:148" x14ac:dyDescent="0.2">
      <c r="A281" s="1" t="s">
        <v>2202</v>
      </c>
      <c r="B281" s="1" t="s">
        <v>2201</v>
      </c>
      <c r="C281" s="1" t="s">
        <v>2203</v>
      </c>
      <c r="D281" s="1" t="s">
        <v>191</v>
      </c>
      <c r="E281" s="1"/>
      <c r="F281" s="1" t="s">
        <v>192</v>
      </c>
      <c r="G281" s="1" t="s">
        <v>188</v>
      </c>
      <c r="H281" s="1" t="s">
        <v>192</v>
      </c>
      <c r="I281" s="1" t="s">
        <v>188</v>
      </c>
      <c r="J281" s="1" t="s">
        <v>188</v>
      </c>
      <c r="K281" s="1" t="s">
        <v>193</v>
      </c>
      <c r="L281" s="1" t="s">
        <v>276</v>
      </c>
      <c r="M281" s="1" t="s">
        <v>191</v>
      </c>
      <c r="N281" s="1" t="s">
        <v>191</v>
      </c>
      <c r="O281" s="1"/>
      <c r="P281" s="1" t="s">
        <v>188</v>
      </c>
      <c r="Q281" s="1"/>
      <c r="R281" s="1" t="s">
        <v>2204</v>
      </c>
      <c r="S281" s="1" t="s">
        <v>196</v>
      </c>
      <c r="T281" s="1" t="s">
        <v>196</v>
      </c>
      <c r="U281" s="1"/>
      <c r="V281" s="1"/>
      <c r="W281" s="1" t="s">
        <v>197</v>
      </c>
      <c r="X281" s="1"/>
      <c r="Y281" s="1" t="s">
        <v>198</v>
      </c>
      <c r="Z281" s="1" t="s">
        <v>199</v>
      </c>
      <c r="AA281" s="1" t="s">
        <v>200</v>
      </c>
      <c r="AB281" s="1" t="s">
        <v>188</v>
      </c>
      <c r="AC281" s="1" t="s">
        <v>188</v>
      </c>
      <c r="AD281" s="1" t="s">
        <v>188</v>
      </c>
      <c r="AE281" s="1" t="s">
        <v>188</v>
      </c>
      <c r="AF281" s="1" t="s">
        <v>188</v>
      </c>
      <c r="AG281" s="1" t="s">
        <v>201</v>
      </c>
      <c r="AH281" s="1"/>
      <c r="AI281" s="1"/>
      <c r="AJ281" s="1" t="s">
        <v>466</v>
      </c>
      <c r="AK281" s="1"/>
      <c r="AL281" s="1" t="s">
        <v>191</v>
      </c>
      <c r="AM281" s="1" t="s">
        <v>2205</v>
      </c>
      <c r="AN281" s="1" t="s">
        <v>204</v>
      </c>
      <c r="AO281" s="1"/>
      <c r="AP281" s="1" t="s">
        <v>192</v>
      </c>
      <c r="AQ281" s="1" t="s">
        <v>188</v>
      </c>
      <c r="AR281" s="1" t="s">
        <v>188</v>
      </c>
      <c r="AS281" s="1"/>
      <c r="AT281" s="1" t="s">
        <v>2206</v>
      </c>
      <c r="AU281" s="1" t="s">
        <v>2170</v>
      </c>
      <c r="AV281" s="1" t="s">
        <v>2207</v>
      </c>
      <c r="AW281" s="1" t="s">
        <v>281</v>
      </c>
      <c r="AX281" s="1" t="s">
        <v>192</v>
      </c>
      <c r="AY281" s="1" t="s">
        <v>282</v>
      </c>
      <c r="AZ281" s="1" t="s">
        <v>188</v>
      </c>
      <c r="BA281" s="1"/>
      <c r="BB281" s="1"/>
      <c r="BC281" s="1" t="s">
        <v>282</v>
      </c>
      <c r="BD281" s="1" t="s">
        <v>192</v>
      </c>
      <c r="BE281" s="1" t="s">
        <v>192</v>
      </c>
      <c r="BF281" s="1" t="s">
        <v>188</v>
      </c>
      <c r="BG281" s="1" t="s">
        <v>210</v>
      </c>
      <c r="BH281" s="1" t="s">
        <v>188</v>
      </c>
      <c r="BI281" s="1" t="s">
        <v>188</v>
      </c>
      <c r="BJ281" s="1" t="s">
        <v>188</v>
      </c>
      <c r="BK281" s="1" t="s">
        <v>188</v>
      </c>
      <c r="BL281" s="1" t="s">
        <v>188</v>
      </c>
      <c r="BM281" s="1"/>
      <c r="BN281" s="1"/>
      <c r="BO281" s="1" t="s">
        <v>188</v>
      </c>
      <c r="BP281" s="1"/>
      <c r="BQ281" s="1"/>
      <c r="BR281" s="1"/>
      <c r="BS281" s="1"/>
      <c r="BT281" s="1"/>
      <c r="BU281" s="1"/>
      <c r="BV281" s="1" t="s">
        <v>188</v>
      </c>
      <c r="BW281" s="1"/>
      <c r="BX281" s="1" t="s">
        <v>188</v>
      </c>
      <c r="BY281" s="1" t="s">
        <v>283</v>
      </c>
      <c r="BZ281" s="1">
        <v>80</v>
      </c>
      <c r="CA281" s="1">
        <v>3</v>
      </c>
      <c r="CB281" s="1">
        <v>6</v>
      </c>
      <c r="CC281" s="1">
        <v>16</v>
      </c>
      <c r="CD281" s="1"/>
      <c r="CE281" s="1"/>
      <c r="CF281" s="1"/>
      <c r="CG281" s="1" t="s">
        <v>213</v>
      </c>
      <c r="CH281" s="1"/>
      <c r="CI281" s="1"/>
      <c r="CJ281" s="1"/>
      <c r="CK281" s="1"/>
      <c r="CL281" s="1"/>
      <c r="CM281" s="1"/>
      <c r="CN281" s="1"/>
      <c r="CO281" s="1"/>
      <c r="CP281" s="1"/>
      <c r="CQ281" s="1" t="s">
        <v>214</v>
      </c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 t="s">
        <v>216</v>
      </c>
      <c r="DG281" s="1" t="s">
        <v>217</v>
      </c>
      <c r="DH281" s="1"/>
      <c r="DI281" s="1"/>
      <c r="DJ281" s="1" t="s">
        <v>240</v>
      </c>
      <c r="DK281" s="1" t="s">
        <v>218</v>
      </c>
      <c r="DL281" s="1"/>
      <c r="DM281" s="1" t="s">
        <v>2203</v>
      </c>
      <c r="DN281" s="1"/>
      <c r="DO281" s="1"/>
      <c r="DP281" s="1" t="s">
        <v>219</v>
      </c>
      <c r="DQ281" s="1"/>
      <c r="DR281" s="1"/>
      <c r="DS281" s="1"/>
      <c r="DT281" s="1"/>
      <c r="DU281" s="1" t="s">
        <v>219</v>
      </c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>
        <v>1</v>
      </c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>
        <v>1</v>
      </c>
      <c r="ER281" s="1"/>
    </row>
    <row r="282" spans="1:148" x14ac:dyDescent="0.2">
      <c r="A282" s="1" t="s">
        <v>2209</v>
      </c>
      <c r="B282" s="1" t="s">
        <v>2208</v>
      </c>
      <c r="C282" s="1" t="s">
        <v>2210</v>
      </c>
      <c r="D282" s="1" t="s">
        <v>191</v>
      </c>
      <c r="E282" s="1"/>
      <c r="F282" s="1" t="s">
        <v>192</v>
      </c>
      <c r="G282" s="1" t="s">
        <v>188</v>
      </c>
      <c r="H282" s="1" t="s">
        <v>192</v>
      </c>
      <c r="I282" s="1" t="s">
        <v>188</v>
      </c>
      <c r="J282" s="1" t="s">
        <v>188</v>
      </c>
      <c r="K282" s="1" t="s">
        <v>193</v>
      </c>
      <c r="L282" s="1" t="s">
        <v>276</v>
      </c>
      <c r="M282" s="1" t="s">
        <v>191</v>
      </c>
      <c r="N282" s="1" t="s">
        <v>191</v>
      </c>
      <c r="O282" s="1"/>
      <c r="P282" s="1" t="s">
        <v>188</v>
      </c>
      <c r="Q282" s="1"/>
      <c r="R282" s="1" t="s">
        <v>2211</v>
      </c>
      <c r="S282" s="1" t="s">
        <v>196</v>
      </c>
      <c r="T282" s="1" t="s">
        <v>196</v>
      </c>
      <c r="U282" s="1"/>
      <c r="V282" s="1"/>
      <c r="W282" s="1" t="s">
        <v>197</v>
      </c>
      <c r="X282" s="1"/>
      <c r="Y282" s="1" t="s">
        <v>198</v>
      </c>
      <c r="Z282" s="1" t="s">
        <v>199</v>
      </c>
      <c r="AA282" s="1" t="s">
        <v>200</v>
      </c>
      <c r="AB282" s="1" t="s">
        <v>188</v>
      </c>
      <c r="AC282" s="1" t="s">
        <v>188</v>
      </c>
      <c r="AD282" s="1" t="s">
        <v>188</v>
      </c>
      <c r="AE282" s="1" t="s">
        <v>188</v>
      </c>
      <c r="AF282" s="1" t="s">
        <v>188</v>
      </c>
      <c r="AG282" s="1" t="s">
        <v>201</v>
      </c>
      <c r="AH282" s="1"/>
      <c r="AI282" s="1"/>
      <c r="AJ282" s="1" t="s">
        <v>466</v>
      </c>
      <c r="AK282" s="1"/>
      <c r="AL282" s="1" t="s">
        <v>191</v>
      </c>
      <c r="AM282" s="1" t="s">
        <v>2212</v>
      </c>
      <c r="AN282" s="1" t="s">
        <v>204</v>
      </c>
      <c r="AO282" s="1"/>
      <c r="AP282" s="1" t="s">
        <v>192</v>
      </c>
      <c r="AQ282" s="1" t="s">
        <v>188</v>
      </c>
      <c r="AR282" s="1" t="s">
        <v>188</v>
      </c>
      <c r="AS282" s="1"/>
      <c r="AT282" s="1" t="s">
        <v>2213</v>
      </c>
      <c r="AU282" s="1" t="s">
        <v>2170</v>
      </c>
      <c r="AV282" s="1" t="s">
        <v>2214</v>
      </c>
      <c r="AW282" s="1" t="s">
        <v>281</v>
      </c>
      <c r="AX282" s="1" t="s">
        <v>192</v>
      </c>
      <c r="AY282" s="1" t="s">
        <v>282</v>
      </c>
      <c r="AZ282" s="1" t="s">
        <v>188</v>
      </c>
      <c r="BA282" s="1"/>
      <c r="BB282" s="1"/>
      <c r="BC282" s="1" t="s">
        <v>282</v>
      </c>
      <c r="BD282" s="1" t="s">
        <v>192</v>
      </c>
      <c r="BE282" s="1" t="s">
        <v>192</v>
      </c>
      <c r="BF282" s="1" t="s">
        <v>188</v>
      </c>
      <c r="BG282" s="1" t="s">
        <v>210</v>
      </c>
      <c r="BH282" s="1" t="s">
        <v>188</v>
      </c>
      <c r="BI282" s="1" t="s">
        <v>188</v>
      </c>
      <c r="BJ282" s="1" t="s">
        <v>188</v>
      </c>
      <c r="BK282" s="1" t="s">
        <v>188</v>
      </c>
      <c r="BL282" s="1" t="s">
        <v>188</v>
      </c>
      <c r="BM282" s="1"/>
      <c r="BN282" s="1"/>
      <c r="BO282" s="1" t="s">
        <v>188</v>
      </c>
      <c r="BP282" s="1"/>
      <c r="BQ282" s="1"/>
      <c r="BR282" s="1"/>
      <c r="BS282" s="1"/>
      <c r="BT282" s="1"/>
      <c r="BU282" s="1"/>
      <c r="BV282" s="1" t="s">
        <v>188</v>
      </c>
      <c r="BW282" s="1"/>
      <c r="BX282" s="1" t="s">
        <v>188</v>
      </c>
      <c r="BY282" s="1" t="s">
        <v>283</v>
      </c>
      <c r="BZ282" s="1">
        <v>25</v>
      </c>
      <c r="CA282" s="1"/>
      <c r="CB282" s="1">
        <v>6</v>
      </c>
      <c r="CC282" s="1"/>
      <c r="CD282" s="1"/>
      <c r="CE282" s="1"/>
      <c r="CF282" s="1"/>
      <c r="CG282" s="1" t="s">
        <v>213</v>
      </c>
      <c r="CH282" s="1"/>
      <c r="CI282" s="1"/>
      <c r="CJ282" s="1"/>
      <c r="CK282" s="1"/>
      <c r="CL282" s="1"/>
      <c r="CM282" s="1"/>
      <c r="CN282" s="1"/>
      <c r="CO282" s="1"/>
      <c r="CP282" s="1"/>
      <c r="CQ282" s="1" t="s">
        <v>214</v>
      </c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 t="s">
        <v>216</v>
      </c>
      <c r="DG282" s="1" t="s">
        <v>217</v>
      </c>
      <c r="DH282" s="1"/>
      <c r="DI282" s="1"/>
      <c r="DJ282" s="1" t="s">
        <v>240</v>
      </c>
      <c r="DK282" s="1" t="s">
        <v>218</v>
      </c>
      <c r="DL282" s="1"/>
      <c r="DM282" s="1" t="s">
        <v>240</v>
      </c>
      <c r="DN282" s="1"/>
      <c r="DO282" s="1"/>
      <c r="DP282" s="1" t="s">
        <v>219</v>
      </c>
      <c r="DQ282" s="1"/>
      <c r="DR282" s="1"/>
      <c r="DS282" s="1"/>
      <c r="DT282" s="1"/>
      <c r="DU282" s="1" t="s">
        <v>219</v>
      </c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>
        <v>1</v>
      </c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>
        <v>1</v>
      </c>
      <c r="ER282" s="1"/>
    </row>
    <row r="283" spans="1:148" x14ac:dyDescent="0.2">
      <c r="A283" s="1" t="s">
        <v>2216</v>
      </c>
      <c r="B283" s="1" t="s">
        <v>2215</v>
      </c>
      <c r="C283" s="1" t="s">
        <v>2217</v>
      </c>
      <c r="D283" s="1" t="s">
        <v>191</v>
      </c>
      <c r="E283" s="1"/>
      <c r="F283" s="1" t="s">
        <v>192</v>
      </c>
      <c r="G283" s="1" t="s">
        <v>188</v>
      </c>
      <c r="H283" s="1" t="s">
        <v>192</v>
      </c>
      <c r="I283" s="1" t="s">
        <v>188</v>
      </c>
      <c r="J283" s="1" t="s">
        <v>188</v>
      </c>
      <c r="K283" s="1" t="s">
        <v>193</v>
      </c>
      <c r="L283" s="1" t="s">
        <v>276</v>
      </c>
      <c r="M283" s="1" t="s">
        <v>191</v>
      </c>
      <c r="N283" s="1" t="s">
        <v>191</v>
      </c>
      <c r="O283" s="1"/>
      <c r="P283" s="1" t="s">
        <v>188</v>
      </c>
      <c r="Q283" s="1"/>
      <c r="R283" s="1" t="s">
        <v>2218</v>
      </c>
      <c r="S283" s="1" t="s">
        <v>196</v>
      </c>
      <c r="T283" s="1" t="s">
        <v>196</v>
      </c>
      <c r="U283" s="1"/>
      <c r="V283" s="1"/>
      <c r="W283" s="1" t="s">
        <v>197</v>
      </c>
      <c r="X283" s="1"/>
      <c r="Y283" s="1" t="s">
        <v>198</v>
      </c>
      <c r="Z283" s="1" t="s">
        <v>199</v>
      </c>
      <c r="AA283" s="1" t="s">
        <v>200</v>
      </c>
      <c r="AB283" s="1" t="s">
        <v>188</v>
      </c>
      <c r="AC283" s="1" t="s">
        <v>188</v>
      </c>
      <c r="AD283" s="1" t="s">
        <v>188</v>
      </c>
      <c r="AE283" s="1" t="s">
        <v>188</v>
      </c>
      <c r="AF283" s="1" t="s">
        <v>188</v>
      </c>
      <c r="AG283" s="1" t="s">
        <v>201</v>
      </c>
      <c r="AH283" s="1"/>
      <c r="AI283" s="1"/>
      <c r="AJ283" s="1" t="s">
        <v>466</v>
      </c>
      <c r="AK283" s="1"/>
      <c r="AL283" s="1" t="s">
        <v>191</v>
      </c>
      <c r="AM283" s="1" t="s">
        <v>2219</v>
      </c>
      <c r="AN283" s="1" t="s">
        <v>204</v>
      </c>
      <c r="AO283" s="1"/>
      <c r="AP283" s="1" t="s">
        <v>192</v>
      </c>
      <c r="AQ283" s="1" t="s">
        <v>188</v>
      </c>
      <c r="AR283" s="1" t="s">
        <v>188</v>
      </c>
      <c r="AS283" s="1"/>
      <c r="AT283" s="1" t="s">
        <v>2220</v>
      </c>
      <c r="AU283" s="1" t="s">
        <v>2170</v>
      </c>
      <c r="AV283" s="1" t="s">
        <v>2221</v>
      </c>
      <c r="AW283" s="1" t="s">
        <v>281</v>
      </c>
      <c r="AX283" s="1" t="s">
        <v>192</v>
      </c>
      <c r="AY283" s="1" t="s">
        <v>2222</v>
      </c>
      <c r="AZ283" s="1" t="s">
        <v>188</v>
      </c>
      <c r="BA283" s="1"/>
      <c r="BB283" s="1"/>
      <c r="BC283" s="1" t="s">
        <v>2222</v>
      </c>
      <c r="BD283" s="1" t="s">
        <v>192</v>
      </c>
      <c r="BE283" s="1" t="s">
        <v>192</v>
      </c>
      <c r="BF283" s="1" t="s">
        <v>188</v>
      </c>
      <c r="BG283" s="1" t="s">
        <v>210</v>
      </c>
      <c r="BH283" s="1" t="s">
        <v>188</v>
      </c>
      <c r="BI283" s="1" t="s">
        <v>188</v>
      </c>
      <c r="BJ283" s="1" t="s">
        <v>188</v>
      </c>
      <c r="BK283" s="1" t="s">
        <v>188</v>
      </c>
      <c r="BL283" s="1" t="s">
        <v>188</v>
      </c>
      <c r="BM283" s="1"/>
      <c r="BN283" s="1"/>
      <c r="BO283" s="1" t="s">
        <v>188</v>
      </c>
      <c r="BP283" s="1"/>
      <c r="BQ283" s="1"/>
      <c r="BR283" s="1"/>
      <c r="BS283" s="1"/>
      <c r="BT283" s="1"/>
      <c r="BU283" s="1"/>
      <c r="BV283" s="1" t="s">
        <v>188</v>
      </c>
      <c r="BW283" s="1"/>
      <c r="BX283" s="1" t="s">
        <v>188</v>
      </c>
      <c r="BY283" s="1" t="s">
        <v>283</v>
      </c>
      <c r="BZ283" s="1">
        <v>100</v>
      </c>
      <c r="CA283" s="1"/>
      <c r="CB283" s="1">
        <v>6</v>
      </c>
      <c r="CC283" s="1"/>
      <c r="CD283" s="1"/>
      <c r="CE283" s="1"/>
      <c r="CF283" s="1"/>
      <c r="CG283" s="1" t="s">
        <v>213</v>
      </c>
      <c r="CH283" s="1"/>
      <c r="CI283" s="1"/>
      <c r="CJ283" s="1"/>
      <c r="CK283" s="1"/>
      <c r="CL283" s="1"/>
      <c r="CM283" s="1"/>
      <c r="CN283" s="1"/>
      <c r="CO283" s="1"/>
      <c r="CP283" s="1"/>
      <c r="CQ283" s="1" t="s">
        <v>214</v>
      </c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 t="s">
        <v>216</v>
      </c>
      <c r="DG283" s="1" t="s">
        <v>217</v>
      </c>
      <c r="DH283" s="1"/>
      <c r="DI283" s="1"/>
      <c r="DJ283" s="1" t="s">
        <v>240</v>
      </c>
      <c r="DK283" s="1" t="s">
        <v>218</v>
      </c>
      <c r="DL283" s="1"/>
      <c r="DM283" s="1" t="s">
        <v>240</v>
      </c>
      <c r="DN283" s="1"/>
      <c r="DO283" s="1"/>
      <c r="DP283" s="1" t="s">
        <v>219</v>
      </c>
      <c r="DQ283" s="1"/>
      <c r="DR283" s="1"/>
      <c r="DS283" s="1"/>
      <c r="DT283" s="1"/>
      <c r="DU283" s="1" t="s">
        <v>219</v>
      </c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>
        <v>1</v>
      </c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>
        <v>1</v>
      </c>
      <c r="ER283" s="1"/>
    </row>
    <row r="284" spans="1:148" x14ac:dyDescent="0.2">
      <c r="A284" s="1" t="s">
        <v>2224</v>
      </c>
      <c r="B284" s="1" t="s">
        <v>2223</v>
      </c>
      <c r="C284" s="1" t="s">
        <v>2225</v>
      </c>
      <c r="D284" s="1" t="s">
        <v>191</v>
      </c>
      <c r="E284" s="1"/>
      <c r="F284" s="1" t="s">
        <v>192</v>
      </c>
      <c r="G284" s="1" t="s">
        <v>188</v>
      </c>
      <c r="H284" s="1" t="s">
        <v>192</v>
      </c>
      <c r="I284" s="1" t="s">
        <v>188</v>
      </c>
      <c r="J284" s="1" t="s">
        <v>188</v>
      </c>
      <c r="K284" s="1" t="s">
        <v>193</v>
      </c>
      <c r="L284" s="1" t="s">
        <v>287</v>
      </c>
      <c r="M284" s="1" t="s">
        <v>191</v>
      </c>
      <c r="N284" s="1" t="s">
        <v>191</v>
      </c>
      <c r="O284" s="1"/>
      <c r="P284" s="1" t="s">
        <v>188</v>
      </c>
      <c r="Q284" s="1"/>
      <c r="R284" s="1" t="s">
        <v>2226</v>
      </c>
      <c r="S284" s="1" t="s">
        <v>196</v>
      </c>
      <c r="T284" s="1" t="s">
        <v>196</v>
      </c>
      <c r="U284" s="1"/>
      <c r="V284" s="1" t="s">
        <v>2223</v>
      </c>
      <c r="W284" s="1" t="s">
        <v>197</v>
      </c>
      <c r="X284" s="1"/>
      <c r="Y284" s="1" t="s">
        <v>198</v>
      </c>
      <c r="Z284" s="1" t="s">
        <v>199</v>
      </c>
      <c r="AA284" s="1" t="s">
        <v>200</v>
      </c>
      <c r="AB284" s="1" t="s">
        <v>188</v>
      </c>
      <c r="AC284" s="1" t="s">
        <v>188</v>
      </c>
      <c r="AD284" s="1" t="s">
        <v>188</v>
      </c>
      <c r="AE284" s="1" t="s">
        <v>188</v>
      </c>
      <c r="AF284" s="1" t="s">
        <v>188</v>
      </c>
      <c r="AG284" s="1" t="s">
        <v>201</v>
      </c>
      <c r="AH284" s="1"/>
      <c r="AI284" s="1"/>
      <c r="AJ284" s="1" t="s">
        <v>466</v>
      </c>
      <c r="AK284" s="1"/>
      <c r="AL284" s="1" t="s">
        <v>191</v>
      </c>
      <c r="AM284" s="1" t="s">
        <v>2227</v>
      </c>
      <c r="AN284" s="1" t="s">
        <v>204</v>
      </c>
      <c r="AO284" s="1" t="s">
        <v>576</v>
      </c>
      <c r="AP284" s="1" t="s">
        <v>192</v>
      </c>
      <c r="AQ284" s="1" t="s">
        <v>188</v>
      </c>
      <c r="AR284" s="1" t="s">
        <v>188</v>
      </c>
      <c r="AS284" s="1"/>
      <c r="AT284" s="1"/>
      <c r="AU284" s="1"/>
      <c r="AV284" s="1" t="s">
        <v>2228</v>
      </c>
      <c r="AW284" s="1" t="s">
        <v>208</v>
      </c>
      <c r="AX284" s="1" t="s">
        <v>192</v>
      </c>
      <c r="AY284" s="1" t="s">
        <v>1860</v>
      </c>
      <c r="AZ284" s="1" t="s">
        <v>188</v>
      </c>
      <c r="BA284" s="1"/>
      <c r="BB284" s="1"/>
      <c r="BC284" s="1" t="s">
        <v>1860</v>
      </c>
      <c r="BD284" s="1" t="s">
        <v>192</v>
      </c>
      <c r="BE284" s="1" t="s">
        <v>192</v>
      </c>
      <c r="BF284" s="1" t="s">
        <v>188</v>
      </c>
      <c r="BG284" s="1" t="s">
        <v>210</v>
      </c>
      <c r="BH284" s="1" t="s">
        <v>188</v>
      </c>
      <c r="BI284" s="1" t="s">
        <v>188</v>
      </c>
      <c r="BJ284" s="1" t="s">
        <v>188</v>
      </c>
      <c r="BK284" s="1" t="s">
        <v>188</v>
      </c>
      <c r="BL284" s="1" t="s">
        <v>188</v>
      </c>
      <c r="BM284" s="1"/>
      <c r="BN284" s="1"/>
      <c r="BO284" s="1" t="s">
        <v>188</v>
      </c>
      <c r="BP284" s="1"/>
      <c r="BQ284" s="1"/>
      <c r="BR284" s="1"/>
      <c r="BS284" s="1"/>
      <c r="BT284" s="1">
        <v>9032108900</v>
      </c>
      <c r="BU284" s="1"/>
      <c r="BV284" s="1" t="s">
        <v>188</v>
      </c>
      <c r="BW284" s="1"/>
      <c r="BX284" s="1" t="s">
        <v>188</v>
      </c>
      <c r="BY284" s="1" t="s">
        <v>1876</v>
      </c>
      <c r="BZ284" s="1"/>
      <c r="CA284" s="1"/>
      <c r="CB284" s="1">
        <v>6</v>
      </c>
      <c r="CC284" s="1"/>
      <c r="CD284" s="1"/>
      <c r="CE284" s="1"/>
      <c r="CF284" s="1"/>
      <c r="CG284" s="1" t="s">
        <v>551</v>
      </c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 t="s">
        <v>216</v>
      </c>
      <c r="DG284" s="1" t="s">
        <v>217</v>
      </c>
      <c r="DH284" s="1"/>
      <c r="DI284" s="1"/>
      <c r="DJ284" s="1" t="s">
        <v>240</v>
      </c>
      <c r="DK284" s="1" t="s">
        <v>218</v>
      </c>
      <c r="DL284" s="1"/>
      <c r="DM284" s="1" t="s">
        <v>2225</v>
      </c>
      <c r="DN284" s="1"/>
      <c r="DO284" s="1"/>
      <c r="DP284" s="1" t="s">
        <v>254</v>
      </c>
      <c r="DQ284" s="1"/>
      <c r="DR284" s="1"/>
      <c r="DS284" s="1"/>
      <c r="DT284" s="1"/>
      <c r="DU284" s="1" t="s">
        <v>219</v>
      </c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>
        <v>1</v>
      </c>
      <c r="EG284" s="1"/>
      <c r="EH284" s="1"/>
      <c r="EI284" s="1"/>
      <c r="EJ284" s="1"/>
      <c r="EK284" s="1"/>
      <c r="EL284" s="1"/>
      <c r="EM284" s="1">
        <v>120</v>
      </c>
      <c r="EN284" s="1"/>
      <c r="EO284" s="1">
        <v>60</v>
      </c>
      <c r="EP284" s="1"/>
      <c r="EQ284" s="1">
        <v>1</v>
      </c>
      <c r="ER284" s="1"/>
    </row>
    <row r="285" spans="1:148" x14ac:dyDescent="0.2">
      <c r="A285" s="1" t="s">
        <v>2230</v>
      </c>
      <c r="B285" s="1" t="s">
        <v>2229</v>
      </c>
      <c r="C285" s="1" t="s">
        <v>2231</v>
      </c>
      <c r="D285" s="1" t="s">
        <v>191</v>
      </c>
      <c r="E285" s="1"/>
      <c r="F285" s="1" t="s">
        <v>192</v>
      </c>
      <c r="G285" s="1" t="s">
        <v>188</v>
      </c>
      <c r="H285" s="1" t="s">
        <v>192</v>
      </c>
      <c r="I285" s="1" t="s">
        <v>188</v>
      </c>
      <c r="J285" s="1" t="s">
        <v>188</v>
      </c>
      <c r="K285" s="1" t="s">
        <v>193</v>
      </c>
      <c r="L285" s="1" t="s">
        <v>276</v>
      </c>
      <c r="M285" s="1" t="s">
        <v>191</v>
      </c>
      <c r="N285" s="1" t="s">
        <v>191</v>
      </c>
      <c r="O285" s="1"/>
      <c r="P285" s="1" t="s">
        <v>188</v>
      </c>
      <c r="Q285" s="1"/>
      <c r="R285" s="1" t="s">
        <v>2232</v>
      </c>
      <c r="S285" s="1" t="s">
        <v>196</v>
      </c>
      <c r="T285" s="1" t="s">
        <v>196</v>
      </c>
      <c r="U285" s="1"/>
      <c r="V285" s="1"/>
      <c r="W285" s="1" t="s">
        <v>197</v>
      </c>
      <c r="X285" s="1"/>
      <c r="Y285" s="1" t="s">
        <v>198</v>
      </c>
      <c r="Z285" s="1" t="s">
        <v>199</v>
      </c>
      <c r="AA285" s="1" t="s">
        <v>200</v>
      </c>
      <c r="AB285" s="1" t="s">
        <v>188</v>
      </c>
      <c r="AC285" s="1" t="s">
        <v>188</v>
      </c>
      <c r="AD285" s="1" t="s">
        <v>188</v>
      </c>
      <c r="AE285" s="1" t="s">
        <v>188</v>
      </c>
      <c r="AF285" s="1" t="s">
        <v>188</v>
      </c>
      <c r="AG285" s="1" t="s">
        <v>201</v>
      </c>
      <c r="AH285" s="1"/>
      <c r="AI285" s="1"/>
      <c r="AJ285" s="1" t="s">
        <v>466</v>
      </c>
      <c r="AK285" s="1"/>
      <c r="AL285" s="1" t="s">
        <v>191</v>
      </c>
      <c r="AM285" s="1" t="s">
        <v>2233</v>
      </c>
      <c r="AN285" s="1" t="s">
        <v>204</v>
      </c>
      <c r="AO285" s="1" t="s">
        <v>576</v>
      </c>
      <c r="AP285" s="1" t="s">
        <v>192</v>
      </c>
      <c r="AQ285" s="1" t="s">
        <v>188</v>
      </c>
      <c r="AR285" s="1" t="s">
        <v>188</v>
      </c>
      <c r="AS285" s="1"/>
      <c r="AT285" s="1" t="s">
        <v>2234</v>
      </c>
      <c r="AU285" s="1" t="s">
        <v>1810</v>
      </c>
      <c r="AV285" s="1" t="s">
        <v>2235</v>
      </c>
      <c r="AW285" s="1" t="s">
        <v>1271</v>
      </c>
      <c r="AX285" s="1" t="s">
        <v>192</v>
      </c>
      <c r="AY285" s="1" t="s">
        <v>337</v>
      </c>
      <c r="AZ285" s="1" t="s">
        <v>188</v>
      </c>
      <c r="BA285" s="1"/>
      <c r="BB285" s="1"/>
      <c r="BC285" s="1" t="s">
        <v>337</v>
      </c>
      <c r="BD285" s="1" t="s">
        <v>192</v>
      </c>
      <c r="BE285" s="1" t="s">
        <v>192</v>
      </c>
      <c r="BF285" s="1" t="s">
        <v>188</v>
      </c>
      <c r="BG285" s="1" t="s">
        <v>210</v>
      </c>
      <c r="BH285" s="1" t="s">
        <v>188</v>
      </c>
      <c r="BI285" s="1" t="s">
        <v>188</v>
      </c>
      <c r="BJ285" s="1" t="s">
        <v>188</v>
      </c>
      <c r="BK285" s="1" t="s">
        <v>188</v>
      </c>
      <c r="BL285" s="1" t="s">
        <v>188</v>
      </c>
      <c r="BM285" s="1"/>
      <c r="BN285" s="1"/>
      <c r="BO285" s="1" t="s">
        <v>188</v>
      </c>
      <c r="BP285" s="1"/>
      <c r="BQ285" s="1"/>
      <c r="BR285" s="1"/>
      <c r="BS285" s="1"/>
      <c r="BT285" s="1">
        <v>8481807100</v>
      </c>
      <c r="BU285" s="1"/>
      <c r="BV285" s="1" t="s">
        <v>188</v>
      </c>
      <c r="BW285" s="1"/>
      <c r="BX285" s="1" t="s">
        <v>188</v>
      </c>
      <c r="BY285" s="1" t="s">
        <v>2236</v>
      </c>
      <c r="BZ285" s="1">
        <v>50</v>
      </c>
      <c r="CA285" s="1"/>
      <c r="CB285" s="1">
        <v>6</v>
      </c>
      <c r="CC285" s="1"/>
      <c r="CD285" s="1"/>
      <c r="CE285" s="1"/>
      <c r="CF285" s="1"/>
      <c r="CG285" s="1" t="s">
        <v>551</v>
      </c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>
        <v>1</v>
      </c>
      <c r="DC285" s="1"/>
      <c r="DD285" s="1"/>
      <c r="DE285" s="1"/>
      <c r="DF285" s="1" t="s">
        <v>216</v>
      </c>
      <c r="DG285" s="1" t="s">
        <v>217</v>
      </c>
      <c r="DH285" s="1"/>
      <c r="DI285" s="1"/>
      <c r="DJ285" s="1" t="s">
        <v>240</v>
      </c>
      <c r="DK285" s="1" t="s">
        <v>218</v>
      </c>
      <c r="DL285" s="1"/>
      <c r="DM285" s="1" t="s">
        <v>2231</v>
      </c>
      <c r="DN285" s="1"/>
      <c r="DO285" s="1"/>
      <c r="DP285" s="1" t="s">
        <v>219</v>
      </c>
      <c r="DQ285" s="1"/>
      <c r="DR285" s="1"/>
      <c r="DS285" s="1"/>
      <c r="DT285" s="1"/>
      <c r="DU285" s="1" t="s">
        <v>219</v>
      </c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>
        <v>2</v>
      </c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>
        <v>1</v>
      </c>
      <c r="ER285" s="1"/>
    </row>
    <row r="286" spans="1:148" x14ac:dyDescent="0.2">
      <c r="A286" s="1" t="s">
        <v>2238</v>
      </c>
      <c r="B286" s="1" t="s">
        <v>2237</v>
      </c>
      <c r="C286" s="1" t="s">
        <v>2239</v>
      </c>
      <c r="D286" s="1" t="s">
        <v>191</v>
      </c>
      <c r="E286" s="1"/>
      <c r="F286" s="1" t="s">
        <v>192</v>
      </c>
      <c r="G286" s="1" t="s">
        <v>188</v>
      </c>
      <c r="H286" s="1" t="s">
        <v>192</v>
      </c>
      <c r="I286" s="1" t="s">
        <v>188</v>
      </c>
      <c r="J286" s="1" t="s">
        <v>188</v>
      </c>
      <c r="K286" s="1" t="s">
        <v>193</v>
      </c>
      <c r="L286" s="1" t="s">
        <v>287</v>
      </c>
      <c r="M286" s="1" t="s">
        <v>191</v>
      </c>
      <c r="N286" s="1" t="s">
        <v>191</v>
      </c>
      <c r="O286" s="1"/>
      <c r="P286" s="1" t="s">
        <v>188</v>
      </c>
      <c r="Q286" s="1"/>
      <c r="R286" s="1" t="s">
        <v>2240</v>
      </c>
      <c r="S286" s="1" t="s">
        <v>196</v>
      </c>
      <c r="T286" s="1" t="s">
        <v>196</v>
      </c>
      <c r="U286" s="1"/>
      <c r="V286" s="1" t="s">
        <v>2237</v>
      </c>
      <c r="W286" s="1" t="s">
        <v>197</v>
      </c>
      <c r="X286" s="1"/>
      <c r="Y286" s="1" t="s">
        <v>198</v>
      </c>
      <c r="Z286" s="1" t="s">
        <v>199</v>
      </c>
      <c r="AA286" s="1" t="s">
        <v>200</v>
      </c>
      <c r="AB286" s="1" t="s">
        <v>188</v>
      </c>
      <c r="AC286" s="1" t="s">
        <v>188</v>
      </c>
      <c r="AD286" s="1" t="s">
        <v>188</v>
      </c>
      <c r="AE286" s="1" t="s">
        <v>188</v>
      </c>
      <c r="AF286" s="1" t="s">
        <v>188</v>
      </c>
      <c r="AG286" s="1" t="s">
        <v>201</v>
      </c>
      <c r="AH286" s="1"/>
      <c r="AI286" s="1"/>
      <c r="AJ286" s="1" t="s">
        <v>202</v>
      </c>
      <c r="AK286" s="1"/>
      <c r="AL286" s="1" t="s">
        <v>191</v>
      </c>
      <c r="AM286" s="1" t="s">
        <v>2241</v>
      </c>
      <c r="AN286" s="1" t="s">
        <v>204</v>
      </c>
      <c r="AO286" s="1" t="s">
        <v>576</v>
      </c>
      <c r="AP286" s="1" t="s">
        <v>192</v>
      </c>
      <c r="AQ286" s="1" t="s">
        <v>188</v>
      </c>
      <c r="AR286" s="1" t="s">
        <v>188</v>
      </c>
      <c r="AS286" s="1"/>
      <c r="AT286" s="1"/>
      <c r="AU286" s="1"/>
      <c r="AV286" s="1" t="s">
        <v>2242</v>
      </c>
      <c r="AW286" s="1" t="s">
        <v>208</v>
      </c>
      <c r="AX286" s="1" t="s">
        <v>192</v>
      </c>
      <c r="AY286" s="1" t="s">
        <v>292</v>
      </c>
      <c r="AZ286" s="1" t="s">
        <v>188</v>
      </c>
      <c r="BA286" s="1"/>
      <c r="BB286" s="1"/>
      <c r="BC286" s="1" t="s">
        <v>292</v>
      </c>
      <c r="BD286" s="1" t="s">
        <v>192</v>
      </c>
      <c r="BE286" s="1" t="s">
        <v>192</v>
      </c>
      <c r="BF286" s="1" t="s">
        <v>188</v>
      </c>
      <c r="BG286" s="1" t="s">
        <v>210</v>
      </c>
      <c r="BH286" s="1" t="s">
        <v>188</v>
      </c>
      <c r="BI286" s="1" t="s">
        <v>188</v>
      </c>
      <c r="BJ286" s="1" t="s">
        <v>188</v>
      </c>
      <c r="BK286" s="1" t="s">
        <v>188</v>
      </c>
      <c r="BL286" s="1" t="s">
        <v>188</v>
      </c>
      <c r="BM286" s="1"/>
      <c r="BN286" s="1"/>
      <c r="BO286" s="1" t="s">
        <v>188</v>
      </c>
      <c r="BP286" s="1"/>
      <c r="BQ286" s="1"/>
      <c r="BR286" s="1"/>
      <c r="BS286" s="1"/>
      <c r="BT286" s="1">
        <v>9032108900</v>
      </c>
      <c r="BU286" s="1"/>
      <c r="BV286" s="1" t="s">
        <v>188</v>
      </c>
      <c r="BW286" s="1"/>
      <c r="BX286" s="1" t="s">
        <v>188</v>
      </c>
      <c r="BY286" s="1" t="s">
        <v>293</v>
      </c>
      <c r="BZ286" s="1"/>
      <c r="CA286" s="1"/>
      <c r="CB286" s="1">
        <v>6</v>
      </c>
      <c r="CC286" s="1"/>
      <c r="CD286" s="1"/>
      <c r="CE286" s="1"/>
      <c r="CF286" s="1"/>
      <c r="CG286" s="1" t="s">
        <v>551</v>
      </c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 t="s">
        <v>216</v>
      </c>
      <c r="DG286" s="1" t="s">
        <v>217</v>
      </c>
      <c r="DH286" s="1"/>
      <c r="DI286" s="1"/>
      <c r="DJ286" s="1" t="s">
        <v>240</v>
      </c>
      <c r="DK286" s="1" t="s">
        <v>218</v>
      </c>
      <c r="DL286" s="1"/>
      <c r="DM286" s="1" t="s">
        <v>2239</v>
      </c>
      <c r="DN286" s="1"/>
      <c r="DO286" s="1"/>
      <c r="DP286" s="1" t="s">
        <v>219</v>
      </c>
      <c r="DQ286" s="1"/>
      <c r="DR286" s="1"/>
      <c r="DS286" s="1"/>
      <c r="DT286" s="1"/>
      <c r="DU286" s="1" t="s">
        <v>219</v>
      </c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>
        <v>120</v>
      </c>
      <c r="EN286" s="1"/>
      <c r="EO286" s="1">
        <v>60</v>
      </c>
      <c r="EP286" s="1"/>
      <c r="EQ286" s="1"/>
      <c r="ER286" s="1"/>
    </row>
    <row r="287" spans="1:148" x14ac:dyDescent="0.2">
      <c r="A287" s="1" t="s">
        <v>2244</v>
      </c>
      <c r="B287" s="1" t="s">
        <v>2243</v>
      </c>
      <c r="C287" s="1" t="s">
        <v>2245</v>
      </c>
      <c r="D287" s="1" t="s">
        <v>191</v>
      </c>
      <c r="E287" s="1"/>
      <c r="F287" s="1" t="s">
        <v>192</v>
      </c>
      <c r="G287" s="1" t="s">
        <v>188</v>
      </c>
      <c r="H287" s="1" t="s">
        <v>192</v>
      </c>
      <c r="I287" s="1" t="s">
        <v>188</v>
      </c>
      <c r="J287" s="1" t="s">
        <v>188</v>
      </c>
      <c r="K287" s="1" t="s">
        <v>193</v>
      </c>
      <c r="L287" s="1" t="s">
        <v>276</v>
      </c>
      <c r="M287" s="1" t="s">
        <v>191</v>
      </c>
      <c r="N287" s="1" t="s">
        <v>191</v>
      </c>
      <c r="O287" s="1"/>
      <c r="P287" s="1" t="s">
        <v>188</v>
      </c>
      <c r="Q287" s="1"/>
      <c r="R287" s="1" t="s">
        <v>2246</v>
      </c>
      <c r="S287" s="1" t="s">
        <v>196</v>
      </c>
      <c r="T287" s="1" t="s">
        <v>196</v>
      </c>
      <c r="U287" s="1"/>
      <c r="V287" s="1"/>
      <c r="W287" s="1" t="s">
        <v>197</v>
      </c>
      <c r="X287" s="1"/>
      <c r="Y287" s="1" t="s">
        <v>198</v>
      </c>
      <c r="Z287" s="1" t="s">
        <v>199</v>
      </c>
      <c r="AA287" s="1" t="s">
        <v>200</v>
      </c>
      <c r="AB287" s="1" t="s">
        <v>188</v>
      </c>
      <c r="AC287" s="1" t="s">
        <v>188</v>
      </c>
      <c r="AD287" s="1" t="s">
        <v>188</v>
      </c>
      <c r="AE287" s="1" t="s">
        <v>188</v>
      </c>
      <c r="AF287" s="1" t="s">
        <v>188</v>
      </c>
      <c r="AG287" s="1" t="s">
        <v>201</v>
      </c>
      <c r="AH287" s="1"/>
      <c r="AI287" s="1"/>
      <c r="AJ287" s="1" t="s">
        <v>202</v>
      </c>
      <c r="AK287" s="1"/>
      <c r="AL287" s="1" t="s">
        <v>191</v>
      </c>
      <c r="AM287" s="1" t="s">
        <v>2247</v>
      </c>
      <c r="AN287" s="1" t="s">
        <v>204</v>
      </c>
      <c r="AO287" s="1" t="s">
        <v>576</v>
      </c>
      <c r="AP287" s="1" t="s">
        <v>192</v>
      </c>
      <c r="AQ287" s="1" t="s">
        <v>188</v>
      </c>
      <c r="AR287" s="1" t="s">
        <v>188</v>
      </c>
      <c r="AS287" s="1"/>
      <c r="AT287" s="1"/>
      <c r="AU287" s="1"/>
      <c r="AV287" s="1" t="s">
        <v>2248</v>
      </c>
      <c r="AW287" s="1" t="s">
        <v>208</v>
      </c>
      <c r="AX287" s="1" t="s">
        <v>192</v>
      </c>
      <c r="AY287" s="1" t="s">
        <v>2249</v>
      </c>
      <c r="AZ287" s="1" t="s">
        <v>188</v>
      </c>
      <c r="BA287" s="1"/>
      <c r="BB287" s="1"/>
      <c r="BC287" s="1" t="s">
        <v>2249</v>
      </c>
      <c r="BD287" s="1" t="s">
        <v>192</v>
      </c>
      <c r="BE287" s="1" t="s">
        <v>192</v>
      </c>
      <c r="BF287" s="1" t="s">
        <v>188</v>
      </c>
      <c r="BG287" s="1" t="s">
        <v>210</v>
      </c>
      <c r="BH287" s="1" t="s">
        <v>188</v>
      </c>
      <c r="BI287" s="1" t="s">
        <v>188</v>
      </c>
      <c r="BJ287" s="1" t="s">
        <v>188</v>
      </c>
      <c r="BK287" s="1" t="s">
        <v>188</v>
      </c>
      <c r="BL287" s="1" t="s">
        <v>188</v>
      </c>
      <c r="BM287" s="1"/>
      <c r="BN287" s="1"/>
      <c r="BO287" s="1" t="s">
        <v>188</v>
      </c>
      <c r="BP287" s="1"/>
      <c r="BQ287" s="1"/>
      <c r="BR287" s="1"/>
      <c r="BS287" s="1"/>
      <c r="BT287" s="1">
        <v>7326909809</v>
      </c>
      <c r="BU287" s="1"/>
      <c r="BV287" s="1" t="s">
        <v>188</v>
      </c>
      <c r="BW287" s="1"/>
      <c r="BX287" s="1" t="s">
        <v>188</v>
      </c>
      <c r="BY287" s="1" t="s">
        <v>283</v>
      </c>
      <c r="BZ287" s="1">
        <v>80</v>
      </c>
      <c r="CA287" s="1"/>
      <c r="CB287" s="1">
        <v>6</v>
      </c>
      <c r="CC287" s="1"/>
      <c r="CD287" s="1"/>
      <c r="CE287" s="1"/>
      <c r="CF287" s="1"/>
      <c r="CG287" s="1" t="s">
        <v>551</v>
      </c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 t="s">
        <v>216</v>
      </c>
      <c r="DG287" s="1" t="s">
        <v>217</v>
      </c>
      <c r="DH287" s="1"/>
      <c r="DI287" s="1"/>
      <c r="DJ287" s="1" t="s">
        <v>240</v>
      </c>
      <c r="DK287" s="1" t="s">
        <v>218</v>
      </c>
      <c r="DL287" s="1"/>
      <c r="DM287" s="1" t="s">
        <v>2245</v>
      </c>
      <c r="DN287" s="1"/>
      <c r="DO287" s="1"/>
      <c r="DP287" s="1" t="s">
        <v>219</v>
      </c>
      <c r="DQ287" s="1"/>
      <c r="DR287" s="1"/>
      <c r="DS287" s="1"/>
      <c r="DT287" s="1"/>
      <c r="DU287" s="1" t="s">
        <v>219</v>
      </c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</row>
    <row r="288" spans="1:148" x14ac:dyDescent="0.2">
      <c r="A288" s="1" t="s">
        <v>2251</v>
      </c>
      <c r="B288" s="1" t="s">
        <v>2250</v>
      </c>
      <c r="C288" s="1" t="s">
        <v>2252</v>
      </c>
      <c r="D288" s="1" t="s">
        <v>191</v>
      </c>
      <c r="E288" s="1"/>
      <c r="F288" s="1" t="s">
        <v>192</v>
      </c>
      <c r="G288" s="1" t="s">
        <v>188</v>
      </c>
      <c r="H288" s="1" t="s">
        <v>192</v>
      </c>
      <c r="I288" s="1" t="s">
        <v>188</v>
      </c>
      <c r="J288" s="1" t="s">
        <v>188</v>
      </c>
      <c r="K288" s="1" t="s">
        <v>193</v>
      </c>
      <c r="L288" s="1" t="s">
        <v>287</v>
      </c>
      <c r="M288" s="1" t="s">
        <v>191</v>
      </c>
      <c r="N288" s="1" t="s">
        <v>191</v>
      </c>
      <c r="O288" s="1"/>
      <c r="P288" s="1" t="s">
        <v>188</v>
      </c>
      <c r="Q288" s="1"/>
      <c r="R288" s="1" t="s">
        <v>2253</v>
      </c>
      <c r="S288" s="1" t="s">
        <v>196</v>
      </c>
      <c r="T288" s="1" t="s">
        <v>196</v>
      </c>
      <c r="U288" s="1"/>
      <c r="V288" s="1" t="s">
        <v>2250</v>
      </c>
      <c r="W288" s="1" t="s">
        <v>197</v>
      </c>
      <c r="X288" s="1"/>
      <c r="Y288" s="1" t="s">
        <v>198</v>
      </c>
      <c r="Z288" s="1" t="s">
        <v>199</v>
      </c>
      <c r="AA288" s="1" t="s">
        <v>324</v>
      </c>
      <c r="AB288" s="1" t="s">
        <v>188</v>
      </c>
      <c r="AC288" s="1" t="s">
        <v>188</v>
      </c>
      <c r="AD288" s="1" t="s">
        <v>188</v>
      </c>
      <c r="AE288" s="1" t="s">
        <v>188</v>
      </c>
      <c r="AF288" s="1" t="s">
        <v>188</v>
      </c>
      <c r="AG288" s="1" t="s">
        <v>201</v>
      </c>
      <c r="AH288" s="1"/>
      <c r="AI288" s="1"/>
      <c r="AJ288" s="1" t="s">
        <v>202</v>
      </c>
      <c r="AK288" s="1"/>
      <c r="AL288" s="1" t="s">
        <v>191</v>
      </c>
      <c r="AM288" s="1" t="s">
        <v>2254</v>
      </c>
      <c r="AN288" s="1" t="s">
        <v>204</v>
      </c>
      <c r="AO288" s="1" t="s">
        <v>576</v>
      </c>
      <c r="AP288" s="1" t="s">
        <v>192</v>
      </c>
      <c r="AQ288" s="1" t="s">
        <v>188</v>
      </c>
      <c r="AR288" s="1" t="s">
        <v>188</v>
      </c>
      <c r="AS288" s="1"/>
      <c r="AT288" s="1"/>
      <c r="AU288" s="1"/>
      <c r="AV288" s="1" t="s">
        <v>2255</v>
      </c>
      <c r="AW288" s="1" t="s">
        <v>208</v>
      </c>
      <c r="AX288" s="1" t="s">
        <v>192</v>
      </c>
      <c r="AY288" s="1" t="s">
        <v>580</v>
      </c>
      <c r="AZ288" s="1" t="s">
        <v>188</v>
      </c>
      <c r="BA288" s="1"/>
      <c r="BB288" s="1"/>
      <c r="BC288" s="1" t="s">
        <v>580</v>
      </c>
      <c r="BD288" s="1" t="s">
        <v>192</v>
      </c>
      <c r="BE288" s="1" t="s">
        <v>192</v>
      </c>
      <c r="BF288" s="1" t="s">
        <v>188</v>
      </c>
      <c r="BG288" s="1" t="s">
        <v>210</v>
      </c>
      <c r="BH288" s="1" t="s">
        <v>188</v>
      </c>
      <c r="BI288" s="1" t="s">
        <v>188</v>
      </c>
      <c r="BJ288" s="1" t="s">
        <v>188</v>
      </c>
      <c r="BK288" s="1" t="s">
        <v>188</v>
      </c>
      <c r="BL288" s="1" t="s">
        <v>188</v>
      </c>
      <c r="BM288" s="1"/>
      <c r="BN288" s="1"/>
      <c r="BO288" s="1" t="s">
        <v>188</v>
      </c>
      <c r="BP288" s="1"/>
      <c r="BQ288" s="1"/>
      <c r="BR288" s="1"/>
      <c r="BS288" s="1"/>
      <c r="BT288" s="1"/>
      <c r="BU288" s="1"/>
      <c r="BV288" s="1" t="s">
        <v>188</v>
      </c>
      <c r="BW288" s="1"/>
      <c r="BX288" s="1" t="s">
        <v>188</v>
      </c>
      <c r="BY288" s="1" t="s">
        <v>581</v>
      </c>
      <c r="BZ288" s="1"/>
      <c r="CA288" s="1"/>
      <c r="CB288" s="1">
        <v>6</v>
      </c>
      <c r="CC288" s="1"/>
      <c r="CD288" s="1"/>
      <c r="CE288" s="1"/>
      <c r="CF288" s="1"/>
      <c r="CG288" s="1" t="s">
        <v>328</v>
      </c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 t="s">
        <v>216</v>
      </c>
      <c r="DG288" s="1" t="s">
        <v>217</v>
      </c>
      <c r="DH288" s="1"/>
      <c r="DI288" s="1"/>
      <c r="DJ288" s="1" t="s">
        <v>240</v>
      </c>
      <c r="DK288" s="1" t="s">
        <v>218</v>
      </c>
      <c r="DL288" s="1"/>
      <c r="DM288" s="1" t="s">
        <v>2252</v>
      </c>
      <c r="DN288" s="1"/>
      <c r="DO288" s="1"/>
      <c r="DP288" s="1" t="s">
        <v>219</v>
      </c>
      <c r="DQ288" s="1"/>
      <c r="DR288" s="1"/>
      <c r="DS288" s="1"/>
      <c r="DT288" s="1"/>
      <c r="DU288" s="1" t="s">
        <v>219</v>
      </c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>
        <v>90</v>
      </c>
      <c r="EN288" s="1"/>
      <c r="EO288" s="1">
        <v>30</v>
      </c>
      <c r="EP288" s="1"/>
      <c r="EQ288" s="1"/>
      <c r="ER288" s="1"/>
    </row>
    <row r="289" spans="1:148" x14ac:dyDescent="0.2">
      <c r="A289" s="1" t="s">
        <v>2257</v>
      </c>
      <c r="B289" s="1" t="s">
        <v>2256</v>
      </c>
      <c r="C289" s="1" t="s">
        <v>2258</v>
      </c>
      <c r="D289" s="1" t="s">
        <v>191</v>
      </c>
      <c r="E289" s="1"/>
      <c r="F289" s="1" t="s">
        <v>192</v>
      </c>
      <c r="G289" s="1" t="s">
        <v>188</v>
      </c>
      <c r="H289" s="1" t="s">
        <v>192</v>
      </c>
      <c r="I289" s="1" t="s">
        <v>188</v>
      </c>
      <c r="J289" s="1" t="s">
        <v>188</v>
      </c>
      <c r="K289" s="1" t="s">
        <v>193</v>
      </c>
      <c r="L289" s="1" t="s">
        <v>287</v>
      </c>
      <c r="M289" s="1" t="s">
        <v>191</v>
      </c>
      <c r="N289" s="1" t="s">
        <v>191</v>
      </c>
      <c r="O289" s="1"/>
      <c r="P289" s="1" t="s">
        <v>188</v>
      </c>
      <c r="Q289" s="1"/>
      <c r="R289" s="1" t="s">
        <v>2259</v>
      </c>
      <c r="S289" s="1" t="s">
        <v>196</v>
      </c>
      <c r="T289" s="1" t="s">
        <v>196</v>
      </c>
      <c r="U289" s="1"/>
      <c r="V289" s="1" t="s">
        <v>2256</v>
      </c>
      <c r="W289" s="1" t="s">
        <v>197</v>
      </c>
      <c r="X289" s="1"/>
      <c r="Y289" s="1" t="s">
        <v>198</v>
      </c>
      <c r="Z289" s="1" t="s">
        <v>199</v>
      </c>
      <c r="AA289" s="1" t="s">
        <v>200</v>
      </c>
      <c r="AB289" s="1" t="s">
        <v>188</v>
      </c>
      <c r="AC289" s="1" t="s">
        <v>188</v>
      </c>
      <c r="AD289" s="1" t="s">
        <v>188</v>
      </c>
      <c r="AE289" s="1" t="s">
        <v>188</v>
      </c>
      <c r="AF289" s="1" t="s">
        <v>188</v>
      </c>
      <c r="AG289" s="1" t="s">
        <v>201</v>
      </c>
      <c r="AH289" s="1"/>
      <c r="AI289" s="1"/>
      <c r="AJ289" s="1" t="s">
        <v>202</v>
      </c>
      <c r="AK289" s="1"/>
      <c r="AL289" s="1" t="s">
        <v>191</v>
      </c>
      <c r="AM289" s="1" t="s">
        <v>2260</v>
      </c>
      <c r="AN289" s="1" t="s">
        <v>204</v>
      </c>
      <c r="AO289" s="1" t="s">
        <v>576</v>
      </c>
      <c r="AP289" s="1" t="s">
        <v>192</v>
      </c>
      <c r="AQ289" s="1" t="s">
        <v>188</v>
      </c>
      <c r="AR289" s="1" t="s">
        <v>188</v>
      </c>
      <c r="AS289" s="1"/>
      <c r="AT289" s="1"/>
      <c r="AU289" s="1"/>
      <c r="AV289" s="1" t="s">
        <v>2261</v>
      </c>
      <c r="AW289" s="1" t="s">
        <v>208</v>
      </c>
      <c r="AX289" s="1" t="s">
        <v>192</v>
      </c>
      <c r="AY289" s="1" t="s">
        <v>292</v>
      </c>
      <c r="AZ289" s="1" t="s">
        <v>188</v>
      </c>
      <c r="BA289" s="1"/>
      <c r="BB289" s="1"/>
      <c r="BC289" s="1" t="s">
        <v>292</v>
      </c>
      <c r="BD289" s="1" t="s">
        <v>192</v>
      </c>
      <c r="BE289" s="1" t="s">
        <v>192</v>
      </c>
      <c r="BF289" s="1" t="s">
        <v>188</v>
      </c>
      <c r="BG289" s="1" t="s">
        <v>210</v>
      </c>
      <c r="BH289" s="1" t="s">
        <v>188</v>
      </c>
      <c r="BI289" s="1" t="s">
        <v>188</v>
      </c>
      <c r="BJ289" s="1" t="s">
        <v>188</v>
      </c>
      <c r="BK289" s="1" t="s">
        <v>188</v>
      </c>
      <c r="BL289" s="1" t="s">
        <v>188</v>
      </c>
      <c r="BM289" s="1"/>
      <c r="BN289" s="1"/>
      <c r="BO289" s="1" t="s">
        <v>188</v>
      </c>
      <c r="BP289" s="1"/>
      <c r="BQ289" s="1"/>
      <c r="BR289" s="1"/>
      <c r="BS289" s="1"/>
      <c r="BT289" s="1">
        <v>9032108900</v>
      </c>
      <c r="BU289" s="1"/>
      <c r="BV289" s="1" t="s">
        <v>188</v>
      </c>
      <c r="BW289" s="1"/>
      <c r="BX289" s="1" t="s">
        <v>188</v>
      </c>
      <c r="BY289" s="1" t="s">
        <v>293</v>
      </c>
      <c r="BZ289" s="1"/>
      <c r="CA289" s="1"/>
      <c r="CB289" s="1">
        <v>6</v>
      </c>
      <c r="CC289" s="1"/>
      <c r="CD289" s="1"/>
      <c r="CE289" s="1"/>
      <c r="CF289" s="1"/>
      <c r="CG289" s="1" t="s">
        <v>551</v>
      </c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 t="s">
        <v>216</v>
      </c>
      <c r="DG289" s="1" t="s">
        <v>217</v>
      </c>
      <c r="DH289" s="1"/>
      <c r="DI289" s="1"/>
      <c r="DJ289" s="1" t="s">
        <v>240</v>
      </c>
      <c r="DK289" s="1" t="s">
        <v>218</v>
      </c>
      <c r="DL289" s="1"/>
      <c r="DM289" s="1" t="s">
        <v>2258</v>
      </c>
      <c r="DN289" s="1"/>
      <c r="DO289" s="1"/>
      <c r="DP289" s="1" t="s">
        <v>219</v>
      </c>
      <c r="DQ289" s="1"/>
      <c r="DR289" s="1"/>
      <c r="DS289" s="1"/>
      <c r="DT289" s="1"/>
      <c r="DU289" s="1" t="s">
        <v>219</v>
      </c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>
        <v>60</v>
      </c>
      <c r="EN289" s="1"/>
      <c r="EO289" s="1">
        <v>0</v>
      </c>
      <c r="EP289" s="1"/>
      <c r="EQ289" s="1"/>
      <c r="ER289" s="1"/>
    </row>
    <row r="290" spans="1:148" x14ac:dyDescent="0.2">
      <c r="A290" s="1" t="s">
        <v>2263</v>
      </c>
      <c r="B290" s="1" t="s">
        <v>2262</v>
      </c>
      <c r="C290" s="1" t="s">
        <v>2264</v>
      </c>
      <c r="D290" s="1" t="s">
        <v>191</v>
      </c>
      <c r="E290" s="1"/>
      <c r="F290" s="1" t="s">
        <v>192</v>
      </c>
      <c r="G290" s="1" t="s">
        <v>188</v>
      </c>
      <c r="H290" s="1" t="s">
        <v>192</v>
      </c>
      <c r="I290" s="1" t="s">
        <v>188</v>
      </c>
      <c r="J290" s="1" t="s">
        <v>188</v>
      </c>
      <c r="K290" s="1" t="s">
        <v>193</v>
      </c>
      <c r="L290" s="1" t="s">
        <v>276</v>
      </c>
      <c r="M290" s="1" t="s">
        <v>191</v>
      </c>
      <c r="N290" s="1" t="s">
        <v>191</v>
      </c>
      <c r="O290" s="1" t="s">
        <v>2011</v>
      </c>
      <c r="P290" s="1" t="s">
        <v>188</v>
      </c>
      <c r="Q290" s="1"/>
      <c r="R290" s="1" t="s">
        <v>2265</v>
      </c>
      <c r="S290" s="1" t="s">
        <v>196</v>
      </c>
      <c r="T290" s="1" t="s">
        <v>196</v>
      </c>
      <c r="U290" s="1"/>
      <c r="V290" s="1"/>
      <c r="W290" s="1" t="s">
        <v>197</v>
      </c>
      <c r="X290" s="1"/>
      <c r="Y290" s="1" t="s">
        <v>198</v>
      </c>
      <c r="Z290" s="1" t="s">
        <v>199</v>
      </c>
      <c r="AA290" s="1" t="s">
        <v>200</v>
      </c>
      <c r="AB290" s="1" t="s">
        <v>188</v>
      </c>
      <c r="AC290" s="1" t="s">
        <v>188</v>
      </c>
      <c r="AD290" s="1" t="s">
        <v>188</v>
      </c>
      <c r="AE290" s="1" t="s">
        <v>188</v>
      </c>
      <c r="AF290" s="1" t="s">
        <v>188</v>
      </c>
      <c r="AG290" s="1" t="s">
        <v>201</v>
      </c>
      <c r="AH290" s="1"/>
      <c r="AI290" s="1"/>
      <c r="AJ290" s="1" t="s">
        <v>466</v>
      </c>
      <c r="AK290" s="1"/>
      <c r="AL290" s="1" t="s">
        <v>191</v>
      </c>
      <c r="AM290" s="1" t="s">
        <v>2266</v>
      </c>
      <c r="AN290" s="1" t="s">
        <v>396</v>
      </c>
      <c r="AO290" s="1" t="s">
        <v>576</v>
      </c>
      <c r="AP290" s="1" t="s">
        <v>192</v>
      </c>
      <c r="AQ290" s="1" t="s">
        <v>188</v>
      </c>
      <c r="AR290" s="1" t="s">
        <v>188</v>
      </c>
      <c r="AS290" s="1"/>
      <c r="AT290" s="1"/>
      <c r="AU290" s="1"/>
      <c r="AV290" s="1" t="s">
        <v>2267</v>
      </c>
      <c r="AW290" s="1" t="s">
        <v>208</v>
      </c>
      <c r="AX290" s="1" t="s">
        <v>192</v>
      </c>
      <c r="AY290" s="1" t="s">
        <v>399</v>
      </c>
      <c r="AZ290" s="1" t="s">
        <v>188</v>
      </c>
      <c r="BA290" s="1"/>
      <c r="BB290" s="1"/>
      <c r="BC290" s="1" t="s">
        <v>399</v>
      </c>
      <c r="BD290" s="1" t="s">
        <v>192</v>
      </c>
      <c r="BE290" s="1" t="s">
        <v>192</v>
      </c>
      <c r="BF290" s="1" t="s">
        <v>188</v>
      </c>
      <c r="BG290" s="1" t="s">
        <v>210</v>
      </c>
      <c r="BH290" s="1" t="s">
        <v>188</v>
      </c>
      <c r="BI290" s="1" t="s">
        <v>188</v>
      </c>
      <c r="BJ290" s="1" t="s">
        <v>188</v>
      </c>
      <c r="BK290" s="1" t="s">
        <v>188</v>
      </c>
      <c r="BL290" s="1" t="s">
        <v>188</v>
      </c>
      <c r="BM290" s="1"/>
      <c r="BN290" s="1"/>
      <c r="BO290" s="1" t="s">
        <v>188</v>
      </c>
      <c r="BP290" s="1"/>
      <c r="BQ290" s="1"/>
      <c r="BR290" s="1"/>
      <c r="BS290" s="1"/>
      <c r="BT290" s="1">
        <v>8537109109</v>
      </c>
      <c r="BU290" s="1"/>
      <c r="BV290" s="1" t="s">
        <v>188</v>
      </c>
      <c r="BW290" s="1"/>
      <c r="BX290" s="1" t="s">
        <v>188</v>
      </c>
      <c r="BY290" s="1" t="s">
        <v>400</v>
      </c>
      <c r="BZ290" s="1"/>
      <c r="CA290" s="1"/>
      <c r="CB290" s="1">
        <v>6</v>
      </c>
      <c r="CC290" s="1"/>
      <c r="CD290" s="1"/>
      <c r="CE290" s="1"/>
      <c r="CF290" s="1"/>
      <c r="CG290" s="1" t="s">
        <v>551</v>
      </c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>
        <v>1</v>
      </c>
      <c r="DC290" s="1"/>
      <c r="DD290" s="1"/>
      <c r="DE290" s="1"/>
      <c r="DF290" s="1" t="s">
        <v>216</v>
      </c>
      <c r="DG290" s="1" t="s">
        <v>217</v>
      </c>
      <c r="DH290" s="1"/>
      <c r="DI290" s="1"/>
      <c r="DJ290" s="1" t="s">
        <v>240</v>
      </c>
      <c r="DK290" s="1" t="s">
        <v>218</v>
      </c>
      <c r="DL290" s="1"/>
      <c r="DM290" s="1" t="s">
        <v>2264</v>
      </c>
      <c r="DN290" s="1"/>
      <c r="DO290" s="1"/>
      <c r="DP290" s="1" t="s">
        <v>219</v>
      </c>
      <c r="DQ290" s="1"/>
      <c r="DR290" s="1"/>
      <c r="DS290" s="1"/>
      <c r="DT290" s="1"/>
      <c r="DU290" s="1" t="s">
        <v>219</v>
      </c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>
        <v>2</v>
      </c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>
        <v>2</v>
      </c>
      <c r="ER290" s="1"/>
    </row>
    <row r="291" spans="1:148" x14ac:dyDescent="0.2">
      <c r="A291" s="1" t="s">
        <v>2269</v>
      </c>
      <c r="B291" s="1" t="s">
        <v>2268</v>
      </c>
      <c r="C291" s="1" t="s">
        <v>2270</v>
      </c>
      <c r="D291" s="1" t="s">
        <v>191</v>
      </c>
      <c r="E291" s="1"/>
      <c r="F291" s="1" t="s">
        <v>192</v>
      </c>
      <c r="G291" s="1" t="s">
        <v>188</v>
      </c>
      <c r="H291" s="1" t="s">
        <v>192</v>
      </c>
      <c r="I291" s="1" t="s">
        <v>188</v>
      </c>
      <c r="J291" s="1" t="s">
        <v>188</v>
      </c>
      <c r="K291" s="1" t="s">
        <v>193</v>
      </c>
      <c r="L291" s="1" t="s">
        <v>287</v>
      </c>
      <c r="M291" s="1" t="s">
        <v>191</v>
      </c>
      <c r="N291" s="1" t="s">
        <v>191</v>
      </c>
      <c r="O291" s="1"/>
      <c r="P291" s="1" t="s">
        <v>188</v>
      </c>
      <c r="Q291" s="1"/>
      <c r="R291" s="1" t="s">
        <v>2271</v>
      </c>
      <c r="S291" s="1" t="s">
        <v>196</v>
      </c>
      <c r="T291" s="1" t="s">
        <v>196</v>
      </c>
      <c r="U291" s="1"/>
      <c r="V291" s="1" t="s">
        <v>2272</v>
      </c>
      <c r="W291" s="1" t="s">
        <v>197</v>
      </c>
      <c r="X291" s="1"/>
      <c r="Y291" s="1" t="s">
        <v>198</v>
      </c>
      <c r="Z291" s="1" t="s">
        <v>199</v>
      </c>
      <c r="AA291" s="1" t="s">
        <v>200</v>
      </c>
      <c r="AB291" s="1" t="s">
        <v>188</v>
      </c>
      <c r="AC291" s="1" t="s">
        <v>188</v>
      </c>
      <c r="AD291" s="1" t="s">
        <v>188</v>
      </c>
      <c r="AE291" s="1" t="s">
        <v>188</v>
      </c>
      <c r="AF291" s="1" t="s">
        <v>188</v>
      </c>
      <c r="AG291" s="1" t="s">
        <v>201</v>
      </c>
      <c r="AH291" s="1"/>
      <c r="AI291" s="1"/>
      <c r="AJ291" s="1" t="s">
        <v>202</v>
      </c>
      <c r="AK291" s="1"/>
      <c r="AL291" s="1" t="s">
        <v>191</v>
      </c>
      <c r="AM291" s="1" t="s">
        <v>2273</v>
      </c>
      <c r="AN291" s="1" t="s">
        <v>204</v>
      </c>
      <c r="AO291" s="1" t="s">
        <v>576</v>
      </c>
      <c r="AP291" s="1" t="s">
        <v>192</v>
      </c>
      <c r="AQ291" s="1" t="s">
        <v>188</v>
      </c>
      <c r="AR291" s="1" t="s">
        <v>188</v>
      </c>
      <c r="AS291" s="1"/>
      <c r="AT291" s="1"/>
      <c r="AU291" s="1"/>
      <c r="AV291" s="1" t="s">
        <v>2274</v>
      </c>
      <c r="AW291" s="1" t="s">
        <v>208</v>
      </c>
      <c r="AX291" s="1" t="s">
        <v>192</v>
      </c>
      <c r="AY291" s="1" t="s">
        <v>292</v>
      </c>
      <c r="AZ291" s="1" t="s">
        <v>188</v>
      </c>
      <c r="BA291" s="1"/>
      <c r="BB291" s="1"/>
      <c r="BC291" s="1" t="s">
        <v>292</v>
      </c>
      <c r="BD291" s="1" t="s">
        <v>192</v>
      </c>
      <c r="BE291" s="1" t="s">
        <v>192</v>
      </c>
      <c r="BF291" s="1" t="s">
        <v>188</v>
      </c>
      <c r="BG291" s="1" t="s">
        <v>210</v>
      </c>
      <c r="BH291" s="1" t="s">
        <v>188</v>
      </c>
      <c r="BI291" s="1" t="s">
        <v>188</v>
      </c>
      <c r="BJ291" s="1" t="s">
        <v>188</v>
      </c>
      <c r="BK291" s="1" t="s">
        <v>188</v>
      </c>
      <c r="BL291" s="1" t="s">
        <v>188</v>
      </c>
      <c r="BM291" s="1"/>
      <c r="BN291" s="1"/>
      <c r="BO291" s="1" t="s">
        <v>188</v>
      </c>
      <c r="BP291" s="1"/>
      <c r="BQ291" s="1"/>
      <c r="BR291" s="1"/>
      <c r="BS291" s="1"/>
      <c r="BT291" s="1">
        <v>9032108900</v>
      </c>
      <c r="BU291" s="1"/>
      <c r="BV291" s="1" t="s">
        <v>188</v>
      </c>
      <c r="BW291" s="1"/>
      <c r="BX291" s="1" t="s">
        <v>188</v>
      </c>
      <c r="BY291" s="1" t="s">
        <v>2155</v>
      </c>
      <c r="BZ291" s="1"/>
      <c r="CA291" s="1"/>
      <c r="CB291" s="1">
        <v>6</v>
      </c>
      <c r="CC291" s="1"/>
      <c r="CD291" s="1"/>
      <c r="CE291" s="1"/>
      <c r="CF291" s="1"/>
      <c r="CG291" s="1" t="s">
        <v>551</v>
      </c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 t="s">
        <v>216</v>
      </c>
      <c r="DG291" s="1" t="s">
        <v>217</v>
      </c>
      <c r="DH291" s="1"/>
      <c r="DI291" s="1"/>
      <c r="DJ291" s="1" t="s">
        <v>240</v>
      </c>
      <c r="DK291" s="1" t="s">
        <v>218</v>
      </c>
      <c r="DL291" s="1"/>
      <c r="DM291" s="1" t="s">
        <v>2270</v>
      </c>
      <c r="DN291" s="1"/>
      <c r="DO291" s="1"/>
      <c r="DP291" s="1" t="s">
        <v>219</v>
      </c>
      <c r="DQ291" s="1"/>
      <c r="DR291" s="1"/>
      <c r="DS291" s="1"/>
      <c r="DT291" s="1"/>
      <c r="DU291" s="1" t="s">
        <v>219</v>
      </c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>
        <v>60</v>
      </c>
      <c r="EN291" s="1"/>
      <c r="EO291" s="1">
        <v>0</v>
      </c>
      <c r="EP291" s="1"/>
      <c r="EQ291" s="1"/>
      <c r="ER291" s="1"/>
    </row>
    <row r="292" spans="1:148" x14ac:dyDescent="0.2">
      <c r="A292" s="1" t="s">
        <v>2276</v>
      </c>
      <c r="B292" s="1" t="s">
        <v>2275</v>
      </c>
      <c r="C292" s="1" t="s">
        <v>2277</v>
      </c>
      <c r="D292" s="1" t="s">
        <v>191</v>
      </c>
      <c r="E292" s="1"/>
      <c r="F292" s="1" t="s">
        <v>192</v>
      </c>
      <c r="G292" s="1" t="s">
        <v>188</v>
      </c>
      <c r="H292" s="1" t="s">
        <v>192</v>
      </c>
      <c r="I292" s="1" t="s">
        <v>188</v>
      </c>
      <c r="J292" s="1" t="s">
        <v>188</v>
      </c>
      <c r="K292" s="1" t="s">
        <v>193</v>
      </c>
      <c r="L292" s="1" t="s">
        <v>223</v>
      </c>
      <c r="M292" s="1" t="s">
        <v>191</v>
      </c>
      <c r="N292" s="1" t="s">
        <v>191</v>
      </c>
      <c r="O292" s="1"/>
      <c r="P292" s="1" t="s">
        <v>188</v>
      </c>
      <c r="Q292" s="1"/>
      <c r="R292" s="1" t="s">
        <v>2278</v>
      </c>
      <c r="S292" s="1" t="s">
        <v>196</v>
      </c>
      <c r="T292" s="1" t="s">
        <v>196</v>
      </c>
      <c r="U292" s="1"/>
      <c r="V292" s="1" t="s">
        <v>2275</v>
      </c>
      <c r="W292" s="1" t="s">
        <v>197</v>
      </c>
      <c r="X292" s="1"/>
      <c r="Y292" s="1" t="s">
        <v>198</v>
      </c>
      <c r="Z292" s="1" t="s">
        <v>199</v>
      </c>
      <c r="AA292" s="1" t="s">
        <v>200</v>
      </c>
      <c r="AB292" s="1" t="s">
        <v>188</v>
      </c>
      <c r="AC292" s="1" t="s">
        <v>188</v>
      </c>
      <c r="AD292" s="1" t="s">
        <v>188</v>
      </c>
      <c r="AE292" s="1" t="s">
        <v>188</v>
      </c>
      <c r="AF292" s="1" t="s">
        <v>188</v>
      </c>
      <c r="AG292" s="1" t="s">
        <v>201</v>
      </c>
      <c r="AH292" s="1"/>
      <c r="AI292" s="1"/>
      <c r="AJ292" s="1" t="s">
        <v>202</v>
      </c>
      <c r="AK292" s="1"/>
      <c r="AL292" s="1" t="s">
        <v>191</v>
      </c>
      <c r="AM292" s="1" t="s">
        <v>2279</v>
      </c>
      <c r="AN292" s="1" t="s">
        <v>204</v>
      </c>
      <c r="AO292" s="1" t="s">
        <v>576</v>
      </c>
      <c r="AP292" s="1" t="s">
        <v>192</v>
      </c>
      <c r="AQ292" s="1" t="s">
        <v>188</v>
      </c>
      <c r="AR292" s="1" t="s">
        <v>188</v>
      </c>
      <c r="AS292" s="1"/>
      <c r="AT292" s="1"/>
      <c r="AU292" s="1"/>
      <c r="AV292" s="1" t="s">
        <v>2280</v>
      </c>
      <c r="AW292" s="1" t="s">
        <v>208</v>
      </c>
      <c r="AX292" s="1" t="s">
        <v>192</v>
      </c>
      <c r="AY292" s="1" t="s">
        <v>1977</v>
      </c>
      <c r="AZ292" s="1" t="s">
        <v>188</v>
      </c>
      <c r="BA292" s="1"/>
      <c r="BB292" s="1"/>
      <c r="BC292" s="1" t="s">
        <v>1977</v>
      </c>
      <c r="BD292" s="1" t="s">
        <v>192</v>
      </c>
      <c r="BE292" s="1" t="s">
        <v>192</v>
      </c>
      <c r="BF292" s="1" t="s">
        <v>188</v>
      </c>
      <c r="BG292" s="1" t="s">
        <v>210</v>
      </c>
      <c r="BH292" s="1" t="s">
        <v>188</v>
      </c>
      <c r="BI292" s="1" t="s">
        <v>188</v>
      </c>
      <c r="BJ292" s="1" t="s">
        <v>188</v>
      </c>
      <c r="BK292" s="1" t="s">
        <v>188</v>
      </c>
      <c r="BL292" s="1" t="s">
        <v>188</v>
      </c>
      <c r="BM292" s="1"/>
      <c r="BN292" s="1"/>
      <c r="BO292" s="1" t="s">
        <v>188</v>
      </c>
      <c r="BP292" s="1"/>
      <c r="BQ292" s="1"/>
      <c r="BR292" s="1"/>
      <c r="BS292" s="1"/>
      <c r="BT292" s="1">
        <v>8481805910</v>
      </c>
      <c r="BU292" s="1"/>
      <c r="BV292" s="1" t="s">
        <v>188</v>
      </c>
      <c r="BW292" s="1"/>
      <c r="BX292" s="1" t="s">
        <v>188</v>
      </c>
      <c r="BY292" s="1" t="s">
        <v>454</v>
      </c>
      <c r="BZ292" s="1">
        <v>300</v>
      </c>
      <c r="CA292" s="1">
        <v>3</v>
      </c>
      <c r="CB292" s="1">
        <v>6</v>
      </c>
      <c r="CC292" s="1">
        <v>16</v>
      </c>
      <c r="CD292" s="1"/>
      <c r="CE292" s="1">
        <v>535</v>
      </c>
      <c r="CF292" s="1"/>
      <c r="CG292" s="1" t="s">
        <v>551</v>
      </c>
      <c r="CH292" s="1"/>
      <c r="CI292" s="1"/>
      <c r="CJ292" s="1"/>
      <c r="CK292" s="1"/>
      <c r="CL292" s="1"/>
      <c r="CM292" s="1"/>
      <c r="CN292" s="1"/>
      <c r="CO292" s="1">
        <v>649</v>
      </c>
      <c r="CP292" s="1"/>
      <c r="CQ292" s="1"/>
      <c r="CR292" s="1"/>
      <c r="CS292" s="1" t="s">
        <v>1978</v>
      </c>
      <c r="CT292" s="1" t="s">
        <v>319</v>
      </c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 t="s">
        <v>216</v>
      </c>
      <c r="DG292" s="1" t="s">
        <v>217</v>
      </c>
      <c r="DH292" s="1"/>
      <c r="DI292" s="1"/>
      <c r="DJ292" s="1" t="s">
        <v>240</v>
      </c>
      <c r="DK292" s="1" t="s">
        <v>230</v>
      </c>
      <c r="DL292" s="1"/>
      <c r="DM292" s="1" t="s">
        <v>2277</v>
      </c>
      <c r="DN292" s="1"/>
      <c r="DO292" s="1"/>
      <c r="DP292" s="1" t="s">
        <v>219</v>
      </c>
      <c r="DQ292" s="1"/>
      <c r="DR292" s="1"/>
      <c r="DS292" s="1"/>
      <c r="DT292" s="1"/>
      <c r="DU292" s="1" t="s">
        <v>219</v>
      </c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>
        <v>250</v>
      </c>
      <c r="EN292" s="1"/>
      <c r="EO292" s="1">
        <v>-10</v>
      </c>
      <c r="EP292" s="1"/>
      <c r="EQ292" s="1"/>
      <c r="ER292" s="1"/>
    </row>
    <row r="293" spans="1:148" x14ac:dyDescent="0.2">
      <c r="A293" s="1" t="s">
        <v>2282</v>
      </c>
      <c r="B293" s="1" t="s">
        <v>2281</v>
      </c>
      <c r="C293" s="1" t="s">
        <v>2283</v>
      </c>
      <c r="D293" s="1" t="s">
        <v>191</v>
      </c>
      <c r="E293" s="1"/>
      <c r="F293" s="1" t="s">
        <v>192</v>
      </c>
      <c r="G293" s="1" t="s">
        <v>188</v>
      </c>
      <c r="H293" s="1" t="s">
        <v>192</v>
      </c>
      <c r="I293" s="1" t="s">
        <v>188</v>
      </c>
      <c r="J293" s="1" t="s">
        <v>188</v>
      </c>
      <c r="K293" s="1" t="s">
        <v>193</v>
      </c>
      <c r="L293" s="1" t="s">
        <v>223</v>
      </c>
      <c r="M293" s="1" t="s">
        <v>191</v>
      </c>
      <c r="N293" s="1" t="s">
        <v>191</v>
      </c>
      <c r="O293" s="1"/>
      <c r="P293" s="1" t="s">
        <v>188</v>
      </c>
      <c r="Q293" s="1"/>
      <c r="R293" s="1" t="s">
        <v>2284</v>
      </c>
      <c r="S293" s="1" t="s">
        <v>196</v>
      </c>
      <c r="T293" s="1" t="s">
        <v>196</v>
      </c>
      <c r="U293" s="1"/>
      <c r="V293" s="1" t="s">
        <v>2281</v>
      </c>
      <c r="W293" s="1" t="s">
        <v>197</v>
      </c>
      <c r="X293" s="1"/>
      <c r="Y293" s="1" t="s">
        <v>198</v>
      </c>
      <c r="Z293" s="1" t="s">
        <v>199</v>
      </c>
      <c r="AA293" s="1" t="s">
        <v>324</v>
      </c>
      <c r="AB293" s="1" t="s">
        <v>188</v>
      </c>
      <c r="AC293" s="1" t="s">
        <v>188</v>
      </c>
      <c r="AD293" s="1" t="s">
        <v>188</v>
      </c>
      <c r="AE293" s="1" t="s">
        <v>188</v>
      </c>
      <c r="AF293" s="1" t="s">
        <v>188</v>
      </c>
      <c r="AG293" s="1" t="s">
        <v>201</v>
      </c>
      <c r="AH293" s="1"/>
      <c r="AI293" s="1"/>
      <c r="AJ293" s="1" t="s">
        <v>202</v>
      </c>
      <c r="AK293" s="1"/>
      <c r="AL293" s="1" t="s">
        <v>191</v>
      </c>
      <c r="AM293" s="1" t="s">
        <v>2285</v>
      </c>
      <c r="AN293" s="1" t="s">
        <v>204</v>
      </c>
      <c r="AO293" s="1" t="s">
        <v>576</v>
      </c>
      <c r="AP293" s="1" t="s">
        <v>192</v>
      </c>
      <c r="AQ293" s="1" t="s">
        <v>188</v>
      </c>
      <c r="AR293" s="1" t="s">
        <v>188</v>
      </c>
      <c r="AS293" s="1"/>
      <c r="AT293" s="1"/>
      <c r="AU293" s="1"/>
      <c r="AV293" s="1" t="s">
        <v>2286</v>
      </c>
      <c r="AW293" s="1" t="s">
        <v>208</v>
      </c>
      <c r="AX293" s="1" t="s">
        <v>192</v>
      </c>
      <c r="AY293" s="1" t="s">
        <v>238</v>
      </c>
      <c r="AZ293" s="1" t="s">
        <v>188</v>
      </c>
      <c r="BA293" s="1"/>
      <c r="BB293" s="1"/>
      <c r="BC293" s="1" t="s">
        <v>238</v>
      </c>
      <c r="BD293" s="1" t="s">
        <v>192</v>
      </c>
      <c r="BE293" s="1" t="s">
        <v>192</v>
      </c>
      <c r="BF293" s="1" t="s">
        <v>188</v>
      </c>
      <c r="BG293" s="1" t="s">
        <v>210</v>
      </c>
      <c r="BH293" s="1" t="s">
        <v>188</v>
      </c>
      <c r="BI293" s="1" t="s">
        <v>188</v>
      </c>
      <c r="BJ293" s="1" t="s">
        <v>188</v>
      </c>
      <c r="BK293" s="1" t="s">
        <v>188</v>
      </c>
      <c r="BL293" s="1" t="s">
        <v>188</v>
      </c>
      <c r="BM293" s="1"/>
      <c r="BN293" s="1"/>
      <c r="BO293" s="1" t="s">
        <v>188</v>
      </c>
      <c r="BP293" s="1"/>
      <c r="BQ293" s="1"/>
      <c r="BR293" s="1"/>
      <c r="BS293" s="1"/>
      <c r="BT293" s="1">
        <v>8481805910</v>
      </c>
      <c r="BU293" s="1"/>
      <c r="BV293" s="1" t="s">
        <v>188</v>
      </c>
      <c r="BW293" s="1"/>
      <c r="BX293" s="1" t="s">
        <v>188</v>
      </c>
      <c r="BY293" s="1" t="s">
        <v>454</v>
      </c>
      <c r="BZ293" s="1">
        <v>200</v>
      </c>
      <c r="CA293" s="1">
        <v>3</v>
      </c>
      <c r="CB293" s="1">
        <v>6</v>
      </c>
      <c r="CC293" s="1">
        <v>16</v>
      </c>
      <c r="CD293" s="1"/>
      <c r="CE293" s="1">
        <v>411</v>
      </c>
      <c r="CF293" s="1"/>
      <c r="CG293" s="1" t="s">
        <v>328</v>
      </c>
      <c r="CH293" s="1"/>
      <c r="CI293" s="1"/>
      <c r="CJ293" s="1"/>
      <c r="CK293" s="1"/>
      <c r="CL293" s="1"/>
      <c r="CM293" s="1"/>
      <c r="CN293" s="1"/>
      <c r="CO293" s="1">
        <v>530</v>
      </c>
      <c r="CP293" s="1"/>
      <c r="CQ293" s="1"/>
      <c r="CR293" s="1"/>
      <c r="CS293" s="1" t="s">
        <v>2022</v>
      </c>
      <c r="CT293" s="1" t="s">
        <v>319</v>
      </c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 t="s">
        <v>216</v>
      </c>
      <c r="DG293" s="1" t="s">
        <v>217</v>
      </c>
      <c r="DH293" s="1"/>
      <c r="DI293" s="1"/>
      <c r="DJ293" s="1" t="s">
        <v>240</v>
      </c>
      <c r="DK293" s="1" t="s">
        <v>230</v>
      </c>
      <c r="DL293" s="1"/>
      <c r="DM293" s="1" t="s">
        <v>2283</v>
      </c>
      <c r="DN293" s="1"/>
      <c r="DO293" s="1"/>
      <c r="DP293" s="1" t="s">
        <v>219</v>
      </c>
      <c r="DQ293" s="1"/>
      <c r="DR293" s="1"/>
      <c r="DS293" s="1"/>
      <c r="DT293" s="1"/>
      <c r="DU293" s="1" t="s">
        <v>219</v>
      </c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>
        <v>250</v>
      </c>
      <c r="EN293" s="1"/>
      <c r="EO293" s="1">
        <v>-10</v>
      </c>
      <c r="EP293" s="1"/>
      <c r="EQ293" s="1"/>
      <c r="ER293" s="1"/>
    </row>
    <row r="294" spans="1:148" x14ac:dyDescent="0.2">
      <c r="A294" s="1" t="s">
        <v>2288</v>
      </c>
      <c r="B294" s="1" t="s">
        <v>2287</v>
      </c>
      <c r="C294" s="1" t="s">
        <v>2289</v>
      </c>
      <c r="D294" s="1" t="s">
        <v>191</v>
      </c>
      <c r="E294" s="1"/>
      <c r="F294" s="1" t="s">
        <v>192</v>
      </c>
      <c r="G294" s="1" t="s">
        <v>188</v>
      </c>
      <c r="H294" s="1" t="s">
        <v>192</v>
      </c>
      <c r="I294" s="1" t="s">
        <v>188</v>
      </c>
      <c r="J294" s="1" t="s">
        <v>188</v>
      </c>
      <c r="K294" s="1" t="s">
        <v>193</v>
      </c>
      <c r="L294" s="1" t="s">
        <v>223</v>
      </c>
      <c r="M294" s="1" t="s">
        <v>191</v>
      </c>
      <c r="N294" s="1" t="s">
        <v>191</v>
      </c>
      <c r="O294" s="1" t="s">
        <v>2290</v>
      </c>
      <c r="P294" s="1" t="s">
        <v>188</v>
      </c>
      <c r="Q294" s="1"/>
      <c r="R294" s="1" t="s">
        <v>2291</v>
      </c>
      <c r="S294" s="1" t="s">
        <v>196</v>
      </c>
      <c r="T294" s="1" t="s">
        <v>196</v>
      </c>
      <c r="U294" s="1"/>
      <c r="V294" s="1" t="s">
        <v>2287</v>
      </c>
      <c r="W294" s="1" t="s">
        <v>197</v>
      </c>
      <c r="X294" s="1"/>
      <c r="Y294" s="1" t="s">
        <v>198</v>
      </c>
      <c r="Z294" s="1" t="s">
        <v>199</v>
      </c>
      <c r="AA294" s="1" t="s">
        <v>324</v>
      </c>
      <c r="AB294" s="1" t="s">
        <v>188</v>
      </c>
      <c r="AC294" s="1" t="s">
        <v>188</v>
      </c>
      <c r="AD294" s="1" t="s">
        <v>188</v>
      </c>
      <c r="AE294" s="1" t="s">
        <v>188</v>
      </c>
      <c r="AF294" s="1" t="s">
        <v>188</v>
      </c>
      <c r="AG294" s="1" t="s">
        <v>201</v>
      </c>
      <c r="AH294" s="1"/>
      <c r="AI294" s="1"/>
      <c r="AJ294" s="1" t="s">
        <v>466</v>
      </c>
      <c r="AK294" s="1"/>
      <c r="AL294" s="1" t="s">
        <v>191</v>
      </c>
      <c r="AM294" s="1" t="s">
        <v>2292</v>
      </c>
      <c r="AN294" s="1" t="s">
        <v>204</v>
      </c>
      <c r="AO294" s="1" t="s">
        <v>576</v>
      </c>
      <c r="AP294" s="1" t="s">
        <v>192</v>
      </c>
      <c r="AQ294" s="1" t="s">
        <v>188</v>
      </c>
      <c r="AR294" s="1" t="s">
        <v>188</v>
      </c>
      <c r="AS294" s="1"/>
      <c r="AT294" s="1"/>
      <c r="AU294" s="1"/>
      <c r="AV294" s="1" t="s">
        <v>2293</v>
      </c>
      <c r="AW294" s="1" t="s">
        <v>362</v>
      </c>
      <c r="AX294" s="1" t="s">
        <v>192</v>
      </c>
      <c r="AY294" s="1" t="s">
        <v>2294</v>
      </c>
      <c r="AZ294" s="1" t="s">
        <v>188</v>
      </c>
      <c r="BA294" s="1"/>
      <c r="BB294" s="1"/>
      <c r="BC294" s="1" t="s">
        <v>2294</v>
      </c>
      <c r="BD294" s="1" t="s">
        <v>192</v>
      </c>
      <c r="BE294" s="1" t="s">
        <v>192</v>
      </c>
      <c r="BF294" s="1" t="s">
        <v>188</v>
      </c>
      <c r="BG294" s="1" t="s">
        <v>210</v>
      </c>
      <c r="BH294" s="1" t="s">
        <v>188</v>
      </c>
      <c r="BI294" s="1" t="s">
        <v>188</v>
      </c>
      <c r="BJ294" s="1" t="s">
        <v>188</v>
      </c>
      <c r="BK294" s="1" t="s">
        <v>188</v>
      </c>
      <c r="BL294" s="1" t="s">
        <v>188</v>
      </c>
      <c r="BM294" s="1"/>
      <c r="BN294" s="1"/>
      <c r="BO294" s="1" t="s">
        <v>188</v>
      </c>
      <c r="BP294" s="1"/>
      <c r="BQ294" s="1"/>
      <c r="BR294" s="1"/>
      <c r="BS294" s="1"/>
      <c r="BT294" s="1">
        <v>8481805910</v>
      </c>
      <c r="BU294" s="1"/>
      <c r="BV294" s="1" t="s">
        <v>188</v>
      </c>
      <c r="BW294" s="1"/>
      <c r="BX294" s="1" t="s">
        <v>188</v>
      </c>
      <c r="BY294" s="1" t="s">
        <v>454</v>
      </c>
      <c r="BZ294" s="1">
        <v>250</v>
      </c>
      <c r="CA294" s="1">
        <v>3</v>
      </c>
      <c r="CB294" s="1">
        <v>6</v>
      </c>
      <c r="CC294" s="1">
        <v>16</v>
      </c>
      <c r="CD294" s="1"/>
      <c r="CE294" s="1">
        <v>478</v>
      </c>
      <c r="CF294" s="1"/>
      <c r="CG294" s="1" t="s">
        <v>328</v>
      </c>
      <c r="CH294" s="1"/>
      <c r="CI294" s="1"/>
      <c r="CJ294" s="1"/>
      <c r="CK294" s="1"/>
      <c r="CL294" s="1"/>
      <c r="CM294" s="1"/>
      <c r="CN294" s="1"/>
      <c r="CO294" s="1">
        <v>592</v>
      </c>
      <c r="CP294" s="1"/>
      <c r="CQ294" s="1"/>
      <c r="CR294" s="1"/>
      <c r="CS294" s="1" t="s">
        <v>2295</v>
      </c>
      <c r="CT294" s="1" t="s">
        <v>319</v>
      </c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 t="s">
        <v>216</v>
      </c>
      <c r="DG294" s="1" t="s">
        <v>217</v>
      </c>
      <c r="DH294" s="1"/>
      <c r="DI294" s="1"/>
      <c r="DJ294" s="1" t="s">
        <v>240</v>
      </c>
      <c r="DK294" s="1" t="s">
        <v>230</v>
      </c>
      <c r="DL294" s="1"/>
      <c r="DM294" s="1" t="s">
        <v>2289</v>
      </c>
      <c r="DN294" s="1"/>
      <c r="DO294" s="1"/>
      <c r="DP294" s="1" t="s">
        <v>219</v>
      </c>
      <c r="DQ294" s="1"/>
      <c r="DR294" s="1"/>
      <c r="DS294" s="1"/>
      <c r="DT294" s="1"/>
      <c r="DU294" s="1" t="s">
        <v>219</v>
      </c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>
        <v>2</v>
      </c>
      <c r="EG294" s="1"/>
      <c r="EH294" s="1"/>
      <c r="EI294" s="1"/>
      <c r="EJ294" s="1"/>
      <c r="EK294" s="1"/>
      <c r="EL294" s="1"/>
      <c r="EM294" s="1">
        <v>250</v>
      </c>
      <c r="EN294" s="1"/>
      <c r="EO294" s="1">
        <v>-10</v>
      </c>
      <c r="EP294" s="1"/>
      <c r="EQ294" s="1">
        <v>2</v>
      </c>
      <c r="ER294" s="1"/>
    </row>
    <row r="295" spans="1:148" x14ac:dyDescent="0.2">
      <c r="A295" s="1" t="s">
        <v>2297</v>
      </c>
      <c r="B295" s="1" t="s">
        <v>2296</v>
      </c>
      <c r="C295" s="1" t="s">
        <v>2298</v>
      </c>
      <c r="D295" s="1" t="s">
        <v>191</v>
      </c>
      <c r="E295" s="1"/>
      <c r="F295" s="1" t="s">
        <v>192</v>
      </c>
      <c r="G295" s="1" t="s">
        <v>188</v>
      </c>
      <c r="H295" s="1" t="s">
        <v>192</v>
      </c>
      <c r="I295" s="1" t="s">
        <v>188</v>
      </c>
      <c r="J295" s="1" t="s">
        <v>188</v>
      </c>
      <c r="K295" s="1" t="s">
        <v>193</v>
      </c>
      <c r="L295" s="1" t="s">
        <v>223</v>
      </c>
      <c r="M295" s="1" t="s">
        <v>191</v>
      </c>
      <c r="N295" s="1" t="s">
        <v>191</v>
      </c>
      <c r="O295" s="1"/>
      <c r="P295" s="1" t="s">
        <v>188</v>
      </c>
      <c r="Q295" s="1"/>
      <c r="R295" s="1" t="s">
        <v>2299</v>
      </c>
      <c r="S295" s="1" t="s">
        <v>196</v>
      </c>
      <c r="T295" s="1" t="s">
        <v>196</v>
      </c>
      <c r="U295" s="1"/>
      <c r="V295" s="1" t="s">
        <v>2296</v>
      </c>
      <c r="W295" s="1" t="s">
        <v>197</v>
      </c>
      <c r="X295" s="1"/>
      <c r="Y295" s="1" t="s">
        <v>198</v>
      </c>
      <c r="Z295" s="1" t="s">
        <v>199</v>
      </c>
      <c r="AA295" s="1" t="s">
        <v>200</v>
      </c>
      <c r="AB295" s="1" t="s">
        <v>188</v>
      </c>
      <c r="AC295" s="1" t="s">
        <v>188</v>
      </c>
      <c r="AD295" s="1" t="s">
        <v>188</v>
      </c>
      <c r="AE295" s="1" t="s">
        <v>188</v>
      </c>
      <c r="AF295" s="1" t="s">
        <v>188</v>
      </c>
      <c r="AG295" s="1" t="s">
        <v>201</v>
      </c>
      <c r="AH295" s="1"/>
      <c r="AI295" s="1"/>
      <c r="AJ295" s="1" t="s">
        <v>202</v>
      </c>
      <c r="AK295" s="1"/>
      <c r="AL295" s="1" t="s">
        <v>191</v>
      </c>
      <c r="AM295" s="1" t="s">
        <v>2300</v>
      </c>
      <c r="AN295" s="1" t="s">
        <v>204</v>
      </c>
      <c r="AO295" s="1" t="s">
        <v>576</v>
      </c>
      <c r="AP295" s="1" t="s">
        <v>192</v>
      </c>
      <c r="AQ295" s="1" t="s">
        <v>188</v>
      </c>
      <c r="AR295" s="1" t="s">
        <v>188</v>
      </c>
      <c r="AS295" s="1"/>
      <c r="AT295" s="1"/>
      <c r="AU295" s="1"/>
      <c r="AV295" s="1" t="s">
        <v>2301</v>
      </c>
      <c r="AW295" s="1" t="s">
        <v>208</v>
      </c>
      <c r="AX295" s="1" t="s">
        <v>192</v>
      </c>
      <c r="AY295" s="1" t="s">
        <v>2302</v>
      </c>
      <c r="AZ295" s="1" t="s">
        <v>188</v>
      </c>
      <c r="BA295" s="1"/>
      <c r="BB295" s="1"/>
      <c r="BC295" s="1" t="s">
        <v>2302</v>
      </c>
      <c r="BD295" s="1" t="s">
        <v>192</v>
      </c>
      <c r="BE295" s="1" t="s">
        <v>192</v>
      </c>
      <c r="BF295" s="1" t="s">
        <v>188</v>
      </c>
      <c r="BG295" s="1" t="s">
        <v>210</v>
      </c>
      <c r="BH295" s="1" t="s">
        <v>188</v>
      </c>
      <c r="BI295" s="1" t="s">
        <v>188</v>
      </c>
      <c r="BJ295" s="1" t="s">
        <v>188</v>
      </c>
      <c r="BK295" s="1" t="s">
        <v>188</v>
      </c>
      <c r="BL295" s="1" t="s">
        <v>188</v>
      </c>
      <c r="BM295" s="1"/>
      <c r="BN295" s="1"/>
      <c r="BO295" s="1" t="s">
        <v>188</v>
      </c>
      <c r="BP295" s="1"/>
      <c r="BQ295" s="1"/>
      <c r="BR295" s="1"/>
      <c r="BS295" s="1"/>
      <c r="BT295" s="1">
        <v>8481805910</v>
      </c>
      <c r="BU295" s="1"/>
      <c r="BV295" s="1" t="s">
        <v>188</v>
      </c>
      <c r="BW295" s="1"/>
      <c r="BX295" s="1" t="s">
        <v>188</v>
      </c>
      <c r="BY295" s="1" t="s">
        <v>454</v>
      </c>
      <c r="BZ295" s="1">
        <v>400</v>
      </c>
      <c r="CA295" s="1">
        <v>3</v>
      </c>
      <c r="CB295" s="1">
        <v>6</v>
      </c>
      <c r="CC295" s="1">
        <v>10</v>
      </c>
      <c r="CD295" s="1"/>
      <c r="CE295" s="1">
        <v>630</v>
      </c>
      <c r="CF295" s="1"/>
      <c r="CG295" s="1" t="s">
        <v>551</v>
      </c>
      <c r="CH295" s="1"/>
      <c r="CI295" s="1"/>
      <c r="CJ295" s="1"/>
      <c r="CK295" s="1"/>
      <c r="CL295" s="1"/>
      <c r="CM295" s="1"/>
      <c r="CN295" s="1"/>
      <c r="CO295" s="1">
        <v>770</v>
      </c>
      <c r="CP295" s="1"/>
      <c r="CQ295" s="1"/>
      <c r="CR295" s="1"/>
      <c r="CS295" s="1" t="s">
        <v>2303</v>
      </c>
      <c r="CT295" s="1" t="s">
        <v>319</v>
      </c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 t="s">
        <v>216</v>
      </c>
      <c r="DG295" s="1" t="s">
        <v>217</v>
      </c>
      <c r="DH295" s="1"/>
      <c r="DI295" s="1"/>
      <c r="DJ295" s="1" t="s">
        <v>240</v>
      </c>
      <c r="DK295" s="1" t="s">
        <v>230</v>
      </c>
      <c r="DL295" s="1"/>
      <c r="DM295" s="1" t="s">
        <v>240</v>
      </c>
      <c r="DN295" s="1"/>
      <c r="DO295" s="1"/>
      <c r="DP295" s="1" t="s">
        <v>219</v>
      </c>
      <c r="DQ295" s="1"/>
      <c r="DR295" s="1"/>
      <c r="DS295" s="1"/>
      <c r="DT295" s="1"/>
      <c r="DU295" s="1" t="s">
        <v>219</v>
      </c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>
        <v>250</v>
      </c>
      <c r="EN295" s="1"/>
      <c r="EO295" s="1">
        <v>-10</v>
      </c>
      <c r="EP295" s="1"/>
      <c r="EQ295" s="1"/>
      <c r="ER295" s="1"/>
    </row>
    <row r="296" spans="1:148" x14ac:dyDescent="0.2">
      <c r="A296" s="1" t="s">
        <v>2305</v>
      </c>
      <c r="B296" s="1" t="s">
        <v>2304</v>
      </c>
      <c r="C296" s="1" t="s">
        <v>2306</v>
      </c>
      <c r="D296" s="1" t="s">
        <v>191</v>
      </c>
      <c r="E296" s="1"/>
      <c r="F296" s="1" t="s">
        <v>192</v>
      </c>
      <c r="G296" s="1" t="s">
        <v>188</v>
      </c>
      <c r="H296" s="1" t="s">
        <v>192</v>
      </c>
      <c r="I296" s="1" t="s">
        <v>188</v>
      </c>
      <c r="J296" s="1" t="s">
        <v>188</v>
      </c>
      <c r="K296" s="1" t="s">
        <v>193</v>
      </c>
      <c r="L296" s="1" t="s">
        <v>194</v>
      </c>
      <c r="M296" s="1" t="s">
        <v>191</v>
      </c>
      <c r="N296" s="1" t="s">
        <v>191</v>
      </c>
      <c r="O296" s="1"/>
      <c r="P296" s="1" t="s">
        <v>188</v>
      </c>
      <c r="Q296" s="1"/>
      <c r="R296" s="1" t="s">
        <v>2307</v>
      </c>
      <c r="S296" s="1" t="s">
        <v>196</v>
      </c>
      <c r="T296" s="1" t="s">
        <v>196</v>
      </c>
      <c r="U296" s="1"/>
      <c r="V296" s="1">
        <v>322</v>
      </c>
      <c r="W296" s="1" t="s">
        <v>197</v>
      </c>
      <c r="X296" s="1"/>
      <c r="Y296" s="1" t="s">
        <v>198</v>
      </c>
      <c r="Z296" s="1" t="s">
        <v>199</v>
      </c>
      <c r="AA296" s="1" t="s">
        <v>324</v>
      </c>
      <c r="AB296" s="1" t="s">
        <v>188</v>
      </c>
      <c r="AC296" s="1" t="s">
        <v>188</v>
      </c>
      <c r="AD296" s="1" t="s">
        <v>188</v>
      </c>
      <c r="AE296" s="1" t="s">
        <v>188</v>
      </c>
      <c r="AF296" s="1" t="s">
        <v>188</v>
      </c>
      <c r="AG296" s="1" t="s">
        <v>201</v>
      </c>
      <c r="AH296" s="1"/>
      <c r="AI296" s="1"/>
      <c r="AJ296" s="1" t="s">
        <v>466</v>
      </c>
      <c r="AK296" s="1"/>
      <c r="AL296" s="1" t="s">
        <v>191</v>
      </c>
      <c r="AM296" s="1" t="s">
        <v>2308</v>
      </c>
      <c r="AN296" s="1" t="s">
        <v>204</v>
      </c>
      <c r="AO296" s="1" t="s">
        <v>576</v>
      </c>
      <c r="AP296" s="1" t="s">
        <v>192</v>
      </c>
      <c r="AQ296" s="1" t="s">
        <v>188</v>
      </c>
      <c r="AR296" s="1" t="s">
        <v>188</v>
      </c>
      <c r="AS296" s="1"/>
      <c r="AT296" s="1" t="s">
        <v>2309</v>
      </c>
      <c r="AU296" s="1" t="s">
        <v>206</v>
      </c>
      <c r="AV296" s="1" t="s">
        <v>2310</v>
      </c>
      <c r="AW296" s="1" t="s">
        <v>208</v>
      </c>
      <c r="AX296" s="1" t="s">
        <v>192</v>
      </c>
      <c r="AY296" s="1" t="s">
        <v>399</v>
      </c>
      <c r="AZ296" s="1" t="s">
        <v>192</v>
      </c>
      <c r="BA296" s="1"/>
      <c r="BB296" s="1"/>
      <c r="BC296" s="1" t="s">
        <v>399</v>
      </c>
      <c r="BD296" s="1" t="s">
        <v>192</v>
      </c>
      <c r="BE296" s="1" t="s">
        <v>192</v>
      </c>
      <c r="BF296" s="1" t="s">
        <v>188</v>
      </c>
      <c r="BG296" s="1" t="s">
        <v>210</v>
      </c>
      <c r="BH296" s="1" t="s">
        <v>188</v>
      </c>
      <c r="BI296" s="1" t="s">
        <v>188</v>
      </c>
      <c r="BJ296" s="1" t="s">
        <v>188</v>
      </c>
      <c r="BK296" s="1" t="s">
        <v>188</v>
      </c>
      <c r="BL296" s="1" t="s">
        <v>188</v>
      </c>
      <c r="BM296" s="1"/>
      <c r="BN296" s="1"/>
      <c r="BO296" s="1" t="s">
        <v>188</v>
      </c>
      <c r="BP296" s="1"/>
      <c r="BQ296" s="1"/>
      <c r="BR296" s="1"/>
      <c r="BS296" s="1"/>
      <c r="BT296" s="1"/>
      <c r="BU296" s="1"/>
      <c r="BV296" s="1" t="s">
        <v>188</v>
      </c>
      <c r="BW296" s="1"/>
      <c r="BX296" s="1" t="s">
        <v>188</v>
      </c>
      <c r="BY296" s="1" t="s">
        <v>1701</v>
      </c>
      <c r="BZ296" s="1" t="s">
        <v>658</v>
      </c>
      <c r="CA296" s="1"/>
      <c r="CB296" s="1">
        <v>6</v>
      </c>
      <c r="CC296" s="1"/>
      <c r="CD296" s="1"/>
      <c r="CE296" s="1">
        <v>241</v>
      </c>
      <c r="CF296" s="1"/>
      <c r="CG296" s="1" t="s">
        <v>328</v>
      </c>
      <c r="CH296" s="1"/>
      <c r="CI296" s="1"/>
      <c r="CJ296" s="1"/>
      <c r="CK296" s="1"/>
      <c r="CL296" s="1"/>
      <c r="CM296" s="1"/>
      <c r="CN296" s="1"/>
      <c r="CO296" s="1">
        <v>160</v>
      </c>
      <c r="CP296" s="1"/>
      <c r="CQ296" s="1" t="s">
        <v>214</v>
      </c>
      <c r="CR296" s="1"/>
      <c r="CS296" s="1"/>
      <c r="CT296" s="1"/>
      <c r="CU296" s="1"/>
      <c r="CV296" s="1"/>
      <c r="CW296" s="1"/>
      <c r="CX296" s="1"/>
      <c r="CY296" s="1"/>
      <c r="CZ296" s="1" t="s">
        <v>215</v>
      </c>
      <c r="DA296" s="1"/>
      <c r="DB296" s="1">
        <v>1</v>
      </c>
      <c r="DC296" s="1">
        <v>1</v>
      </c>
      <c r="DD296" s="1"/>
      <c r="DE296" s="1"/>
      <c r="DF296" s="1" t="s">
        <v>216</v>
      </c>
      <c r="DG296" s="1" t="s">
        <v>217</v>
      </c>
      <c r="DH296" s="1"/>
      <c r="DI296" s="1"/>
      <c r="DJ296" s="1" t="s">
        <v>240</v>
      </c>
      <c r="DK296" s="1" t="s">
        <v>660</v>
      </c>
      <c r="DL296" s="1"/>
      <c r="DM296" s="1" t="s">
        <v>2306</v>
      </c>
      <c r="DN296" s="1"/>
      <c r="DO296" s="1"/>
      <c r="DP296" s="1" t="s">
        <v>219</v>
      </c>
      <c r="DQ296" s="1"/>
      <c r="DR296" s="1"/>
      <c r="DS296" s="1"/>
      <c r="DT296" s="1"/>
      <c r="DU296" s="1" t="s">
        <v>219</v>
      </c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>
        <v>9</v>
      </c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>
        <v>5</v>
      </c>
      <c r="ER296" s="1"/>
    </row>
    <row r="297" spans="1:148" x14ac:dyDescent="0.2">
      <c r="A297" s="1" t="s">
        <v>2312</v>
      </c>
      <c r="B297" s="1" t="s">
        <v>2311</v>
      </c>
      <c r="C297" s="1" t="s">
        <v>2313</v>
      </c>
      <c r="D297" s="1" t="s">
        <v>191</v>
      </c>
      <c r="E297" s="1"/>
      <c r="F297" s="1" t="s">
        <v>192</v>
      </c>
      <c r="G297" s="1" t="s">
        <v>188</v>
      </c>
      <c r="H297" s="1" t="s">
        <v>192</v>
      </c>
      <c r="I297" s="1" t="s">
        <v>188</v>
      </c>
      <c r="J297" s="1" t="s">
        <v>188</v>
      </c>
      <c r="K297" s="1" t="s">
        <v>193</v>
      </c>
      <c r="L297" s="1" t="s">
        <v>194</v>
      </c>
      <c r="M297" s="1" t="s">
        <v>191</v>
      </c>
      <c r="N297" s="1" t="s">
        <v>191</v>
      </c>
      <c r="O297" s="1"/>
      <c r="P297" s="1" t="s">
        <v>188</v>
      </c>
      <c r="Q297" s="1"/>
      <c r="R297" s="1" t="s">
        <v>2314</v>
      </c>
      <c r="S297" s="1" t="s">
        <v>196</v>
      </c>
      <c r="T297" s="1" t="s">
        <v>196</v>
      </c>
      <c r="U297" s="1"/>
      <c r="V297" s="1">
        <v>234</v>
      </c>
      <c r="W297" s="1" t="s">
        <v>197</v>
      </c>
      <c r="X297" s="1"/>
      <c r="Y297" s="1" t="s">
        <v>198</v>
      </c>
      <c r="Z297" s="1" t="s">
        <v>199</v>
      </c>
      <c r="AA297" s="1" t="s">
        <v>324</v>
      </c>
      <c r="AB297" s="1" t="s">
        <v>188</v>
      </c>
      <c r="AC297" s="1" t="s">
        <v>188</v>
      </c>
      <c r="AD297" s="1" t="s">
        <v>188</v>
      </c>
      <c r="AE297" s="1" t="s">
        <v>188</v>
      </c>
      <c r="AF297" s="1" t="s">
        <v>188</v>
      </c>
      <c r="AG297" s="1" t="s">
        <v>201</v>
      </c>
      <c r="AH297" s="1"/>
      <c r="AI297" s="1"/>
      <c r="AJ297" s="1" t="s">
        <v>466</v>
      </c>
      <c r="AK297" s="1"/>
      <c r="AL297" s="1" t="s">
        <v>191</v>
      </c>
      <c r="AM297" s="1" t="s">
        <v>2315</v>
      </c>
      <c r="AN297" s="1" t="s">
        <v>204</v>
      </c>
      <c r="AO297" s="1" t="s">
        <v>576</v>
      </c>
      <c r="AP297" s="1" t="s">
        <v>192</v>
      </c>
      <c r="AQ297" s="1" t="s">
        <v>188</v>
      </c>
      <c r="AR297" s="1" t="s">
        <v>188</v>
      </c>
      <c r="AS297" s="1"/>
      <c r="AT297" s="1" t="s">
        <v>2316</v>
      </c>
      <c r="AU297" s="1" t="s">
        <v>206</v>
      </c>
      <c r="AV297" s="1" t="s">
        <v>2317</v>
      </c>
      <c r="AW297" s="1" t="s">
        <v>208</v>
      </c>
      <c r="AX297" s="1" t="s">
        <v>192</v>
      </c>
      <c r="AY297" s="1" t="s">
        <v>399</v>
      </c>
      <c r="AZ297" s="1" t="s">
        <v>192</v>
      </c>
      <c r="BA297" s="1"/>
      <c r="BB297" s="1"/>
      <c r="BC297" s="1" t="s">
        <v>399</v>
      </c>
      <c r="BD297" s="1" t="s">
        <v>192</v>
      </c>
      <c r="BE297" s="1" t="s">
        <v>192</v>
      </c>
      <c r="BF297" s="1" t="s">
        <v>188</v>
      </c>
      <c r="BG297" s="1" t="s">
        <v>210</v>
      </c>
      <c r="BH297" s="1" t="s">
        <v>188</v>
      </c>
      <c r="BI297" s="1" t="s">
        <v>188</v>
      </c>
      <c r="BJ297" s="1" t="s">
        <v>188</v>
      </c>
      <c r="BK297" s="1" t="s">
        <v>188</v>
      </c>
      <c r="BL297" s="1" t="s">
        <v>188</v>
      </c>
      <c r="BM297" s="1"/>
      <c r="BN297" s="1"/>
      <c r="BO297" s="1" t="s">
        <v>188</v>
      </c>
      <c r="BP297" s="1"/>
      <c r="BQ297" s="1"/>
      <c r="BR297" s="1"/>
      <c r="BS297" s="1"/>
      <c r="BT297" s="1"/>
      <c r="BU297" s="1"/>
      <c r="BV297" s="1" t="s">
        <v>188</v>
      </c>
      <c r="BW297" s="1"/>
      <c r="BX297" s="1" t="s">
        <v>188</v>
      </c>
      <c r="BY297" s="1" t="s">
        <v>1701</v>
      </c>
      <c r="BZ297" s="1" t="s">
        <v>2060</v>
      </c>
      <c r="CA297" s="1"/>
      <c r="CB297" s="1">
        <v>6</v>
      </c>
      <c r="CC297" s="1"/>
      <c r="CD297" s="1"/>
      <c r="CE297" s="1">
        <v>289</v>
      </c>
      <c r="CF297" s="1"/>
      <c r="CG297" s="1" t="s">
        <v>328</v>
      </c>
      <c r="CH297" s="1"/>
      <c r="CI297" s="1"/>
      <c r="CJ297" s="1"/>
      <c r="CK297" s="1"/>
      <c r="CL297" s="1"/>
      <c r="CM297" s="1"/>
      <c r="CN297" s="1"/>
      <c r="CO297" s="1">
        <v>64</v>
      </c>
      <c r="CP297" s="1"/>
      <c r="CQ297" s="1" t="s">
        <v>214</v>
      </c>
      <c r="CR297" s="1"/>
      <c r="CS297" s="1"/>
      <c r="CT297" s="1"/>
      <c r="CU297" s="1"/>
      <c r="CV297" s="1"/>
      <c r="CW297" s="1"/>
      <c r="CX297" s="1"/>
      <c r="CY297" s="1"/>
      <c r="CZ297" s="1" t="s">
        <v>215</v>
      </c>
      <c r="DA297" s="1"/>
      <c r="DB297" s="1">
        <v>1</v>
      </c>
      <c r="DC297" s="1">
        <v>2</v>
      </c>
      <c r="DD297" s="1"/>
      <c r="DE297" s="1"/>
      <c r="DF297" s="1" t="s">
        <v>216</v>
      </c>
      <c r="DG297" s="1" t="s">
        <v>217</v>
      </c>
      <c r="DH297" s="1"/>
      <c r="DI297" s="1"/>
      <c r="DJ297" s="1" t="s">
        <v>240</v>
      </c>
      <c r="DK297" s="1" t="s">
        <v>660</v>
      </c>
      <c r="DL297" s="1"/>
      <c r="DM297" s="1" t="s">
        <v>2313</v>
      </c>
      <c r="DN297" s="1"/>
      <c r="DO297" s="1"/>
      <c r="DP297" s="1" t="s">
        <v>219</v>
      </c>
      <c r="DQ297" s="1"/>
      <c r="DR297" s="1"/>
      <c r="DS297" s="1"/>
      <c r="DT297" s="1"/>
      <c r="DU297" s="1" t="s">
        <v>219</v>
      </c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>
        <v>25</v>
      </c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>
        <v>8</v>
      </c>
      <c r="ER297" s="1"/>
    </row>
    <row r="298" spans="1:148" x14ac:dyDescent="0.2">
      <c r="A298" s="1" t="s">
        <v>2319</v>
      </c>
      <c r="B298" s="1" t="s">
        <v>2318</v>
      </c>
      <c r="C298" s="1" t="s">
        <v>651</v>
      </c>
      <c r="D298" s="1" t="s">
        <v>191</v>
      </c>
      <c r="E298" s="1"/>
      <c r="F298" s="1" t="s">
        <v>192</v>
      </c>
      <c r="G298" s="1" t="s">
        <v>188</v>
      </c>
      <c r="H298" s="1" t="s">
        <v>192</v>
      </c>
      <c r="I298" s="1" t="s">
        <v>188</v>
      </c>
      <c r="J298" s="1" t="s">
        <v>188</v>
      </c>
      <c r="K298" s="1" t="s">
        <v>193</v>
      </c>
      <c r="L298" s="1" t="s">
        <v>194</v>
      </c>
      <c r="M298" s="1" t="s">
        <v>191</v>
      </c>
      <c r="N298" s="1" t="s">
        <v>191</v>
      </c>
      <c r="O298" s="1"/>
      <c r="P298" s="1" t="s">
        <v>188</v>
      </c>
      <c r="Q298" s="1"/>
      <c r="R298" s="1" t="s">
        <v>2320</v>
      </c>
      <c r="S298" s="1" t="s">
        <v>196</v>
      </c>
      <c r="T298" s="1" t="s">
        <v>196</v>
      </c>
      <c r="U298" s="1"/>
      <c r="V298" s="1" t="s">
        <v>2321</v>
      </c>
      <c r="W298" s="1" t="s">
        <v>197</v>
      </c>
      <c r="X298" s="1"/>
      <c r="Y298" s="1" t="s">
        <v>198</v>
      </c>
      <c r="Z298" s="1" t="s">
        <v>199</v>
      </c>
      <c r="AA298" s="1" t="s">
        <v>324</v>
      </c>
      <c r="AB298" s="1" t="s">
        <v>188</v>
      </c>
      <c r="AC298" s="1" t="s">
        <v>188</v>
      </c>
      <c r="AD298" s="1" t="s">
        <v>188</v>
      </c>
      <c r="AE298" s="1" t="s">
        <v>188</v>
      </c>
      <c r="AF298" s="1" t="s">
        <v>188</v>
      </c>
      <c r="AG298" s="1" t="s">
        <v>201</v>
      </c>
      <c r="AH298" s="1"/>
      <c r="AI298" s="1"/>
      <c r="AJ298" s="1" t="s">
        <v>792</v>
      </c>
      <c r="AK298" s="1"/>
      <c r="AL298" s="1" t="s">
        <v>191</v>
      </c>
      <c r="AM298" s="1" t="s">
        <v>2322</v>
      </c>
      <c r="AN298" s="1" t="s">
        <v>204</v>
      </c>
      <c r="AO298" s="1" t="s">
        <v>576</v>
      </c>
      <c r="AP298" s="1" t="s">
        <v>192</v>
      </c>
      <c r="AQ298" s="1" t="s">
        <v>188</v>
      </c>
      <c r="AR298" s="1" t="s">
        <v>188</v>
      </c>
      <c r="AS298" s="1"/>
      <c r="AT298" s="1" t="s">
        <v>2323</v>
      </c>
      <c r="AU298" s="1" t="s">
        <v>206</v>
      </c>
      <c r="AV298" s="1" t="s">
        <v>2324</v>
      </c>
      <c r="AW298" s="1" t="s">
        <v>208</v>
      </c>
      <c r="AX298" s="1" t="s">
        <v>192</v>
      </c>
      <c r="AY298" s="1" t="s">
        <v>655</v>
      </c>
      <c r="AZ298" s="1" t="s">
        <v>192</v>
      </c>
      <c r="BA298" s="1"/>
      <c r="BB298" s="1"/>
      <c r="BC298" s="1" t="s">
        <v>655</v>
      </c>
      <c r="BD298" s="1" t="s">
        <v>192</v>
      </c>
      <c r="BE298" s="1" t="s">
        <v>192</v>
      </c>
      <c r="BF298" s="1" t="s">
        <v>188</v>
      </c>
      <c r="BG298" s="1" t="s">
        <v>210</v>
      </c>
      <c r="BH298" s="1" t="s">
        <v>188</v>
      </c>
      <c r="BI298" s="1" t="s">
        <v>188</v>
      </c>
      <c r="BJ298" s="1" t="s">
        <v>188</v>
      </c>
      <c r="BK298" s="1" t="s">
        <v>188</v>
      </c>
      <c r="BL298" s="1" t="s">
        <v>188</v>
      </c>
      <c r="BM298" s="1"/>
      <c r="BN298" s="1"/>
      <c r="BO298" s="1" t="s">
        <v>188</v>
      </c>
      <c r="BP298" s="1"/>
      <c r="BQ298" s="1"/>
      <c r="BR298" s="1"/>
      <c r="BS298" s="1"/>
      <c r="BT298" s="1"/>
      <c r="BU298" s="1"/>
      <c r="BV298" s="1" t="s">
        <v>188</v>
      </c>
      <c r="BW298" s="1"/>
      <c r="BX298" s="1" t="s">
        <v>188</v>
      </c>
      <c r="BY298" s="1" t="s">
        <v>657</v>
      </c>
      <c r="BZ298" s="1" t="s">
        <v>658</v>
      </c>
      <c r="CA298" s="1"/>
      <c r="CB298" s="1">
        <v>6</v>
      </c>
      <c r="CC298" s="1"/>
      <c r="CD298" s="1"/>
      <c r="CE298" s="1">
        <v>241</v>
      </c>
      <c r="CF298" s="1"/>
      <c r="CG298" s="1" t="s">
        <v>328</v>
      </c>
      <c r="CH298" s="1"/>
      <c r="CI298" s="1"/>
      <c r="CJ298" s="1"/>
      <c r="CK298" s="1"/>
      <c r="CL298" s="1"/>
      <c r="CM298" s="1"/>
      <c r="CN298" s="1"/>
      <c r="CO298" s="1">
        <v>160</v>
      </c>
      <c r="CP298" s="1"/>
      <c r="CQ298" s="1" t="s">
        <v>214</v>
      </c>
      <c r="CR298" s="1"/>
      <c r="CS298" s="1"/>
      <c r="CT298" s="1"/>
      <c r="CU298" s="1"/>
      <c r="CV298" s="1"/>
      <c r="CW298" s="1"/>
      <c r="CX298" s="1"/>
      <c r="CY298" s="1"/>
      <c r="CZ298" s="1" t="s">
        <v>215</v>
      </c>
      <c r="DA298" s="1"/>
      <c r="DB298" s="1">
        <v>5</v>
      </c>
      <c r="DC298" s="1">
        <v>3</v>
      </c>
      <c r="DD298" s="1"/>
      <c r="DE298" s="1"/>
      <c r="DF298" s="1" t="s">
        <v>216</v>
      </c>
      <c r="DG298" s="1" t="s">
        <v>217</v>
      </c>
      <c r="DH298" s="1"/>
      <c r="DI298" s="1"/>
      <c r="DJ298" s="1" t="s">
        <v>240</v>
      </c>
      <c r="DK298" s="1" t="s">
        <v>660</v>
      </c>
      <c r="DL298" s="1"/>
      <c r="DM298" s="1" t="s">
        <v>651</v>
      </c>
      <c r="DN298" s="1"/>
      <c r="DO298" s="1"/>
      <c r="DP298" s="1" t="s">
        <v>254</v>
      </c>
      <c r="DQ298" s="1"/>
      <c r="DR298" s="1"/>
      <c r="DS298" s="1"/>
      <c r="DT298" s="1"/>
      <c r="DU298" s="1" t="s">
        <v>219</v>
      </c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>
        <v>32</v>
      </c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>
        <v>24</v>
      </c>
      <c r="ER298" s="1"/>
    </row>
    <row r="299" spans="1:148" x14ac:dyDescent="0.2">
      <c r="A299" s="1" t="s">
        <v>2326</v>
      </c>
      <c r="B299" s="1" t="s">
        <v>2325</v>
      </c>
      <c r="C299" s="1" t="s">
        <v>2327</v>
      </c>
      <c r="D299" s="1" t="s">
        <v>191</v>
      </c>
      <c r="E299" s="1"/>
      <c r="F299" s="1" t="s">
        <v>192</v>
      </c>
      <c r="G299" s="1" t="s">
        <v>188</v>
      </c>
      <c r="H299" s="1" t="s">
        <v>192</v>
      </c>
      <c r="I299" s="1" t="s">
        <v>188</v>
      </c>
      <c r="J299" s="1" t="s">
        <v>188</v>
      </c>
      <c r="K299" s="1" t="s">
        <v>193</v>
      </c>
      <c r="L299" s="1" t="s">
        <v>194</v>
      </c>
      <c r="M299" s="1" t="s">
        <v>191</v>
      </c>
      <c r="N299" s="1" t="s">
        <v>191</v>
      </c>
      <c r="O299" s="1"/>
      <c r="P299" s="1" t="s">
        <v>188</v>
      </c>
      <c r="Q299" s="1"/>
      <c r="R299" s="1" t="s">
        <v>2328</v>
      </c>
      <c r="S299" s="1" t="s">
        <v>196</v>
      </c>
      <c r="T299" s="1" t="s">
        <v>196</v>
      </c>
      <c r="U299" s="1"/>
      <c r="V299" s="1" t="s">
        <v>2329</v>
      </c>
      <c r="W299" s="1" t="s">
        <v>197</v>
      </c>
      <c r="X299" s="1"/>
      <c r="Y299" s="1" t="s">
        <v>198</v>
      </c>
      <c r="Z299" s="1" t="s">
        <v>199</v>
      </c>
      <c r="AA299" s="1" t="s">
        <v>324</v>
      </c>
      <c r="AB299" s="1" t="s">
        <v>188</v>
      </c>
      <c r="AC299" s="1" t="s">
        <v>188</v>
      </c>
      <c r="AD299" s="1" t="s">
        <v>188</v>
      </c>
      <c r="AE299" s="1" t="s">
        <v>188</v>
      </c>
      <c r="AF299" s="1" t="s">
        <v>188</v>
      </c>
      <c r="AG299" s="1" t="s">
        <v>201</v>
      </c>
      <c r="AH299" s="1"/>
      <c r="AI299" s="1"/>
      <c r="AJ299" s="1" t="s">
        <v>466</v>
      </c>
      <c r="AK299" s="1"/>
      <c r="AL299" s="1" t="s">
        <v>191</v>
      </c>
      <c r="AM299" s="1" t="s">
        <v>2330</v>
      </c>
      <c r="AN299" s="1" t="s">
        <v>204</v>
      </c>
      <c r="AO299" s="1" t="s">
        <v>576</v>
      </c>
      <c r="AP299" s="1" t="s">
        <v>192</v>
      </c>
      <c r="AQ299" s="1" t="s">
        <v>188</v>
      </c>
      <c r="AR299" s="1" t="s">
        <v>188</v>
      </c>
      <c r="AS299" s="1"/>
      <c r="AT299" s="1" t="s">
        <v>2331</v>
      </c>
      <c r="AU299" s="1" t="s">
        <v>206</v>
      </c>
      <c r="AV299" s="1" t="s">
        <v>2332</v>
      </c>
      <c r="AW299" s="1" t="s">
        <v>208</v>
      </c>
      <c r="AX299" s="1" t="s">
        <v>192</v>
      </c>
      <c r="AY299" s="1" t="s">
        <v>655</v>
      </c>
      <c r="AZ299" s="1" t="s">
        <v>192</v>
      </c>
      <c r="BA299" s="1"/>
      <c r="BB299" s="1"/>
      <c r="BC299" s="1" t="s">
        <v>655</v>
      </c>
      <c r="BD299" s="1" t="s">
        <v>192</v>
      </c>
      <c r="BE299" s="1" t="s">
        <v>192</v>
      </c>
      <c r="BF299" s="1" t="s">
        <v>188</v>
      </c>
      <c r="BG299" s="1" t="s">
        <v>210</v>
      </c>
      <c r="BH299" s="1" t="s">
        <v>188</v>
      </c>
      <c r="BI299" s="1" t="s">
        <v>188</v>
      </c>
      <c r="BJ299" s="1" t="s">
        <v>188</v>
      </c>
      <c r="BK299" s="1" t="s">
        <v>188</v>
      </c>
      <c r="BL299" s="1" t="s">
        <v>188</v>
      </c>
      <c r="BM299" s="1"/>
      <c r="BN299" s="1"/>
      <c r="BO299" s="1" t="s">
        <v>188</v>
      </c>
      <c r="BP299" s="1"/>
      <c r="BQ299" s="1"/>
      <c r="BR299" s="1"/>
      <c r="BS299" s="1"/>
      <c r="BT299" s="1"/>
      <c r="BU299" s="1"/>
      <c r="BV299" s="1" t="s">
        <v>188</v>
      </c>
      <c r="BW299" s="1"/>
      <c r="BX299" s="1" t="s">
        <v>188</v>
      </c>
      <c r="BY299" s="1" t="s">
        <v>657</v>
      </c>
      <c r="BZ299" s="1" t="s">
        <v>658</v>
      </c>
      <c r="CA299" s="1"/>
      <c r="CB299" s="1">
        <v>6</v>
      </c>
      <c r="CC299" s="1"/>
      <c r="CD299" s="1"/>
      <c r="CE299" s="1">
        <v>241</v>
      </c>
      <c r="CF299" s="1"/>
      <c r="CG299" s="1" t="s">
        <v>328</v>
      </c>
      <c r="CH299" s="1"/>
      <c r="CI299" s="1"/>
      <c r="CJ299" s="1"/>
      <c r="CK299" s="1"/>
      <c r="CL299" s="1"/>
      <c r="CM299" s="1"/>
      <c r="CN299" s="1"/>
      <c r="CO299" s="1">
        <v>160</v>
      </c>
      <c r="CP299" s="1"/>
      <c r="CQ299" s="1" t="s">
        <v>214</v>
      </c>
      <c r="CR299" s="1"/>
      <c r="CS299" s="1"/>
      <c r="CT299" s="1"/>
      <c r="CU299" s="1"/>
      <c r="CV299" s="1"/>
      <c r="CW299" s="1"/>
      <c r="CX299" s="1"/>
      <c r="CY299" s="1"/>
      <c r="CZ299" s="1" t="s">
        <v>215</v>
      </c>
      <c r="DA299" s="1"/>
      <c r="DB299" s="1">
        <v>1</v>
      </c>
      <c r="DC299" s="1"/>
      <c r="DD299" s="1"/>
      <c r="DE299" s="1"/>
      <c r="DF299" s="1" t="s">
        <v>216</v>
      </c>
      <c r="DG299" s="1" t="s">
        <v>217</v>
      </c>
      <c r="DH299" s="1"/>
      <c r="DI299" s="1"/>
      <c r="DJ299" s="1" t="s">
        <v>240</v>
      </c>
      <c r="DK299" s="1" t="s">
        <v>660</v>
      </c>
      <c r="DL299" s="1"/>
      <c r="DM299" s="1" t="s">
        <v>2327</v>
      </c>
      <c r="DN299" s="1"/>
      <c r="DO299" s="1"/>
      <c r="DP299" s="1" t="s">
        <v>254</v>
      </c>
      <c r="DQ299" s="1"/>
      <c r="DR299" s="1"/>
      <c r="DS299" s="1"/>
      <c r="DT299" s="1"/>
      <c r="DU299" s="1" t="s">
        <v>219</v>
      </c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>
        <v>5</v>
      </c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>
        <v>4</v>
      </c>
      <c r="ER299" s="1"/>
    </row>
    <row r="300" spans="1:148" x14ac:dyDescent="0.2">
      <c r="A300" s="1" t="s">
        <v>2334</v>
      </c>
      <c r="B300" s="1" t="s">
        <v>2333</v>
      </c>
      <c r="C300" s="1" t="s">
        <v>2335</v>
      </c>
      <c r="D300" s="1" t="s">
        <v>191</v>
      </c>
      <c r="E300" s="1"/>
      <c r="F300" s="1" t="s">
        <v>192</v>
      </c>
      <c r="G300" s="1" t="s">
        <v>188</v>
      </c>
      <c r="H300" s="1" t="s">
        <v>192</v>
      </c>
      <c r="I300" s="1" t="s">
        <v>188</v>
      </c>
      <c r="J300" s="1" t="s">
        <v>188</v>
      </c>
      <c r="K300" s="1" t="s">
        <v>193</v>
      </c>
      <c r="L300" s="1" t="s">
        <v>194</v>
      </c>
      <c r="M300" s="1" t="s">
        <v>191</v>
      </c>
      <c r="N300" s="1" t="s">
        <v>191</v>
      </c>
      <c r="O300" s="1" t="s">
        <v>244</v>
      </c>
      <c r="P300" s="1" t="s">
        <v>188</v>
      </c>
      <c r="Q300" s="1"/>
      <c r="R300" s="1" t="s">
        <v>2336</v>
      </c>
      <c r="S300" s="1" t="s">
        <v>196</v>
      </c>
      <c r="T300" s="1" t="s">
        <v>196</v>
      </c>
      <c r="U300" s="1"/>
      <c r="V300" s="1" t="s">
        <v>2337</v>
      </c>
      <c r="W300" s="1" t="s">
        <v>197</v>
      </c>
      <c r="X300" s="1"/>
      <c r="Y300" s="1" t="s">
        <v>198</v>
      </c>
      <c r="Z300" s="1" t="s">
        <v>199</v>
      </c>
      <c r="AA300" s="1" t="s">
        <v>324</v>
      </c>
      <c r="AB300" s="1" t="s">
        <v>188</v>
      </c>
      <c r="AC300" s="1" t="s">
        <v>188</v>
      </c>
      <c r="AD300" s="1" t="s">
        <v>188</v>
      </c>
      <c r="AE300" s="1" t="s">
        <v>188</v>
      </c>
      <c r="AF300" s="1" t="s">
        <v>188</v>
      </c>
      <c r="AG300" s="1" t="s">
        <v>201</v>
      </c>
      <c r="AH300" s="1"/>
      <c r="AI300" s="1"/>
      <c r="AJ300" s="1" t="s">
        <v>466</v>
      </c>
      <c r="AK300" s="1"/>
      <c r="AL300" s="1" t="s">
        <v>191</v>
      </c>
      <c r="AM300" s="1" t="s">
        <v>2338</v>
      </c>
      <c r="AN300" s="1" t="s">
        <v>204</v>
      </c>
      <c r="AO300" s="1" t="s">
        <v>576</v>
      </c>
      <c r="AP300" s="1" t="s">
        <v>192</v>
      </c>
      <c r="AQ300" s="1" t="s">
        <v>188</v>
      </c>
      <c r="AR300" s="1" t="s">
        <v>188</v>
      </c>
      <c r="AS300" s="1"/>
      <c r="AT300" s="1" t="s">
        <v>2339</v>
      </c>
      <c r="AU300" s="1" t="s">
        <v>206</v>
      </c>
      <c r="AV300" s="1" t="s">
        <v>2340</v>
      </c>
      <c r="AW300" s="1" t="s">
        <v>208</v>
      </c>
      <c r="AX300" s="1" t="s">
        <v>192</v>
      </c>
      <c r="AY300" s="1" t="s">
        <v>2341</v>
      </c>
      <c r="AZ300" s="1" t="s">
        <v>188</v>
      </c>
      <c r="BA300" s="1"/>
      <c r="BB300" s="1"/>
      <c r="BC300" s="1" t="s">
        <v>2341</v>
      </c>
      <c r="BD300" s="1" t="s">
        <v>192</v>
      </c>
      <c r="BE300" s="1" t="s">
        <v>192</v>
      </c>
      <c r="BF300" s="1" t="s">
        <v>188</v>
      </c>
      <c r="BG300" s="1" t="s">
        <v>210</v>
      </c>
      <c r="BH300" s="1" t="s">
        <v>188</v>
      </c>
      <c r="BI300" s="1" t="s">
        <v>188</v>
      </c>
      <c r="BJ300" s="1" t="s">
        <v>188</v>
      </c>
      <c r="BK300" s="1" t="s">
        <v>188</v>
      </c>
      <c r="BL300" s="1" t="s">
        <v>188</v>
      </c>
      <c r="BM300" s="1"/>
      <c r="BN300" s="1"/>
      <c r="BO300" s="1" t="s">
        <v>188</v>
      </c>
      <c r="BP300" s="1"/>
      <c r="BQ300" s="1"/>
      <c r="BR300" s="1"/>
      <c r="BS300" s="1"/>
      <c r="BT300" s="1"/>
      <c r="BU300" s="1"/>
      <c r="BV300" s="1" t="s">
        <v>188</v>
      </c>
      <c r="BW300" s="1"/>
      <c r="BX300" s="1" t="s">
        <v>188</v>
      </c>
      <c r="BY300" s="1" t="s">
        <v>2342</v>
      </c>
      <c r="BZ300" s="1" t="s">
        <v>2060</v>
      </c>
      <c r="CA300" s="1"/>
      <c r="CB300" s="1">
        <v>6</v>
      </c>
      <c r="CC300" s="1"/>
      <c r="CD300" s="1"/>
      <c r="CE300" s="1">
        <v>289</v>
      </c>
      <c r="CF300" s="1"/>
      <c r="CG300" s="1" t="s">
        <v>328</v>
      </c>
      <c r="CH300" s="1"/>
      <c r="CI300" s="1"/>
      <c r="CJ300" s="1"/>
      <c r="CK300" s="1"/>
      <c r="CL300" s="1"/>
      <c r="CM300" s="1"/>
      <c r="CN300" s="1"/>
      <c r="CO300" s="1">
        <v>64</v>
      </c>
      <c r="CP300" s="1"/>
      <c r="CQ300" s="1" t="s">
        <v>214</v>
      </c>
      <c r="CR300" s="1"/>
      <c r="CS300" s="1"/>
      <c r="CT300" s="1"/>
      <c r="CU300" s="1"/>
      <c r="CV300" s="1"/>
      <c r="CW300" s="1"/>
      <c r="CX300" s="1"/>
      <c r="CY300" s="1"/>
      <c r="CZ300" s="1" t="s">
        <v>215</v>
      </c>
      <c r="DA300" s="1"/>
      <c r="DB300" s="1">
        <v>1</v>
      </c>
      <c r="DC300" s="1"/>
      <c r="DD300" s="1"/>
      <c r="DE300" s="1"/>
      <c r="DF300" s="1" t="s">
        <v>216</v>
      </c>
      <c r="DG300" s="1" t="s">
        <v>217</v>
      </c>
      <c r="DH300" s="1"/>
      <c r="DI300" s="1"/>
      <c r="DJ300" s="1" t="s">
        <v>240</v>
      </c>
      <c r="DK300" s="1" t="s">
        <v>660</v>
      </c>
      <c r="DL300" s="1"/>
      <c r="DM300" s="1" t="s">
        <v>2335</v>
      </c>
      <c r="DN300" s="1"/>
      <c r="DO300" s="1"/>
      <c r="DP300" s="1" t="s">
        <v>219</v>
      </c>
      <c r="DQ300" s="1"/>
      <c r="DR300" s="1"/>
      <c r="DS300" s="1"/>
      <c r="DT300" s="1"/>
      <c r="DU300" s="1" t="s">
        <v>219</v>
      </c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>
        <v>7</v>
      </c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>
        <v>1</v>
      </c>
      <c r="ER300" s="1"/>
    </row>
    <row r="301" spans="1:148" x14ac:dyDescent="0.2">
      <c r="A301" s="1" t="s">
        <v>2344</v>
      </c>
      <c r="B301" s="1" t="s">
        <v>2343</v>
      </c>
      <c r="C301" s="1" t="s">
        <v>2345</v>
      </c>
      <c r="D301" s="1" t="s">
        <v>191</v>
      </c>
      <c r="E301" s="1"/>
      <c r="F301" s="1" t="s">
        <v>192</v>
      </c>
      <c r="G301" s="1" t="s">
        <v>188</v>
      </c>
      <c r="H301" s="1" t="s">
        <v>192</v>
      </c>
      <c r="I301" s="1" t="s">
        <v>188</v>
      </c>
      <c r="J301" s="1" t="s">
        <v>188</v>
      </c>
      <c r="K301" s="1" t="s">
        <v>193</v>
      </c>
      <c r="L301" s="1" t="s">
        <v>194</v>
      </c>
      <c r="M301" s="1" t="s">
        <v>191</v>
      </c>
      <c r="N301" s="1" t="s">
        <v>191</v>
      </c>
      <c r="O301" s="1" t="s">
        <v>244</v>
      </c>
      <c r="P301" s="1" t="s">
        <v>188</v>
      </c>
      <c r="Q301" s="1"/>
      <c r="R301" s="1" t="s">
        <v>2346</v>
      </c>
      <c r="S301" s="1" t="s">
        <v>196</v>
      </c>
      <c r="T301" s="1" t="s">
        <v>196</v>
      </c>
      <c r="U301" s="1"/>
      <c r="V301" s="1" t="s">
        <v>2347</v>
      </c>
      <c r="W301" s="1" t="s">
        <v>197</v>
      </c>
      <c r="X301" s="1"/>
      <c r="Y301" s="1" t="s">
        <v>198</v>
      </c>
      <c r="Z301" s="1" t="s">
        <v>199</v>
      </c>
      <c r="AA301" s="1" t="s">
        <v>324</v>
      </c>
      <c r="AB301" s="1" t="s">
        <v>188</v>
      </c>
      <c r="AC301" s="1" t="s">
        <v>188</v>
      </c>
      <c r="AD301" s="1" t="s">
        <v>188</v>
      </c>
      <c r="AE301" s="1" t="s">
        <v>188</v>
      </c>
      <c r="AF301" s="1" t="s">
        <v>188</v>
      </c>
      <c r="AG301" s="1" t="s">
        <v>201</v>
      </c>
      <c r="AH301" s="1"/>
      <c r="AI301" s="1"/>
      <c r="AJ301" s="1" t="s">
        <v>466</v>
      </c>
      <c r="AK301" s="1"/>
      <c r="AL301" s="1" t="s">
        <v>191</v>
      </c>
      <c r="AM301" s="1" t="s">
        <v>2348</v>
      </c>
      <c r="AN301" s="1" t="s">
        <v>204</v>
      </c>
      <c r="AO301" s="1" t="s">
        <v>576</v>
      </c>
      <c r="AP301" s="1" t="s">
        <v>192</v>
      </c>
      <c r="AQ301" s="1" t="s">
        <v>188</v>
      </c>
      <c r="AR301" s="1" t="s">
        <v>188</v>
      </c>
      <c r="AS301" s="1"/>
      <c r="AT301" s="1" t="s">
        <v>2349</v>
      </c>
      <c r="AU301" s="1" t="s">
        <v>206</v>
      </c>
      <c r="AV301" s="1" t="s">
        <v>2350</v>
      </c>
      <c r="AW301" s="1" t="s">
        <v>208</v>
      </c>
      <c r="AX301" s="1" t="s">
        <v>192</v>
      </c>
      <c r="AY301" s="1" t="s">
        <v>2341</v>
      </c>
      <c r="AZ301" s="1" t="s">
        <v>188</v>
      </c>
      <c r="BA301" s="1"/>
      <c r="BB301" s="1"/>
      <c r="BC301" s="1" t="s">
        <v>2341</v>
      </c>
      <c r="BD301" s="1" t="s">
        <v>192</v>
      </c>
      <c r="BE301" s="1" t="s">
        <v>192</v>
      </c>
      <c r="BF301" s="1" t="s">
        <v>188</v>
      </c>
      <c r="BG301" s="1" t="s">
        <v>210</v>
      </c>
      <c r="BH301" s="1" t="s">
        <v>188</v>
      </c>
      <c r="BI301" s="1" t="s">
        <v>188</v>
      </c>
      <c r="BJ301" s="1" t="s">
        <v>188</v>
      </c>
      <c r="BK301" s="1" t="s">
        <v>188</v>
      </c>
      <c r="BL301" s="1" t="s">
        <v>188</v>
      </c>
      <c r="BM301" s="1"/>
      <c r="BN301" s="1"/>
      <c r="BO301" s="1" t="s">
        <v>188</v>
      </c>
      <c r="BP301" s="1"/>
      <c r="BQ301" s="1"/>
      <c r="BR301" s="1"/>
      <c r="BS301" s="1"/>
      <c r="BT301" s="1"/>
      <c r="BU301" s="1"/>
      <c r="BV301" s="1" t="s">
        <v>188</v>
      </c>
      <c r="BW301" s="1"/>
      <c r="BX301" s="1" t="s">
        <v>188</v>
      </c>
      <c r="BY301" s="1" t="s">
        <v>2342</v>
      </c>
      <c r="BZ301" s="1" t="s">
        <v>2060</v>
      </c>
      <c r="CA301" s="1"/>
      <c r="CB301" s="1">
        <v>6</v>
      </c>
      <c r="CC301" s="1"/>
      <c r="CD301" s="1"/>
      <c r="CE301" s="1">
        <v>289</v>
      </c>
      <c r="CF301" s="1"/>
      <c r="CG301" s="1" t="s">
        <v>328</v>
      </c>
      <c r="CH301" s="1"/>
      <c r="CI301" s="1"/>
      <c r="CJ301" s="1"/>
      <c r="CK301" s="1"/>
      <c r="CL301" s="1"/>
      <c r="CM301" s="1"/>
      <c r="CN301" s="1"/>
      <c r="CO301" s="1">
        <v>64</v>
      </c>
      <c r="CP301" s="1"/>
      <c r="CQ301" s="1" t="s">
        <v>214</v>
      </c>
      <c r="CR301" s="1"/>
      <c r="CS301" s="1"/>
      <c r="CT301" s="1"/>
      <c r="CU301" s="1"/>
      <c r="CV301" s="1"/>
      <c r="CW301" s="1"/>
      <c r="CX301" s="1"/>
      <c r="CY301" s="1"/>
      <c r="CZ301" s="1" t="s">
        <v>215</v>
      </c>
      <c r="DA301" s="1"/>
      <c r="DB301" s="1">
        <v>1</v>
      </c>
      <c r="DC301" s="1"/>
      <c r="DD301" s="1"/>
      <c r="DE301" s="1"/>
      <c r="DF301" s="1" t="s">
        <v>216</v>
      </c>
      <c r="DG301" s="1" t="s">
        <v>217</v>
      </c>
      <c r="DH301" s="1"/>
      <c r="DI301" s="1"/>
      <c r="DJ301" s="1" t="s">
        <v>240</v>
      </c>
      <c r="DK301" s="1" t="s">
        <v>660</v>
      </c>
      <c r="DL301" s="1"/>
      <c r="DM301" s="1" t="s">
        <v>2345</v>
      </c>
      <c r="DN301" s="1"/>
      <c r="DO301" s="1"/>
      <c r="DP301" s="1" t="s">
        <v>219</v>
      </c>
      <c r="DQ301" s="1"/>
      <c r="DR301" s="1"/>
      <c r="DS301" s="1"/>
      <c r="DT301" s="1"/>
      <c r="DU301" s="1" t="s">
        <v>219</v>
      </c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>
        <v>1</v>
      </c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>
        <v>1</v>
      </c>
      <c r="ER301" s="1"/>
    </row>
    <row r="302" spans="1:148" x14ac:dyDescent="0.2">
      <c r="A302" s="1" t="s">
        <v>2352</v>
      </c>
      <c r="B302" s="1" t="s">
        <v>2351</v>
      </c>
      <c r="C302" s="1" t="s">
        <v>2353</v>
      </c>
      <c r="D302" s="1" t="s">
        <v>191</v>
      </c>
      <c r="E302" s="1"/>
      <c r="F302" s="1" t="s">
        <v>192</v>
      </c>
      <c r="G302" s="1" t="s">
        <v>188</v>
      </c>
      <c r="H302" s="1" t="s">
        <v>192</v>
      </c>
      <c r="I302" s="1" t="s">
        <v>188</v>
      </c>
      <c r="J302" s="1" t="s">
        <v>188</v>
      </c>
      <c r="K302" s="1" t="s">
        <v>193</v>
      </c>
      <c r="L302" s="1" t="s">
        <v>194</v>
      </c>
      <c r="M302" s="1" t="s">
        <v>191</v>
      </c>
      <c r="N302" s="1" t="s">
        <v>191</v>
      </c>
      <c r="O302" s="1" t="s">
        <v>244</v>
      </c>
      <c r="P302" s="1" t="s">
        <v>188</v>
      </c>
      <c r="Q302" s="1"/>
      <c r="R302" s="1" t="s">
        <v>2354</v>
      </c>
      <c r="S302" s="1" t="s">
        <v>196</v>
      </c>
      <c r="T302" s="1" t="s">
        <v>196</v>
      </c>
      <c r="U302" s="1"/>
      <c r="V302" s="1" t="s">
        <v>2355</v>
      </c>
      <c r="W302" s="1" t="s">
        <v>197</v>
      </c>
      <c r="X302" s="1"/>
      <c r="Y302" s="1" t="s">
        <v>198</v>
      </c>
      <c r="Z302" s="1" t="s">
        <v>199</v>
      </c>
      <c r="AA302" s="1" t="s">
        <v>324</v>
      </c>
      <c r="AB302" s="1" t="s">
        <v>188</v>
      </c>
      <c r="AC302" s="1" t="s">
        <v>188</v>
      </c>
      <c r="AD302" s="1" t="s">
        <v>188</v>
      </c>
      <c r="AE302" s="1" t="s">
        <v>188</v>
      </c>
      <c r="AF302" s="1" t="s">
        <v>188</v>
      </c>
      <c r="AG302" s="1" t="s">
        <v>201</v>
      </c>
      <c r="AH302" s="1"/>
      <c r="AI302" s="1"/>
      <c r="AJ302" s="1" t="s">
        <v>202</v>
      </c>
      <c r="AK302" s="1"/>
      <c r="AL302" s="1" t="s">
        <v>191</v>
      </c>
      <c r="AM302" s="1" t="s">
        <v>2356</v>
      </c>
      <c r="AN302" s="1" t="s">
        <v>204</v>
      </c>
      <c r="AO302" s="1" t="s">
        <v>576</v>
      </c>
      <c r="AP302" s="1" t="s">
        <v>192</v>
      </c>
      <c r="AQ302" s="1" t="s">
        <v>188</v>
      </c>
      <c r="AR302" s="1" t="s">
        <v>188</v>
      </c>
      <c r="AS302" s="1"/>
      <c r="AT302" s="1" t="s">
        <v>2357</v>
      </c>
      <c r="AU302" s="1" t="s">
        <v>206</v>
      </c>
      <c r="AV302" s="1" t="s">
        <v>2358</v>
      </c>
      <c r="AW302" s="1" t="s">
        <v>208</v>
      </c>
      <c r="AX302" s="1" t="s">
        <v>192</v>
      </c>
      <c r="AY302" s="1" t="s">
        <v>2341</v>
      </c>
      <c r="AZ302" s="1" t="s">
        <v>188</v>
      </c>
      <c r="BA302" s="1"/>
      <c r="BB302" s="1"/>
      <c r="BC302" s="1" t="s">
        <v>2341</v>
      </c>
      <c r="BD302" s="1" t="s">
        <v>192</v>
      </c>
      <c r="BE302" s="1" t="s">
        <v>192</v>
      </c>
      <c r="BF302" s="1" t="s">
        <v>188</v>
      </c>
      <c r="BG302" s="1" t="s">
        <v>210</v>
      </c>
      <c r="BH302" s="1" t="s">
        <v>188</v>
      </c>
      <c r="BI302" s="1" t="s">
        <v>188</v>
      </c>
      <c r="BJ302" s="1" t="s">
        <v>188</v>
      </c>
      <c r="BK302" s="1" t="s">
        <v>188</v>
      </c>
      <c r="BL302" s="1" t="s">
        <v>188</v>
      </c>
      <c r="BM302" s="1"/>
      <c r="BN302" s="1"/>
      <c r="BO302" s="1" t="s">
        <v>188</v>
      </c>
      <c r="BP302" s="1"/>
      <c r="BQ302" s="1"/>
      <c r="BR302" s="1"/>
      <c r="BS302" s="1"/>
      <c r="BT302" s="1"/>
      <c r="BU302" s="1"/>
      <c r="BV302" s="1" t="s">
        <v>188</v>
      </c>
      <c r="BW302" s="1"/>
      <c r="BX302" s="1" t="s">
        <v>188</v>
      </c>
      <c r="BY302" s="1" t="s">
        <v>2342</v>
      </c>
      <c r="BZ302" s="1" t="s">
        <v>2060</v>
      </c>
      <c r="CA302" s="1"/>
      <c r="CB302" s="1">
        <v>6</v>
      </c>
      <c r="CC302" s="1"/>
      <c r="CD302" s="1"/>
      <c r="CE302" s="1">
        <v>289</v>
      </c>
      <c r="CF302" s="1"/>
      <c r="CG302" s="1" t="s">
        <v>328</v>
      </c>
      <c r="CH302" s="1"/>
      <c r="CI302" s="1"/>
      <c r="CJ302" s="1"/>
      <c r="CK302" s="1"/>
      <c r="CL302" s="1"/>
      <c r="CM302" s="1"/>
      <c r="CN302" s="1"/>
      <c r="CO302" s="1">
        <v>64</v>
      </c>
      <c r="CP302" s="1"/>
      <c r="CQ302" s="1" t="s">
        <v>214</v>
      </c>
      <c r="CR302" s="1"/>
      <c r="CS302" s="1"/>
      <c r="CT302" s="1"/>
      <c r="CU302" s="1"/>
      <c r="CV302" s="1"/>
      <c r="CW302" s="1"/>
      <c r="CX302" s="1"/>
      <c r="CY302" s="1"/>
      <c r="CZ302" s="1" t="s">
        <v>215</v>
      </c>
      <c r="DA302" s="1"/>
      <c r="DB302" s="1">
        <v>1</v>
      </c>
      <c r="DC302" s="1"/>
      <c r="DD302" s="1"/>
      <c r="DE302" s="1"/>
      <c r="DF302" s="1" t="s">
        <v>216</v>
      </c>
      <c r="DG302" s="1" t="s">
        <v>217</v>
      </c>
      <c r="DH302" s="1"/>
      <c r="DI302" s="1"/>
      <c r="DJ302" s="1" t="s">
        <v>240</v>
      </c>
      <c r="DK302" s="1" t="s">
        <v>660</v>
      </c>
      <c r="DL302" s="1"/>
      <c r="DM302" s="1" t="s">
        <v>2353</v>
      </c>
      <c r="DN302" s="1"/>
      <c r="DO302" s="1"/>
      <c r="DP302" s="1" t="s">
        <v>219</v>
      </c>
      <c r="DQ302" s="1"/>
      <c r="DR302" s="1"/>
      <c r="DS302" s="1"/>
      <c r="DT302" s="1"/>
      <c r="DU302" s="1" t="s">
        <v>219</v>
      </c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>
        <v>1</v>
      </c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>
        <v>1</v>
      </c>
      <c r="ER302" s="1"/>
    </row>
    <row r="303" spans="1:148" x14ac:dyDescent="0.2">
      <c r="A303" s="1" t="s">
        <v>2360</v>
      </c>
      <c r="B303" s="1" t="s">
        <v>2359</v>
      </c>
      <c r="C303" s="1" t="s">
        <v>2361</v>
      </c>
      <c r="D303" s="1" t="s">
        <v>191</v>
      </c>
      <c r="E303" s="1"/>
      <c r="F303" s="1" t="s">
        <v>192</v>
      </c>
      <c r="G303" s="1" t="s">
        <v>188</v>
      </c>
      <c r="H303" s="1" t="s">
        <v>192</v>
      </c>
      <c r="I303" s="1" t="s">
        <v>188</v>
      </c>
      <c r="J303" s="1" t="s">
        <v>188</v>
      </c>
      <c r="K303" s="1" t="s">
        <v>193</v>
      </c>
      <c r="L303" s="1" t="s">
        <v>194</v>
      </c>
      <c r="M303" s="1" t="s">
        <v>191</v>
      </c>
      <c r="N303" s="1" t="s">
        <v>191</v>
      </c>
      <c r="O303" s="1"/>
      <c r="P303" s="1" t="s">
        <v>188</v>
      </c>
      <c r="Q303" s="1"/>
      <c r="R303" s="1" t="s">
        <v>2362</v>
      </c>
      <c r="S303" s="1" t="s">
        <v>196</v>
      </c>
      <c r="T303" s="1" t="s">
        <v>196</v>
      </c>
      <c r="U303" s="1"/>
      <c r="V303" s="1" t="s">
        <v>2363</v>
      </c>
      <c r="W303" s="1" t="s">
        <v>197</v>
      </c>
      <c r="X303" s="1"/>
      <c r="Y303" s="1" t="s">
        <v>198</v>
      </c>
      <c r="Z303" s="1" t="s">
        <v>199</v>
      </c>
      <c r="AA303" s="1" t="s">
        <v>324</v>
      </c>
      <c r="AB303" s="1" t="s">
        <v>188</v>
      </c>
      <c r="AC303" s="1" t="s">
        <v>188</v>
      </c>
      <c r="AD303" s="1" t="s">
        <v>188</v>
      </c>
      <c r="AE303" s="1" t="s">
        <v>188</v>
      </c>
      <c r="AF303" s="1" t="s">
        <v>188</v>
      </c>
      <c r="AG303" s="1" t="s">
        <v>201</v>
      </c>
      <c r="AH303" s="1"/>
      <c r="AI303" s="1"/>
      <c r="AJ303" s="1" t="s">
        <v>202</v>
      </c>
      <c r="AK303" s="1"/>
      <c r="AL303" s="1" t="s">
        <v>191</v>
      </c>
      <c r="AM303" s="1" t="s">
        <v>2364</v>
      </c>
      <c r="AN303" s="1" t="s">
        <v>204</v>
      </c>
      <c r="AO303" s="1" t="s">
        <v>576</v>
      </c>
      <c r="AP303" s="1" t="s">
        <v>192</v>
      </c>
      <c r="AQ303" s="1" t="s">
        <v>188</v>
      </c>
      <c r="AR303" s="1" t="s">
        <v>188</v>
      </c>
      <c r="AS303" s="1"/>
      <c r="AT303" s="1" t="s">
        <v>2365</v>
      </c>
      <c r="AU303" s="1" t="s">
        <v>206</v>
      </c>
      <c r="AV303" s="1" t="s">
        <v>2366</v>
      </c>
      <c r="AW303" s="1" t="s">
        <v>208</v>
      </c>
      <c r="AX303" s="1" t="s">
        <v>192</v>
      </c>
      <c r="AY303" s="1" t="s">
        <v>399</v>
      </c>
      <c r="AZ303" s="1" t="s">
        <v>188</v>
      </c>
      <c r="BA303" s="1"/>
      <c r="BB303" s="1"/>
      <c r="BC303" s="1" t="s">
        <v>399</v>
      </c>
      <c r="BD303" s="1" t="s">
        <v>192</v>
      </c>
      <c r="BE303" s="1" t="s">
        <v>192</v>
      </c>
      <c r="BF303" s="1" t="s">
        <v>188</v>
      </c>
      <c r="BG303" s="1" t="s">
        <v>210</v>
      </c>
      <c r="BH303" s="1" t="s">
        <v>188</v>
      </c>
      <c r="BI303" s="1" t="s">
        <v>188</v>
      </c>
      <c r="BJ303" s="1" t="s">
        <v>188</v>
      </c>
      <c r="BK303" s="1" t="s">
        <v>188</v>
      </c>
      <c r="BL303" s="1" t="s">
        <v>188</v>
      </c>
      <c r="BM303" s="1"/>
      <c r="BN303" s="1"/>
      <c r="BO303" s="1" t="s">
        <v>188</v>
      </c>
      <c r="BP303" s="1"/>
      <c r="BQ303" s="1"/>
      <c r="BR303" s="1"/>
      <c r="BS303" s="1"/>
      <c r="BT303" s="1"/>
      <c r="BU303" s="1"/>
      <c r="BV303" s="1" t="s">
        <v>188</v>
      </c>
      <c r="BW303" s="1"/>
      <c r="BX303" s="1" t="s">
        <v>188</v>
      </c>
      <c r="BY303" s="1" t="s">
        <v>2342</v>
      </c>
      <c r="BZ303" s="1" t="s">
        <v>2060</v>
      </c>
      <c r="CA303" s="1"/>
      <c r="CB303" s="1">
        <v>6</v>
      </c>
      <c r="CC303" s="1"/>
      <c r="CD303" s="1"/>
      <c r="CE303" s="1">
        <v>289</v>
      </c>
      <c r="CF303" s="1"/>
      <c r="CG303" s="1" t="s">
        <v>213</v>
      </c>
      <c r="CH303" s="1"/>
      <c r="CI303" s="1"/>
      <c r="CJ303" s="1"/>
      <c r="CK303" s="1"/>
      <c r="CL303" s="1"/>
      <c r="CM303" s="1"/>
      <c r="CN303" s="1"/>
      <c r="CO303" s="1">
        <v>64</v>
      </c>
      <c r="CP303" s="1"/>
      <c r="CQ303" s="1" t="s">
        <v>214</v>
      </c>
      <c r="CR303" s="1"/>
      <c r="CS303" s="1"/>
      <c r="CT303" s="1"/>
      <c r="CU303" s="1"/>
      <c r="CV303" s="1"/>
      <c r="CW303" s="1"/>
      <c r="CX303" s="1"/>
      <c r="CY303" s="1"/>
      <c r="CZ303" s="1" t="s">
        <v>215</v>
      </c>
      <c r="DA303" s="1"/>
      <c r="DB303" s="1"/>
      <c r="DC303" s="1"/>
      <c r="DD303" s="1"/>
      <c r="DE303" s="1"/>
      <c r="DF303" s="1" t="s">
        <v>216</v>
      </c>
      <c r="DG303" s="1" t="s">
        <v>217</v>
      </c>
      <c r="DH303" s="1"/>
      <c r="DI303" s="1"/>
      <c r="DJ303" s="1" t="s">
        <v>240</v>
      </c>
      <c r="DK303" s="1" t="s">
        <v>660</v>
      </c>
      <c r="DL303" s="1"/>
      <c r="DM303" s="1" t="s">
        <v>2361</v>
      </c>
      <c r="DN303" s="1"/>
      <c r="DO303" s="1"/>
      <c r="DP303" s="1" t="s">
        <v>219</v>
      </c>
      <c r="DQ303" s="1"/>
      <c r="DR303" s="1"/>
      <c r="DS303" s="1"/>
      <c r="DT303" s="1"/>
      <c r="DU303" s="1" t="s">
        <v>219</v>
      </c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</row>
    <row r="304" spans="1:148" x14ac:dyDescent="0.2">
      <c r="A304" s="1" t="s">
        <v>2368</v>
      </c>
      <c r="B304" s="1" t="s">
        <v>2367</v>
      </c>
      <c r="C304" s="1" t="s">
        <v>2369</v>
      </c>
      <c r="D304" s="1" t="s">
        <v>191</v>
      </c>
      <c r="E304" s="1"/>
      <c r="F304" s="1" t="s">
        <v>192</v>
      </c>
      <c r="G304" s="1" t="s">
        <v>188</v>
      </c>
      <c r="H304" s="1" t="s">
        <v>192</v>
      </c>
      <c r="I304" s="1" t="s">
        <v>188</v>
      </c>
      <c r="J304" s="1" t="s">
        <v>188</v>
      </c>
      <c r="K304" s="1" t="s">
        <v>193</v>
      </c>
      <c r="L304" s="1" t="s">
        <v>194</v>
      </c>
      <c r="M304" s="1" t="s">
        <v>191</v>
      </c>
      <c r="N304" s="1" t="s">
        <v>191</v>
      </c>
      <c r="O304" s="1"/>
      <c r="P304" s="1" t="s">
        <v>188</v>
      </c>
      <c r="Q304" s="1"/>
      <c r="R304" s="1" t="s">
        <v>2370</v>
      </c>
      <c r="S304" s="1" t="s">
        <v>196</v>
      </c>
      <c r="T304" s="1" t="s">
        <v>196</v>
      </c>
      <c r="U304" s="1"/>
      <c r="V304" s="1" t="s">
        <v>2371</v>
      </c>
      <c r="W304" s="1" t="s">
        <v>197</v>
      </c>
      <c r="X304" s="1"/>
      <c r="Y304" s="1" t="s">
        <v>198</v>
      </c>
      <c r="Z304" s="1" t="s">
        <v>199</v>
      </c>
      <c r="AA304" s="1" t="s">
        <v>324</v>
      </c>
      <c r="AB304" s="1" t="s">
        <v>188</v>
      </c>
      <c r="AC304" s="1" t="s">
        <v>188</v>
      </c>
      <c r="AD304" s="1" t="s">
        <v>188</v>
      </c>
      <c r="AE304" s="1" t="s">
        <v>188</v>
      </c>
      <c r="AF304" s="1" t="s">
        <v>188</v>
      </c>
      <c r="AG304" s="1" t="s">
        <v>201</v>
      </c>
      <c r="AH304" s="1"/>
      <c r="AI304" s="1"/>
      <c r="AJ304" s="1" t="s">
        <v>466</v>
      </c>
      <c r="AK304" s="1"/>
      <c r="AL304" s="1" t="s">
        <v>191</v>
      </c>
      <c r="AM304" s="1" t="s">
        <v>2372</v>
      </c>
      <c r="AN304" s="1" t="s">
        <v>204</v>
      </c>
      <c r="AO304" s="1" t="s">
        <v>576</v>
      </c>
      <c r="AP304" s="1" t="s">
        <v>192</v>
      </c>
      <c r="AQ304" s="1" t="s">
        <v>188</v>
      </c>
      <c r="AR304" s="1" t="s">
        <v>188</v>
      </c>
      <c r="AS304" s="1"/>
      <c r="AT304" s="1" t="s">
        <v>2373</v>
      </c>
      <c r="AU304" s="1" t="s">
        <v>206</v>
      </c>
      <c r="AV304" s="1" t="s">
        <v>2374</v>
      </c>
      <c r="AW304" s="1" t="s">
        <v>208</v>
      </c>
      <c r="AX304" s="1" t="s">
        <v>192</v>
      </c>
      <c r="AY304" s="1" t="s">
        <v>399</v>
      </c>
      <c r="AZ304" s="1" t="s">
        <v>188</v>
      </c>
      <c r="BA304" s="1"/>
      <c r="BB304" s="1"/>
      <c r="BC304" s="1" t="s">
        <v>399</v>
      </c>
      <c r="BD304" s="1" t="s">
        <v>192</v>
      </c>
      <c r="BE304" s="1" t="s">
        <v>192</v>
      </c>
      <c r="BF304" s="1" t="s">
        <v>188</v>
      </c>
      <c r="BG304" s="1" t="s">
        <v>210</v>
      </c>
      <c r="BH304" s="1" t="s">
        <v>188</v>
      </c>
      <c r="BI304" s="1" t="s">
        <v>188</v>
      </c>
      <c r="BJ304" s="1" t="s">
        <v>188</v>
      </c>
      <c r="BK304" s="1" t="s">
        <v>188</v>
      </c>
      <c r="BL304" s="1" t="s">
        <v>188</v>
      </c>
      <c r="BM304" s="1"/>
      <c r="BN304" s="1"/>
      <c r="BO304" s="1" t="s">
        <v>188</v>
      </c>
      <c r="BP304" s="1"/>
      <c r="BQ304" s="1"/>
      <c r="BR304" s="1"/>
      <c r="BS304" s="1"/>
      <c r="BT304" s="1"/>
      <c r="BU304" s="1"/>
      <c r="BV304" s="1" t="s">
        <v>188</v>
      </c>
      <c r="BW304" s="1"/>
      <c r="BX304" s="1" t="s">
        <v>188</v>
      </c>
      <c r="BY304" s="1" t="s">
        <v>2342</v>
      </c>
      <c r="BZ304" s="1" t="s">
        <v>2060</v>
      </c>
      <c r="CA304" s="1"/>
      <c r="CB304" s="1">
        <v>6</v>
      </c>
      <c r="CC304" s="1"/>
      <c r="CD304" s="1"/>
      <c r="CE304" s="1">
        <v>289</v>
      </c>
      <c r="CF304" s="1"/>
      <c r="CG304" s="1" t="s">
        <v>328</v>
      </c>
      <c r="CH304" s="1"/>
      <c r="CI304" s="1"/>
      <c r="CJ304" s="1"/>
      <c r="CK304" s="1"/>
      <c r="CL304" s="1"/>
      <c r="CM304" s="1"/>
      <c r="CN304" s="1"/>
      <c r="CO304" s="1">
        <v>64</v>
      </c>
      <c r="CP304" s="1"/>
      <c r="CQ304" s="1" t="s">
        <v>214</v>
      </c>
      <c r="CR304" s="1"/>
      <c r="CS304" s="1"/>
      <c r="CT304" s="1"/>
      <c r="CU304" s="1"/>
      <c r="CV304" s="1"/>
      <c r="CW304" s="1"/>
      <c r="CX304" s="1"/>
      <c r="CY304" s="1"/>
      <c r="CZ304" s="1" t="s">
        <v>215</v>
      </c>
      <c r="DA304" s="1"/>
      <c r="DB304" s="1"/>
      <c r="DC304" s="1"/>
      <c r="DD304" s="1"/>
      <c r="DE304" s="1"/>
      <c r="DF304" s="1" t="s">
        <v>216</v>
      </c>
      <c r="DG304" s="1" t="s">
        <v>217</v>
      </c>
      <c r="DH304" s="1"/>
      <c r="DI304" s="1"/>
      <c r="DJ304" s="1" t="s">
        <v>240</v>
      </c>
      <c r="DK304" s="1" t="s">
        <v>660</v>
      </c>
      <c r="DL304" s="1"/>
      <c r="DM304" s="1" t="s">
        <v>2369</v>
      </c>
      <c r="DN304" s="1"/>
      <c r="DO304" s="1"/>
      <c r="DP304" s="1" t="s">
        <v>219</v>
      </c>
      <c r="DQ304" s="1"/>
      <c r="DR304" s="1"/>
      <c r="DS304" s="1"/>
      <c r="DT304" s="1"/>
      <c r="DU304" s="1" t="s">
        <v>219</v>
      </c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>
        <v>1</v>
      </c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>
        <v>1</v>
      </c>
      <c r="ER304" s="1"/>
    </row>
    <row r="305" spans="1:148" x14ac:dyDescent="0.2">
      <c r="A305" s="1" t="s">
        <v>2376</v>
      </c>
      <c r="B305" s="1" t="s">
        <v>2375</v>
      </c>
      <c r="C305" s="1" t="s">
        <v>2377</v>
      </c>
      <c r="D305" s="1" t="s">
        <v>191</v>
      </c>
      <c r="E305" s="1"/>
      <c r="F305" s="1" t="s">
        <v>192</v>
      </c>
      <c r="G305" s="1" t="s">
        <v>188</v>
      </c>
      <c r="H305" s="1" t="s">
        <v>192</v>
      </c>
      <c r="I305" s="1" t="s">
        <v>188</v>
      </c>
      <c r="J305" s="1" t="s">
        <v>188</v>
      </c>
      <c r="K305" s="1" t="s">
        <v>193</v>
      </c>
      <c r="L305" s="1" t="s">
        <v>194</v>
      </c>
      <c r="M305" s="1" t="s">
        <v>191</v>
      </c>
      <c r="N305" s="1" t="s">
        <v>191</v>
      </c>
      <c r="O305" s="1"/>
      <c r="P305" s="1" t="s">
        <v>188</v>
      </c>
      <c r="Q305" s="1"/>
      <c r="R305" s="1" t="s">
        <v>2378</v>
      </c>
      <c r="S305" s="1" t="s">
        <v>196</v>
      </c>
      <c r="T305" s="1" t="s">
        <v>196</v>
      </c>
      <c r="U305" s="1"/>
      <c r="V305" s="1" t="s">
        <v>2379</v>
      </c>
      <c r="W305" s="1" t="s">
        <v>197</v>
      </c>
      <c r="X305" s="1"/>
      <c r="Y305" s="1" t="s">
        <v>198</v>
      </c>
      <c r="Z305" s="1" t="s">
        <v>199</v>
      </c>
      <c r="AA305" s="1" t="s">
        <v>324</v>
      </c>
      <c r="AB305" s="1" t="s">
        <v>188</v>
      </c>
      <c r="AC305" s="1" t="s">
        <v>188</v>
      </c>
      <c r="AD305" s="1" t="s">
        <v>188</v>
      </c>
      <c r="AE305" s="1" t="s">
        <v>188</v>
      </c>
      <c r="AF305" s="1" t="s">
        <v>188</v>
      </c>
      <c r="AG305" s="1" t="s">
        <v>201</v>
      </c>
      <c r="AH305" s="1"/>
      <c r="AI305" s="1"/>
      <c r="AJ305" s="1" t="s">
        <v>202</v>
      </c>
      <c r="AK305" s="1"/>
      <c r="AL305" s="1" t="s">
        <v>191</v>
      </c>
      <c r="AM305" s="1" t="s">
        <v>2380</v>
      </c>
      <c r="AN305" s="1" t="s">
        <v>204</v>
      </c>
      <c r="AO305" s="1" t="s">
        <v>576</v>
      </c>
      <c r="AP305" s="1" t="s">
        <v>192</v>
      </c>
      <c r="AQ305" s="1" t="s">
        <v>188</v>
      </c>
      <c r="AR305" s="1" t="s">
        <v>188</v>
      </c>
      <c r="AS305" s="1"/>
      <c r="AT305" s="1" t="s">
        <v>2381</v>
      </c>
      <c r="AU305" s="1" t="s">
        <v>206</v>
      </c>
      <c r="AV305" s="1" t="s">
        <v>2382</v>
      </c>
      <c r="AW305" s="1" t="s">
        <v>208</v>
      </c>
      <c r="AX305" s="1" t="s">
        <v>192</v>
      </c>
      <c r="AY305" s="1" t="s">
        <v>399</v>
      </c>
      <c r="AZ305" s="1" t="s">
        <v>188</v>
      </c>
      <c r="BA305" s="1"/>
      <c r="BB305" s="1"/>
      <c r="BC305" s="1" t="s">
        <v>399</v>
      </c>
      <c r="BD305" s="1" t="s">
        <v>192</v>
      </c>
      <c r="BE305" s="1" t="s">
        <v>192</v>
      </c>
      <c r="BF305" s="1" t="s">
        <v>188</v>
      </c>
      <c r="BG305" s="1" t="s">
        <v>210</v>
      </c>
      <c r="BH305" s="1" t="s">
        <v>188</v>
      </c>
      <c r="BI305" s="1" t="s">
        <v>188</v>
      </c>
      <c r="BJ305" s="1" t="s">
        <v>188</v>
      </c>
      <c r="BK305" s="1" t="s">
        <v>188</v>
      </c>
      <c r="BL305" s="1" t="s">
        <v>188</v>
      </c>
      <c r="BM305" s="1"/>
      <c r="BN305" s="1"/>
      <c r="BO305" s="1" t="s">
        <v>188</v>
      </c>
      <c r="BP305" s="1"/>
      <c r="BQ305" s="1"/>
      <c r="BR305" s="1"/>
      <c r="BS305" s="1"/>
      <c r="BT305" s="1"/>
      <c r="BU305" s="1"/>
      <c r="BV305" s="1" t="s">
        <v>188</v>
      </c>
      <c r="BW305" s="1"/>
      <c r="BX305" s="1" t="s">
        <v>188</v>
      </c>
      <c r="BY305" s="1" t="s">
        <v>2342</v>
      </c>
      <c r="BZ305" s="1" t="s">
        <v>2060</v>
      </c>
      <c r="CA305" s="1"/>
      <c r="CB305" s="1">
        <v>6</v>
      </c>
      <c r="CC305" s="1"/>
      <c r="CD305" s="1"/>
      <c r="CE305" s="1">
        <v>289</v>
      </c>
      <c r="CF305" s="1"/>
      <c r="CG305" s="1" t="s">
        <v>328</v>
      </c>
      <c r="CH305" s="1"/>
      <c r="CI305" s="1"/>
      <c r="CJ305" s="1"/>
      <c r="CK305" s="1"/>
      <c r="CL305" s="1"/>
      <c r="CM305" s="1"/>
      <c r="CN305" s="1"/>
      <c r="CO305" s="1">
        <v>64</v>
      </c>
      <c r="CP305" s="1"/>
      <c r="CQ305" s="1" t="s">
        <v>214</v>
      </c>
      <c r="CR305" s="1"/>
      <c r="CS305" s="1"/>
      <c r="CT305" s="1"/>
      <c r="CU305" s="1"/>
      <c r="CV305" s="1"/>
      <c r="CW305" s="1"/>
      <c r="CX305" s="1"/>
      <c r="CY305" s="1"/>
      <c r="CZ305" s="1" t="s">
        <v>215</v>
      </c>
      <c r="DA305" s="1"/>
      <c r="DB305" s="1"/>
      <c r="DC305" s="1"/>
      <c r="DD305" s="1"/>
      <c r="DE305" s="1"/>
      <c r="DF305" s="1" t="s">
        <v>216</v>
      </c>
      <c r="DG305" s="1" t="s">
        <v>217</v>
      </c>
      <c r="DH305" s="1"/>
      <c r="DI305" s="1"/>
      <c r="DJ305" s="1" t="s">
        <v>240</v>
      </c>
      <c r="DK305" s="1" t="s">
        <v>660</v>
      </c>
      <c r="DL305" s="1"/>
      <c r="DM305" s="1" t="s">
        <v>2377</v>
      </c>
      <c r="DN305" s="1"/>
      <c r="DO305" s="1"/>
      <c r="DP305" s="1" t="s">
        <v>219</v>
      </c>
      <c r="DQ305" s="1"/>
      <c r="DR305" s="1"/>
      <c r="DS305" s="1"/>
      <c r="DT305" s="1"/>
      <c r="DU305" s="1" t="s">
        <v>219</v>
      </c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</row>
    <row r="306" spans="1:148" x14ac:dyDescent="0.2">
      <c r="A306" s="1" t="s">
        <v>2384</v>
      </c>
      <c r="B306" s="1" t="s">
        <v>2383</v>
      </c>
      <c r="C306" s="1" t="s">
        <v>2385</v>
      </c>
      <c r="D306" s="1" t="s">
        <v>191</v>
      </c>
      <c r="E306" s="1"/>
      <c r="F306" s="1" t="s">
        <v>192</v>
      </c>
      <c r="G306" s="1" t="s">
        <v>188</v>
      </c>
      <c r="H306" s="1" t="s">
        <v>192</v>
      </c>
      <c r="I306" s="1" t="s">
        <v>188</v>
      </c>
      <c r="J306" s="1" t="s">
        <v>188</v>
      </c>
      <c r="K306" s="1" t="s">
        <v>193</v>
      </c>
      <c r="L306" s="1" t="s">
        <v>194</v>
      </c>
      <c r="M306" s="1" t="s">
        <v>191</v>
      </c>
      <c r="N306" s="1" t="s">
        <v>191</v>
      </c>
      <c r="O306" s="1"/>
      <c r="P306" s="1" t="s">
        <v>188</v>
      </c>
      <c r="Q306" s="1"/>
      <c r="R306" s="1" t="s">
        <v>2386</v>
      </c>
      <c r="S306" s="1" t="s">
        <v>196</v>
      </c>
      <c r="T306" s="1" t="s">
        <v>196</v>
      </c>
      <c r="U306" s="1"/>
      <c r="V306" s="1" t="s">
        <v>2387</v>
      </c>
      <c r="W306" s="1" t="s">
        <v>197</v>
      </c>
      <c r="X306" s="1"/>
      <c r="Y306" s="1" t="s">
        <v>198</v>
      </c>
      <c r="Z306" s="1" t="s">
        <v>199</v>
      </c>
      <c r="AA306" s="1" t="s">
        <v>324</v>
      </c>
      <c r="AB306" s="1" t="s">
        <v>188</v>
      </c>
      <c r="AC306" s="1" t="s">
        <v>188</v>
      </c>
      <c r="AD306" s="1" t="s">
        <v>188</v>
      </c>
      <c r="AE306" s="1" t="s">
        <v>188</v>
      </c>
      <c r="AF306" s="1" t="s">
        <v>188</v>
      </c>
      <c r="AG306" s="1" t="s">
        <v>201</v>
      </c>
      <c r="AH306" s="1"/>
      <c r="AI306" s="1"/>
      <c r="AJ306" s="1" t="s">
        <v>202</v>
      </c>
      <c r="AK306" s="1"/>
      <c r="AL306" s="1" t="s">
        <v>191</v>
      </c>
      <c r="AM306" s="1" t="s">
        <v>2388</v>
      </c>
      <c r="AN306" s="1" t="s">
        <v>204</v>
      </c>
      <c r="AO306" s="1" t="s">
        <v>576</v>
      </c>
      <c r="AP306" s="1" t="s">
        <v>192</v>
      </c>
      <c r="AQ306" s="1" t="s">
        <v>188</v>
      </c>
      <c r="AR306" s="1" t="s">
        <v>188</v>
      </c>
      <c r="AS306" s="1"/>
      <c r="AT306" s="1" t="s">
        <v>2389</v>
      </c>
      <c r="AU306" s="1" t="s">
        <v>206</v>
      </c>
      <c r="AV306" s="1" t="s">
        <v>2390</v>
      </c>
      <c r="AW306" s="1" t="s">
        <v>362</v>
      </c>
      <c r="AX306" s="1" t="s">
        <v>192</v>
      </c>
      <c r="AY306" s="1" t="s">
        <v>399</v>
      </c>
      <c r="AZ306" s="1" t="s">
        <v>188</v>
      </c>
      <c r="BA306" s="1"/>
      <c r="BB306" s="1"/>
      <c r="BC306" s="1" t="s">
        <v>399</v>
      </c>
      <c r="BD306" s="1" t="s">
        <v>192</v>
      </c>
      <c r="BE306" s="1" t="s">
        <v>192</v>
      </c>
      <c r="BF306" s="1" t="s">
        <v>188</v>
      </c>
      <c r="BG306" s="1" t="s">
        <v>210</v>
      </c>
      <c r="BH306" s="1" t="s">
        <v>188</v>
      </c>
      <c r="BI306" s="1" t="s">
        <v>188</v>
      </c>
      <c r="BJ306" s="1" t="s">
        <v>188</v>
      </c>
      <c r="BK306" s="1" t="s">
        <v>188</v>
      </c>
      <c r="BL306" s="1" t="s">
        <v>188</v>
      </c>
      <c r="BM306" s="1"/>
      <c r="BN306" s="1"/>
      <c r="BO306" s="1" t="s">
        <v>188</v>
      </c>
      <c r="BP306" s="1"/>
      <c r="BQ306" s="1"/>
      <c r="BR306" s="1"/>
      <c r="BS306" s="1"/>
      <c r="BT306" s="1"/>
      <c r="BU306" s="1"/>
      <c r="BV306" s="1" t="s">
        <v>188</v>
      </c>
      <c r="BW306" s="1"/>
      <c r="BX306" s="1" t="s">
        <v>188</v>
      </c>
      <c r="BY306" s="1" t="s">
        <v>2342</v>
      </c>
      <c r="BZ306" s="1" t="s">
        <v>2060</v>
      </c>
      <c r="CA306" s="1"/>
      <c r="CB306" s="1">
        <v>6</v>
      </c>
      <c r="CC306" s="1"/>
      <c r="CD306" s="1"/>
      <c r="CE306" s="1">
        <v>289</v>
      </c>
      <c r="CF306" s="1"/>
      <c r="CG306" s="1" t="s">
        <v>328</v>
      </c>
      <c r="CH306" s="1"/>
      <c r="CI306" s="1"/>
      <c r="CJ306" s="1"/>
      <c r="CK306" s="1"/>
      <c r="CL306" s="1"/>
      <c r="CM306" s="1"/>
      <c r="CN306" s="1"/>
      <c r="CO306" s="1">
        <v>64</v>
      </c>
      <c r="CP306" s="1"/>
      <c r="CQ306" s="1" t="s">
        <v>214</v>
      </c>
      <c r="CR306" s="1"/>
      <c r="CS306" s="1"/>
      <c r="CT306" s="1"/>
      <c r="CU306" s="1"/>
      <c r="CV306" s="1"/>
      <c r="CW306" s="1"/>
      <c r="CX306" s="1"/>
      <c r="CY306" s="1"/>
      <c r="CZ306" s="1" t="s">
        <v>215</v>
      </c>
      <c r="DA306" s="1"/>
      <c r="DB306" s="1"/>
      <c r="DC306" s="1"/>
      <c r="DD306" s="1"/>
      <c r="DE306" s="1"/>
      <c r="DF306" s="1" t="s">
        <v>216</v>
      </c>
      <c r="DG306" s="1" t="s">
        <v>217</v>
      </c>
      <c r="DH306" s="1"/>
      <c r="DI306" s="1"/>
      <c r="DJ306" s="1" t="s">
        <v>240</v>
      </c>
      <c r="DK306" s="1" t="s">
        <v>660</v>
      </c>
      <c r="DL306" s="1"/>
      <c r="DM306" s="1" t="s">
        <v>2385</v>
      </c>
      <c r="DN306" s="1"/>
      <c r="DO306" s="1"/>
      <c r="DP306" s="1" t="s">
        <v>219</v>
      </c>
      <c r="DQ306" s="1"/>
      <c r="DR306" s="1"/>
      <c r="DS306" s="1"/>
      <c r="DT306" s="1"/>
      <c r="DU306" s="1" t="s">
        <v>219</v>
      </c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>
        <v>2</v>
      </c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>
        <v>2</v>
      </c>
      <c r="ER306" s="1"/>
    </row>
    <row r="307" spans="1:148" x14ac:dyDescent="0.2">
      <c r="A307" s="1" t="s">
        <v>2392</v>
      </c>
      <c r="B307" s="1" t="s">
        <v>2391</v>
      </c>
      <c r="C307" s="1" t="s">
        <v>2393</v>
      </c>
      <c r="D307" s="1" t="s">
        <v>191</v>
      </c>
      <c r="E307" s="1"/>
      <c r="F307" s="1" t="s">
        <v>192</v>
      </c>
      <c r="G307" s="1" t="s">
        <v>188</v>
      </c>
      <c r="H307" s="1" t="s">
        <v>192</v>
      </c>
      <c r="I307" s="1" t="s">
        <v>188</v>
      </c>
      <c r="J307" s="1" t="s">
        <v>188</v>
      </c>
      <c r="K307" s="1" t="s">
        <v>193</v>
      </c>
      <c r="L307" s="1" t="s">
        <v>276</v>
      </c>
      <c r="M307" s="1" t="s">
        <v>191</v>
      </c>
      <c r="N307" s="1" t="s">
        <v>191</v>
      </c>
      <c r="O307" s="1"/>
      <c r="P307" s="1" t="s">
        <v>188</v>
      </c>
      <c r="Q307" s="1"/>
      <c r="R307" s="1" t="s">
        <v>2394</v>
      </c>
      <c r="S307" s="1" t="s">
        <v>196</v>
      </c>
      <c r="T307" s="1" t="s">
        <v>196</v>
      </c>
      <c r="U307" s="1"/>
      <c r="V307" s="1"/>
      <c r="W307" s="1" t="s">
        <v>197</v>
      </c>
      <c r="X307" s="1"/>
      <c r="Y307" s="1" t="s">
        <v>198</v>
      </c>
      <c r="Z307" s="1" t="s">
        <v>199</v>
      </c>
      <c r="AA307" s="1" t="s">
        <v>324</v>
      </c>
      <c r="AB307" s="1" t="s">
        <v>188</v>
      </c>
      <c r="AC307" s="1" t="s">
        <v>188</v>
      </c>
      <c r="AD307" s="1" t="s">
        <v>188</v>
      </c>
      <c r="AE307" s="1" t="s">
        <v>188</v>
      </c>
      <c r="AF307" s="1" t="s">
        <v>188</v>
      </c>
      <c r="AG307" s="1" t="s">
        <v>201</v>
      </c>
      <c r="AH307" s="1"/>
      <c r="AI307" s="1"/>
      <c r="AJ307" s="1" t="s">
        <v>466</v>
      </c>
      <c r="AK307" s="1"/>
      <c r="AL307" s="1" t="s">
        <v>191</v>
      </c>
      <c r="AM307" s="1" t="s">
        <v>2395</v>
      </c>
      <c r="AN307" s="1" t="s">
        <v>204</v>
      </c>
      <c r="AO307" s="1" t="s">
        <v>576</v>
      </c>
      <c r="AP307" s="1" t="s">
        <v>192</v>
      </c>
      <c r="AQ307" s="1" t="s">
        <v>188</v>
      </c>
      <c r="AR307" s="1" t="s">
        <v>188</v>
      </c>
      <c r="AS307" s="1"/>
      <c r="AT307" s="1" t="s">
        <v>2396</v>
      </c>
      <c r="AU307" s="1" t="s">
        <v>206</v>
      </c>
      <c r="AV307" s="1" t="s">
        <v>2397</v>
      </c>
      <c r="AW307" s="1" t="s">
        <v>206</v>
      </c>
      <c r="AX307" s="1" t="s">
        <v>192</v>
      </c>
      <c r="AY307" s="1" t="s">
        <v>2398</v>
      </c>
      <c r="AZ307" s="1" t="s">
        <v>188</v>
      </c>
      <c r="BA307" s="1"/>
      <c r="BB307" s="1"/>
      <c r="BC307" s="1" t="s">
        <v>2398</v>
      </c>
      <c r="BD307" s="1" t="s">
        <v>192</v>
      </c>
      <c r="BE307" s="1" t="s">
        <v>192</v>
      </c>
      <c r="BF307" s="1" t="s">
        <v>188</v>
      </c>
      <c r="BG307" s="1" t="s">
        <v>210</v>
      </c>
      <c r="BH307" s="1" t="s">
        <v>188</v>
      </c>
      <c r="BI307" s="1" t="s">
        <v>188</v>
      </c>
      <c r="BJ307" s="1" t="s">
        <v>188</v>
      </c>
      <c r="BK307" s="1" t="s">
        <v>188</v>
      </c>
      <c r="BL307" s="1" t="s">
        <v>188</v>
      </c>
      <c r="BM307" s="1"/>
      <c r="BN307" s="1"/>
      <c r="BO307" s="1" t="s">
        <v>188</v>
      </c>
      <c r="BP307" s="1"/>
      <c r="BQ307" s="1"/>
      <c r="BR307" s="1"/>
      <c r="BS307" s="1"/>
      <c r="BT307" s="1"/>
      <c r="BU307" s="1"/>
      <c r="BV307" s="1" t="s">
        <v>188</v>
      </c>
      <c r="BW307" s="1"/>
      <c r="BX307" s="1" t="s">
        <v>188</v>
      </c>
      <c r="BY307" s="1" t="s">
        <v>2236</v>
      </c>
      <c r="BZ307" s="1"/>
      <c r="CA307" s="1"/>
      <c r="CB307" s="1">
        <v>6</v>
      </c>
      <c r="CC307" s="1"/>
      <c r="CD307" s="1"/>
      <c r="CE307" s="1"/>
      <c r="CF307" s="1"/>
      <c r="CG307" s="1" t="s">
        <v>328</v>
      </c>
      <c r="CH307" s="1"/>
      <c r="CI307" s="1"/>
      <c r="CJ307" s="1"/>
      <c r="CK307" s="1"/>
      <c r="CL307" s="1"/>
      <c r="CM307" s="1"/>
      <c r="CN307" s="1"/>
      <c r="CO307" s="1"/>
      <c r="CP307" s="1"/>
      <c r="CQ307" s="1" t="s">
        <v>214</v>
      </c>
      <c r="CR307" s="1"/>
      <c r="CS307" s="1"/>
      <c r="CT307" s="1"/>
      <c r="CU307" s="1"/>
      <c r="CV307" s="1"/>
      <c r="CW307" s="1"/>
      <c r="CX307" s="1"/>
      <c r="CY307" s="1"/>
      <c r="CZ307" s="1" t="s">
        <v>215</v>
      </c>
      <c r="DA307" s="1"/>
      <c r="DB307" s="1"/>
      <c r="DC307" s="1"/>
      <c r="DD307" s="1"/>
      <c r="DE307" s="1"/>
      <c r="DF307" s="1" t="s">
        <v>216</v>
      </c>
      <c r="DG307" s="1" t="s">
        <v>217</v>
      </c>
      <c r="DH307" s="1"/>
      <c r="DI307" s="1"/>
      <c r="DJ307" s="1" t="s">
        <v>240</v>
      </c>
      <c r="DK307" s="1" t="s">
        <v>218</v>
      </c>
      <c r="DL307" s="1"/>
      <c r="DM307" s="1" t="s">
        <v>2393</v>
      </c>
      <c r="DN307" s="1"/>
      <c r="DO307" s="1"/>
      <c r="DP307" s="1" t="s">
        <v>219</v>
      </c>
      <c r="DQ307" s="1"/>
      <c r="DR307" s="1"/>
      <c r="DS307" s="1"/>
      <c r="DT307" s="1"/>
      <c r="DU307" s="1" t="s">
        <v>219</v>
      </c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</row>
    <row r="308" spans="1:148" x14ac:dyDescent="0.2">
      <c r="A308" s="1" t="s">
        <v>2400</v>
      </c>
      <c r="B308" s="1" t="s">
        <v>2399</v>
      </c>
      <c r="C308" s="1" t="s">
        <v>2401</v>
      </c>
      <c r="D308" s="1" t="s">
        <v>191</v>
      </c>
      <c r="E308" s="1"/>
      <c r="F308" s="1" t="s">
        <v>192</v>
      </c>
      <c r="G308" s="1" t="s">
        <v>188</v>
      </c>
      <c r="H308" s="1" t="s">
        <v>192</v>
      </c>
      <c r="I308" s="1" t="s">
        <v>188</v>
      </c>
      <c r="J308" s="1" t="s">
        <v>188</v>
      </c>
      <c r="K308" s="1" t="s">
        <v>193</v>
      </c>
      <c r="L308" s="1" t="s">
        <v>223</v>
      </c>
      <c r="M308" s="1" t="s">
        <v>191</v>
      </c>
      <c r="N308" s="1" t="s">
        <v>191</v>
      </c>
      <c r="O308" s="1"/>
      <c r="P308" s="1" t="s">
        <v>188</v>
      </c>
      <c r="Q308" s="1"/>
      <c r="R308" s="1" t="s">
        <v>2402</v>
      </c>
      <c r="S308" s="1" t="s">
        <v>196</v>
      </c>
      <c r="T308" s="1" t="s">
        <v>196</v>
      </c>
      <c r="U308" s="1"/>
      <c r="V308" s="1" t="s">
        <v>2399</v>
      </c>
      <c r="W308" s="1" t="s">
        <v>197</v>
      </c>
      <c r="X308" s="1"/>
      <c r="Y308" s="1" t="s">
        <v>198</v>
      </c>
      <c r="Z308" s="1" t="s">
        <v>199</v>
      </c>
      <c r="AA308" s="1" t="s">
        <v>324</v>
      </c>
      <c r="AB308" s="1" t="s">
        <v>188</v>
      </c>
      <c r="AC308" s="1" t="s">
        <v>188</v>
      </c>
      <c r="AD308" s="1" t="s">
        <v>188</v>
      </c>
      <c r="AE308" s="1" t="s">
        <v>188</v>
      </c>
      <c r="AF308" s="1" t="s">
        <v>188</v>
      </c>
      <c r="AG308" s="1" t="s">
        <v>201</v>
      </c>
      <c r="AH308" s="1"/>
      <c r="AI308" s="1"/>
      <c r="AJ308" s="1" t="s">
        <v>202</v>
      </c>
      <c r="AK308" s="1"/>
      <c r="AL308" s="1" t="s">
        <v>191</v>
      </c>
      <c r="AM308" s="1" t="s">
        <v>2403</v>
      </c>
      <c r="AN308" s="1" t="s">
        <v>204</v>
      </c>
      <c r="AO308" s="1" t="s">
        <v>576</v>
      </c>
      <c r="AP308" s="1" t="s">
        <v>192</v>
      </c>
      <c r="AQ308" s="1" t="s">
        <v>188</v>
      </c>
      <c r="AR308" s="1" t="s">
        <v>188</v>
      </c>
      <c r="AS308" s="1"/>
      <c r="AT308" s="1" t="s">
        <v>2404</v>
      </c>
      <c r="AU308" s="1" t="s">
        <v>1747</v>
      </c>
      <c r="AV308" s="1" t="s">
        <v>2405</v>
      </c>
      <c r="AW308" s="1" t="s">
        <v>208</v>
      </c>
      <c r="AX308" s="1" t="s">
        <v>192</v>
      </c>
      <c r="AY308" s="1" t="s">
        <v>2294</v>
      </c>
      <c r="AZ308" s="1" t="s">
        <v>188</v>
      </c>
      <c r="BA308" s="1"/>
      <c r="BB308" s="1"/>
      <c r="BC308" s="1" t="s">
        <v>2294</v>
      </c>
      <c r="BD308" s="1" t="s">
        <v>192</v>
      </c>
      <c r="BE308" s="1" t="s">
        <v>192</v>
      </c>
      <c r="BF308" s="1" t="s">
        <v>188</v>
      </c>
      <c r="BG308" s="1" t="s">
        <v>210</v>
      </c>
      <c r="BH308" s="1" t="s">
        <v>188</v>
      </c>
      <c r="BI308" s="1" t="s">
        <v>188</v>
      </c>
      <c r="BJ308" s="1" t="s">
        <v>188</v>
      </c>
      <c r="BK308" s="1" t="s">
        <v>188</v>
      </c>
      <c r="BL308" s="1" t="s">
        <v>188</v>
      </c>
      <c r="BM308" s="1"/>
      <c r="BN308" s="1"/>
      <c r="BO308" s="1" t="s">
        <v>188</v>
      </c>
      <c r="BP308" s="1"/>
      <c r="BQ308" s="1"/>
      <c r="BR308" s="1"/>
      <c r="BS308" s="1"/>
      <c r="BT308" s="1">
        <v>8481805910</v>
      </c>
      <c r="BU308" s="1"/>
      <c r="BV308" s="1" t="s">
        <v>188</v>
      </c>
      <c r="BW308" s="1"/>
      <c r="BX308" s="1" t="s">
        <v>188</v>
      </c>
      <c r="BY308" s="1" t="s">
        <v>424</v>
      </c>
      <c r="BZ308" s="1">
        <v>250</v>
      </c>
      <c r="CA308" s="1">
        <v>3</v>
      </c>
      <c r="CB308" s="1">
        <v>6</v>
      </c>
      <c r="CC308" s="1">
        <v>16</v>
      </c>
      <c r="CD308" s="1"/>
      <c r="CE308" s="1">
        <v>478</v>
      </c>
      <c r="CF308" s="1"/>
      <c r="CG308" s="1" t="s">
        <v>328</v>
      </c>
      <c r="CH308" s="1"/>
      <c r="CI308" s="1"/>
      <c r="CJ308" s="1"/>
      <c r="CK308" s="1"/>
      <c r="CL308" s="1"/>
      <c r="CM308" s="1"/>
      <c r="CN308" s="1"/>
      <c r="CO308" s="1">
        <v>592</v>
      </c>
      <c r="CP308" s="1"/>
      <c r="CQ308" s="1"/>
      <c r="CR308" s="1"/>
      <c r="CS308" s="1" t="s">
        <v>2295</v>
      </c>
      <c r="CT308" s="1" t="s">
        <v>319</v>
      </c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 t="s">
        <v>216</v>
      </c>
      <c r="DG308" s="1" t="s">
        <v>217</v>
      </c>
      <c r="DH308" s="1"/>
      <c r="DI308" s="1"/>
      <c r="DJ308" s="1" t="s">
        <v>240</v>
      </c>
      <c r="DK308" s="1" t="s">
        <v>230</v>
      </c>
      <c r="DL308" s="1"/>
      <c r="DM308" s="1" t="s">
        <v>2401</v>
      </c>
      <c r="DN308" s="1"/>
      <c r="DO308" s="1"/>
      <c r="DP308" s="1" t="s">
        <v>219</v>
      </c>
      <c r="DQ308" s="1"/>
      <c r="DR308" s="1"/>
      <c r="DS308" s="1"/>
      <c r="DT308" s="1"/>
      <c r="DU308" s="1" t="s">
        <v>219</v>
      </c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>
        <v>100</v>
      </c>
      <c r="EN308" s="1"/>
      <c r="EO308" s="1">
        <v>-10</v>
      </c>
      <c r="EP308" s="1"/>
      <c r="EQ308" s="1"/>
      <c r="ER308" s="1"/>
    </row>
    <row r="309" spans="1:148" x14ac:dyDescent="0.2">
      <c r="A309" s="1" t="s">
        <v>2407</v>
      </c>
      <c r="B309" s="1" t="s">
        <v>2406</v>
      </c>
      <c r="C309" s="1" t="s">
        <v>2408</v>
      </c>
      <c r="D309" s="1" t="s">
        <v>191</v>
      </c>
      <c r="E309" s="1"/>
      <c r="F309" s="1" t="s">
        <v>192</v>
      </c>
      <c r="G309" s="1" t="s">
        <v>188</v>
      </c>
      <c r="H309" s="1" t="s">
        <v>192</v>
      </c>
      <c r="I309" s="1" t="s">
        <v>188</v>
      </c>
      <c r="J309" s="1" t="s">
        <v>188</v>
      </c>
      <c r="K309" s="1" t="s">
        <v>193</v>
      </c>
      <c r="L309" s="1" t="s">
        <v>664</v>
      </c>
      <c r="M309" s="1" t="s">
        <v>191</v>
      </c>
      <c r="N309" s="1" t="s">
        <v>191</v>
      </c>
      <c r="O309" s="1"/>
      <c r="P309" s="1" t="s">
        <v>188</v>
      </c>
      <c r="Q309" s="1"/>
      <c r="R309" s="1" t="s">
        <v>2409</v>
      </c>
      <c r="S309" s="1" t="s">
        <v>196</v>
      </c>
      <c r="T309" s="1" t="s">
        <v>196</v>
      </c>
      <c r="U309" s="1"/>
      <c r="V309" s="1" t="s">
        <v>2410</v>
      </c>
      <c r="W309" s="1" t="s">
        <v>197</v>
      </c>
      <c r="X309" s="1"/>
      <c r="Y309" s="1" t="s">
        <v>198</v>
      </c>
      <c r="Z309" s="1" t="s">
        <v>199</v>
      </c>
      <c r="AA309" s="1" t="s">
        <v>324</v>
      </c>
      <c r="AB309" s="1" t="s">
        <v>188</v>
      </c>
      <c r="AC309" s="1" t="s">
        <v>188</v>
      </c>
      <c r="AD309" s="1" t="s">
        <v>188</v>
      </c>
      <c r="AE309" s="1" t="s">
        <v>188</v>
      </c>
      <c r="AF309" s="1" t="s">
        <v>188</v>
      </c>
      <c r="AG309" s="1" t="s">
        <v>201</v>
      </c>
      <c r="AH309" s="1"/>
      <c r="AI309" s="1"/>
      <c r="AJ309" s="1" t="s">
        <v>466</v>
      </c>
      <c r="AK309" s="1"/>
      <c r="AL309" s="1" t="s">
        <v>191</v>
      </c>
      <c r="AM309" s="1" t="s">
        <v>2411</v>
      </c>
      <c r="AN309" s="1" t="s">
        <v>204</v>
      </c>
      <c r="AO309" s="1" t="s">
        <v>576</v>
      </c>
      <c r="AP309" s="1" t="s">
        <v>192</v>
      </c>
      <c r="AQ309" s="1" t="s">
        <v>188</v>
      </c>
      <c r="AR309" s="1" t="s">
        <v>188</v>
      </c>
      <c r="AS309" s="1"/>
      <c r="AT309" s="1" t="s">
        <v>2412</v>
      </c>
      <c r="AU309" s="1" t="s">
        <v>1810</v>
      </c>
      <c r="AV309" s="1" t="s">
        <v>2413</v>
      </c>
      <c r="AW309" s="1" t="s">
        <v>362</v>
      </c>
      <c r="AX309" s="1" t="s">
        <v>192</v>
      </c>
      <c r="AY309" s="1" t="s">
        <v>2414</v>
      </c>
      <c r="AZ309" s="1" t="s">
        <v>188</v>
      </c>
      <c r="BA309" s="1"/>
      <c r="BB309" s="1"/>
      <c r="BC309" s="1" t="s">
        <v>2414</v>
      </c>
      <c r="BD309" s="1" t="s">
        <v>192</v>
      </c>
      <c r="BE309" s="1" t="s">
        <v>192</v>
      </c>
      <c r="BF309" s="1" t="s">
        <v>188</v>
      </c>
      <c r="BG309" s="1" t="s">
        <v>210</v>
      </c>
      <c r="BH309" s="1" t="s">
        <v>188</v>
      </c>
      <c r="BI309" s="1" t="s">
        <v>188</v>
      </c>
      <c r="BJ309" s="1" t="s">
        <v>188</v>
      </c>
      <c r="BK309" s="1" t="s">
        <v>188</v>
      </c>
      <c r="BL309" s="1" t="s">
        <v>188</v>
      </c>
      <c r="BM309" s="1"/>
      <c r="BN309" s="1"/>
      <c r="BO309" s="1" t="s">
        <v>188</v>
      </c>
      <c r="BP309" s="1"/>
      <c r="BQ309" s="1"/>
      <c r="BR309" s="1"/>
      <c r="BS309" s="1"/>
      <c r="BT309" s="1"/>
      <c r="BU309" s="1"/>
      <c r="BV309" s="1" t="s">
        <v>188</v>
      </c>
      <c r="BW309" s="1"/>
      <c r="BX309" s="1" t="s">
        <v>188</v>
      </c>
      <c r="BY309" s="1" t="s">
        <v>1786</v>
      </c>
      <c r="BZ309" s="1">
        <v>50</v>
      </c>
      <c r="CA309" s="1">
        <v>3</v>
      </c>
      <c r="CB309" s="1">
        <v>6</v>
      </c>
      <c r="CC309" s="1"/>
      <c r="CD309" s="1"/>
      <c r="CE309" s="1">
        <v>755</v>
      </c>
      <c r="CF309" s="1"/>
      <c r="CG309" s="1" t="s">
        <v>328</v>
      </c>
      <c r="CH309" s="1"/>
      <c r="CI309" s="1"/>
      <c r="CJ309" s="1"/>
      <c r="CK309" s="1"/>
      <c r="CL309" s="1"/>
      <c r="CM309" s="1"/>
      <c r="CN309" s="1"/>
      <c r="CO309" s="1">
        <v>230</v>
      </c>
      <c r="CP309" s="1"/>
      <c r="CQ309" s="1"/>
      <c r="CR309" s="1"/>
      <c r="CS309" s="1">
        <v>35</v>
      </c>
      <c r="CT309" s="1" t="s">
        <v>1787</v>
      </c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 t="s">
        <v>216</v>
      </c>
      <c r="DG309" s="1" t="s">
        <v>217</v>
      </c>
      <c r="DH309" s="1"/>
      <c r="DI309" s="1"/>
      <c r="DJ309" s="1" t="s">
        <v>240</v>
      </c>
      <c r="DK309" s="1" t="s">
        <v>230</v>
      </c>
      <c r="DL309" s="1"/>
      <c r="DM309" s="1" t="s">
        <v>2408</v>
      </c>
      <c r="DN309" s="1"/>
      <c r="DO309" s="1"/>
      <c r="DP309" s="1" t="s">
        <v>219</v>
      </c>
      <c r="DQ309" s="1"/>
      <c r="DR309" s="1"/>
      <c r="DS309" s="1"/>
      <c r="DT309" s="1"/>
      <c r="DU309" s="1" t="s">
        <v>219</v>
      </c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>
        <v>1</v>
      </c>
      <c r="EG309" s="1"/>
      <c r="EH309" s="1"/>
      <c r="EI309" s="1"/>
      <c r="EJ309" s="1"/>
      <c r="EK309" s="1"/>
      <c r="EL309" s="1"/>
      <c r="EM309" s="1">
        <v>300</v>
      </c>
      <c r="EN309" s="1"/>
      <c r="EO309" s="1">
        <v>-10</v>
      </c>
      <c r="EP309" s="1"/>
      <c r="EQ309" s="1">
        <v>1</v>
      </c>
      <c r="ER309" s="1"/>
    </row>
    <row r="310" spans="1:148" x14ac:dyDescent="0.2">
      <c r="A310" s="1" t="s">
        <v>2416</v>
      </c>
      <c r="B310" s="1" t="s">
        <v>2415</v>
      </c>
      <c r="C310" s="1" t="s">
        <v>2417</v>
      </c>
      <c r="D310" s="1" t="s">
        <v>191</v>
      </c>
      <c r="E310" s="1"/>
      <c r="F310" s="1" t="s">
        <v>192</v>
      </c>
      <c r="G310" s="1" t="s">
        <v>188</v>
      </c>
      <c r="H310" s="1" t="s">
        <v>192</v>
      </c>
      <c r="I310" s="1" t="s">
        <v>188</v>
      </c>
      <c r="J310" s="1" t="s">
        <v>192</v>
      </c>
      <c r="K310" s="1" t="s">
        <v>193</v>
      </c>
      <c r="L310" s="1" t="s">
        <v>664</v>
      </c>
      <c r="M310" s="1" t="s">
        <v>191</v>
      </c>
      <c r="N310" s="1" t="s">
        <v>191</v>
      </c>
      <c r="O310" s="1"/>
      <c r="P310" s="1" t="s">
        <v>188</v>
      </c>
      <c r="Q310" s="1"/>
      <c r="R310" s="1" t="s">
        <v>2418</v>
      </c>
      <c r="S310" s="1" t="s">
        <v>196</v>
      </c>
      <c r="T310" s="1" t="s">
        <v>196</v>
      </c>
      <c r="U310" s="1"/>
      <c r="V310" s="1" t="s">
        <v>2419</v>
      </c>
      <c r="W310" s="1" t="s">
        <v>197</v>
      </c>
      <c r="X310" s="1"/>
      <c r="Y310" s="1" t="s">
        <v>198</v>
      </c>
      <c r="Z310" s="1" t="s">
        <v>199</v>
      </c>
      <c r="AA310" s="1" t="s">
        <v>200</v>
      </c>
      <c r="AB310" s="1" t="s">
        <v>188</v>
      </c>
      <c r="AC310" s="1" t="s">
        <v>188</v>
      </c>
      <c r="AD310" s="1" t="s">
        <v>188</v>
      </c>
      <c r="AE310" s="1" t="s">
        <v>188</v>
      </c>
      <c r="AF310" s="1" t="s">
        <v>188</v>
      </c>
      <c r="AG310" s="1" t="s">
        <v>201</v>
      </c>
      <c r="AH310" s="1"/>
      <c r="AI310" s="1"/>
      <c r="AJ310" s="1" t="s">
        <v>202</v>
      </c>
      <c r="AK310" s="1"/>
      <c r="AL310" s="1" t="s">
        <v>191</v>
      </c>
      <c r="AM310" s="1" t="s">
        <v>2420</v>
      </c>
      <c r="AN310" s="1" t="s">
        <v>204</v>
      </c>
      <c r="AO310" s="1" t="s">
        <v>576</v>
      </c>
      <c r="AP310" s="1" t="s">
        <v>192</v>
      </c>
      <c r="AQ310" s="1" t="s">
        <v>188</v>
      </c>
      <c r="AR310" s="1" t="s">
        <v>188</v>
      </c>
      <c r="AS310" s="1"/>
      <c r="AT310" s="1" t="s">
        <v>2421</v>
      </c>
      <c r="AU310" s="1" t="s">
        <v>1810</v>
      </c>
      <c r="AV310" s="1" t="s">
        <v>2422</v>
      </c>
      <c r="AW310" s="1" t="s">
        <v>208</v>
      </c>
      <c r="AX310" s="1" t="s">
        <v>192</v>
      </c>
      <c r="AY310" s="1" t="s">
        <v>2107</v>
      </c>
      <c r="AZ310" s="1" t="s">
        <v>188</v>
      </c>
      <c r="BA310" s="1"/>
      <c r="BB310" s="1"/>
      <c r="BC310" s="1" t="s">
        <v>2107</v>
      </c>
      <c r="BD310" s="1" t="s">
        <v>192</v>
      </c>
      <c r="BE310" s="1" t="s">
        <v>192</v>
      </c>
      <c r="BF310" s="1" t="s">
        <v>188</v>
      </c>
      <c r="BG310" s="1" t="s">
        <v>210</v>
      </c>
      <c r="BH310" s="1" t="s">
        <v>188</v>
      </c>
      <c r="BI310" s="1" t="s">
        <v>188</v>
      </c>
      <c r="BJ310" s="1" t="s">
        <v>188</v>
      </c>
      <c r="BK310" s="1" t="s">
        <v>188</v>
      </c>
      <c r="BL310" s="1" t="s">
        <v>188</v>
      </c>
      <c r="BM310" s="1"/>
      <c r="BN310" s="1"/>
      <c r="BO310" s="1" t="s">
        <v>188</v>
      </c>
      <c r="BP310" s="1"/>
      <c r="BQ310" s="1"/>
      <c r="BR310" s="1"/>
      <c r="BS310" s="1"/>
      <c r="BT310" s="1">
        <v>8481807100</v>
      </c>
      <c r="BU310" s="1"/>
      <c r="BV310" s="1" t="s">
        <v>188</v>
      </c>
      <c r="BW310" s="1"/>
      <c r="BX310" s="1" t="s">
        <v>188</v>
      </c>
      <c r="BY310" s="1" t="s">
        <v>1786</v>
      </c>
      <c r="BZ310" s="1">
        <v>40</v>
      </c>
      <c r="CA310" s="1">
        <v>3</v>
      </c>
      <c r="CB310" s="1">
        <v>6</v>
      </c>
      <c r="CC310" s="1"/>
      <c r="CD310" s="1"/>
      <c r="CE310" s="1">
        <v>755</v>
      </c>
      <c r="CF310" s="1"/>
      <c r="CG310" s="1" t="s">
        <v>551</v>
      </c>
      <c r="CH310" s="1"/>
      <c r="CI310" s="1"/>
      <c r="CJ310" s="1"/>
      <c r="CK310" s="1"/>
      <c r="CL310" s="1"/>
      <c r="CM310" s="1"/>
      <c r="CN310" s="1"/>
      <c r="CO310" s="1">
        <v>230</v>
      </c>
      <c r="CP310" s="1"/>
      <c r="CQ310" s="1"/>
      <c r="CR310" s="1"/>
      <c r="CS310" s="1">
        <v>25</v>
      </c>
      <c r="CT310" s="1" t="s">
        <v>1787</v>
      </c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 t="s">
        <v>216</v>
      </c>
      <c r="DG310" s="1" t="s">
        <v>217</v>
      </c>
      <c r="DH310" s="1"/>
      <c r="DI310" s="1"/>
      <c r="DJ310" s="1" t="s">
        <v>240</v>
      </c>
      <c r="DK310" s="1" t="s">
        <v>230</v>
      </c>
      <c r="DL310" s="1"/>
      <c r="DM310" s="1" t="s">
        <v>2417</v>
      </c>
      <c r="DN310" s="1"/>
      <c r="DO310" s="1"/>
      <c r="DP310" s="1" t="s">
        <v>219</v>
      </c>
      <c r="DQ310" s="1"/>
      <c r="DR310" s="1"/>
      <c r="DS310" s="1"/>
      <c r="DT310" s="1"/>
      <c r="DU310" s="1" t="s">
        <v>219</v>
      </c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>
        <v>3</v>
      </c>
      <c r="EG310" s="1"/>
      <c r="EH310" s="1"/>
      <c r="EI310" s="1"/>
      <c r="EJ310" s="1"/>
      <c r="EK310" s="1"/>
      <c r="EL310" s="1"/>
      <c r="EM310" s="1">
        <v>300</v>
      </c>
      <c r="EN310" s="1"/>
      <c r="EO310" s="1">
        <v>-10</v>
      </c>
      <c r="EP310" s="1"/>
      <c r="EQ310" s="1">
        <v>3</v>
      </c>
      <c r="ER310" s="1"/>
    </row>
    <row r="311" spans="1:148" x14ac:dyDescent="0.2">
      <c r="A311" s="1" t="s">
        <v>2424</v>
      </c>
      <c r="B311" s="1" t="s">
        <v>2423</v>
      </c>
      <c r="C311" s="1" t="s">
        <v>2425</v>
      </c>
      <c r="D311" s="1" t="s">
        <v>191</v>
      </c>
      <c r="E311" s="1"/>
      <c r="F311" s="1" t="s">
        <v>192</v>
      </c>
      <c r="G311" s="1" t="s">
        <v>188</v>
      </c>
      <c r="H311" s="1" t="s">
        <v>192</v>
      </c>
      <c r="I311" s="1" t="s">
        <v>188</v>
      </c>
      <c r="J311" s="1" t="s">
        <v>188</v>
      </c>
      <c r="K311" s="1" t="s">
        <v>193</v>
      </c>
      <c r="L311" s="1" t="s">
        <v>664</v>
      </c>
      <c r="M311" s="1" t="s">
        <v>191</v>
      </c>
      <c r="N311" s="1" t="s">
        <v>191</v>
      </c>
      <c r="O311" s="1"/>
      <c r="P311" s="1" t="s">
        <v>188</v>
      </c>
      <c r="Q311" s="1"/>
      <c r="R311" s="1" t="s">
        <v>2426</v>
      </c>
      <c r="S311" s="1" t="s">
        <v>196</v>
      </c>
      <c r="T311" s="1" t="s">
        <v>196</v>
      </c>
      <c r="U311" s="1"/>
      <c r="V311" s="1" t="s">
        <v>2427</v>
      </c>
      <c r="W311" s="1" t="s">
        <v>197</v>
      </c>
      <c r="X311" s="1"/>
      <c r="Y311" s="1" t="s">
        <v>198</v>
      </c>
      <c r="Z311" s="1" t="s">
        <v>199</v>
      </c>
      <c r="AA311" s="1" t="s">
        <v>200</v>
      </c>
      <c r="AB311" s="1" t="s">
        <v>188</v>
      </c>
      <c r="AC311" s="1" t="s">
        <v>188</v>
      </c>
      <c r="AD311" s="1" t="s">
        <v>188</v>
      </c>
      <c r="AE311" s="1" t="s">
        <v>188</v>
      </c>
      <c r="AF311" s="1" t="s">
        <v>188</v>
      </c>
      <c r="AG311" s="1" t="s">
        <v>201</v>
      </c>
      <c r="AH311" s="1"/>
      <c r="AI311" s="1"/>
      <c r="AJ311" s="1" t="s">
        <v>202</v>
      </c>
      <c r="AK311" s="1"/>
      <c r="AL311" s="1" t="s">
        <v>191</v>
      </c>
      <c r="AM311" s="1" t="s">
        <v>2428</v>
      </c>
      <c r="AN311" s="1" t="s">
        <v>204</v>
      </c>
      <c r="AO311" s="1" t="s">
        <v>576</v>
      </c>
      <c r="AP311" s="1" t="s">
        <v>192</v>
      </c>
      <c r="AQ311" s="1" t="s">
        <v>188</v>
      </c>
      <c r="AR311" s="1" t="s">
        <v>188</v>
      </c>
      <c r="AS311" s="1"/>
      <c r="AT311" s="1" t="s">
        <v>2429</v>
      </c>
      <c r="AU311" s="1" t="s">
        <v>1810</v>
      </c>
      <c r="AV311" s="1" t="s">
        <v>2430</v>
      </c>
      <c r="AW311" s="1" t="s">
        <v>208</v>
      </c>
      <c r="AX311" s="1" t="s">
        <v>192</v>
      </c>
      <c r="AY311" s="1" t="s">
        <v>2431</v>
      </c>
      <c r="AZ311" s="1" t="s">
        <v>188</v>
      </c>
      <c r="BA311" s="1"/>
      <c r="BB311" s="1"/>
      <c r="BC311" s="1" t="s">
        <v>2431</v>
      </c>
      <c r="BD311" s="1" t="s">
        <v>192</v>
      </c>
      <c r="BE311" s="1" t="s">
        <v>192</v>
      </c>
      <c r="BF311" s="1" t="s">
        <v>188</v>
      </c>
      <c r="BG311" s="1" t="s">
        <v>210</v>
      </c>
      <c r="BH311" s="1" t="s">
        <v>188</v>
      </c>
      <c r="BI311" s="1" t="s">
        <v>188</v>
      </c>
      <c r="BJ311" s="1" t="s">
        <v>188</v>
      </c>
      <c r="BK311" s="1" t="s">
        <v>188</v>
      </c>
      <c r="BL311" s="1" t="s">
        <v>188</v>
      </c>
      <c r="BM311" s="1"/>
      <c r="BN311" s="1"/>
      <c r="BO311" s="1" t="s">
        <v>188</v>
      </c>
      <c r="BP311" s="1"/>
      <c r="BQ311" s="1"/>
      <c r="BR311" s="1"/>
      <c r="BS311" s="1"/>
      <c r="BT311" s="1">
        <v>8481807100</v>
      </c>
      <c r="BU311" s="1"/>
      <c r="BV311" s="1" t="s">
        <v>188</v>
      </c>
      <c r="BW311" s="1"/>
      <c r="BX311" s="1" t="s">
        <v>188</v>
      </c>
      <c r="BY311" s="1" t="s">
        <v>2108</v>
      </c>
      <c r="BZ311" s="1">
        <v>65</v>
      </c>
      <c r="CA311" s="1">
        <v>3</v>
      </c>
      <c r="CB311" s="1">
        <v>6</v>
      </c>
      <c r="CC311" s="1">
        <v>25</v>
      </c>
      <c r="CD311" s="1"/>
      <c r="CE311" s="1">
        <v>795</v>
      </c>
      <c r="CF311" s="1"/>
      <c r="CG311" s="1" t="s">
        <v>551</v>
      </c>
      <c r="CH311" s="1"/>
      <c r="CI311" s="1"/>
      <c r="CJ311" s="1"/>
      <c r="CK311" s="1"/>
      <c r="CL311" s="1"/>
      <c r="CM311" s="1"/>
      <c r="CN311" s="1"/>
      <c r="CO311" s="1">
        <v>290</v>
      </c>
      <c r="CP311" s="1"/>
      <c r="CQ311" s="1"/>
      <c r="CR311" s="1"/>
      <c r="CS311" s="1">
        <v>58</v>
      </c>
      <c r="CT311" s="1" t="s">
        <v>1787</v>
      </c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 t="s">
        <v>216</v>
      </c>
      <c r="DG311" s="1" t="s">
        <v>217</v>
      </c>
      <c r="DH311" s="1"/>
      <c r="DI311" s="1"/>
      <c r="DJ311" s="1" t="s">
        <v>240</v>
      </c>
      <c r="DK311" s="1" t="s">
        <v>230</v>
      </c>
      <c r="DL311" s="1"/>
      <c r="DM311" s="1" t="s">
        <v>2425</v>
      </c>
      <c r="DN311" s="1"/>
      <c r="DO311" s="1"/>
      <c r="DP311" s="1" t="s">
        <v>219</v>
      </c>
      <c r="DQ311" s="1"/>
      <c r="DR311" s="1"/>
      <c r="DS311" s="1"/>
      <c r="DT311" s="1"/>
      <c r="DU311" s="1" t="s">
        <v>219</v>
      </c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>
        <v>2</v>
      </c>
      <c r="EG311" s="1"/>
      <c r="EH311" s="1"/>
      <c r="EI311" s="1"/>
      <c r="EJ311" s="1"/>
      <c r="EK311" s="1"/>
      <c r="EL311" s="1"/>
      <c r="EM311" s="1">
        <v>300</v>
      </c>
      <c r="EN311" s="1"/>
      <c r="EO311" s="1">
        <v>-10</v>
      </c>
      <c r="EP311" s="1"/>
      <c r="EQ311" s="1">
        <v>1</v>
      </c>
      <c r="ER311" s="1"/>
    </row>
    <row r="312" spans="1:148" x14ac:dyDescent="0.2">
      <c r="A312" s="1" t="s">
        <v>2433</v>
      </c>
      <c r="B312" s="1" t="s">
        <v>2432</v>
      </c>
      <c r="C312" s="1" t="s">
        <v>2434</v>
      </c>
      <c r="D312" s="1" t="s">
        <v>191</v>
      </c>
      <c r="E312" s="1"/>
      <c r="F312" s="1" t="s">
        <v>192</v>
      </c>
      <c r="G312" s="1" t="s">
        <v>188</v>
      </c>
      <c r="H312" s="1" t="s">
        <v>192</v>
      </c>
      <c r="I312" s="1" t="s">
        <v>188</v>
      </c>
      <c r="J312" s="1" t="s">
        <v>188</v>
      </c>
      <c r="K312" s="1" t="s">
        <v>193</v>
      </c>
      <c r="L312" s="1" t="s">
        <v>276</v>
      </c>
      <c r="M312" s="1" t="s">
        <v>191</v>
      </c>
      <c r="N312" s="1" t="s">
        <v>191</v>
      </c>
      <c r="O312" s="1" t="s">
        <v>244</v>
      </c>
      <c r="P312" s="1" t="s">
        <v>188</v>
      </c>
      <c r="Q312" s="1"/>
      <c r="R312" s="1" t="s">
        <v>2435</v>
      </c>
      <c r="S312" s="1" t="s">
        <v>196</v>
      </c>
      <c r="T312" s="1" t="s">
        <v>196</v>
      </c>
      <c r="U312" s="1"/>
      <c r="V312" s="1"/>
      <c r="W312" s="1" t="s">
        <v>197</v>
      </c>
      <c r="X312" s="1"/>
      <c r="Y312" s="1" t="s">
        <v>198</v>
      </c>
      <c r="Z312" s="1" t="s">
        <v>199</v>
      </c>
      <c r="AA312" s="1" t="s">
        <v>200</v>
      </c>
      <c r="AB312" s="1" t="s">
        <v>188</v>
      </c>
      <c r="AC312" s="1" t="s">
        <v>188</v>
      </c>
      <c r="AD312" s="1" t="s">
        <v>188</v>
      </c>
      <c r="AE312" s="1" t="s">
        <v>188</v>
      </c>
      <c r="AF312" s="1" t="s">
        <v>188</v>
      </c>
      <c r="AG312" s="1" t="s">
        <v>201</v>
      </c>
      <c r="AH312" s="1"/>
      <c r="AI312" s="1"/>
      <c r="AJ312" s="1" t="s">
        <v>202</v>
      </c>
      <c r="AK312" s="1"/>
      <c r="AL312" s="1" t="s">
        <v>191</v>
      </c>
      <c r="AM312" s="1" t="s">
        <v>2436</v>
      </c>
      <c r="AN312" s="1" t="s">
        <v>396</v>
      </c>
      <c r="AO312" s="1" t="s">
        <v>576</v>
      </c>
      <c r="AP312" s="1" t="s">
        <v>192</v>
      </c>
      <c r="AQ312" s="1" t="s">
        <v>188</v>
      </c>
      <c r="AR312" s="1" t="s">
        <v>188</v>
      </c>
      <c r="AS312" s="1"/>
      <c r="AT312" s="1" t="s">
        <v>2437</v>
      </c>
      <c r="AU312" s="1" t="s">
        <v>1810</v>
      </c>
      <c r="AV312" s="1" t="s">
        <v>2438</v>
      </c>
      <c r="AW312" s="1" t="s">
        <v>372</v>
      </c>
      <c r="AX312" s="1" t="s">
        <v>192</v>
      </c>
      <c r="AY312" s="1" t="s">
        <v>282</v>
      </c>
      <c r="AZ312" s="1" t="s">
        <v>188</v>
      </c>
      <c r="BA312" s="1"/>
      <c r="BB312" s="1"/>
      <c r="BC312" s="1" t="s">
        <v>282</v>
      </c>
      <c r="BD312" s="1" t="s">
        <v>192</v>
      </c>
      <c r="BE312" s="1" t="s">
        <v>192</v>
      </c>
      <c r="BF312" s="1" t="s">
        <v>188</v>
      </c>
      <c r="BG312" s="1" t="s">
        <v>210</v>
      </c>
      <c r="BH312" s="1" t="s">
        <v>188</v>
      </c>
      <c r="BI312" s="1" t="s">
        <v>188</v>
      </c>
      <c r="BJ312" s="1" t="s">
        <v>188</v>
      </c>
      <c r="BK312" s="1" t="s">
        <v>188</v>
      </c>
      <c r="BL312" s="1" t="s">
        <v>188</v>
      </c>
      <c r="BM312" s="1"/>
      <c r="BN312" s="1"/>
      <c r="BO312" s="1" t="s">
        <v>192</v>
      </c>
      <c r="BP312" s="1"/>
      <c r="BQ312" s="1"/>
      <c r="BR312" s="1"/>
      <c r="BS312" s="1"/>
      <c r="BT312" s="1">
        <v>7326909809</v>
      </c>
      <c r="BU312" s="1"/>
      <c r="BV312" s="1" t="s">
        <v>188</v>
      </c>
      <c r="BW312" s="1"/>
      <c r="BX312" s="1" t="s">
        <v>188</v>
      </c>
      <c r="BY312" s="1" t="s">
        <v>2029</v>
      </c>
      <c r="BZ312" s="1">
        <v>200</v>
      </c>
      <c r="CA312" s="1"/>
      <c r="CB312" s="1">
        <v>6</v>
      </c>
      <c r="CC312" s="1">
        <v>16</v>
      </c>
      <c r="CD312" s="1"/>
      <c r="CE312" s="1"/>
      <c r="CF312" s="1"/>
      <c r="CG312" s="1" t="s">
        <v>551</v>
      </c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 t="s">
        <v>216</v>
      </c>
      <c r="DG312" s="1" t="s">
        <v>217</v>
      </c>
      <c r="DH312" s="1"/>
      <c r="DI312" s="1"/>
      <c r="DJ312" s="1" t="s">
        <v>240</v>
      </c>
      <c r="DK312" s="1" t="s">
        <v>218</v>
      </c>
      <c r="DL312" s="1"/>
      <c r="DM312" s="1" t="s">
        <v>2434</v>
      </c>
      <c r="DN312" s="1"/>
      <c r="DO312" s="1"/>
      <c r="DP312" s="1" t="s">
        <v>219</v>
      </c>
      <c r="DQ312" s="1"/>
      <c r="DR312" s="1"/>
      <c r="DS312" s="1"/>
      <c r="DT312" s="1"/>
      <c r="DU312" s="1" t="s">
        <v>219</v>
      </c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</row>
    <row r="313" spans="1:148" x14ac:dyDescent="0.2">
      <c r="A313" s="1" t="s">
        <v>2440</v>
      </c>
      <c r="B313" s="1" t="s">
        <v>2439</v>
      </c>
      <c r="C313" s="1" t="s">
        <v>2441</v>
      </c>
      <c r="D313" s="1" t="s">
        <v>191</v>
      </c>
      <c r="E313" s="1"/>
      <c r="F313" s="1" t="s">
        <v>192</v>
      </c>
      <c r="G313" s="1" t="s">
        <v>188</v>
      </c>
      <c r="H313" s="1" t="s">
        <v>192</v>
      </c>
      <c r="I313" s="1" t="s">
        <v>188</v>
      </c>
      <c r="J313" s="1" t="s">
        <v>188</v>
      </c>
      <c r="K313" s="1" t="s">
        <v>193</v>
      </c>
      <c r="L313" s="1" t="s">
        <v>276</v>
      </c>
      <c r="M313" s="1" t="s">
        <v>191</v>
      </c>
      <c r="N313" s="1" t="s">
        <v>191</v>
      </c>
      <c r="O313" s="1" t="s">
        <v>244</v>
      </c>
      <c r="P313" s="1" t="s">
        <v>188</v>
      </c>
      <c r="Q313" s="1"/>
      <c r="R313" s="1" t="s">
        <v>2442</v>
      </c>
      <c r="S313" s="1" t="s">
        <v>196</v>
      </c>
      <c r="T313" s="1" t="s">
        <v>196</v>
      </c>
      <c r="U313" s="1"/>
      <c r="V313" s="1"/>
      <c r="W313" s="1" t="s">
        <v>197</v>
      </c>
      <c r="X313" s="1"/>
      <c r="Y313" s="1" t="s">
        <v>198</v>
      </c>
      <c r="Z313" s="1" t="s">
        <v>199</v>
      </c>
      <c r="AA313" s="1" t="s">
        <v>324</v>
      </c>
      <c r="AB313" s="1" t="s">
        <v>188</v>
      </c>
      <c r="AC313" s="1" t="s">
        <v>188</v>
      </c>
      <c r="AD313" s="1" t="s">
        <v>188</v>
      </c>
      <c r="AE313" s="1" t="s">
        <v>188</v>
      </c>
      <c r="AF313" s="1" t="s">
        <v>188</v>
      </c>
      <c r="AG313" s="1" t="s">
        <v>201</v>
      </c>
      <c r="AH313" s="1"/>
      <c r="AI313" s="1"/>
      <c r="AJ313" s="1" t="s">
        <v>202</v>
      </c>
      <c r="AK313" s="1"/>
      <c r="AL313" s="1" t="s">
        <v>191</v>
      </c>
      <c r="AM313" s="1" t="s">
        <v>2443</v>
      </c>
      <c r="AN313" s="1" t="s">
        <v>396</v>
      </c>
      <c r="AO313" s="1" t="s">
        <v>576</v>
      </c>
      <c r="AP313" s="1" t="s">
        <v>192</v>
      </c>
      <c r="AQ313" s="1" t="s">
        <v>188</v>
      </c>
      <c r="AR313" s="1" t="s">
        <v>188</v>
      </c>
      <c r="AS313" s="1"/>
      <c r="AT313" s="1" t="s">
        <v>2444</v>
      </c>
      <c r="AU313" s="1" t="s">
        <v>1810</v>
      </c>
      <c r="AV313" s="1" t="s">
        <v>2445</v>
      </c>
      <c r="AW313" s="1" t="s">
        <v>372</v>
      </c>
      <c r="AX313" s="1" t="s">
        <v>192</v>
      </c>
      <c r="AY313" s="1" t="s">
        <v>282</v>
      </c>
      <c r="AZ313" s="1" t="s">
        <v>188</v>
      </c>
      <c r="BA313" s="1"/>
      <c r="BB313" s="1"/>
      <c r="BC313" s="1" t="s">
        <v>282</v>
      </c>
      <c r="BD313" s="1" t="s">
        <v>192</v>
      </c>
      <c r="BE313" s="1" t="s">
        <v>192</v>
      </c>
      <c r="BF313" s="1" t="s">
        <v>188</v>
      </c>
      <c r="BG313" s="1" t="s">
        <v>210</v>
      </c>
      <c r="BH313" s="1" t="s">
        <v>188</v>
      </c>
      <c r="BI313" s="1" t="s">
        <v>188</v>
      </c>
      <c r="BJ313" s="1" t="s">
        <v>188</v>
      </c>
      <c r="BK313" s="1" t="s">
        <v>188</v>
      </c>
      <c r="BL313" s="1" t="s">
        <v>188</v>
      </c>
      <c r="BM313" s="1"/>
      <c r="BN313" s="1"/>
      <c r="BO313" s="1" t="s">
        <v>192</v>
      </c>
      <c r="BP313" s="1"/>
      <c r="BQ313" s="1"/>
      <c r="BR313" s="1"/>
      <c r="BS313" s="1"/>
      <c r="BT313" s="1"/>
      <c r="BU313" s="1"/>
      <c r="BV313" s="1" t="s">
        <v>188</v>
      </c>
      <c r="BW313" s="1"/>
      <c r="BX313" s="1" t="s">
        <v>188</v>
      </c>
      <c r="BY313" s="1" t="s">
        <v>2029</v>
      </c>
      <c r="BZ313" s="1">
        <v>250</v>
      </c>
      <c r="CA313" s="1"/>
      <c r="CB313" s="1">
        <v>6</v>
      </c>
      <c r="CC313" s="1">
        <v>16</v>
      </c>
      <c r="CD313" s="1"/>
      <c r="CE313" s="1"/>
      <c r="CF313" s="1"/>
      <c r="CG313" s="1" t="s">
        <v>328</v>
      </c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 t="s">
        <v>216</v>
      </c>
      <c r="DG313" s="1" t="s">
        <v>217</v>
      </c>
      <c r="DH313" s="1"/>
      <c r="DI313" s="1"/>
      <c r="DJ313" s="1" t="s">
        <v>240</v>
      </c>
      <c r="DK313" s="1" t="s">
        <v>218</v>
      </c>
      <c r="DL313" s="1"/>
      <c r="DM313" s="1" t="s">
        <v>2441</v>
      </c>
      <c r="DN313" s="1"/>
      <c r="DO313" s="1"/>
      <c r="DP313" s="1" t="s">
        <v>219</v>
      </c>
      <c r="DQ313" s="1"/>
      <c r="DR313" s="1"/>
      <c r="DS313" s="1"/>
      <c r="DT313" s="1"/>
      <c r="DU313" s="1" t="s">
        <v>219</v>
      </c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</row>
    <row r="314" spans="1:148" x14ac:dyDescent="0.2">
      <c r="A314" s="1" t="s">
        <v>2447</v>
      </c>
      <c r="B314" s="1" t="s">
        <v>2446</v>
      </c>
      <c r="C314" s="1" t="s">
        <v>2448</v>
      </c>
      <c r="D314" s="1" t="s">
        <v>191</v>
      </c>
      <c r="E314" s="1"/>
      <c r="F314" s="1" t="s">
        <v>192</v>
      </c>
      <c r="G314" s="1" t="s">
        <v>188</v>
      </c>
      <c r="H314" s="1" t="s">
        <v>192</v>
      </c>
      <c r="I314" s="1" t="s">
        <v>188</v>
      </c>
      <c r="J314" s="1" t="s">
        <v>192</v>
      </c>
      <c r="K314" s="1" t="s">
        <v>193</v>
      </c>
      <c r="L314" s="1" t="s">
        <v>276</v>
      </c>
      <c r="M314" s="1" t="s">
        <v>191</v>
      </c>
      <c r="N314" s="1" t="s">
        <v>191</v>
      </c>
      <c r="O314" s="1" t="s">
        <v>244</v>
      </c>
      <c r="P314" s="1" t="s">
        <v>188</v>
      </c>
      <c r="Q314" s="1"/>
      <c r="R314" s="1" t="s">
        <v>2449</v>
      </c>
      <c r="S314" s="1" t="s">
        <v>196</v>
      </c>
      <c r="T314" s="1" t="s">
        <v>196</v>
      </c>
      <c r="U314" s="1"/>
      <c r="V314" s="1"/>
      <c r="W314" s="1" t="s">
        <v>197</v>
      </c>
      <c r="X314" s="1"/>
      <c r="Y314" s="1" t="s">
        <v>198</v>
      </c>
      <c r="Z314" s="1" t="s">
        <v>199</v>
      </c>
      <c r="AA314" s="1" t="s">
        <v>200</v>
      </c>
      <c r="AB314" s="1" t="s">
        <v>188</v>
      </c>
      <c r="AC314" s="1" t="s">
        <v>188</v>
      </c>
      <c r="AD314" s="1" t="s">
        <v>188</v>
      </c>
      <c r="AE314" s="1" t="s">
        <v>188</v>
      </c>
      <c r="AF314" s="1" t="s">
        <v>188</v>
      </c>
      <c r="AG314" s="1" t="s">
        <v>201</v>
      </c>
      <c r="AH314" s="1"/>
      <c r="AI314" s="1"/>
      <c r="AJ314" s="1" t="s">
        <v>202</v>
      </c>
      <c r="AK314" s="1"/>
      <c r="AL314" s="1" t="s">
        <v>191</v>
      </c>
      <c r="AM314" s="1" t="s">
        <v>2450</v>
      </c>
      <c r="AN314" s="1" t="s">
        <v>396</v>
      </c>
      <c r="AO314" s="1" t="s">
        <v>576</v>
      </c>
      <c r="AP314" s="1" t="s">
        <v>192</v>
      </c>
      <c r="AQ314" s="1" t="s">
        <v>188</v>
      </c>
      <c r="AR314" s="1" t="s">
        <v>188</v>
      </c>
      <c r="AS314" s="1"/>
      <c r="AT314" s="1" t="s">
        <v>2451</v>
      </c>
      <c r="AU314" s="1" t="s">
        <v>1810</v>
      </c>
      <c r="AV314" s="1" t="s">
        <v>2452</v>
      </c>
      <c r="AW314" s="1" t="s">
        <v>372</v>
      </c>
      <c r="AX314" s="1" t="s">
        <v>192</v>
      </c>
      <c r="AY314" s="1" t="s">
        <v>282</v>
      </c>
      <c r="AZ314" s="1" t="s">
        <v>188</v>
      </c>
      <c r="BA314" s="1"/>
      <c r="BB314" s="1"/>
      <c r="BC314" s="1" t="s">
        <v>282</v>
      </c>
      <c r="BD314" s="1" t="s">
        <v>192</v>
      </c>
      <c r="BE314" s="1" t="s">
        <v>192</v>
      </c>
      <c r="BF314" s="1" t="s">
        <v>188</v>
      </c>
      <c r="BG314" s="1" t="s">
        <v>210</v>
      </c>
      <c r="BH314" s="1" t="s">
        <v>188</v>
      </c>
      <c r="BI314" s="1" t="s">
        <v>188</v>
      </c>
      <c r="BJ314" s="1" t="s">
        <v>188</v>
      </c>
      <c r="BK314" s="1" t="s">
        <v>188</v>
      </c>
      <c r="BL314" s="1" t="s">
        <v>188</v>
      </c>
      <c r="BM314" s="1"/>
      <c r="BN314" s="1"/>
      <c r="BO314" s="1" t="s">
        <v>192</v>
      </c>
      <c r="BP314" s="1"/>
      <c r="BQ314" s="1"/>
      <c r="BR314" s="1"/>
      <c r="BS314" s="1"/>
      <c r="BT314" s="1">
        <v>7326909809</v>
      </c>
      <c r="BU314" s="1"/>
      <c r="BV314" s="1" t="s">
        <v>188</v>
      </c>
      <c r="BW314" s="1"/>
      <c r="BX314" s="1" t="s">
        <v>188</v>
      </c>
      <c r="BY314" s="1" t="s">
        <v>2029</v>
      </c>
      <c r="BZ314" s="1">
        <v>200</v>
      </c>
      <c r="CA314" s="1"/>
      <c r="CB314" s="1">
        <v>6</v>
      </c>
      <c r="CC314" s="1">
        <v>16</v>
      </c>
      <c r="CD314" s="1"/>
      <c r="CE314" s="1"/>
      <c r="CF314" s="1"/>
      <c r="CG314" s="1" t="s">
        <v>551</v>
      </c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 t="s">
        <v>216</v>
      </c>
      <c r="DG314" s="1" t="s">
        <v>217</v>
      </c>
      <c r="DH314" s="1"/>
      <c r="DI314" s="1"/>
      <c r="DJ314" s="1" t="s">
        <v>240</v>
      </c>
      <c r="DK314" s="1" t="s">
        <v>218</v>
      </c>
      <c r="DL314" s="1"/>
      <c r="DM314" s="1" t="s">
        <v>2448</v>
      </c>
      <c r="DN314" s="1"/>
      <c r="DO314" s="1"/>
      <c r="DP314" s="1" t="s">
        <v>219</v>
      </c>
      <c r="DQ314" s="1"/>
      <c r="DR314" s="1"/>
      <c r="DS314" s="1"/>
      <c r="DT314" s="1"/>
      <c r="DU314" s="1" t="s">
        <v>219</v>
      </c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>
        <v>2</v>
      </c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>
        <v>1</v>
      </c>
      <c r="ER314" s="1"/>
    </row>
    <row r="315" spans="1:148" x14ac:dyDescent="0.2">
      <c r="A315" s="1" t="s">
        <v>2454</v>
      </c>
      <c r="B315" s="1" t="s">
        <v>2453</v>
      </c>
      <c r="C315" s="1" t="s">
        <v>2455</v>
      </c>
      <c r="D315" s="1" t="s">
        <v>191</v>
      </c>
      <c r="E315" s="1"/>
      <c r="F315" s="1" t="s">
        <v>192</v>
      </c>
      <c r="G315" s="1" t="s">
        <v>188</v>
      </c>
      <c r="H315" s="1" t="s">
        <v>192</v>
      </c>
      <c r="I315" s="1" t="s">
        <v>188</v>
      </c>
      <c r="J315" s="1" t="s">
        <v>188</v>
      </c>
      <c r="K315" s="1" t="s">
        <v>193</v>
      </c>
      <c r="L315" s="1" t="s">
        <v>287</v>
      </c>
      <c r="M315" s="1" t="s">
        <v>191</v>
      </c>
      <c r="N315" s="1" t="s">
        <v>191</v>
      </c>
      <c r="O315" s="1"/>
      <c r="P315" s="1" t="s">
        <v>188</v>
      </c>
      <c r="Q315" s="1"/>
      <c r="R315" s="1" t="s">
        <v>2456</v>
      </c>
      <c r="S315" s="1" t="s">
        <v>196</v>
      </c>
      <c r="T315" s="1" t="s">
        <v>196</v>
      </c>
      <c r="U315" s="1"/>
      <c r="V315" s="1" t="s">
        <v>2453</v>
      </c>
      <c r="W315" s="1" t="s">
        <v>197</v>
      </c>
      <c r="X315" s="1"/>
      <c r="Y315" s="1" t="s">
        <v>198</v>
      </c>
      <c r="Z315" s="1" t="s">
        <v>199</v>
      </c>
      <c r="AA315" s="1" t="s">
        <v>324</v>
      </c>
      <c r="AB315" s="1" t="s">
        <v>188</v>
      </c>
      <c r="AC315" s="1" t="s">
        <v>188</v>
      </c>
      <c r="AD315" s="1" t="s">
        <v>188</v>
      </c>
      <c r="AE315" s="1" t="s">
        <v>188</v>
      </c>
      <c r="AF315" s="1" t="s">
        <v>188</v>
      </c>
      <c r="AG315" s="1" t="s">
        <v>201</v>
      </c>
      <c r="AH315" s="1"/>
      <c r="AI315" s="1"/>
      <c r="AJ315" s="1" t="s">
        <v>202</v>
      </c>
      <c r="AK315" s="1"/>
      <c r="AL315" s="1" t="s">
        <v>191</v>
      </c>
      <c r="AM315" s="1" t="s">
        <v>2457</v>
      </c>
      <c r="AN315" s="1" t="s">
        <v>396</v>
      </c>
      <c r="AO315" s="1" t="s">
        <v>576</v>
      </c>
      <c r="AP315" s="1" t="s">
        <v>192</v>
      </c>
      <c r="AQ315" s="1" t="s">
        <v>188</v>
      </c>
      <c r="AR315" s="1" t="s">
        <v>188</v>
      </c>
      <c r="AS315" s="1"/>
      <c r="AT315" s="1" t="s">
        <v>2458</v>
      </c>
      <c r="AU315" s="1" t="s">
        <v>206</v>
      </c>
      <c r="AV315" s="1" t="s">
        <v>2459</v>
      </c>
      <c r="AW315" s="1" t="s">
        <v>208</v>
      </c>
      <c r="AX315" s="1" t="s">
        <v>192</v>
      </c>
      <c r="AY315" s="1" t="s">
        <v>292</v>
      </c>
      <c r="AZ315" s="1" t="s">
        <v>188</v>
      </c>
      <c r="BA315" s="1"/>
      <c r="BB315" s="1"/>
      <c r="BC315" s="1" t="s">
        <v>292</v>
      </c>
      <c r="BD315" s="1" t="s">
        <v>192</v>
      </c>
      <c r="BE315" s="1" t="s">
        <v>192</v>
      </c>
      <c r="BF315" s="1" t="s">
        <v>188</v>
      </c>
      <c r="BG315" s="1" t="s">
        <v>210</v>
      </c>
      <c r="BH315" s="1" t="s">
        <v>188</v>
      </c>
      <c r="BI315" s="1" t="s">
        <v>188</v>
      </c>
      <c r="BJ315" s="1" t="s">
        <v>188</v>
      </c>
      <c r="BK315" s="1" t="s">
        <v>188</v>
      </c>
      <c r="BL315" s="1" t="s">
        <v>188</v>
      </c>
      <c r="BM315" s="1"/>
      <c r="BN315" s="1"/>
      <c r="BO315" s="1" t="s">
        <v>188</v>
      </c>
      <c r="BP315" s="1"/>
      <c r="BQ315" s="1"/>
      <c r="BR315" s="1"/>
      <c r="BS315" s="1"/>
      <c r="BT315" s="1"/>
      <c r="BU315" s="1"/>
      <c r="BV315" s="1" t="s">
        <v>188</v>
      </c>
      <c r="BW315" s="1"/>
      <c r="BX315" s="1" t="s">
        <v>188</v>
      </c>
      <c r="BY315" s="1" t="s">
        <v>293</v>
      </c>
      <c r="BZ315" s="1"/>
      <c r="CA315" s="1"/>
      <c r="CB315" s="1">
        <v>6</v>
      </c>
      <c r="CC315" s="1"/>
      <c r="CD315" s="1"/>
      <c r="CE315" s="1"/>
      <c r="CF315" s="1"/>
      <c r="CG315" s="1" t="s">
        <v>328</v>
      </c>
      <c r="CH315" s="1"/>
      <c r="CI315" s="1"/>
      <c r="CJ315" s="1"/>
      <c r="CK315" s="1"/>
      <c r="CL315" s="1"/>
      <c r="CM315" s="1"/>
      <c r="CN315" s="1"/>
      <c r="CO315" s="1"/>
      <c r="CP315" s="1"/>
      <c r="CQ315" s="1" t="s">
        <v>2460</v>
      </c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 t="s">
        <v>216</v>
      </c>
      <c r="DG315" s="1" t="s">
        <v>217</v>
      </c>
      <c r="DH315" s="1"/>
      <c r="DI315" s="1"/>
      <c r="DJ315" s="1" t="s">
        <v>240</v>
      </c>
      <c r="DK315" s="1" t="s">
        <v>218</v>
      </c>
      <c r="DL315" s="1"/>
      <c r="DM315" s="1" t="s">
        <v>240</v>
      </c>
      <c r="DN315" s="1"/>
      <c r="DO315" s="1"/>
      <c r="DP315" s="1" t="s">
        <v>219</v>
      </c>
      <c r="DQ315" s="1"/>
      <c r="DR315" s="1"/>
      <c r="DS315" s="1"/>
      <c r="DT315" s="1"/>
      <c r="DU315" s="1" t="s">
        <v>219</v>
      </c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>
        <v>50</v>
      </c>
      <c r="EN315" s="1"/>
      <c r="EO315" s="1">
        <v>-10</v>
      </c>
      <c r="EP315" s="1"/>
      <c r="EQ315" s="1"/>
      <c r="ER315" s="1"/>
    </row>
    <row r="316" spans="1:148" x14ac:dyDescent="0.2">
      <c r="A316" s="1" t="s">
        <v>2462</v>
      </c>
      <c r="B316" s="1" t="s">
        <v>2461</v>
      </c>
      <c r="C316" s="1" t="s">
        <v>2463</v>
      </c>
      <c r="D316" s="1" t="s">
        <v>191</v>
      </c>
      <c r="E316" s="1"/>
      <c r="F316" s="1" t="s">
        <v>192</v>
      </c>
      <c r="G316" s="1" t="s">
        <v>188</v>
      </c>
      <c r="H316" s="1" t="s">
        <v>192</v>
      </c>
      <c r="I316" s="1" t="s">
        <v>188</v>
      </c>
      <c r="J316" s="1" t="s">
        <v>188</v>
      </c>
      <c r="K316" s="1" t="s">
        <v>193</v>
      </c>
      <c r="L316" s="1" t="s">
        <v>276</v>
      </c>
      <c r="M316" s="1" t="s">
        <v>191</v>
      </c>
      <c r="N316" s="1" t="s">
        <v>191</v>
      </c>
      <c r="O316" s="1"/>
      <c r="P316" s="1" t="s">
        <v>188</v>
      </c>
      <c r="Q316" s="1"/>
      <c r="R316" s="1" t="s">
        <v>2464</v>
      </c>
      <c r="S316" s="1" t="s">
        <v>196</v>
      </c>
      <c r="T316" s="1" t="s">
        <v>196</v>
      </c>
      <c r="U316" s="1"/>
      <c r="V316" s="1"/>
      <c r="W316" s="1" t="s">
        <v>197</v>
      </c>
      <c r="X316" s="1"/>
      <c r="Y316" s="1" t="s">
        <v>198</v>
      </c>
      <c r="Z316" s="1" t="s">
        <v>199</v>
      </c>
      <c r="AA316" s="1" t="s">
        <v>324</v>
      </c>
      <c r="AB316" s="1" t="s">
        <v>188</v>
      </c>
      <c r="AC316" s="1" t="s">
        <v>188</v>
      </c>
      <c r="AD316" s="1" t="s">
        <v>188</v>
      </c>
      <c r="AE316" s="1" t="s">
        <v>188</v>
      </c>
      <c r="AF316" s="1" t="s">
        <v>188</v>
      </c>
      <c r="AG316" s="1" t="s">
        <v>201</v>
      </c>
      <c r="AH316" s="1"/>
      <c r="AI316" s="1"/>
      <c r="AJ316" s="1" t="s">
        <v>202</v>
      </c>
      <c r="AK316" s="1"/>
      <c r="AL316" s="1" t="s">
        <v>191</v>
      </c>
      <c r="AM316" s="1" t="s">
        <v>2465</v>
      </c>
      <c r="AN316" s="1" t="s">
        <v>204</v>
      </c>
      <c r="AO316" s="1" t="s">
        <v>576</v>
      </c>
      <c r="AP316" s="1" t="s">
        <v>192</v>
      </c>
      <c r="AQ316" s="1" t="s">
        <v>188</v>
      </c>
      <c r="AR316" s="1" t="s">
        <v>188</v>
      </c>
      <c r="AS316" s="1"/>
      <c r="AT316" s="1" t="s">
        <v>2466</v>
      </c>
      <c r="AU316" s="1" t="s">
        <v>2043</v>
      </c>
      <c r="AV316" s="1" t="s">
        <v>2467</v>
      </c>
      <c r="AW316" s="1" t="s">
        <v>208</v>
      </c>
      <c r="AX316" s="1" t="s">
        <v>192</v>
      </c>
      <c r="AY316" s="1" t="s">
        <v>282</v>
      </c>
      <c r="AZ316" s="1" t="s">
        <v>188</v>
      </c>
      <c r="BA316" s="1"/>
      <c r="BB316" s="1"/>
      <c r="BC316" s="1" t="s">
        <v>282</v>
      </c>
      <c r="BD316" s="1" t="s">
        <v>192</v>
      </c>
      <c r="BE316" s="1" t="s">
        <v>192</v>
      </c>
      <c r="BF316" s="1" t="s">
        <v>188</v>
      </c>
      <c r="BG316" s="1" t="s">
        <v>210</v>
      </c>
      <c r="BH316" s="1" t="s">
        <v>188</v>
      </c>
      <c r="BI316" s="1" t="s">
        <v>188</v>
      </c>
      <c r="BJ316" s="1" t="s">
        <v>188</v>
      </c>
      <c r="BK316" s="1" t="s">
        <v>188</v>
      </c>
      <c r="BL316" s="1" t="s">
        <v>188</v>
      </c>
      <c r="BM316" s="1"/>
      <c r="BN316" s="1"/>
      <c r="BO316" s="1" t="s">
        <v>188</v>
      </c>
      <c r="BP316" s="1"/>
      <c r="BQ316" s="1"/>
      <c r="BR316" s="1"/>
      <c r="BS316" s="1"/>
      <c r="BT316" s="1"/>
      <c r="BU316" s="1"/>
      <c r="BV316" s="1" t="s">
        <v>188</v>
      </c>
      <c r="BW316" s="1"/>
      <c r="BX316" s="1" t="s">
        <v>188</v>
      </c>
      <c r="BY316" s="1" t="s">
        <v>283</v>
      </c>
      <c r="BZ316" s="1">
        <v>50</v>
      </c>
      <c r="CA316" s="1">
        <v>3</v>
      </c>
      <c r="CB316" s="1">
        <v>6</v>
      </c>
      <c r="CC316" s="1">
        <v>16</v>
      </c>
      <c r="CD316" s="1"/>
      <c r="CE316" s="1"/>
      <c r="CF316" s="1"/>
      <c r="CG316" s="1" t="s">
        <v>328</v>
      </c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 t="s">
        <v>215</v>
      </c>
      <c r="DA316" s="1"/>
      <c r="DB316" s="1"/>
      <c r="DC316" s="1"/>
      <c r="DD316" s="1"/>
      <c r="DE316" s="1"/>
      <c r="DF316" s="1" t="s">
        <v>216</v>
      </c>
      <c r="DG316" s="1" t="s">
        <v>217</v>
      </c>
      <c r="DH316" s="1"/>
      <c r="DI316" s="1"/>
      <c r="DJ316" s="1" t="s">
        <v>240</v>
      </c>
      <c r="DK316" s="1" t="s">
        <v>218</v>
      </c>
      <c r="DL316" s="1"/>
      <c r="DM316" s="1" t="s">
        <v>2463</v>
      </c>
      <c r="DN316" s="1"/>
      <c r="DO316" s="1"/>
      <c r="DP316" s="1" t="s">
        <v>219</v>
      </c>
      <c r="DQ316" s="1"/>
      <c r="DR316" s="1"/>
      <c r="DS316" s="1"/>
      <c r="DT316" s="1"/>
      <c r="DU316" s="1" t="s">
        <v>219</v>
      </c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</row>
    <row r="317" spans="1:148" x14ac:dyDescent="0.2">
      <c r="A317" s="1" t="s">
        <v>2469</v>
      </c>
      <c r="B317" s="1" t="s">
        <v>2468</v>
      </c>
      <c r="C317" s="1" t="s">
        <v>2470</v>
      </c>
      <c r="D317" s="1" t="s">
        <v>191</v>
      </c>
      <c r="E317" s="1"/>
      <c r="F317" s="1" t="s">
        <v>192</v>
      </c>
      <c r="G317" s="1" t="s">
        <v>188</v>
      </c>
      <c r="H317" s="1" t="s">
        <v>192</v>
      </c>
      <c r="I317" s="1" t="s">
        <v>188</v>
      </c>
      <c r="J317" s="1" t="s">
        <v>188</v>
      </c>
      <c r="K317" s="1" t="s">
        <v>193</v>
      </c>
      <c r="L317" s="1" t="s">
        <v>287</v>
      </c>
      <c r="M317" s="1" t="s">
        <v>191</v>
      </c>
      <c r="N317" s="1" t="s">
        <v>191</v>
      </c>
      <c r="O317" s="1"/>
      <c r="P317" s="1" t="s">
        <v>188</v>
      </c>
      <c r="Q317" s="1"/>
      <c r="R317" s="1" t="s">
        <v>2471</v>
      </c>
      <c r="S317" s="1" t="s">
        <v>196</v>
      </c>
      <c r="T317" s="1" t="s">
        <v>196</v>
      </c>
      <c r="U317" s="1"/>
      <c r="V317" s="1"/>
      <c r="W317" s="1" t="s">
        <v>197</v>
      </c>
      <c r="X317" s="1"/>
      <c r="Y317" s="1" t="s">
        <v>198</v>
      </c>
      <c r="Z317" s="1" t="s">
        <v>199</v>
      </c>
      <c r="AA317" s="1" t="s">
        <v>200</v>
      </c>
      <c r="AB317" s="1" t="s">
        <v>188</v>
      </c>
      <c r="AC317" s="1" t="s">
        <v>188</v>
      </c>
      <c r="AD317" s="1" t="s">
        <v>188</v>
      </c>
      <c r="AE317" s="1" t="s">
        <v>188</v>
      </c>
      <c r="AF317" s="1" t="s">
        <v>188</v>
      </c>
      <c r="AG317" s="1" t="s">
        <v>201</v>
      </c>
      <c r="AH317" s="1"/>
      <c r="AI317" s="1"/>
      <c r="AJ317" s="1" t="s">
        <v>202</v>
      </c>
      <c r="AK317" s="1"/>
      <c r="AL317" s="1" t="s">
        <v>191</v>
      </c>
      <c r="AM317" s="1" t="s">
        <v>2472</v>
      </c>
      <c r="AN317" s="1" t="s">
        <v>204</v>
      </c>
      <c r="AO317" s="1"/>
      <c r="AP317" s="1" t="s">
        <v>192</v>
      </c>
      <c r="AQ317" s="1" t="s">
        <v>188</v>
      </c>
      <c r="AR317" s="1" t="s">
        <v>188</v>
      </c>
      <c r="AS317" s="1"/>
      <c r="AT317" s="1" t="s">
        <v>2473</v>
      </c>
      <c r="AU317" s="1" t="s">
        <v>206</v>
      </c>
      <c r="AV317" s="1" t="s">
        <v>2474</v>
      </c>
      <c r="AW317" s="1" t="s">
        <v>208</v>
      </c>
      <c r="AX317" s="1" t="s">
        <v>192</v>
      </c>
      <c r="AY317" s="1" t="s">
        <v>389</v>
      </c>
      <c r="AZ317" s="1" t="s">
        <v>188</v>
      </c>
      <c r="BA317" s="1"/>
      <c r="BB317" s="1"/>
      <c r="BC317" s="1" t="s">
        <v>389</v>
      </c>
      <c r="BD317" s="1" t="s">
        <v>192</v>
      </c>
      <c r="BE317" s="1" t="s">
        <v>192</v>
      </c>
      <c r="BF317" s="1" t="s">
        <v>188</v>
      </c>
      <c r="BG317" s="1" t="s">
        <v>210</v>
      </c>
      <c r="BH317" s="1" t="s">
        <v>188</v>
      </c>
      <c r="BI317" s="1" t="s">
        <v>188</v>
      </c>
      <c r="BJ317" s="1" t="s">
        <v>188</v>
      </c>
      <c r="BK317" s="1" t="s">
        <v>188</v>
      </c>
      <c r="BL317" s="1" t="s">
        <v>188</v>
      </c>
      <c r="BM317" s="1"/>
      <c r="BN317" s="1"/>
      <c r="BO317" s="1" t="s">
        <v>188</v>
      </c>
      <c r="BP317" s="1"/>
      <c r="BQ317" s="1"/>
      <c r="BR317" s="1"/>
      <c r="BS317" s="1"/>
      <c r="BT317" s="1"/>
      <c r="BU317" s="1"/>
      <c r="BV317" s="1" t="s">
        <v>188</v>
      </c>
      <c r="BW317" s="1"/>
      <c r="BX317" s="1" t="s">
        <v>188</v>
      </c>
      <c r="BY317" s="1" t="s">
        <v>390</v>
      </c>
      <c r="BZ317" s="1"/>
      <c r="CA317" s="1"/>
      <c r="CB317" s="1">
        <v>6</v>
      </c>
      <c r="CC317" s="1">
        <v>40</v>
      </c>
      <c r="CD317" s="1"/>
      <c r="CE317" s="1"/>
      <c r="CF317" s="1"/>
      <c r="CG317" s="1" t="s">
        <v>213</v>
      </c>
      <c r="CH317" s="1"/>
      <c r="CI317" s="1"/>
      <c r="CJ317" s="1"/>
      <c r="CK317" s="1"/>
      <c r="CL317" s="1"/>
      <c r="CM317" s="1"/>
      <c r="CN317" s="1"/>
      <c r="CO317" s="1"/>
      <c r="CP317" s="1"/>
      <c r="CQ317" s="1" t="s">
        <v>214</v>
      </c>
      <c r="CR317" s="1"/>
      <c r="CS317" s="1"/>
      <c r="CT317" s="1"/>
      <c r="CU317" s="1"/>
      <c r="CV317" s="1"/>
      <c r="CW317" s="1"/>
      <c r="CX317" s="1"/>
      <c r="CY317" s="1"/>
      <c r="CZ317" s="1" t="s">
        <v>215</v>
      </c>
      <c r="DA317" s="1"/>
      <c r="DB317" s="1"/>
      <c r="DC317" s="1"/>
      <c r="DD317" s="1"/>
      <c r="DE317" s="1"/>
      <c r="DF317" s="1" t="s">
        <v>216</v>
      </c>
      <c r="DG317" s="1" t="s">
        <v>217</v>
      </c>
      <c r="DH317" s="1"/>
      <c r="DI317" s="1"/>
      <c r="DJ317" s="1" t="s">
        <v>240</v>
      </c>
      <c r="DK317" s="1" t="s">
        <v>218</v>
      </c>
      <c r="DL317" s="1"/>
      <c r="DM317" s="1" t="s">
        <v>240</v>
      </c>
      <c r="DN317" s="1"/>
      <c r="DO317" s="1"/>
      <c r="DP317" s="1" t="s">
        <v>219</v>
      </c>
      <c r="DQ317" s="1"/>
      <c r="DR317" s="1"/>
      <c r="DS317" s="1"/>
      <c r="DT317" s="1"/>
      <c r="DU317" s="1" t="s">
        <v>219</v>
      </c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</row>
    <row r="318" spans="1:148" x14ac:dyDescent="0.2">
      <c r="A318" s="1" t="s">
        <v>2476</v>
      </c>
      <c r="B318" s="1" t="s">
        <v>2475</v>
      </c>
      <c r="C318" s="1" t="s">
        <v>2477</v>
      </c>
      <c r="D318" s="1" t="s">
        <v>191</v>
      </c>
      <c r="E318" s="1"/>
      <c r="F318" s="1" t="s">
        <v>192</v>
      </c>
      <c r="G318" s="1" t="s">
        <v>188</v>
      </c>
      <c r="H318" s="1" t="s">
        <v>192</v>
      </c>
      <c r="I318" s="1" t="s">
        <v>188</v>
      </c>
      <c r="J318" s="1" t="s">
        <v>188</v>
      </c>
      <c r="K318" s="1" t="s">
        <v>193</v>
      </c>
      <c r="L318" s="1" t="s">
        <v>276</v>
      </c>
      <c r="M318" s="1" t="s">
        <v>191</v>
      </c>
      <c r="N318" s="1" t="s">
        <v>191</v>
      </c>
      <c r="O318" s="1"/>
      <c r="P318" s="1" t="s">
        <v>188</v>
      </c>
      <c r="Q318" s="1"/>
      <c r="R318" s="1" t="s">
        <v>2478</v>
      </c>
      <c r="S318" s="1" t="s">
        <v>196</v>
      </c>
      <c r="T318" s="1" t="s">
        <v>196</v>
      </c>
      <c r="U318" s="1"/>
      <c r="V318" s="1"/>
      <c r="W318" s="1" t="s">
        <v>197</v>
      </c>
      <c r="X318" s="1"/>
      <c r="Y318" s="1" t="s">
        <v>198</v>
      </c>
      <c r="Z318" s="1" t="s">
        <v>199</v>
      </c>
      <c r="AA318" s="1" t="s">
        <v>324</v>
      </c>
      <c r="AB318" s="1" t="s">
        <v>188</v>
      </c>
      <c r="AC318" s="1" t="s">
        <v>188</v>
      </c>
      <c r="AD318" s="1" t="s">
        <v>188</v>
      </c>
      <c r="AE318" s="1" t="s">
        <v>188</v>
      </c>
      <c r="AF318" s="1" t="s">
        <v>188</v>
      </c>
      <c r="AG318" s="1" t="s">
        <v>201</v>
      </c>
      <c r="AH318" s="1"/>
      <c r="AI318" s="1"/>
      <c r="AJ318" s="1" t="s">
        <v>466</v>
      </c>
      <c r="AK318" s="1"/>
      <c r="AL318" s="1" t="s">
        <v>191</v>
      </c>
      <c r="AM318" s="1" t="s">
        <v>2479</v>
      </c>
      <c r="AN318" s="1" t="s">
        <v>204</v>
      </c>
      <c r="AO318" s="1" t="s">
        <v>576</v>
      </c>
      <c r="AP318" s="1" t="s">
        <v>192</v>
      </c>
      <c r="AQ318" s="1" t="s">
        <v>188</v>
      </c>
      <c r="AR318" s="1" t="s">
        <v>188</v>
      </c>
      <c r="AS318" s="1"/>
      <c r="AT318" s="1" t="s">
        <v>2480</v>
      </c>
      <c r="AU318" s="1" t="s">
        <v>206</v>
      </c>
      <c r="AV318" s="1" t="s">
        <v>2481</v>
      </c>
      <c r="AW318" s="1" t="s">
        <v>206</v>
      </c>
      <c r="AX318" s="1" t="s">
        <v>192</v>
      </c>
      <c r="AY318" s="1" t="s">
        <v>399</v>
      </c>
      <c r="AZ318" s="1" t="s">
        <v>188</v>
      </c>
      <c r="BA318" s="1"/>
      <c r="BB318" s="1"/>
      <c r="BC318" s="1" t="s">
        <v>399</v>
      </c>
      <c r="BD318" s="1" t="s">
        <v>192</v>
      </c>
      <c r="BE318" s="1" t="s">
        <v>192</v>
      </c>
      <c r="BF318" s="1" t="s">
        <v>188</v>
      </c>
      <c r="BG318" s="1" t="s">
        <v>210</v>
      </c>
      <c r="BH318" s="1" t="s">
        <v>188</v>
      </c>
      <c r="BI318" s="1" t="s">
        <v>188</v>
      </c>
      <c r="BJ318" s="1" t="s">
        <v>188</v>
      </c>
      <c r="BK318" s="1" t="s">
        <v>188</v>
      </c>
      <c r="BL318" s="1" t="s">
        <v>188</v>
      </c>
      <c r="BM318" s="1"/>
      <c r="BN318" s="1"/>
      <c r="BO318" s="1" t="s">
        <v>188</v>
      </c>
      <c r="BP318" s="1"/>
      <c r="BQ318" s="1"/>
      <c r="BR318" s="1"/>
      <c r="BS318" s="1"/>
      <c r="BT318" s="1"/>
      <c r="BU318" s="1"/>
      <c r="BV318" s="1" t="s">
        <v>188</v>
      </c>
      <c r="BW318" s="1"/>
      <c r="BX318" s="1" t="s">
        <v>188</v>
      </c>
      <c r="BY318" s="1" t="s">
        <v>1709</v>
      </c>
      <c r="BZ318" s="1"/>
      <c r="CA318" s="1"/>
      <c r="CB318" s="1">
        <v>6</v>
      </c>
      <c r="CC318" s="1"/>
      <c r="CD318" s="1"/>
      <c r="CE318" s="1"/>
      <c r="CF318" s="1"/>
      <c r="CG318" s="1" t="s">
        <v>328</v>
      </c>
      <c r="CH318" s="1"/>
      <c r="CI318" s="1"/>
      <c r="CJ318" s="1"/>
      <c r="CK318" s="1"/>
      <c r="CL318" s="1"/>
      <c r="CM318" s="1"/>
      <c r="CN318" s="1"/>
      <c r="CO318" s="1"/>
      <c r="CP318" s="1"/>
      <c r="CQ318" s="1" t="s">
        <v>214</v>
      </c>
      <c r="CR318" s="1"/>
      <c r="CS318" s="1"/>
      <c r="CT318" s="1"/>
      <c r="CU318" s="1"/>
      <c r="CV318" s="1"/>
      <c r="CW318" s="1"/>
      <c r="CX318" s="1"/>
      <c r="CY318" s="1"/>
      <c r="CZ318" s="1" t="s">
        <v>215</v>
      </c>
      <c r="DA318" s="1"/>
      <c r="DB318" s="1"/>
      <c r="DC318" s="1"/>
      <c r="DD318" s="1"/>
      <c r="DE318" s="1"/>
      <c r="DF318" s="1" t="s">
        <v>216</v>
      </c>
      <c r="DG318" s="1" t="s">
        <v>217</v>
      </c>
      <c r="DH318" s="1"/>
      <c r="DI318" s="1"/>
      <c r="DJ318" s="1" t="s">
        <v>240</v>
      </c>
      <c r="DK318" s="1" t="s">
        <v>660</v>
      </c>
      <c r="DL318" s="1"/>
      <c r="DM318" s="1" t="s">
        <v>2477</v>
      </c>
      <c r="DN318" s="1"/>
      <c r="DO318" s="1"/>
      <c r="DP318" s="1" t="s">
        <v>219</v>
      </c>
      <c r="DQ318" s="1"/>
      <c r="DR318" s="1"/>
      <c r="DS318" s="1"/>
      <c r="DT318" s="1"/>
      <c r="DU318" s="1" t="s">
        <v>219</v>
      </c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>
        <v>7</v>
      </c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>
        <v>1</v>
      </c>
      <c r="ER318" s="1"/>
    </row>
    <row r="319" spans="1:148" x14ac:dyDescent="0.2">
      <c r="A319" s="1" t="s">
        <v>2483</v>
      </c>
      <c r="B319" s="1" t="s">
        <v>2482</v>
      </c>
      <c r="C319" s="1" t="s">
        <v>2484</v>
      </c>
      <c r="D319" s="1" t="s">
        <v>191</v>
      </c>
      <c r="E319" s="1"/>
      <c r="F319" s="1" t="s">
        <v>192</v>
      </c>
      <c r="G319" s="1" t="s">
        <v>188</v>
      </c>
      <c r="H319" s="1" t="s">
        <v>192</v>
      </c>
      <c r="I319" s="1" t="s">
        <v>188</v>
      </c>
      <c r="J319" s="1" t="s">
        <v>188</v>
      </c>
      <c r="K319" s="1" t="s">
        <v>193</v>
      </c>
      <c r="L319" s="1" t="s">
        <v>276</v>
      </c>
      <c r="M319" s="1" t="s">
        <v>191</v>
      </c>
      <c r="N319" s="1" t="s">
        <v>191</v>
      </c>
      <c r="O319" s="1"/>
      <c r="P319" s="1" t="s">
        <v>188</v>
      </c>
      <c r="Q319" s="1"/>
      <c r="R319" s="1" t="s">
        <v>2485</v>
      </c>
      <c r="S319" s="1" t="s">
        <v>196</v>
      </c>
      <c r="T319" s="1" t="s">
        <v>196</v>
      </c>
      <c r="U319" s="1"/>
      <c r="V319" s="1"/>
      <c r="W319" s="1" t="s">
        <v>197</v>
      </c>
      <c r="X319" s="1"/>
      <c r="Y319" s="1" t="s">
        <v>198</v>
      </c>
      <c r="Z319" s="1" t="s">
        <v>199</v>
      </c>
      <c r="AA319" s="1" t="s">
        <v>324</v>
      </c>
      <c r="AB319" s="1" t="s">
        <v>188</v>
      </c>
      <c r="AC319" s="1" t="s">
        <v>188</v>
      </c>
      <c r="AD319" s="1" t="s">
        <v>188</v>
      </c>
      <c r="AE319" s="1" t="s">
        <v>188</v>
      </c>
      <c r="AF319" s="1" t="s">
        <v>188</v>
      </c>
      <c r="AG319" s="1" t="s">
        <v>201</v>
      </c>
      <c r="AH319" s="1"/>
      <c r="AI319" s="1"/>
      <c r="AJ319" s="1" t="s">
        <v>466</v>
      </c>
      <c r="AK319" s="1"/>
      <c r="AL319" s="1" t="s">
        <v>191</v>
      </c>
      <c r="AM319" s="1" t="s">
        <v>2486</v>
      </c>
      <c r="AN319" s="1" t="s">
        <v>204</v>
      </c>
      <c r="AO319" s="1" t="s">
        <v>576</v>
      </c>
      <c r="AP319" s="1" t="s">
        <v>192</v>
      </c>
      <c r="AQ319" s="1" t="s">
        <v>188</v>
      </c>
      <c r="AR319" s="1" t="s">
        <v>188</v>
      </c>
      <c r="AS319" s="1"/>
      <c r="AT319" s="1" t="s">
        <v>2487</v>
      </c>
      <c r="AU319" s="1" t="s">
        <v>206</v>
      </c>
      <c r="AV319" s="1" t="s">
        <v>2488</v>
      </c>
      <c r="AW319" s="1" t="s">
        <v>208</v>
      </c>
      <c r="AX319" s="1" t="s">
        <v>192</v>
      </c>
      <c r="AY319" s="1" t="s">
        <v>399</v>
      </c>
      <c r="AZ319" s="1" t="s">
        <v>188</v>
      </c>
      <c r="BA319" s="1"/>
      <c r="BB319" s="1"/>
      <c r="BC319" s="1" t="s">
        <v>399</v>
      </c>
      <c r="BD319" s="1" t="s">
        <v>192</v>
      </c>
      <c r="BE319" s="1" t="s">
        <v>192</v>
      </c>
      <c r="BF319" s="1" t="s">
        <v>188</v>
      </c>
      <c r="BG319" s="1" t="s">
        <v>210</v>
      </c>
      <c r="BH319" s="1" t="s">
        <v>188</v>
      </c>
      <c r="BI319" s="1" t="s">
        <v>188</v>
      </c>
      <c r="BJ319" s="1" t="s">
        <v>188</v>
      </c>
      <c r="BK319" s="1" t="s">
        <v>188</v>
      </c>
      <c r="BL319" s="1" t="s">
        <v>188</v>
      </c>
      <c r="BM319" s="1"/>
      <c r="BN319" s="1"/>
      <c r="BO319" s="1" t="s">
        <v>188</v>
      </c>
      <c r="BP319" s="1"/>
      <c r="BQ319" s="1"/>
      <c r="BR319" s="1"/>
      <c r="BS319" s="1"/>
      <c r="BT319" s="1"/>
      <c r="BU319" s="1"/>
      <c r="BV319" s="1" t="s">
        <v>188</v>
      </c>
      <c r="BW319" s="1"/>
      <c r="BX319" s="1" t="s">
        <v>188</v>
      </c>
      <c r="BY319" s="1" t="s">
        <v>1709</v>
      </c>
      <c r="BZ319" s="1"/>
      <c r="CA319" s="1"/>
      <c r="CB319" s="1">
        <v>6</v>
      </c>
      <c r="CC319" s="1"/>
      <c r="CD319" s="1"/>
      <c r="CE319" s="1"/>
      <c r="CF319" s="1"/>
      <c r="CG319" s="1" t="s">
        <v>328</v>
      </c>
      <c r="CH319" s="1"/>
      <c r="CI319" s="1"/>
      <c r="CJ319" s="1"/>
      <c r="CK319" s="1"/>
      <c r="CL319" s="1"/>
      <c r="CM319" s="1"/>
      <c r="CN319" s="1"/>
      <c r="CO319" s="1"/>
      <c r="CP319" s="1"/>
      <c r="CQ319" s="1" t="s">
        <v>214</v>
      </c>
      <c r="CR319" s="1"/>
      <c r="CS319" s="1"/>
      <c r="CT319" s="1"/>
      <c r="CU319" s="1"/>
      <c r="CV319" s="1"/>
      <c r="CW319" s="1"/>
      <c r="CX319" s="1"/>
      <c r="CY319" s="1"/>
      <c r="CZ319" s="1" t="s">
        <v>215</v>
      </c>
      <c r="DA319" s="1"/>
      <c r="DB319" s="1"/>
      <c r="DC319" s="1"/>
      <c r="DD319" s="1"/>
      <c r="DE319" s="1"/>
      <c r="DF319" s="1" t="s">
        <v>216</v>
      </c>
      <c r="DG319" s="1" t="s">
        <v>217</v>
      </c>
      <c r="DH319" s="1"/>
      <c r="DI319" s="1"/>
      <c r="DJ319" s="1" t="s">
        <v>240</v>
      </c>
      <c r="DK319" s="1" t="s">
        <v>660</v>
      </c>
      <c r="DL319" s="1"/>
      <c r="DM319" s="1" t="s">
        <v>2484</v>
      </c>
      <c r="DN319" s="1"/>
      <c r="DO319" s="1"/>
      <c r="DP319" s="1" t="s">
        <v>219</v>
      </c>
      <c r="DQ319" s="1"/>
      <c r="DR319" s="1"/>
      <c r="DS319" s="1"/>
      <c r="DT319" s="1"/>
      <c r="DU319" s="1" t="s">
        <v>219</v>
      </c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>
        <v>2</v>
      </c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>
        <v>1</v>
      </c>
      <c r="ER319" s="1"/>
    </row>
    <row r="320" spans="1:148" x14ac:dyDescent="0.2">
      <c r="A320" s="1" t="s">
        <v>2490</v>
      </c>
      <c r="B320" s="1" t="s">
        <v>2489</v>
      </c>
      <c r="C320" s="1" t="s">
        <v>2491</v>
      </c>
      <c r="D320" s="1" t="s">
        <v>191</v>
      </c>
      <c r="E320" s="1"/>
      <c r="F320" s="1" t="s">
        <v>192</v>
      </c>
      <c r="G320" s="1" t="s">
        <v>188</v>
      </c>
      <c r="H320" s="1" t="s">
        <v>192</v>
      </c>
      <c r="I320" s="1" t="s">
        <v>188</v>
      </c>
      <c r="J320" s="1" t="s">
        <v>188</v>
      </c>
      <c r="K320" s="1" t="s">
        <v>193</v>
      </c>
      <c r="L320" s="1" t="s">
        <v>276</v>
      </c>
      <c r="M320" s="1" t="s">
        <v>191</v>
      </c>
      <c r="N320" s="1" t="s">
        <v>191</v>
      </c>
      <c r="O320" s="1"/>
      <c r="P320" s="1" t="s">
        <v>188</v>
      </c>
      <c r="Q320" s="1"/>
      <c r="R320" s="1" t="s">
        <v>2492</v>
      </c>
      <c r="S320" s="1" t="s">
        <v>196</v>
      </c>
      <c r="T320" s="1" t="s">
        <v>196</v>
      </c>
      <c r="U320" s="1"/>
      <c r="V320" s="1"/>
      <c r="W320" s="1" t="s">
        <v>197</v>
      </c>
      <c r="X320" s="1"/>
      <c r="Y320" s="1" t="s">
        <v>198</v>
      </c>
      <c r="Z320" s="1" t="s">
        <v>199</v>
      </c>
      <c r="AA320" s="1" t="s">
        <v>324</v>
      </c>
      <c r="AB320" s="1" t="s">
        <v>188</v>
      </c>
      <c r="AC320" s="1" t="s">
        <v>188</v>
      </c>
      <c r="AD320" s="1" t="s">
        <v>188</v>
      </c>
      <c r="AE320" s="1" t="s">
        <v>188</v>
      </c>
      <c r="AF320" s="1" t="s">
        <v>188</v>
      </c>
      <c r="AG320" s="1" t="s">
        <v>201</v>
      </c>
      <c r="AH320" s="1"/>
      <c r="AI320" s="1"/>
      <c r="AJ320" s="1" t="s">
        <v>202</v>
      </c>
      <c r="AK320" s="1"/>
      <c r="AL320" s="1" t="s">
        <v>191</v>
      </c>
      <c r="AM320" s="1" t="s">
        <v>2493</v>
      </c>
      <c r="AN320" s="1" t="s">
        <v>204</v>
      </c>
      <c r="AO320" s="1" t="s">
        <v>576</v>
      </c>
      <c r="AP320" s="1" t="s">
        <v>192</v>
      </c>
      <c r="AQ320" s="1" t="s">
        <v>188</v>
      </c>
      <c r="AR320" s="1" t="s">
        <v>188</v>
      </c>
      <c r="AS320" s="1"/>
      <c r="AT320" s="1" t="s">
        <v>2494</v>
      </c>
      <c r="AU320" s="1" t="s">
        <v>206</v>
      </c>
      <c r="AV320" s="1" t="s">
        <v>2495</v>
      </c>
      <c r="AW320" s="1" t="s">
        <v>208</v>
      </c>
      <c r="AX320" s="1" t="s">
        <v>192</v>
      </c>
      <c r="AY320" s="1" t="s">
        <v>399</v>
      </c>
      <c r="AZ320" s="1" t="s">
        <v>188</v>
      </c>
      <c r="BA320" s="1"/>
      <c r="BB320" s="1"/>
      <c r="BC320" s="1" t="s">
        <v>399</v>
      </c>
      <c r="BD320" s="1" t="s">
        <v>192</v>
      </c>
      <c r="BE320" s="1" t="s">
        <v>192</v>
      </c>
      <c r="BF320" s="1" t="s">
        <v>188</v>
      </c>
      <c r="BG320" s="1" t="s">
        <v>210</v>
      </c>
      <c r="BH320" s="1" t="s">
        <v>188</v>
      </c>
      <c r="BI320" s="1" t="s">
        <v>188</v>
      </c>
      <c r="BJ320" s="1" t="s">
        <v>188</v>
      </c>
      <c r="BK320" s="1" t="s">
        <v>188</v>
      </c>
      <c r="BL320" s="1" t="s">
        <v>188</v>
      </c>
      <c r="BM320" s="1"/>
      <c r="BN320" s="1"/>
      <c r="BO320" s="1" t="s">
        <v>188</v>
      </c>
      <c r="BP320" s="1"/>
      <c r="BQ320" s="1"/>
      <c r="BR320" s="1"/>
      <c r="BS320" s="1"/>
      <c r="BT320" s="1"/>
      <c r="BU320" s="1"/>
      <c r="BV320" s="1" t="s">
        <v>188</v>
      </c>
      <c r="BW320" s="1"/>
      <c r="BX320" s="1" t="s">
        <v>188</v>
      </c>
      <c r="BY320" s="1" t="s">
        <v>1709</v>
      </c>
      <c r="BZ320" s="1"/>
      <c r="CA320" s="1"/>
      <c r="CB320" s="1">
        <v>6</v>
      </c>
      <c r="CC320" s="1"/>
      <c r="CD320" s="1"/>
      <c r="CE320" s="1"/>
      <c r="CF320" s="1"/>
      <c r="CG320" s="1" t="s">
        <v>328</v>
      </c>
      <c r="CH320" s="1"/>
      <c r="CI320" s="1"/>
      <c r="CJ320" s="1"/>
      <c r="CK320" s="1"/>
      <c r="CL320" s="1"/>
      <c r="CM320" s="1"/>
      <c r="CN320" s="1"/>
      <c r="CO320" s="1"/>
      <c r="CP320" s="1"/>
      <c r="CQ320" s="1" t="s">
        <v>214</v>
      </c>
      <c r="CR320" s="1"/>
      <c r="CS320" s="1"/>
      <c r="CT320" s="1"/>
      <c r="CU320" s="1"/>
      <c r="CV320" s="1"/>
      <c r="CW320" s="1"/>
      <c r="CX320" s="1"/>
      <c r="CY320" s="1"/>
      <c r="CZ320" s="1" t="s">
        <v>215</v>
      </c>
      <c r="DA320" s="1"/>
      <c r="DB320" s="1"/>
      <c r="DC320" s="1"/>
      <c r="DD320" s="1"/>
      <c r="DE320" s="1"/>
      <c r="DF320" s="1" t="s">
        <v>216</v>
      </c>
      <c r="DG320" s="1" t="s">
        <v>217</v>
      </c>
      <c r="DH320" s="1"/>
      <c r="DI320" s="1"/>
      <c r="DJ320" s="1" t="s">
        <v>240</v>
      </c>
      <c r="DK320" s="1" t="s">
        <v>660</v>
      </c>
      <c r="DL320" s="1"/>
      <c r="DM320" s="1" t="s">
        <v>2491</v>
      </c>
      <c r="DN320" s="1"/>
      <c r="DO320" s="1"/>
      <c r="DP320" s="1" t="s">
        <v>219</v>
      </c>
      <c r="DQ320" s="1"/>
      <c r="DR320" s="1"/>
      <c r="DS320" s="1"/>
      <c r="DT320" s="1"/>
      <c r="DU320" s="1" t="s">
        <v>219</v>
      </c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>
        <v>4</v>
      </c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>
        <v>1</v>
      </c>
      <c r="ER320" s="1"/>
    </row>
    <row r="321" spans="1:148" x14ac:dyDescent="0.2">
      <c r="A321" s="1" t="s">
        <v>2497</v>
      </c>
      <c r="B321" s="1" t="s">
        <v>2496</v>
      </c>
      <c r="C321" s="1" t="s">
        <v>2498</v>
      </c>
      <c r="D321" s="1" t="s">
        <v>191</v>
      </c>
      <c r="E321" s="1"/>
      <c r="F321" s="1" t="s">
        <v>192</v>
      </c>
      <c r="G321" s="1" t="s">
        <v>188</v>
      </c>
      <c r="H321" s="1" t="s">
        <v>192</v>
      </c>
      <c r="I321" s="1" t="s">
        <v>188</v>
      </c>
      <c r="J321" s="1" t="s">
        <v>188</v>
      </c>
      <c r="K321" s="1" t="s">
        <v>193</v>
      </c>
      <c r="L321" s="1" t="s">
        <v>276</v>
      </c>
      <c r="M321" s="1" t="s">
        <v>191</v>
      </c>
      <c r="N321" s="1" t="s">
        <v>191</v>
      </c>
      <c r="O321" s="1"/>
      <c r="P321" s="1" t="s">
        <v>188</v>
      </c>
      <c r="Q321" s="1"/>
      <c r="R321" s="1" t="s">
        <v>2499</v>
      </c>
      <c r="S321" s="1" t="s">
        <v>196</v>
      </c>
      <c r="T321" s="1" t="s">
        <v>196</v>
      </c>
      <c r="U321" s="1"/>
      <c r="V321" s="1"/>
      <c r="W321" s="1" t="s">
        <v>197</v>
      </c>
      <c r="X321" s="1"/>
      <c r="Y321" s="1" t="s">
        <v>198</v>
      </c>
      <c r="Z321" s="1" t="s">
        <v>199</v>
      </c>
      <c r="AA321" s="1" t="s">
        <v>324</v>
      </c>
      <c r="AB321" s="1" t="s">
        <v>188</v>
      </c>
      <c r="AC321" s="1" t="s">
        <v>188</v>
      </c>
      <c r="AD321" s="1" t="s">
        <v>188</v>
      </c>
      <c r="AE321" s="1" t="s">
        <v>188</v>
      </c>
      <c r="AF321" s="1" t="s">
        <v>188</v>
      </c>
      <c r="AG321" s="1" t="s">
        <v>201</v>
      </c>
      <c r="AH321" s="1"/>
      <c r="AI321" s="1"/>
      <c r="AJ321" s="1" t="s">
        <v>466</v>
      </c>
      <c r="AK321" s="1"/>
      <c r="AL321" s="1" t="s">
        <v>191</v>
      </c>
      <c r="AM321" s="1" t="s">
        <v>2500</v>
      </c>
      <c r="AN321" s="1" t="s">
        <v>204</v>
      </c>
      <c r="AO321" s="1" t="s">
        <v>576</v>
      </c>
      <c r="AP321" s="1" t="s">
        <v>192</v>
      </c>
      <c r="AQ321" s="1" t="s">
        <v>188</v>
      </c>
      <c r="AR321" s="1" t="s">
        <v>188</v>
      </c>
      <c r="AS321" s="1"/>
      <c r="AT321" s="1" t="s">
        <v>2501</v>
      </c>
      <c r="AU321" s="1" t="s">
        <v>206</v>
      </c>
      <c r="AV321" s="1" t="s">
        <v>2502</v>
      </c>
      <c r="AW321" s="1" t="s">
        <v>208</v>
      </c>
      <c r="AX321" s="1" t="s">
        <v>192</v>
      </c>
      <c r="AY321" s="1" t="s">
        <v>399</v>
      </c>
      <c r="AZ321" s="1" t="s">
        <v>188</v>
      </c>
      <c r="BA321" s="1"/>
      <c r="BB321" s="1"/>
      <c r="BC321" s="1" t="s">
        <v>399</v>
      </c>
      <c r="BD321" s="1" t="s">
        <v>192</v>
      </c>
      <c r="BE321" s="1" t="s">
        <v>192</v>
      </c>
      <c r="BF321" s="1" t="s">
        <v>188</v>
      </c>
      <c r="BG321" s="1" t="s">
        <v>210</v>
      </c>
      <c r="BH321" s="1" t="s">
        <v>188</v>
      </c>
      <c r="BI321" s="1" t="s">
        <v>188</v>
      </c>
      <c r="BJ321" s="1" t="s">
        <v>188</v>
      </c>
      <c r="BK321" s="1" t="s">
        <v>188</v>
      </c>
      <c r="BL321" s="1" t="s">
        <v>188</v>
      </c>
      <c r="BM321" s="1"/>
      <c r="BN321" s="1"/>
      <c r="BO321" s="1" t="s">
        <v>188</v>
      </c>
      <c r="BP321" s="1"/>
      <c r="BQ321" s="1"/>
      <c r="BR321" s="1"/>
      <c r="BS321" s="1"/>
      <c r="BT321" s="1"/>
      <c r="BU321" s="1"/>
      <c r="BV321" s="1" t="s">
        <v>188</v>
      </c>
      <c r="BW321" s="1"/>
      <c r="BX321" s="1" t="s">
        <v>188</v>
      </c>
      <c r="BY321" s="1" t="s">
        <v>1709</v>
      </c>
      <c r="BZ321" s="1"/>
      <c r="CA321" s="1"/>
      <c r="CB321" s="1">
        <v>6</v>
      </c>
      <c r="CC321" s="1"/>
      <c r="CD321" s="1"/>
      <c r="CE321" s="1"/>
      <c r="CF321" s="1"/>
      <c r="CG321" s="1" t="s">
        <v>328</v>
      </c>
      <c r="CH321" s="1"/>
      <c r="CI321" s="1"/>
      <c r="CJ321" s="1"/>
      <c r="CK321" s="1"/>
      <c r="CL321" s="1"/>
      <c r="CM321" s="1"/>
      <c r="CN321" s="1"/>
      <c r="CO321" s="1"/>
      <c r="CP321" s="1"/>
      <c r="CQ321" s="1" t="s">
        <v>214</v>
      </c>
      <c r="CR321" s="1"/>
      <c r="CS321" s="1"/>
      <c r="CT321" s="1"/>
      <c r="CU321" s="1"/>
      <c r="CV321" s="1"/>
      <c r="CW321" s="1"/>
      <c r="CX321" s="1"/>
      <c r="CY321" s="1"/>
      <c r="CZ321" s="1" t="s">
        <v>215</v>
      </c>
      <c r="DA321" s="1"/>
      <c r="DB321" s="1"/>
      <c r="DC321" s="1"/>
      <c r="DD321" s="1"/>
      <c r="DE321" s="1"/>
      <c r="DF321" s="1" t="s">
        <v>216</v>
      </c>
      <c r="DG321" s="1" t="s">
        <v>217</v>
      </c>
      <c r="DH321" s="1"/>
      <c r="DI321" s="1"/>
      <c r="DJ321" s="1" t="s">
        <v>240</v>
      </c>
      <c r="DK321" s="1" t="s">
        <v>660</v>
      </c>
      <c r="DL321" s="1"/>
      <c r="DM321" s="1" t="s">
        <v>2498</v>
      </c>
      <c r="DN321" s="1"/>
      <c r="DO321" s="1"/>
      <c r="DP321" s="1" t="s">
        <v>219</v>
      </c>
      <c r="DQ321" s="1"/>
      <c r="DR321" s="1"/>
      <c r="DS321" s="1"/>
      <c r="DT321" s="1"/>
      <c r="DU321" s="1" t="s">
        <v>219</v>
      </c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>
        <v>2</v>
      </c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>
        <v>1</v>
      </c>
      <c r="ER321" s="1"/>
    </row>
    <row r="322" spans="1:148" x14ac:dyDescent="0.2">
      <c r="A322" s="1" t="s">
        <v>2504</v>
      </c>
      <c r="B322" s="1" t="s">
        <v>2503</v>
      </c>
      <c r="C322" s="1" t="s">
        <v>2505</v>
      </c>
      <c r="D322" s="1" t="s">
        <v>191</v>
      </c>
      <c r="E322" s="1"/>
      <c r="F322" s="1" t="s">
        <v>192</v>
      </c>
      <c r="G322" s="1" t="s">
        <v>188</v>
      </c>
      <c r="H322" s="1" t="s">
        <v>192</v>
      </c>
      <c r="I322" s="1" t="s">
        <v>188</v>
      </c>
      <c r="J322" s="1" t="s">
        <v>188</v>
      </c>
      <c r="K322" s="1" t="s">
        <v>193</v>
      </c>
      <c r="L322" s="1" t="s">
        <v>223</v>
      </c>
      <c r="M322" s="1" t="s">
        <v>191</v>
      </c>
      <c r="N322" s="1" t="s">
        <v>191</v>
      </c>
      <c r="O322" s="1" t="s">
        <v>244</v>
      </c>
      <c r="P322" s="1" t="s">
        <v>188</v>
      </c>
      <c r="Q322" s="1"/>
      <c r="R322" s="1" t="s">
        <v>2506</v>
      </c>
      <c r="S322" s="1" t="s">
        <v>196</v>
      </c>
      <c r="T322" s="1" t="s">
        <v>196</v>
      </c>
      <c r="U322" s="1"/>
      <c r="V322" s="1" t="s">
        <v>2507</v>
      </c>
      <c r="W322" s="1" t="s">
        <v>197</v>
      </c>
      <c r="X322" s="1"/>
      <c r="Y322" s="1" t="s">
        <v>198</v>
      </c>
      <c r="Z322" s="1" t="s">
        <v>199</v>
      </c>
      <c r="AA322" s="1" t="s">
        <v>324</v>
      </c>
      <c r="AB322" s="1" t="s">
        <v>188</v>
      </c>
      <c r="AC322" s="1" t="s">
        <v>188</v>
      </c>
      <c r="AD322" s="1" t="s">
        <v>188</v>
      </c>
      <c r="AE322" s="1" t="s">
        <v>188</v>
      </c>
      <c r="AF322" s="1" t="s">
        <v>188</v>
      </c>
      <c r="AG322" s="1" t="s">
        <v>201</v>
      </c>
      <c r="AH322" s="1"/>
      <c r="AI322" s="1"/>
      <c r="AJ322" s="1" t="s">
        <v>202</v>
      </c>
      <c r="AK322" s="1"/>
      <c r="AL322" s="1" t="s">
        <v>191</v>
      </c>
      <c r="AM322" s="1" t="s">
        <v>2508</v>
      </c>
      <c r="AN322" s="1" t="s">
        <v>204</v>
      </c>
      <c r="AO322" s="1" t="s">
        <v>576</v>
      </c>
      <c r="AP322" s="1" t="s">
        <v>192</v>
      </c>
      <c r="AQ322" s="1" t="s">
        <v>188</v>
      </c>
      <c r="AR322" s="1" t="s">
        <v>188</v>
      </c>
      <c r="AS322" s="1"/>
      <c r="AT322" s="1"/>
      <c r="AU322" s="1"/>
      <c r="AV322" s="1" t="s">
        <v>2509</v>
      </c>
      <c r="AW322" s="1" t="s">
        <v>372</v>
      </c>
      <c r="AX322" s="1" t="s">
        <v>192</v>
      </c>
      <c r="AY322" s="1" t="s">
        <v>250</v>
      </c>
      <c r="AZ322" s="1" t="s">
        <v>192</v>
      </c>
      <c r="BA322" s="1"/>
      <c r="BB322" s="1"/>
      <c r="BC322" s="1" t="s">
        <v>250</v>
      </c>
      <c r="BD322" s="1" t="s">
        <v>192</v>
      </c>
      <c r="BE322" s="1" t="s">
        <v>192</v>
      </c>
      <c r="BF322" s="1" t="s">
        <v>188</v>
      </c>
      <c r="BG322" s="1" t="s">
        <v>210</v>
      </c>
      <c r="BH322" s="1" t="s">
        <v>188</v>
      </c>
      <c r="BI322" s="1" t="s">
        <v>188</v>
      </c>
      <c r="BJ322" s="1" t="s">
        <v>188</v>
      </c>
      <c r="BK322" s="1" t="s">
        <v>188</v>
      </c>
      <c r="BL322" s="1" t="s">
        <v>188</v>
      </c>
      <c r="BM322" s="1"/>
      <c r="BN322" s="1"/>
      <c r="BO322" s="1" t="s">
        <v>188</v>
      </c>
      <c r="BP322" s="1"/>
      <c r="BQ322" s="1"/>
      <c r="BR322" s="1"/>
      <c r="BS322" s="1"/>
      <c r="BT322" s="1">
        <v>8481805910</v>
      </c>
      <c r="BU322" s="1"/>
      <c r="BV322" s="1" t="s">
        <v>188</v>
      </c>
      <c r="BW322" s="1"/>
      <c r="BX322" s="1" t="s">
        <v>188</v>
      </c>
      <c r="BY322" s="1" t="s">
        <v>251</v>
      </c>
      <c r="BZ322" s="1">
        <v>15</v>
      </c>
      <c r="CA322" s="1">
        <v>0</v>
      </c>
      <c r="CB322" s="1">
        <v>6</v>
      </c>
      <c r="CC322" s="1">
        <v>16</v>
      </c>
      <c r="CD322" s="1"/>
      <c r="CE322" s="1">
        <v>140</v>
      </c>
      <c r="CF322" s="1"/>
      <c r="CG322" s="1" t="s">
        <v>252</v>
      </c>
      <c r="CH322" s="1"/>
      <c r="CI322" s="1"/>
      <c r="CJ322" s="1"/>
      <c r="CK322" s="1"/>
      <c r="CL322" s="1"/>
      <c r="CM322" s="1"/>
      <c r="CN322" s="1"/>
      <c r="CO322" s="1">
        <v>146</v>
      </c>
      <c r="CP322" s="1"/>
      <c r="CQ322" s="1"/>
      <c r="CR322" s="1"/>
      <c r="CS322" s="1">
        <v>0.63</v>
      </c>
      <c r="CT322" s="1" t="s">
        <v>725</v>
      </c>
      <c r="CU322" s="1"/>
      <c r="CV322" s="1"/>
      <c r="CW322" s="1"/>
      <c r="CX322" s="1"/>
      <c r="CY322" s="1"/>
      <c r="CZ322" s="1" t="s">
        <v>215</v>
      </c>
      <c r="DA322" s="1"/>
      <c r="DB322" s="1"/>
      <c r="DC322" s="1"/>
      <c r="DD322" s="1"/>
      <c r="DE322" s="1"/>
      <c r="DF322" s="1" t="s">
        <v>216</v>
      </c>
      <c r="DG322" s="1" t="s">
        <v>217</v>
      </c>
      <c r="DH322" s="1"/>
      <c r="DI322" s="1"/>
      <c r="DJ322" s="1" t="s">
        <v>240</v>
      </c>
      <c r="DK322" s="1" t="s">
        <v>253</v>
      </c>
      <c r="DL322" s="1"/>
      <c r="DM322" s="1" t="s">
        <v>2505</v>
      </c>
      <c r="DN322" s="1"/>
      <c r="DO322" s="1"/>
      <c r="DP322" s="1" t="s">
        <v>254</v>
      </c>
      <c r="DQ322" s="1"/>
      <c r="DR322" s="1"/>
      <c r="DS322" s="1"/>
      <c r="DT322" s="1"/>
      <c r="DU322" s="1" t="s">
        <v>219</v>
      </c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>
        <v>1</v>
      </c>
      <c r="EG322" s="1"/>
      <c r="EH322" s="1"/>
      <c r="EI322" s="1"/>
      <c r="EJ322" s="1"/>
      <c r="EK322" s="1"/>
      <c r="EL322" s="1"/>
      <c r="EM322" s="1">
        <v>150</v>
      </c>
      <c r="EN322" s="1"/>
      <c r="EO322" s="1">
        <v>-1</v>
      </c>
      <c r="EP322" s="1"/>
      <c r="EQ322" s="1">
        <v>1</v>
      </c>
      <c r="ER322" s="1"/>
    </row>
    <row r="323" spans="1:148" x14ac:dyDescent="0.2">
      <c r="A323" s="1" t="s">
        <v>1</v>
      </c>
      <c r="B323" s="1" t="s">
        <v>0</v>
      </c>
      <c r="C323" s="1" t="s">
        <v>2</v>
      </c>
      <c r="D323" s="1" t="s">
        <v>191</v>
      </c>
      <c r="E323" s="1"/>
      <c r="F323" s="1" t="s">
        <v>192</v>
      </c>
      <c r="G323" s="1" t="s">
        <v>188</v>
      </c>
      <c r="H323" s="1" t="s">
        <v>192</v>
      </c>
      <c r="I323" s="1" t="s">
        <v>188</v>
      </c>
      <c r="J323" s="1" t="s">
        <v>188</v>
      </c>
      <c r="K323" s="1" t="s">
        <v>193</v>
      </c>
      <c r="L323" s="1" t="s">
        <v>223</v>
      </c>
      <c r="M323" s="1" t="s">
        <v>191</v>
      </c>
      <c r="N323" s="1" t="s">
        <v>191</v>
      </c>
      <c r="O323" s="1" t="s">
        <v>244</v>
      </c>
      <c r="P323" s="1" t="s">
        <v>188</v>
      </c>
      <c r="Q323" s="1"/>
      <c r="R323" s="1" t="s">
        <v>2510</v>
      </c>
      <c r="S323" s="1" t="s">
        <v>196</v>
      </c>
      <c r="T323" s="1" t="s">
        <v>196</v>
      </c>
      <c r="U323" s="1"/>
      <c r="V323" s="1" t="s">
        <v>0</v>
      </c>
      <c r="W323" s="1" t="s">
        <v>246</v>
      </c>
      <c r="X323" s="1"/>
      <c r="Y323" s="1" t="s">
        <v>198</v>
      </c>
      <c r="Z323" s="1" t="s">
        <v>199</v>
      </c>
      <c r="AA323" s="1" t="s">
        <v>324</v>
      </c>
      <c r="AB323" s="1" t="s">
        <v>188</v>
      </c>
      <c r="AC323" s="1" t="s">
        <v>188</v>
      </c>
      <c r="AD323" s="1" t="s">
        <v>188</v>
      </c>
      <c r="AE323" s="1" t="s">
        <v>188</v>
      </c>
      <c r="AF323" s="1" t="s">
        <v>188</v>
      </c>
      <c r="AG323" s="1" t="s">
        <v>201</v>
      </c>
      <c r="AH323" s="1"/>
      <c r="AI323" s="1"/>
      <c r="AJ323" s="1" t="s">
        <v>202</v>
      </c>
      <c r="AK323" s="1"/>
      <c r="AL323" s="1" t="s">
        <v>191</v>
      </c>
      <c r="AM323" s="1" t="s">
        <v>2511</v>
      </c>
      <c r="AN323" s="1" t="s">
        <v>204</v>
      </c>
      <c r="AO323" s="1" t="s">
        <v>576</v>
      </c>
      <c r="AP323" s="1" t="s">
        <v>192</v>
      </c>
      <c r="AQ323" s="1" t="s">
        <v>188</v>
      </c>
      <c r="AR323" s="1" t="s">
        <v>188</v>
      </c>
      <c r="AS323" s="1"/>
      <c r="AT323" s="1"/>
      <c r="AU323" s="1"/>
      <c r="AV323" s="1" t="s">
        <v>2512</v>
      </c>
      <c r="AW323" s="1" t="s">
        <v>281</v>
      </c>
      <c r="AX323" s="1" t="s">
        <v>192</v>
      </c>
      <c r="AY323" s="1" t="s">
        <v>736</v>
      </c>
      <c r="AZ323" s="1" t="s">
        <v>192</v>
      </c>
      <c r="BA323" s="1"/>
      <c r="BB323" s="1"/>
      <c r="BC323" s="1" t="s">
        <v>736</v>
      </c>
      <c r="BD323" s="1" t="s">
        <v>192</v>
      </c>
      <c r="BE323" s="1" t="s">
        <v>192</v>
      </c>
      <c r="BF323" s="1" t="s">
        <v>188</v>
      </c>
      <c r="BG323" s="1" t="s">
        <v>210</v>
      </c>
      <c r="BH323" s="1" t="s">
        <v>188</v>
      </c>
      <c r="BI323" s="1" t="s">
        <v>188</v>
      </c>
      <c r="BJ323" s="1" t="s">
        <v>188</v>
      </c>
      <c r="BK323" s="1" t="s">
        <v>188</v>
      </c>
      <c r="BL323" s="1" t="s">
        <v>188</v>
      </c>
      <c r="BM323" s="1"/>
      <c r="BN323" s="1"/>
      <c r="BO323" s="1" t="s">
        <v>188</v>
      </c>
      <c r="BP323" s="1"/>
      <c r="BQ323" s="1"/>
      <c r="BR323" s="1"/>
      <c r="BS323" s="1"/>
      <c r="BT323" s="1">
        <v>8481805910</v>
      </c>
      <c r="BU323" s="1"/>
      <c r="BV323" s="1" t="s">
        <v>188</v>
      </c>
      <c r="BW323" s="1"/>
      <c r="BX323" s="1" t="s">
        <v>188</v>
      </c>
      <c r="BY323" s="1" t="s">
        <v>686</v>
      </c>
      <c r="BZ323" s="1">
        <v>15</v>
      </c>
      <c r="CA323" s="1">
        <v>0</v>
      </c>
      <c r="CB323" s="1">
        <v>6</v>
      </c>
      <c r="CC323" s="1">
        <v>16</v>
      </c>
      <c r="CD323" s="1"/>
      <c r="CE323" s="1">
        <v>103.5</v>
      </c>
      <c r="CF323" s="1"/>
      <c r="CG323" s="1" t="s">
        <v>252</v>
      </c>
      <c r="CH323" s="1"/>
      <c r="CI323" s="1"/>
      <c r="CJ323" s="1"/>
      <c r="CK323" s="1"/>
      <c r="CL323" s="1"/>
      <c r="CM323" s="1"/>
      <c r="CN323" s="1"/>
      <c r="CO323" s="1">
        <v>146</v>
      </c>
      <c r="CP323" s="1"/>
      <c r="CQ323" s="1"/>
      <c r="CR323" s="1"/>
      <c r="CS323" s="1">
        <v>0.4</v>
      </c>
      <c r="CT323" s="1" t="s">
        <v>687</v>
      </c>
      <c r="CU323" s="1"/>
      <c r="CV323" s="1"/>
      <c r="CW323" s="1"/>
      <c r="CX323" s="1"/>
      <c r="CY323" s="1"/>
      <c r="CZ323" s="1" t="s">
        <v>215</v>
      </c>
      <c r="DA323" s="1"/>
      <c r="DB323" s="1"/>
      <c r="DC323" s="1"/>
      <c r="DD323" s="1"/>
      <c r="DE323" s="1"/>
      <c r="DF323" s="1" t="s">
        <v>216</v>
      </c>
      <c r="DG323" s="1" t="s">
        <v>217</v>
      </c>
      <c r="DH323" s="1"/>
      <c r="DI323" s="1"/>
      <c r="DJ323" s="1" t="s">
        <v>240</v>
      </c>
      <c r="DK323" s="1" t="s">
        <v>253</v>
      </c>
      <c r="DL323" s="1"/>
      <c r="DM323" s="1" t="s">
        <v>2</v>
      </c>
      <c r="DN323" s="1"/>
      <c r="DO323" s="1"/>
      <c r="DP323" s="1" t="s">
        <v>254</v>
      </c>
      <c r="DQ323" s="1"/>
      <c r="DR323" s="1"/>
      <c r="DS323" s="1"/>
      <c r="DT323" s="1"/>
      <c r="DU323" s="1" t="s">
        <v>219</v>
      </c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>
        <v>1</v>
      </c>
      <c r="EG323" s="1"/>
      <c r="EH323" s="1"/>
      <c r="EI323" s="1"/>
      <c r="EJ323" s="1"/>
      <c r="EK323" s="1"/>
      <c r="EL323" s="1"/>
      <c r="EM323" s="1">
        <v>150</v>
      </c>
      <c r="EN323" s="1"/>
      <c r="EO323" s="1">
        <v>-1</v>
      </c>
      <c r="EP323" s="1"/>
      <c r="EQ323" s="1">
        <v>1</v>
      </c>
      <c r="ER323" s="1"/>
    </row>
    <row r="324" spans="1:148" x14ac:dyDescent="0.2">
      <c r="A324" s="1" t="s">
        <v>2514</v>
      </c>
      <c r="B324" s="1" t="s">
        <v>2513</v>
      </c>
      <c r="C324" s="1" t="s">
        <v>2515</v>
      </c>
      <c r="D324" s="1" t="s">
        <v>191</v>
      </c>
      <c r="E324" s="1"/>
      <c r="F324" s="1" t="s">
        <v>192</v>
      </c>
      <c r="G324" s="1" t="s">
        <v>188</v>
      </c>
      <c r="H324" s="1" t="s">
        <v>192</v>
      </c>
      <c r="I324" s="1" t="s">
        <v>188</v>
      </c>
      <c r="J324" s="1" t="s">
        <v>188</v>
      </c>
      <c r="K324" s="1" t="s">
        <v>193</v>
      </c>
      <c r="L324" s="1" t="s">
        <v>287</v>
      </c>
      <c r="M324" s="1" t="s">
        <v>191</v>
      </c>
      <c r="N324" s="1" t="s">
        <v>191</v>
      </c>
      <c r="O324" s="1"/>
      <c r="P324" s="1" t="s">
        <v>188</v>
      </c>
      <c r="Q324" s="1"/>
      <c r="R324" s="1" t="s">
        <v>2516</v>
      </c>
      <c r="S324" s="1" t="s">
        <v>196</v>
      </c>
      <c r="T324" s="1" t="s">
        <v>196</v>
      </c>
      <c r="U324" s="1"/>
      <c r="V324" s="1" t="s">
        <v>2513</v>
      </c>
      <c r="W324" s="1" t="s">
        <v>197</v>
      </c>
      <c r="X324" s="1"/>
      <c r="Y324" s="1" t="s">
        <v>198</v>
      </c>
      <c r="Z324" s="1" t="s">
        <v>199</v>
      </c>
      <c r="AA324" s="1" t="s">
        <v>200</v>
      </c>
      <c r="AB324" s="1" t="s">
        <v>188</v>
      </c>
      <c r="AC324" s="1" t="s">
        <v>188</v>
      </c>
      <c r="AD324" s="1" t="s">
        <v>188</v>
      </c>
      <c r="AE324" s="1" t="s">
        <v>188</v>
      </c>
      <c r="AF324" s="1" t="s">
        <v>188</v>
      </c>
      <c r="AG324" s="1" t="s">
        <v>201</v>
      </c>
      <c r="AH324" s="1"/>
      <c r="AI324" s="1"/>
      <c r="AJ324" s="1" t="s">
        <v>202</v>
      </c>
      <c r="AK324" s="1"/>
      <c r="AL324" s="1" t="s">
        <v>191</v>
      </c>
      <c r="AM324" s="1" t="s">
        <v>2517</v>
      </c>
      <c r="AN324" s="1" t="s">
        <v>204</v>
      </c>
      <c r="AO324" s="1" t="s">
        <v>576</v>
      </c>
      <c r="AP324" s="1" t="s">
        <v>192</v>
      </c>
      <c r="AQ324" s="1" t="s">
        <v>188</v>
      </c>
      <c r="AR324" s="1" t="s">
        <v>188</v>
      </c>
      <c r="AS324" s="1"/>
      <c r="AT324" s="1"/>
      <c r="AU324" s="1"/>
      <c r="AV324" s="1" t="s">
        <v>2518</v>
      </c>
      <c r="AW324" s="1" t="s">
        <v>208</v>
      </c>
      <c r="AX324" s="1" t="s">
        <v>192</v>
      </c>
      <c r="AY324" s="1" t="s">
        <v>1860</v>
      </c>
      <c r="AZ324" s="1" t="s">
        <v>188</v>
      </c>
      <c r="BA324" s="1"/>
      <c r="BB324" s="1"/>
      <c r="BC324" s="1" t="s">
        <v>1860</v>
      </c>
      <c r="BD324" s="1" t="s">
        <v>192</v>
      </c>
      <c r="BE324" s="1" t="s">
        <v>192</v>
      </c>
      <c r="BF324" s="1" t="s">
        <v>188</v>
      </c>
      <c r="BG324" s="1" t="s">
        <v>210</v>
      </c>
      <c r="BH324" s="1" t="s">
        <v>188</v>
      </c>
      <c r="BI324" s="1" t="s">
        <v>188</v>
      </c>
      <c r="BJ324" s="1" t="s">
        <v>188</v>
      </c>
      <c r="BK324" s="1" t="s">
        <v>188</v>
      </c>
      <c r="BL324" s="1" t="s">
        <v>188</v>
      </c>
      <c r="BM324" s="1"/>
      <c r="BN324" s="1"/>
      <c r="BO324" s="1" t="s">
        <v>188</v>
      </c>
      <c r="BP324" s="1"/>
      <c r="BQ324" s="1"/>
      <c r="BR324" s="1"/>
      <c r="BS324" s="1"/>
      <c r="BT324" s="1">
        <v>9032108900</v>
      </c>
      <c r="BU324" s="1"/>
      <c r="BV324" s="1" t="s">
        <v>188</v>
      </c>
      <c r="BW324" s="1"/>
      <c r="BX324" s="1" t="s">
        <v>188</v>
      </c>
      <c r="BY324" s="1" t="s">
        <v>1861</v>
      </c>
      <c r="BZ324" s="1"/>
      <c r="CA324" s="1"/>
      <c r="CB324" s="1">
        <v>6</v>
      </c>
      <c r="CC324" s="1"/>
      <c r="CD324" s="1"/>
      <c r="CE324" s="1"/>
      <c r="CF324" s="1"/>
      <c r="CG324" s="1" t="s">
        <v>551</v>
      </c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 t="s">
        <v>215</v>
      </c>
      <c r="DA324" s="1"/>
      <c r="DB324" s="1"/>
      <c r="DC324" s="1"/>
      <c r="DD324" s="1"/>
      <c r="DE324" s="1"/>
      <c r="DF324" s="1" t="s">
        <v>216</v>
      </c>
      <c r="DG324" s="1" t="s">
        <v>217</v>
      </c>
      <c r="DH324" s="1"/>
      <c r="DI324" s="1"/>
      <c r="DJ324" s="1" t="s">
        <v>240</v>
      </c>
      <c r="DK324" s="1" t="s">
        <v>218</v>
      </c>
      <c r="DL324" s="1"/>
      <c r="DM324" s="1" t="s">
        <v>2515</v>
      </c>
      <c r="DN324" s="1"/>
      <c r="DO324" s="1"/>
      <c r="DP324" s="1" t="s">
        <v>219</v>
      </c>
      <c r="DQ324" s="1"/>
      <c r="DR324" s="1"/>
      <c r="DS324" s="1"/>
      <c r="DT324" s="1"/>
      <c r="DU324" s="1" t="s">
        <v>219</v>
      </c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>
        <v>90</v>
      </c>
      <c r="EN324" s="1"/>
      <c r="EO324" s="1">
        <v>30</v>
      </c>
      <c r="EP324" s="1"/>
      <c r="EQ324" s="1"/>
      <c r="ER324" s="1"/>
    </row>
    <row r="325" spans="1:148" x14ac:dyDescent="0.2">
      <c r="A325" s="1" t="s">
        <v>4</v>
      </c>
      <c r="B325" s="1" t="s">
        <v>3</v>
      </c>
      <c r="C325" s="1" t="s">
        <v>2</v>
      </c>
      <c r="D325" s="1" t="s">
        <v>191</v>
      </c>
      <c r="E325" s="1"/>
      <c r="F325" s="1" t="s">
        <v>192</v>
      </c>
      <c r="G325" s="1" t="s">
        <v>188</v>
      </c>
      <c r="H325" s="1" t="s">
        <v>192</v>
      </c>
      <c r="I325" s="1" t="s">
        <v>188</v>
      </c>
      <c r="J325" s="1" t="s">
        <v>188</v>
      </c>
      <c r="K325" s="1" t="s">
        <v>193</v>
      </c>
      <c r="L325" s="1" t="s">
        <v>223</v>
      </c>
      <c r="M325" s="1" t="s">
        <v>191</v>
      </c>
      <c r="N325" s="1" t="s">
        <v>191</v>
      </c>
      <c r="O325" s="1" t="s">
        <v>244</v>
      </c>
      <c r="P325" s="1" t="s">
        <v>188</v>
      </c>
      <c r="Q325" s="1"/>
      <c r="R325" s="1" t="s">
        <v>2519</v>
      </c>
      <c r="S325" s="1" t="s">
        <v>196</v>
      </c>
      <c r="T325" s="1" t="s">
        <v>196</v>
      </c>
      <c r="U325" s="1"/>
      <c r="V325" s="1" t="s">
        <v>3</v>
      </c>
      <c r="W325" s="1" t="s">
        <v>246</v>
      </c>
      <c r="X325" s="1"/>
      <c r="Y325" s="1" t="s">
        <v>198</v>
      </c>
      <c r="Z325" s="1" t="s">
        <v>199</v>
      </c>
      <c r="AA325" s="1" t="s">
        <v>324</v>
      </c>
      <c r="AB325" s="1" t="s">
        <v>188</v>
      </c>
      <c r="AC325" s="1" t="s">
        <v>188</v>
      </c>
      <c r="AD325" s="1" t="s">
        <v>188</v>
      </c>
      <c r="AE325" s="1" t="s">
        <v>188</v>
      </c>
      <c r="AF325" s="1" t="s">
        <v>188</v>
      </c>
      <c r="AG325" s="1" t="s">
        <v>201</v>
      </c>
      <c r="AH325" s="1"/>
      <c r="AI325" s="1"/>
      <c r="AJ325" s="1" t="s">
        <v>202</v>
      </c>
      <c r="AK325" s="1"/>
      <c r="AL325" s="1" t="s">
        <v>191</v>
      </c>
      <c r="AM325" s="1" t="s">
        <v>2520</v>
      </c>
      <c r="AN325" s="1" t="s">
        <v>204</v>
      </c>
      <c r="AO325" s="1" t="s">
        <v>576</v>
      </c>
      <c r="AP325" s="1" t="s">
        <v>192</v>
      </c>
      <c r="AQ325" s="1" t="s">
        <v>188</v>
      </c>
      <c r="AR325" s="1" t="s">
        <v>188</v>
      </c>
      <c r="AS325" s="1"/>
      <c r="AT325" s="1"/>
      <c r="AU325" s="1"/>
      <c r="AV325" s="1" t="s">
        <v>2521</v>
      </c>
      <c r="AW325" s="1" t="s">
        <v>281</v>
      </c>
      <c r="AX325" s="1" t="s">
        <v>192</v>
      </c>
      <c r="AY325" s="1" t="s">
        <v>736</v>
      </c>
      <c r="AZ325" s="1" t="s">
        <v>192</v>
      </c>
      <c r="BA325" s="1"/>
      <c r="BB325" s="1"/>
      <c r="BC325" s="1" t="s">
        <v>736</v>
      </c>
      <c r="BD325" s="1" t="s">
        <v>192</v>
      </c>
      <c r="BE325" s="1" t="s">
        <v>192</v>
      </c>
      <c r="BF325" s="1" t="s">
        <v>188</v>
      </c>
      <c r="BG325" s="1" t="s">
        <v>210</v>
      </c>
      <c r="BH325" s="1" t="s">
        <v>188</v>
      </c>
      <c r="BI325" s="1" t="s">
        <v>188</v>
      </c>
      <c r="BJ325" s="1" t="s">
        <v>188</v>
      </c>
      <c r="BK325" s="1" t="s">
        <v>188</v>
      </c>
      <c r="BL325" s="1" t="s">
        <v>188</v>
      </c>
      <c r="BM325" s="1"/>
      <c r="BN325" s="1"/>
      <c r="BO325" s="1" t="s">
        <v>188</v>
      </c>
      <c r="BP325" s="1"/>
      <c r="BQ325" s="1"/>
      <c r="BR325" s="1"/>
      <c r="BS325" s="1"/>
      <c r="BT325" s="1">
        <v>8481805910</v>
      </c>
      <c r="BU325" s="1"/>
      <c r="BV325" s="1" t="s">
        <v>188</v>
      </c>
      <c r="BW325" s="1"/>
      <c r="BX325" s="1" t="s">
        <v>188</v>
      </c>
      <c r="BY325" s="1" t="s">
        <v>686</v>
      </c>
      <c r="BZ325" s="1">
        <v>15</v>
      </c>
      <c r="CA325" s="1">
        <v>0</v>
      </c>
      <c r="CB325" s="1">
        <v>6</v>
      </c>
      <c r="CC325" s="1">
        <v>16</v>
      </c>
      <c r="CD325" s="1"/>
      <c r="CE325" s="1"/>
      <c r="CF325" s="1"/>
      <c r="CG325" s="1" t="s">
        <v>252</v>
      </c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 t="s">
        <v>215</v>
      </c>
      <c r="DA325" s="1"/>
      <c r="DB325" s="1"/>
      <c r="DC325" s="1"/>
      <c r="DD325" s="1"/>
      <c r="DE325" s="1"/>
      <c r="DF325" s="1" t="s">
        <v>216</v>
      </c>
      <c r="DG325" s="1" t="s">
        <v>217</v>
      </c>
      <c r="DH325" s="1"/>
      <c r="DI325" s="1"/>
      <c r="DJ325" s="1" t="s">
        <v>240</v>
      </c>
      <c r="DK325" s="1" t="s">
        <v>253</v>
      </c>
      <c r="DL325" s="1"/>
      <c r="DM325" s="1" t="s">
        <v>2</v>
      </c>
      <c r="DN325" s="1"/>
      <c r="DO325" s="1"/>
      <c r="DP325" s="1" t="s">
        <v>219</v>
      </c>
      <c r="DQ325" s="1"/>
      <c r="DR325" s="1"/>
      <c r="DS325" s="1"/>
      <c r="DT325" s="1"/>
      <c r="DU325" s="1" t="s">
        <v>219</v>
      </c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</row>
    <row r="326" spans="1:148" x14ac:dyDescent="0.2">
      <c r="A326" s="1" t="s">
        <v>2523</v>
      </c>
      <c r="B326" s="1" t="s">
        <v>2522</v>
      </c>
      <c r="C326" s="1" t="s">
        <v>2524</v>
      </c>
      <c r="D326" s="1" t="s">
        <v>191</v>
      </c>
      <c r="E326" s="1"/>
      <c r="F326" s="1" t="s">
        <v>192</v>
      </c>
      <c r="G326" s="1" t="s">
        <v>188</v>
      </c>
      <c r="H326" s="1" t="s">
        <v>192</v>
      </c>
      <c r="I326" s="1" t="s">
        <v>188</v>
      </c>
      <c r="J326" s="1" t="s">
        <v>188</v>
      </c>
      <c r="K326" s="1" t="s">
        <v>193</v>
      </c>
      <c r="L326" s="1" t="s">
        <v>287</v>
      </c>
      <c r="M326" s="1" t="s">
        <v>191</v>
      </c>
      <c r="N326" s="1" t="s">
        <v>191</v>
      </c>
      <c r="O326" s="1"/>
      <c r="P326" s="1" t="s">
        <v>188</v>
      </c>
      <c r="Q326" s="1"/>
      <c r="R326" s="1" t="s">
        <v>2525</v>
      </c>
      <c r="S326" s="1" t="s">
        <v>196</v>
      </c>
      <c r="T326" s="1" t="s">
        <v>196</v>
      </c>
      <c r="U326" s="1"/>
      <c r="V326" s="1" t="s">
        <v>2522</v>
      </c>
      <c r="W326" s="1" t="s">
        <v>197</v>
      </c>
      <c r="X326" s="1"/>
      <c r="Y326" s="1" t="s">
        <v>198</v>
      </c>
      <c r="Z326" s="1" t="s">
        <v>199</v>
      </c>
      <c r="AA326" s="1" t="s">
        <v>324</v>
      </c>
      <c r="AB326" s="1" t="s">
        <v>188</v>
      </c>
      <c r="AC326" s="1" t="s">
        <v>188</v>
      </c>
      <c r="AD326" s="1" t="s">
        <v>188</v>
      </c>
      <c r="AE326" s="1" t="s">
        <v>188</v>
      </c>
      <c r="AF326" s="1" t="s">
        <v>188</v>
      </c>
      <c r="AG326" s="1" t="s">
        <v>201</v>
      </c>
      <c r="AH326" s="1"/>
      <c r="AI326" s="1"/>
      <c r="AJ326" s="1" t="s">
        <v>202</v>
      </c>
      <c r="AK326" s="1"/>
      <c r="AL326" s="1" t="s">
        <v>191</v>
      </c>
      <c r="AM326" s="1" t="s">
        <v>2526</v>
      </c>
      <c r="AN326" s="1" t="s">
        <v>204</v>
      </c>
      <c r="AO326" s="1" t="s">
        <v>576</v>
      </c>
      <c r="AP326" s="1" t="s">
        <v>192</v>
      </c>
      <c r="AQ326" s="1" t="s">
        <v>188</v>
      </c>
      <c r="AR326" s="1" t="s">
        <v>188</v>
      </c>
      <c r="AS326" s="1"/>
      <c r="AT326" s="1"/>
      <c r="AU326" s="1"/>
      <c r="AV326" s="1" t="s">
        <v>2527</v>
      </c>
      <c r="AW326" s="1" t="s">
        <v>208</v>
      </c>
      <c r="AX326" s="1" t="s">
        <v>192</v>
      </c>
      <c r="AY326" s="1" t="s">
        <v>389</v>
      </c>
      <c r="AZ326" s="1" t="s">
        <v>188</v>
      </c>
      <c r="BA326" s="1"/>
      <c r="BB326" s="1"/>
      <c r="BC326" s="1" t="s">
        <v>389</v>
      </c>
      <c r="BD326" s="1" t="s">
        <v>192</v>
      </c>
      <c r="BE326" s="1" t="s">
        <v>192</v>
      </c>
      <c r="BF326" s="1" t="s">
        <v>188</v>
      </c>
      <c r="BG326" s="1" t="s">
        <v>210</v>
      </c>
      <c r="BH326" s="1" t="s">
        <v>188</v>
      </c>
      <c r="BI326" s="1" t="s">
        <v>188</v>
      </c>
      <c r="BJ326" s="1" t="s">
        <v>188</v>
      </c>
      <c r="BK326" s="1" t="s">
        <v>188</v>
      </c>
      <c r="BL326" s="1" t="s">
        <v>188</v>
      </c>
      <c r="BM326" s="1"/>
      <c r="BN326" s="1"/>
      <c r="BO326" s="1" t="s">
        <v>188</v>
      </c>
      <c r="BP326" s="1"/>
      <c r="BQ326" s="1"/>
      <c r="BR326" s="1"/>
      <c r="BS326" s="1"/>
      <c r="BT326" s="1"/>
      <c r="BU326" s="1"/>
      <c r="BV326" s="1" t="s">
        <v>188</v>
      </c>
      <c r="BW326" s="1"/>
      <c r="BX326" s="1" t="s">
        <v>188</v>
      </c>
      <c r="BY326" s="1" t="s">
        <v>390</v>
      </c>
      <c r="BZ326" s="1"/>
      <c r="CA326" s="1"/>
      <c r="CB326" s="1">
        <v>6</v>
      </c>
      <c r="CC326" s="1"/>
      <c r="CD326" s="1"/>
      <c r="CE326" s="1"/>
      <c r="CF326" s="1"/>
      <c r="CG326" s="1" t="s">
        <v>328</v>
      </c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 t="s">
        <v>215</v>
      </c>
      <c r="DA326" s="1"/>
      <c r="DB326" s="1"/>
      <c r="DC326" s="1"/>
      <c r="DD326" s="1"/>
      <c r="DE326" s="1"/>
      <c r="DF326" s="1" t="s">
        <v>216</v>
      </c>
      <c r="DG326" s="1" t="s">
        <v>217</v>
      </c>
      <c r="DH326" s="1"/>
      <c r="DI326" s="1"/>
      <c r="DJ326" s="1" t="s">
        <v>240</v>
      </c>
      <c r="DK326" s="1" t="s">
        <v>218</v>
      </c>
      <c r="DL326" s="1"/>
      <c r="DM326" s="1" t="s">
        <v>2524</v>
      </c>
      <c r="DN326" s="1"/>
      <c r="DO326" s="1"/>
      <c r="DP326" s="1" t="s">
        <v>219</v>
      </c>
      <c r="DQ326" s="1"/>
      <c r="DR326" s="1"/>
      <c r="DS326" s="1"/>
      <c r="DT326" s="1"/>
      <c r="DU326" s="1" t="s">
        <v>219</v>
      </c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>
        <v>120</v>
      </c>
      <c r="EN326" s="1"/>
      <c r="EO326" s="1">
        <v>0</v>
      </c>
      <c r="EP326" s="1"/>
      <c r="EQ326" s="1"/>
      <c r="ER326" s="1"/>
    </row>
    <row r="327" spans="1:148" x14ac:dyDescent="0.2">
      <c r="A327" s="1" t="s">
        <v>2529</v>
      </c>
      <c r="B327" s="1" t="s">
        <v>2528</v>
      </c>
      <c r="C327" s="1" t="s">
        <v>2530</v>
      </c>
      <c r="D327" s="1" t="s">
        <v>191</v>
      </c>
      <c r="E327" s="1"/>
      <c r="F327" s="1" t="s">
        <v>192</v>
      </c>
      <c r="G327" s="1" t="s">
        <v>188</v>
      </c>
      <c r="H327" s="1" t="s">
        <v>192</v>
      </c>
      <c r="I327" s="1" t="s">
        <v>188</v>
      </c>
      <c r="J327" s="1" t="s">
        <v>188</v>
      </c>
      <c r="K327" s="1" t="s">
        <v>193</v>
      </c>
      <c r="L327" s="1" t="s">
        <v>223</v>
      </c>
      <c r="M327" s="1" t="s">
        <v>191</v>
      </c>
      <c r="N327" s="1" t="s">
        <v>191</v>
      </c>
      <c r="O327" s="1"/>
      <c r="P327" s="1" t="s">
        <v>188</v>
      </c>
      <c r="Q327" s="1"/>
      <c r="R327" s="1" t="s">
        <v>2531</v>
      </c>
      <c r="S327" s="1" t="s">
        <v>196</v>
      </c>
      <c r="T327" s="1" t="s">
        <v>196</v>
      </c>
      <c r="U327" s="1"/>
      <c r="V327" s="1" t="s">
        <v>2532</v>
      </c>
      <c r="W327" s="1" t="s">
        <v>197</v>
      </c>
      <c r="X327" s="1"/>
      <c r="Y327" s="1" t="s">
        <v>198</v>
      </c>
      <c r="Z327" s="1" t="s">
        <v>199</v>
      </c>
      <c r="AA327" s="1" t="s">
        <v>200</v>
      </c>
      <c r="AB327" s="1" t="s">
        <v>188</v>
      </c>
      <c r="AC327" s="1" t="s">
        <v>188</v>
      </c>
      <c r="AD327" s="1" t="s">
        <v>188</v>
      </c>
      <c r="AE327" s="1" t="s">
        <v>188</v>
      </c>
      <c r="AF327" s="1" t="s">
        <v>188</v>
      </c>
      <c r="AG327" s="1" t="s">
        <v>201</v>
      </c>
      <c r="AH327" s="1"/>
      <c r="AI327" s="1"/>
      <c r="AJ327" s="1" t="s">
        <v>466</v>
      </c>
      <c r="AK327" s="1"/>
      <c r="AL327" s="1" t="s">
        <v>191</v>
      </c>
      <c r="AM327" s="1" t="s">
        <v>2533</v>
      </c>
      <c r="AN327" s="1" t="s">
        <v>204</v>
      </c>
      <c r="AO327" s="1" t="s">
        <v>576</v>
      </c>
      <c r="AP327" s="1" t="s">
        <v>192</v>
      </c>
      <c r="AQ327" s="1" t="s">
        <v>188</v>
      </c>
      <c r="AR327" s="1" t="s">
        <v>188</v>
      </c>
      <c r="AS327" s="1"/>
      <c r="AT327" s="1"/>
      <c r="AU327" s="1"/>
      <c r="AV327" s="1" t="s">
        <v>2534</v>
      </c>
      <c r="AW327" s="1" t="s">
        <v>208</v>
      </c>
      <c r="AX327" s="1" t="s">
        <v>192</v>
      </c>
      <c r="AY327" s="1" t="s">
        <v>2535</v>
      </c>
      <c r="AZ327" s="1" t="s">
        <v>192</v>
      </c>
      <c r="BA327" s="1"/>
      <c r="BB327" s="1"/>
      <c r="BC327" s="1" t="s">
        <v>2535</v>
      </c>
      <c r="BD327" s="1" t="s">
        <v>192</v>
      </c>
      <c r="BE327" s="1" t="s">
        <v>192</v>
      </c>
      <c r="BF327" s="1" t="s">
        <v>188</v>
      </c>
      <c r="BG327" s="1" t="s">
        <v>210</v>
      </c>
      <c r="BH327" s="1" t="s">
        <v>188</v>
      </c>
      <c r="BI327" s="1" t="s">
        <v>188</v>
      </c>
      <c r="BJ327" s="1" t="s">
        <v>188</v>
      </c>
      <c r="BK327" s="1" t="s">
        <v>188</v>
      </c>
      <c r="BL327" s="1" t="s">
        <v>188</v>
      </c>
      <c r="BM327" s="1"/>
      <c r="BN327" s="1"/>
      <c r="BO327" s="1" t="s">
        <v>188</v>
      </c>
      <c r="BP327" s="1"/>
      <c r="BQ327" s="1"/>
      <c r="BR327" s="1"/>
      <c r="BS327" s="1"/>
      <c r="BT327" s="1">
        <v>8481805910</v>
      </c>
      <c r="BU327" s="1"/>
      <c r="BV327" s="1" t="s">
        <v>188</v>
      </c>
      <c r="BW327" s="1"/>
      <c r="BX327" s="1" t="s">
        <v>188</v>
      </c>
      <c r="BY327" s="1" t="s">
        <v>2536</v>
      </c>
      <c r="BZ327" s="1">
        <v>20</v>
      </c>
      <c r="CA327" s="1">
        <v>0</v>
      </c>
      <c r="CB327" s="1">
        <v>6</v>
      </c>
      <c r="CC327" s="1">
        <v>16</v>
      </c>
      <c r="CD327" s="1"/>
      <c r="CE327" s="1">
        <v>129</v>
      </c>
      <c r="CF327" s="1"/>
      <c r="CG327" s="1" t="s">
        <v>551</v>
      </c>
      <c r="CH327" s="1"/>
      <c r="CI327" s="1"/>
      <c r="CJ327" s="1"/>
      <c r="CK327" s="1"/>
      <c r="CL327" s="1"/>
      <c r="CM327" s="1"/>
      <c r="CN327" s="1"/>
      <c r="CO327" s="1">
        <v>95</v>
      </c>
      <c r="CP327" s="1"/>
      <c r="CQ327" s="1"/>
      <c r="CR327" s="1"/>
      <c r="CS327" s="1">
        <v>5</v>
      </c>
      <c r="CT327" s="1" t="s">
        <v>373</v>
      </c>
      <c r="CU327" s="1"/>
      <c r="CV327" s="1"/>
      <c r="CW327" s="1"/>
      <c r="CX327" s="1"/>
      <c r="CY327" s="1"/>
      <c r="CZ327" s="1" t="s">
        <v>215</v>
      </c>
      <c r="DA327" s="1"/>
      <c r="DB327" s="1">
        <v>1</v>
      </c>
      <c r="DC327" s="1">
        <v>3</v>
      </c>
      <c r="DD327" s="1"/>
      <c r="DE327" s="1"/>
      <c r="DF327" s="1" t="s">
        <v>216</v>
      </c>
      <c r="DG327" s="1" t="s">
        <v>217</v>
      </c>
      <c r="DH327" s="1"/>
      <c r="DI327" s="1"/>
      <c r="DJ327" s="1" t="s">
        <v>240</v>
      </c>
      <c r="DK327" s="1" t="s">
        <v>230</v>
      </c>
      <c r="DL327" s="1"/>
      <c r="DM327" s="1" t="s">
        <v>2530</v>
      </c>
      <c r="DN327" s="1"/>
      <c r="DO327" s="1"/>
      <c r="DP327" s="1" t="s">
        <v>254</v>
      </c>
      <c r="DQ327" s="1"/>
      <c r="DR327" s="1"/>
      <c r="DS327" s="1"/>
      <c r="DT327" s="1"/>
      <c r="DU327" s="1" t="s">
        <v>219</v>
      </c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>
        <v>30</v>
      </c>
      <c r="EG327" s="1"/>
      <c r="EH327" s="1"/>
      <c r="EI327" s="1"/>
      <c r="EJ327" s="1"/>
      <c r="EK327" s="1"/>
      <c r="EL327" s="1"/>
      <c r="EM327" s="1">
        <v>200</v>
      </c>
      <c r="EN327" s="1"/>
      <c r="EO327" s="1">
        <v>-10</v>
      </c>
      <c r="EP327" s="1"/>
      <c r="EQ327" s="1">
        <v>12</v>
      </c>
      <c r="ER327" s="1"/>
    </row>
    <row r="328" spans="1:148" x14ac:dyDescent="0.2">
      <c r="A328" s="1" t="s">
        <v>2538</v>
      </c>
      <c r="B328" s="1" t="s">
        <v>2537</v>
      </c>
      <c r="C328" s="1" t="s">
        <v>2539</v>
      </c>
      <c r="D328" s="1" t="s">
        <v>191</v>
      </c>
      <c r="E328" s="1"/>
      <c r="F328" s="1" t="s">
        <v>192</v>
      </c>
      <c r="G328" s="1" t="s">
        <v>188</v>
      </c>
      <c r="H328" s="1" t="s">
        <v>192</v>
      </c>
      <c r="I328" s="1" t="s">
        <v>188</v>
      </c>
      <c r="J328" s="1" t="s">
        <v>188</v>
      </c>
      <c r="K328" s="1" t="s">
        <v>193</v>
      </c>
      <c r="L328" s="1" t="s">
        <v>287</v>
      </c>
      <c r="M328" s="1" t="s">
        <v>191</v>
      </c>
      <c r="N328" s="1" t="s">
        <v>191</v>
      </c>
      <c r="O328" s="1"/>
      <c r="P328" s="1" t="s">
        <v>188</v>
      </c>
      <c r="Q328" s="1"/>
      <c r="R328" s="1" t="s">
        <v>2540</v>
      </c>
      <c r="S328" s="1" t="s">
        <v>196</v>
      </c>
      <c r="T328" s="1" t="s">
        <v>196</v>
      </c>
      <c r="U328" s="1"/>
      <c r="V328" s="1" t="s">
        <v>2541</v>
      </c>
      <c r="W328" s="1" t="s">
        <v>197</v>
      </c>
      <c r="X328" s="1"/>
      <c r="Y328" s="1" t="s">
        <v>198</v>
      </c>
      <c r="Z328" s="1" t="s">
        <v>199</v>
      </c>
      <c r="AA328" s="1" t="s">
        <v>200</v>
      </c>
      <c r="AB328" s="1" t="s">
        <v>188</v>
      </c>
      <c r="AC328" s="1" t="s">
        <v>188</v>
      </c>
      <c r="AD328" s="1" t="s">
        <v>188</v>
      </c>
      <c r="AE328" s="1" t="s">
        <v>188</v>
      </c>
      <c r="AF328" s="1" t="s">
        <v>188</v>
      </c>
      <c r="AG328" s="1" t="s">
        <v>201</v>
      </c>
      <c r="AH328" s="1"/>
      <c r="AI328" s="1"/>
      <c r="AJ328" s="1" t="s">
        <v>202</v>
      </c>
      <c r="AK328" s="1"/>
      <c r="AL328" s="1" t="s">
        <v>191</v>
      </c>
      <c r="AM328" s="1" t="s">
        <v>2542</v>
      </c>
      <c r="AN328" s="1" t="s">
        <v>204</v>
      </c>
      <c r="AO328" s="1" t="s">
        <v>576</v>
      </c>
      <c r="AP328" s="1" t="s">
        <v>192</v>
      </c>
      <c r="AQ328" s="1" t="s">
        <v>188</v>
      </c>
      <c r="AR328" s="1" t="s">
        <v>188</v>
      </c>
      <c r="AS328" s="1"/>
      <c r="AT328" s="1" t="s">
        <v>2543</v>
      </c>
      <c r="AU328" s="1" t="s">
        <v>206</v>
      </c>
      <c r="AV328" s="1" t="s">
        <v>2544</v>
      </c>
      <c r="AW328" s="1" t="s">
        <v>208</v>
      </c>
      <c r="AX328" s="1" t="s">
        <v>192</v>
      </c>
      <c r="AY328" s="1" t="s">
        <v>580</v>
      </c>
      <c r="AZ328" s="1" t="s">
        <v>188</v>
      </c>
      <c r="BA328" s="1"/>
      <c r="BB328" s="1"/>
      <c r="BC328" s="1" t="s">
        <v>580</v>
      </c>
      <c r="BD328" s="1" t="s">
        <v>192</v>
      </c>
      <c r="BE328" s="1" t="s">
        <v>192</v>
      </c>
      <c r="BF328" s="1" t="s">
        <v>188</v>
      </c>
      <c r="BG328" s="1" t="s">
        <v>210</v>
      </c>
      <c r="BH328" s="1" t="s">
        <v>188</v>
      </c>
      <c r="BI328" s="1" t="s">
        <v>188</v>
      </c>
      <c r="BJ328" s="1" t="s">
        <v>188</v>
      </c>
      <c r="BK328" s="1" t="s">
        <v>188</v>
      </c>
      <c r="BL328" s="1" t="s">
        <v>188</v>
      </c>
      <c r="BM328" s="1"/>
      <c r="BN328" s="1"/>
      <c r="BO328" s="1" t="s">
        <v>188</v>
      </c>
      <c r="BP328" s="1"/>
      <c r="BQ328" s="1"/>
      <c r="BR328" s="1"/>
      <c r="BS328" s="1"/>
      <c r="BT328" s="1"/>
      <c r="BU328" s="1"/>
      <c r="BV328" s="1" t="s">
        <v>188</v>
      </c>
      <c r="BW328" s="1"/>
      <c r="BX328" s="1" t="s">
        <v>188</v>
      </c>
      <c r="BY328" s="1" t="s">
        <v>581</v>
      </c>
      <c r="BZ328" s="1">
        <v>20</v>
      </c>
      <c r="CA328" s="1">
        <v>0</v>
      </c>
      <c r="CB328" s="1">
        <v>6</v>
      </c>
      <c r="CC328" s="1"/>
      <c r="CD328" s="1"/>
      <c r="CE328" s="1"/>
      <c r="CF328" s="1"/>
      <c r="CG328" s="1" t="s">
        <v>213</v>
      </c>
      <c r="CH328" s="1"/>
      <c r="CI328" s="1"/>
      <c r="CJ328" s="1"/>
      <c r="CK328" s="1"/>
      <c r="CL328" s="1"/>
      <c r="CM328" s="1"/>
      <c r="CN328" s="1"/>
      <c r="CO328" s="1"/>
      <c r="CP328" s="1"/>
      <c r="CQ328" s="1" t="s">
        <v>2545</v>
      </c>
      <c r="CR328" s="1"/>
      <c r="CS328" s="1"/>
      <c r="CT328" s="1"/>
      <c r="CU328" s="1"/>
      <c r="CV328" s="1"/>
      <c r="CW328" s="1"/>
      <c r="CX328" s="1"/>
      <c r="CY328" s="1"/>
      <c r="CZ328" s="1" t="s">
        <v>215</v>
      </c>
      <c r="DA328" s="1"/>
      <c r="DB328" s="1"/>
      <c r="DC328" s="1"/>
      <c r="DD328" s="1"/>
      <c r="DE328" s="1"/>
      <c r="DF328" s="1" t="s">
        <v>216</v>
      </c>
      <c r="DG328" s="1" t="s">
        <v>217</v>
      </c>
      <c r="DH328" s="1"/>
      <c r="DI328" s="1"/>
      <c r="DJ328" s="1" t="s">
        <v>240</v>
      </c>
      <c r="DK328" s="1" t="s">
        <v>218</v>
      </c>
      <c r="DL328" s="1"/>
      <c r="DM328" s="1" t="s">
        <v>2539</v>
      </c>
      <c r="DN328" s="1"/>
      <c r="DO328" s="1"/>
      <c r="DP328" s="1" t="s">
        <v>219</v>
      </c>
      <c r="DQ328" s="1"/>
      <c r="DR328" s="1"/>
      <c r="DS328" s="1"/>
      <c r="DT328" s="1"/>
      <c r="DU328" s="1" t="s">
        <v>219</v>
      </c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>
        <v>60</v>
      </c>
      <c r="EN328" s="1"/>
      <c r="EO328" s="1">
        <v>0</v>
      </c>
      <c r="EP328" s="1"/>
      <c r="EQ328" s="1"/>
      <c r="ER328" s="1"/>
    </row>
    <row r="329" spans="1:148" x14ac:dyDescent="0.2">
      <c r="A329" s="1" t="s">
        <v>2547</v>
      </c>
      <c r="B329" s="1" t="s">
        <v>2546</v>
      </c>
      <c r="C329" s="1" t="s">
        <v>2548</v>
      </c>
      <c r="D329" s="1" t="s">
        <v>191</v>
      </c>
      <c r="E329" s="1"/>
      <c r="F329" s="1" t="s">
        <v>192</v>
      </c>
      <c r="G329" s="1" t="s">
        <v>188</v>
      </c>
      <c r="H329" s="1" t="s">
        <v>192</v>
      </c>
      <c r="I329" s="1" t="s">
        <v>188</v>
      </c>
      <c r="J329" s="1" t="s">
        <v>188</v>
      </c>
      <c r="K329" s="1" t="s">
        <v>193</v>
      </c>
      <c r="L329" s="1" t="s">
        <v>287</v>
      </c>
      <c r="M329" s="1" t="s">
        <v>191</v>
      </c>
      <c r="N329" s="1" t="s">
        <v>191</v>
      </c>
      <c r="O329" s="1"/>
      <c r="P329" s="1" t="s">
        <v>188</v>
      </c>
      <c r="Q329" s="1"/>
      <c r="R329" s="1" t="s">
        <v>2549</v>
      </c>
      <c r="S329" s="1" t="s">
        <v>196</v>
      </c>
      <c r="T329" s="1" t="s">
        <v>196</v>
      </c>
      <c r="U329" s="1"/>
      <c r="V329" s="1" t="s">
        <v>2546</v>
      </c>
      <c r="W329" s="1" t="s">
        <v>197</v>
      </c>
      <c r="X329" s="1"/>
      <c r="Y329" s="1" t="s">
        <v>198</v>
      </c>
      <c r="Z329" s="1" t="s">
        <v>199</v>
      </c>
      <c r="AA329" s="1" t="s">
        <v>324</v>
      </c>
      <c r="AB329" s="1" t="s">
        <v>188</v>
      </c>
      <c r="AC329" s="1" t="s">
        <v>188</v>
      </c>
      <c r="AD329" s="1" t="s">
        <v>188</v>
      </c>
      <c r="AE329" s="1" t="s">
        <v>188</v>
      </c>
      <c r="AF329" s="1" t="s">
        <v>188</v>
      </c>
      <c r="AG329" s="1" t="s">
        <v>201</v>
      </c>
      <c r="AH329" s="1"/>
      <c r="AI329" s="1"/>
      <c r="AJ329" s="1" t="s">
        <v>202</v>
      </c>
      <c r="AK329" s="1"/>
      <c r="AL329" s="1" t="s">
        <v>191</v>
      </c>
      <c r="AM329" s="1" t="s">
        <v>2550</v>
      </c>
      <c r="AN329" s="1" t="s">
        <v>204</v>
      </c>
      <c r="AO329" s="1" t="s">
        <v>576</v>
      </c>
      <c r="AP329" s="1" t="s">
        <v>192</v>
      </c>
      <c r="AQ329" s="1" t="s">
        <v>188</v>
      </c>
      <c r="AR329" s="1" t="s">
        <v>188</v>
      </c>
      <c r="AS329" s="1"/>
      <c r="AT329" s="1" t="s">
        <v>2551</v>
      </c>
      <c r="AU329" s="1" t="s">
        <v>206</v>
      </c>
      <c r="AV329" s="1" t="s">
        <v>2552</v>
      </c>
      <c r="AW329" s="1" t="s">
        <v>208</v>
      </c>
      <c r="AX329" s="1" t="s">
        <v>192</v>
      </c>
      <c r="AY329" s="1" t="s">
        <v>580</v>
      </c>
      <c r="AZ329" s="1" t="s">
        <v>188</v>
      </c>
      <c r="BA329" s="1"/>
      <c r="BB329" s="1"/>
      <c r="BC329" s="1" t="s">
        <v>580</v>
      </c>
      <c r="BD329" s="1" t="s">
        <v>192</v>
      </c>
      <c r="BE329" s="1" t="s">
        <v>192</v>
      </c>
      <c r="BF329" s="1" t="s">
        <v>188</v>
      </c>
      <c r="BG329" s="1" t="s">
        <v>210</v>
      </c>
      <c r="BH329" s="1" t="s">
        <v>188</v>
      </c>
      <c r="BI329" s="1" t="s">
        <v>188</v>
      </c>
      <c r="BJ329" s="1" t="s">
        <v>188</v>
      </c>
      <c r="BK329" s="1" t="s">
        <v>188</v>
      </c>
      <c r="BL329" s="1" t="s">
        <v>188</v>
      </c>
      <c r="BM329" s="1"/>
      <c r="BN329" s="1"/>
      <c r="BO329" s="1" t="s">
        <v>188</v>
      </c>
      <c r="BP329" s="1"/>
      <c r="BQ329" s="1"/>
      <c r="BR329" s="1"/>
      <c r="BS329" s="1"/>
      <c r="BT329" s="1"/>
      <c r="BU329" s="1"/>
      <c r="BV329" s="1" t="s">
        <v>188</v>
      </c>
      <c r="BW329" s="1"/>
      <c r="BX329" s="1" t="s">
        <v>188</v>
      </c>
      <c r="BY329" s="1" t="s">
        <v>581</v>
      </c>
      <c r="BZ329" s="1"/>
      <c r="CA329" s="1"/>
      <c r="CB329" s="1">
        <v>6</v>
      </c>
      <c r="CC329" s="1"/>
      <c r="CD329" s="1"/>
      <c r="CE329" s="1"/>
      <c r="CF329" s="1"/>
      <c r="CG329" s="1" t="s">
        <v>328</v>
      </c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 t="s">
        <v>215</v>
      </c>
      <c r="DA329" s="1"/>
      <c r="DB329" s="1"/>
      <c r="DC329" s="1"/>
      <c r="DD329" s="1"/>
      <c r="DE329" s="1"/>
      <c r="DF329" s="1" t="s">
        <v>216</v>
      </c>
      <c r="DG329" s="1" t="s">
        <v>217</v>
      </c>
      <c r="DH329" s="1"/>
      <c r="DI329" s="1"/>
      <c r="DJ329" s="1" t="s">
        <v>240</v>
      </c>
      <c r="DK329" s="1" t="s">
        <v>218</v>
      </c>
      <c r="DL329" s="1"/>
      <c r="DM329" s="1" t="s">
        <v>2553</v>
      </c>
      <c r="DN329" s="1"/>
      <c r="DO329" s="1"/>
      <c r="DP329" s="1" t="s">
        <v>219</v>
      </c>
      <c r="DQ329" s="1"/>
      <c r="DR329" s="1"/>
      <c r="DS329" s="1"/>
      <c r="DT329" s="1"/>
      <c r="DU329" s="1" t="s">
        <v>219</v>
      </c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>
        <v>60</v>
      </c>
      <c r="EN329" s="1"/>
      <c r="EO329" s="1">
        <v>0</v>
      </c>
      <c r="EP329" s="1"/>
      <c r="EQ329" s="1"/>
      <c r="ER329" s="1"/>
    </row>
    <row r="330" spans="1:148" x14ac:dyDescent="0.2">
      <c r="A330" s="1" t="s">
        <v>2555</v>
      </c>
      <c r="B330" s="1" t="s">
        <v>2554</v>
      </c>
      <c r="C330" s="1" t="s">
        <v>2556</v>
      </c>
      <c r="D330" s="1" t="s">
        <v>191</v>
      </c>
      <c r="E330" s="1"/>
      <c r="F330" s="1" t="s">
        <v>192</v>
      </c>
      <c r="G330" s="1" t="s">
        <v>188</v>
      </c>
      <c r="H330" s="1" t="s">
        <v>192</v>
      </c>
      <c r="I330" s="1" t="s">
        <v>188</v>
      </c>
      <c r="J330" s="1" t="s">
        <v>188</v>
      </c>
      <c r="K330" s="1" t="s">
        <v>193</v>
      </c>
      <c r="L330" s="1" t="s">
        <v>2557</v>
      </c>
      <c r="M330" s="1" t="s">
        <v>191</v>
      </c>
      <c r="N330" s="1" t="s">
        <v>191</v>
      </c>
      <c r="O330" s="1"/>
      <c r="P330" s="1" t="s">
        <v>188</v>
      </c>
      <c r="Q330" s="1"/>
      <c r="R330" s="1" t="s">
        <v>2558</v>
      </c>
      <c r="S330" s="1" t="s">
        <v>196</v>
      </c>
      <c r="T330" s="1" t="s">
        <v>196</v>
      </c>
      <c r="U330" s="1"/>
      <c r="V330" s="1"/>
      <c r="W330" s="1" t="s">
        <v>197</v>
      </c>
      <c r="X330" s="1"/>
      <c r="Y330" s="1" t="s">
        <v>198</v>
      </c>
      <c r="Z330" s="1" t="s">
        <v>199</v>
      </c>
      <c r="AA330" s="1" t="s">
        <v>324</v>
      </c>
      <c r="AB330" s="1" t="s">
        <v>188</v>
      </c>
      <c r="AC330" s="1" t="s">
        <v>188</v>
      </c>
      <c r="AD330" s="1" t="s">
        <v>188</v>
      </c>
      <c r="AE330" s="1" t="s">
        <v>188</v>
      </c>
      <c r="AF330" s="1" t="s">
        <v>188</v>
      </c>
      <c r="AG330" s="1" t="s">
        <v>201</v>
      </c>
      <c r="AH330" s="1"/>
      <c r="AI330" s="1"/>
      <c r="AJ330" s="1" t="s">
        <v>202</v>
      </c>
      <c r="AK330" s="1"/>
      <c r="AL330" s="1" t="s">
        <v>191</v>
      </c>
      <c r="AM330" s="1" t="s">
        <v>2559</v>
      </c>
      <c r="AN330" s="1" t="s">
        <v>204</v>
      </c>
      <c r="AO330" s="1" t="s">
        <v>576</v>
      </c>
      <c r="AP330" s="1" t="s">
        <v>192</v>
      </c>
      <c r="AQ330" s="1" t="s">
        <v>188</v>
      </c>
      <c r="AR330" s="1" t="s">
        <v>188</v>
      </c>
      <c r="AS330" s="1"/>
      <c r="AT330" s="1"/>
      <c r="AU330" s="1"/>
      <c r="AV330" s="1" t="s">
        <v>2560</v>
      </c>
      <c r="AW330" s="1" t="s">
        <v>208</v>
      </c>
      <c r="AX330" s="1" t="s">
        <v>192</v>
      </c>
      <c r="AY330" s="1" t="s">
        <v>399</v>
      </c>
      <c r="AZ330" s="1" t="s">
        <v>192</v>
      </c>
      <c r="BA330" s="1"/>
      <c r="BB330" s="1"/>
      <c r="BC330" s="1" t="s">
        <v>399</v>
      </c>
      <c r="BD330" s="1" t="s">
        <v>192</v>
      </c>
      <c r="BE330" s="1" t="s">
        <v>192</v>
      </c>
      <c r="BF330" s="1" t="s">
        <v>188</v>
      </c>
      <c r="BG330" s="1" t="s">
        <v>210</v>
      </c>
      <c r="BH330" s="1" t="s">
        <v>188</v>
      </c>
      <c r="BI330" s="1" t="s">
        <v>188</v>
      </c>
      <c r="BJ330" s="1" t="s">
        <v>188</v>
      </c>
      <c r="BK330" s="1" t="s">
        <v>188</v>
      </c>
      <c r="BL330" s="1" t="s">
        <v>188</v>
      </c>
      <c r="BM330" s="1"/>
      <c r="BN330" s="1"/>
      <c r="BO330" s="1" t="s">
        <v>188</v>
      </c>
      <c r="BP330" s="1"/>
      <c r="BQ330" s="1"/>
      <c r="BR330" s="1"/>
      <c r="BS330" s="1"/>
      <c r="BT330" s="1"/>
      <c r="BU330" s="1"/>
      <c r="BV330" s="1" t="s">
        <v>188</v>
      </c>
      <c r="BW330" s="1"/>
      <c r="BX330" s="1" t="s">
        <v>188</v>
      </c>
      <c r="BY330" s="1" t="s">
        <v>2561</v>
      </c>
      <c r="BZ330" s="1"/>
      <c r="CA330" s="1"/>
      <c r="CB330" s="1">
        <v>6</v>
      </c>
      <c r="CC330" s="1"/>
      <c r="CD330" s="1"/>
      <c r="CE330" s="1"/>
      <c r="CF330" s="1"/>
      <c r="CG330" s="1" t="s">
        <v>328</v>
      </c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 t="s">
        <v>215</v>
      </c>
      <c r="DA330" s="1"/>
      <c r="DB330" s="1"/>
      <c r="DC330" s="1"/>
      <c r="DD330" s="1"/>
      <c r="DE330" s="1"/>
      <c r="DF330" s="1" t="s">
        <v>216</v>
      </c>
      <c r="DG330" s="1" t="s">
        <v>217</v>
      </c>
      <c r="DH330" s="1"/>
      <c r="DI330" s="1"/>
      <c r="DJ330" s="1" t="s">
        <v>240</v>
      </c>
      <c r="DK330" s="1" t="s">
        <v>218</v>
      </c>
      <c r="DL330" s="1"/>
      <c r="DM330" s="1" t="s">
        <v>2556</v>
      </c>
      <c r="DN330" s="1"/>
      <c r="DO330" s="1"/>
      <c r="DP330" s="1" t="s">
        <v>219</v>
      </c>
      <c r="DQ330" s="1"/>
      <c r="DR330" s="1"/>
      <c r="DS330" s="1"/>
      <c r="DT330" s="1"/>
      <c r="DU330" s="1" t="s">
        <v>219</v>
      </c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</row>
    <row r="331" spans="1:148" x14ac:dyDescent="0.2">
      <c r="A331" s="1" t="s">
        <v>2563</v>
      </c>
      <c r="B331" s="1" t="s">
        <v>2562</v>
      </c>
      <c r="C331" s="1" t="s">
        <v>2564</v>
      </c>
      <c r="D331" s="1" t="s">
        <v>191</v>
      </c>
      <c r="E331" s="1"/>
      <c r="F331" s="1" t="s">
        <v>192</v>
      </c>
      <c r="G331" s="1" t="s">
        <v>188</v>
      </c>
      <c r="H331" s="1" t="s">
        <v>192</v>
      </c>
      <c r="I331" s="1" t="s">
        <v>188</v>
      </c>
      <c r="J331" s="1" t="s">
        <v>188</v>
      </c>
      <c r="K331" s="1" t="s">
        <v>193</v>
      </c>
      <c r="L331" s="1" t="s">
        <v>287</v>
      </c>
      <c r="M331" s="1" t="s">
        <v>191</v>
      </c>
      <c r="N331" s="1" t="s">
        <v>191</v>
      </c>
      <c r="O331" s="1"/>
      <c r="P331" s="1" t="s">
        <v>188</v>
      </c>
      <c r="Q331" s="1"/>
      <c r="R331" s="1" t="s">
        <v>2565</v>
      </c>
      <c r="S331" s="1" t="s">
        <v>196</v>
      </c>
      <c r="T331" s="1" t="s">
        <v>196</v>
      </c>
      <c r="U331" s="1"/>
      <c r="V331" s="1" t="s">
        <v>2562</v>
      </c>
      <c r="W331" s="1" t="s">
        <v>197</v>
      </c>
      <c r="X331" s="1"/>
      <c r="Y331" s="1" t="s">
        <v>198</v>
      </c>
      <c r="Z331" s="1" t="s">
        <v>199</v>
      </c>
      <c r="AA331" s="1" t="s">
        <v>200</v>
      </c>
      <c r="AB331" s="1" t="s">
        <v>188</v>
      </c>
      <c r="AC331" s="1" t="s">
        <v>188</v>
      </c>
      <c r="AD331" s="1" t="s">
        <v>188</v>
      </c>
      <c r="AE331" s="1" t="s">
        <v>188</v>
      </c>
      <c r="AF331" s="1" t="s">
        <v>188</v>
      </c>
      <c r="AG331" s="1" t="s">
        <v>201</v>
      </c>
      <c r="AH331" s="1"/>
      <c r="AI331" s="1"/>
      <c r="AJ331" s="1" t="s">
        <v>202</v>
      </c>
      <c r="AK331" s="1"/>
      <c r="AL331" s="1" t="s">
        <v>191</v>
      </c>
      <c r="AM331" s="1" t="s">
        <v>2566</v>
      </c>
      <c r="AN331" s="1" t="s">
        <v>204</v>
      </c>
      <c r="AO331" s="1" t="s">
        <v>576</v>
      </c>
      <c r="AP331" s="1" t="s">
        <v>192</v>
      </c>
      <c r="AQ331" s="1" t="s">
        <v>188</v>
      </c>
      <c r="AR331" s="1" t="s">
        <v>188</v>
      </c>
      <c r="AS331" s="1"/>
      <c r="AT331" s="1" t="s">
        <v>2567</v>
      </c>
      <c r="AU331" s="1" t="s">
        <v>206</v>
      </c>
      <c r="AV331" s="1" t="s">
        <v>2568</v>
      </c>
      <c r="AW331" s="1" t="s">
        <v>208</v>
      </c>
      <c r="AX331" s="1" t="s">
        <v>192</v>
      </c>
      <c r="AY331" s="1" t="s">
        <v>580</v>
      </c>
      <c r="AZ331" s="1" t="s">
        <v>188</v>
      </c>
      <c r="BA331" s="1"/>
      <c r="BB331" s="1"/>
      <c r="BC331" s="1" t="s">
        <v>580</v>
      </c>
      <c r="BD331" s="1" t="s">
        <v>192</v>
      </c>
      <c r="BE331" s="1" t="s">
        <v>192</v>
      </c>
      <c r="BF331" s="1" t="s">
        <v>188</v>
      </c>
      <c r="BG331" s="1" t="s">
        <v>210</v>
      </c>
      <c r="BH331" s="1" t="s">
        <v>188</v>
      </c>
      <c r="BI331" s="1" t="s">
        <v>188</v>
      </c>
      <c r="BJ331" s="1" t="s">
        <v>188</v>
      </c>
      <c r="BK331" s="1" t="s">
        <v>188</v>
      </c>
      <c r="BL331" s="1" t="s">
        <v>188</v>
      </c>
      <c r="BM331" s="1"/>
      <c r="BN331" s="1"/>
      <c r="BO331" s="1" t="s">
        <v>188</v>
      </c>
      <c r="BP331" s="1"/>
      <c r="BQ331" s="1"/>
      <c r="BR331" s="1"/>
      <c r="BS331" s="1"/>
      <c r="BT331" s="1"/>
      <c r="BU331" s="1"/>
      <c r="BV331" s="1" t="s">
        <v>188</v>
      </c>
      <c r="BW331" s="1"/>
      <c r="BX331" s="1" t="s">
        <v>188</v>
      </c>
      <c r="BY331" s="1" t="s">
        <v>581</v>
      </c>
      <c r="BZ331" s="1"/>
      <c r="CA331" s="1"/>
      <c r="CB331" s="1">
        <v>6</v>
      </c>
      <c r="CC331" s="1"/>
      <c r="CD331" s="1"/>
      <c r="CE331" s="1"/>
      <c r="CF331" s="1"/>
      <c r="CG331" s="1" t="s">
        <v>213</v>
      </c>
      <c r="CH331" s="1"/>
      <c r="CI331" s="1"/>
      <c r="CJ331" s="1"/>
      <c r="CK331" s="1"/>
      <c r="CL331" s="1"/>
      <c r="CM331" s="1"/>
      <c r="CN331" s="1"/>
      <c r="CO331" s="1"/>
      <c r="CP331" s="1"/>
      <c r="CQ331" s="1" t="s">
        <v>214</v>
      </c>
      <c r="CR331" s="1"/>
      <c r="CS331" s="1"/>
      <c r="CT331" s="1"/>
      <c r="CU331" s="1"/>
      <c r="CV331" s="1"/>
      <c r="CW331" s="1"/>
      <c r="CX331" s="1"/>
      <c r="CY331" s="1"/>
      <c r="CZ331" s="1" t="s">
        <v>215</v>
      </c>
      <c r="DA331" s="1"/>
      <c r="DB331" s="1"/>
      <c r="DC331" s="1"/>
      <c r="DD331" s="1"/>
      <c r="DE331" s="1"/>
      <c r="DF331" s="1" t="s">
        <v>216</v>
      </c>
      <c r="DG331" s="1" t="s">
        <v>217</v>
      </c>
      <c r="DH331" s="1"/>
      <c r="DI331" s="1"/>
      <c r="DJ331" s="1" t="s">
        <v>240</v>
      </c>
      <c r="DK331" s="1" t="s">
        <v>218</v>
      </c>
      <c r="DL331" s="1"/>
      <c r="DM331" s="1" t="s">
        <v>2564</v>
      </c>
      <c r="DN331" s="1"/>
      <c r="DO331" s="1"/>
      <c r="DP331" s="1" t="s">
        <v>219</v>
      </c>
      <c r="DQ331" s="1"/>
      <c r="DR331" s="1"/>
      <c r="DS331" s="1"/>
      <c r="DT331" s="1"/>
      <c r="DU331" s="1" t="s">
        <v>219</v>
      </c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>
        <v>90</v>
      </c>
      <c r="EN331" s="1"/>
      <c r="EO331" s="1">
        <v>30</v>
      </c>
      <c r="EP331" s="1"/>
      <c r="EQ331" s="1"/>
      <c r="ER331" s="1"/>
    </row>
    <row r="332" spans="1:148" x14ac:dyDescent="0.2">
      <c r="A332" s="1" t="s">
        <v>2570</v>
      </c>
      <c r="B332" s="1" t="s">
        <v>2569</v>
      </c>
      <c r="C332" s="1" t="s">
        <v>2571</v>
      </c>
      <c r="D332" s="1" t="s">
        <v>191</v>
      </c>
      <c r="E332" s="1"/>
      <c r="F332" s="1" t="s">
        <v>192</v>
      </c>
      <c r="G332" s="1" t="s">
        <v>188</v>
      </c>
      <c r="H332" s="1" t="s">
        <v>192</v>
      </c>
      <c r="I332" s="1" t="s">
        <v>188</v>
      </c>
      <c r="J332" s="1" t="s">
        <v>188</v>
      </c>
      <c r="K332" s="1" t="s">
        <v>193</v>
      </c>
      <c r="L332" s="1" t="s">
        <v>223</v>
      </c>
      <c r="M332" s="1" t="s">
        <v>191</v>
      </c>
      <c r="N332" s="1" t="s">
        <v>191</v>
      </c>
      <c r="O332" s="1"/>
      <c r="P332" s="1" t="s">
        <v>188</v>
      </c>
      <c r="Q332" s="1"/>
      <c r="R332" s="1" t="s">
        <v>2572</v>
      </c>
      <c r="S332" s="1" t="s">
        <v>196</v>
      </c>
      <c r="T332" s="1" t="s">
        <v>196</v>
      </c>
      <c r="U332" s="1"/>
      <c r="V332" s="1" t="s">
        <v>2573</v>
      </c>
      <c r="W332" s="1" t="s">
        <v>197</v>
      </c>
      <c r="X332" s="1"/>
      <c r="Y332" s="1" t="s">
        <v>198</v>
      </c>
      <c r="Z332" s="1" t="s">
        <v>199</v>
      </c>
      <c r="AA332" s="1" t="s">
        <v>324</v>
      </c>
      <c r="AB332" s="1" t="s">
        <v>188</v>
      </c>
      <c r="AC332" s="1" t="s">
        <v>188</v>
      </c>
      <c r="AD332" s="1" t="s">
        <v>188</v>
      </c>
      <c r="AE332" s="1" t="s">
        <v>188</v>
      </c>
      <c r="AF332" s="1" t="s">
        <v>188</v>
      </c>
      <c r="AG332" s="1" t="s">
        <v>201</v>
      </c>
      <c r="AH332" s="1"/>
      <c r="AI332" s="1"/>
      <c r="AJ332" s="1" t="s">
        <v>466</v>
      </c>
      <c r="AK332" s="1"/>
      <c r="AL332" s="1" t="s">
        <v>191</v>
      </c>
      <c r="AM332" s="1" t="s">
        <v>2574</v>
      </c>
      <c r="AN332" s="1" t="s">
        <v>204</v>
      </c>
      <c r="AO332" s="1" t="s">
        <v>576</v>
      </c>
      <c r="AP332" s="1" t="s">
        <v>192</v>
      </c>
      <c r="AQ332" s="1" t="s">
        <v>188</v>
      </c>
      <c r="AR332" s="1" t="s">
        <v>188</v>
      </c>
      <c r="AS332" s="1"/>
      <c r="AT332" s="1"/>
      <c r="AU332" s="1"/>
      <c r="AV332" s="1" t="s">
        <v>2575</v>
      </c>
      <c r="AW332" s="1" t="s">
        <v>208</v>
      </c>
      <c r="AX332" s="1" t="s">
        <v>192</v>
      </c>
      <c r="AY332" s="1" t="s">
        <v>282</v>
      </c>
      <c r="AZ332" s="1" t="s">
        <v>192</v>
      </c>
      <c r="BA332" s="1"/>
      <c r="BB332" s="1"/>
      <c r="BC332" s="1" t="s">
        <v>282</v>
      </c>
      <c r="BD332" s="1" t="s">
        <v>192</v>
      </c>
      <c r="BE332" s="1" t="s">
        <v>192</v>
      </c>
      <c r="BF332" s="1" t="s">
        <v>188</v>
      </c>
      <c r="BG332" s="1" t="s">
        <v>210</v>
      </c>
      <c r="BH332" s="1" t="s">
        <v>188</v>
      </c>
      <c r="BI332" s="1" t="s">
        <v>188</v>
      </c>
      <c r="BJ332" s="1" t="s">
        <v>188</v>
      </c>
      <c r="BK332" s="1" t="s">
        <v>188</v>
      </c>
      <c r="BL332" s="1" t="s">
        <v>188</v>
      </c>
      <c r="BM332" s="1"/>
      <c r="BN332" s="1"/>
      <c r="BO332" s="1" t="s">
        <v>188</v>
      </c>
      <c r="BP332" s="1"/>
      <c r="BQ332" s="1"/>
      <c r="BR332" s="1"/>
      <c r="BS332" s="1"/>
      <c r="BT332" s="1">
        <v>8481805910</v>
      </c>
      <c r="BU332" s="1"/>
      <c r="BV332" s="1" t="s">
        <v>188</v>
      </c>
      <c r="BW332" s="1"/>
      <c r="BX332" s="1" t="s">
        <v>188</v>
      </c>
      <c r="BY332" s="1" t="s">
        <v>1733</v>
      </c>
      <c r="BZ332" s="1">
        <v>65</v>
      </c>
      <c r="CA332" s="1">
        <v>3</v>
      </c>
      <c r="CB332" s="1">
        <v>6</v>
      </c>
      <c r="CC332" s="1">
        <v>10</v>
      </c>
      <c r="CD332" s="1"/>
      <c r="CE332" s="1">
        <v>295</v>
      </c>
      <c r="CF332" s="1"/>
      <c r="CG332" s="1" t="s">
        <v>328</v>
      </c>
      <c r="CH332" s="1"/>
      <c r="CI332" s="1"/>
      <c r="CJ332" s="1"/>
      <c r="CK332" s="1"/>
      <c r="CL332" s="1"/>
      <c r="CM332" s="1"/>
      <c r="CN332" s="1"/>
      <c r="CO332" s="1">
        <v>240</v>
      </c>
      <c r="CP332" s="1"/>
      <c r="CQ332" s="1"/>
      <c r="CR332" s="1"/>
      <c r="CS332" s="1" t="s">
        <v>1734</v>
      </c>
      <c r="CT332" s="1" t="s">
        <v>373</v>
      </c>
      <c r="CU332" s="1"/>
      <c r="CV332" s="1"/>
      <c r="CW332" s="1"/>
      <c r="CX332" s="1"/>
      <c r="CY332" s="1"/>
      <c r="CZ332" s="1" t="s">
        <v>215</v>
      </c>
      <c r="DA332" s="1"/>
      <c r="DB332" s="1"/>
      <c r="DC332" s="1"/>
      <c r="DD332" s="1"/>
      <c r="DE332" s="1"/>
      <c r="DF332" s="1" t="s">
        <v>216</v>
      </c>
      <c r="DG332" s="1" t="s">
        <v>217</v>
      </c>
      <c r="DH332" s="1"/>
      <c r="DI332" s="1"/>
      <c r="DJ332" s="1" t="s">
        <v>240</v>
      </c>
      <c r="DK332" s="1" t="s">
        <v>230</v>
      </c>
      <c r="DL332" s="1"/>
      <c r="DM332" s="1" t="s">
        <v>2571</v>
      </c>
      <c r="DN332" s="1"/>
      <c r="DO332" s="1"/>
      <c r="DP332" s="1" t="s">
        <v>254</v>
      </c>
      <c r="DQ332" s="1"/>
      <c r="DR332" s="1"/>
      <c r="DS332" s="1"/>
      <c r="DT332" s="1"/>
      <c r="DU332" s="1" t="s">
        <v>219</v>
      </c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>
        <v>1</v>
      </c>
      <c r="EG332" s="1"/>
      <c r="EH332" s="1"/>
      <c r="EI332" s="1"/>
      <c r="EJ332" s="1"/>
      <c r="EK332" s="1"/>
      <c r="EL332" s="1"/>
      <c r="EM332" s="1">
        <v>120</v>
      </c>
      <c r="EN332" s="1"/>
      <c r="EO332" s="1">
        <v>-10</v>
      </c>
      <c r="EP332" s="1"/>
      <c r="EQ332" s="1">
        <v>1</v>
      </c>
      <c r="ER332" s="1"/>
    </row>
    <row r="333" spans="1:148" x14ac:dyDescent="0.2">
      <c r="A333" s="1" t="s">
        <v>2577</v>
      </c>
      <c r="B333" s="1" t="s">
        <v>2576</v>
      </c>
      <c r="C333" s="1" t="s">
        <v>2578</v>
      </c>
      <c r="D333" s="1" t="s">
        <v>191</v>
      </c>
      <c r="E333" s="1"/>
      <c r="F333" s="1" t="s">
        <v>192</v>
      </c>
      <c r="G333" s="1" t="s">
        <v>188</v>
      </c>
      <c r="H333" s="1" t="s">
        <v>192</v>
      </c>
      <c r="I333" s="1" t="s">
        <v>188</v>
      </c>
      <c r="J333" s="1" t="s">
        <v>188</v>
      </c>
      <c r="K333" s="1" t="s">
        <v>193</v>
      </c>
      <c r="L333" s="1" t="s">
        <v>223</v>
      </c>
      <c r="M333" s="1" t="s">
        <v>191</v>
      </c>
      <c r="N333" s="1" t="s">
        <v>191</v>
      </c>
      <c r="O333" s="1"/>
      <c r="P333" s="1" t="s">
        <v>188</v>
      </c>
      <c r="Q333" s="1"/>
      <c r="R333" s="1" t="s">
        <v>2579</v>
      </c>
      <c r="S333" s="1" t="s">
        <v>196</v>
      </c>
      <c r="T333" s="1" t="s">
        <v>196</v>
      </c>
      <c r="U333" s="1"/>
      <c r="V333" s="1" t="s">
        <v>2573</v>
      </c>
      <c r="W333" s="1" t="s">
        <v>197</v>
      </c>
      <c r="X333" s="1"/>
      <c r="Y333" s="1" t="s">
        <v>198</v>
      </c>
      <c r="Z333" s="1" t="s">
        <v>199</v>
      </c>
      <c r="AA333" s="1" t="s">
        <v>200</v>
      </c>
      <c r="AB333" s="1" t="s">
        <v>188</v>
      </c>
      <c r="AC333" s="1" t="s">
        <v>188</v>
      </c>
      <c r="AD333" s="1" t="s">
        <v>188</v>
      </c>
      <c r="AE333" s="1" t="s">
        <v>188</v>
      </c>
      <c r="AF333" s="1" t="s">
        <v>188</v>
      </c>
      <c r="AG333" s="1" t="s">
        <v>201</v>
      </c>
      <c r="AH333" s="1"/>
      <c r="AI333" s="1"/>
      <c r="AJ333" s="1" t="s">
        <v>202</v>
      </c>
      <c r="AK333" s="1"/>
      <c r="AL333" s="1" t="s">
        <v>191</v>
      </c>
      <c r="AM333" s="1" t="s">
        <v>2580</v>
      </c>
      <c r="AN333" s="1" t="s">
        <v>204</v>
      </c>
      <c r="AO333" s="1" t="s">
        <v>576</v>
      </c>
      <c r="AP333" s="1" t="s">
        <v>192</v>
      </c>
      <c r="AQ333" s="1" t="s">
        <v>188</v>
      </c>
      <c r="AR333" s="1" t="s">
        <v>188</v>
      </c>
      <c r="AS333" s="1"/>
      <c r="AT333" s="1"/>
      <c r="AU333" s="1"/>
      <c r="AV333" s="1" t="s">
        <v>2581</v>
      </c>
      <c r="AW333" s="1" t="s">
        <v>208</v>
      </c>
      <c r="AX333" s="1" t="s">
        <v>192</v>
      </c>
      <c r="AY333" s="1" t="s">
        <v>282</v>
      </c>
      <c r="AZ333" s="1" t="s">
        <v>192</v>
      </c>
      <c r="BA333" s="1"/>
      <c r="BB333" s="1"/>
      <c r="BC333" s="1" t="s">
        <v>282</v>
      </c>
      <c r="BD333" s="1" t="s">
        <v>192</v>
      </c>
      <c r="BE333" s="1" t="s">
        <v>192</v>
      </c>
      <c r="BF333" s="1" t="s">
        <v>188</v>
      </c>
      <c r="BG333" s="1" t="s">
        <v>210</v>
      </c>
      <c r="BH333" s="1" t="s">
        <v>188</v>
      </c>
      <c r="BI333" s="1" t="s">
        <v>188</v>
      </c>
      <c r="BJ333" s="1" t="s">
        <v>188</v>
      </c>
      <c r="BK333" s="1" t="s">
        <v>188</v>
      </c>
      <c r="BL333" s="1" t="s">
        <v>188</v>
      </c>
      <c r="BM333" s="1"/>
      <c r="BN333" s="1"/>
      <c r="BO333" s="1" t="s">
        <v>188</v>
      </c>
      <c r="BP333" s="1"/>
      <c r="BQ333" s="1"/>
      <c r="BR333" s="1"/>
      <c r="BS333" s="1"/>
      <c r="BT333" s="1">
        <v>8481805910</v>
      </c>
      <c r="BU333" s="1"/>
      <c r="BV333" s="1" t="s">
        <v>188</v>
      </c>
      <c r="BW333" s="1"/>
      <c r="BX333" s="1" t="s">
        <v>188</v>
      </c>
      <c r="BY333" s="1" t="s">
        <v>1733</v>
      </c>
      <c r="BZ333" s="1">
        <v>80</v>
      </c>
      <c r="CA333" s="1">
        <v>3</v>
      </c>
      <c r="CB333" s="1">
        <v>6</v>
      </c>
      <c r="CC333" s="1">
        <v>10</v>
      </c>
      <c r="CD333" s="1"/>
      <c r="CE333" s="1">
        <v>307</v>
      </c>
      <c r="CF333" s="1"/>
      <c r="CG333" s="1" t="s">
        <v>551</v>
      </c>
      <c r="CH333" s="1"/>
      <c r="CI333" s="1"/>
      <c r="CJ333" s="1"/>
      <c r="CK333" s="1"/>
      <c r="CL333" s="1"/>
      <c r="CM333" s="1"/>
      <c r="CN333" s="1"/>
      <c r="CO333" s="1">
        <v>310</v>
      </c>
      <c r="CP333" s="1"/>
      <c r="CQ333" s="1"/>
      <c r="CR333" s="1"/>
      <c r="CS333" s="1" t="s">
        <v>2582</v>
      </c>
      <c r="CT333" s="1" t="s">
        <v>373</v>
      </c>
      <c r="CU333" s="1"/>
      <c r="CV333" s="1"/>
      <c r="CW333" s="1"/>
      <c r="CX333" s="1"/>
      <c r="CY333" s="1"/>
      <c r="CZ333" s="1" t="s">
        <v>215</v>
      </c>
      <c r="DA333" s="1"/>
      <c r="DB333" s="1"/>
      <c r="DC333" s="1"/>
      <c r="DD333" s="1"/>
      <c r="DE333" s="1"/>
      <c r="DF333" s="1" t="s">
        <v>216</v>
      </c>
      <c r="DG333" s="1" t="s">
        <v>217</v>
      </c>
      <c r="DH333" s="1"/>
      <c r="DI333" s="1"/>
      <c r="DJ333" s="1" t="s">
        <v>240</v>
      </c>
      <c r="DK333" s="1" t="s">
        <v>230</v>
      </c>
      <c r="DL333" s="1"/>
      <c r="DM333" s="1" t="s">
        <v>2578</v>
      </c>
      <c r="DN333" s="1"/>
      <c r="DO333" s="1"/>
      <c r="DP333" s="1" t="s">
        <v>254</v>
      </c>
      <c r="DQ333" s="1"/>
      <c r="DR333" s="1"/>
      <c r="DS333" s="1"/>
      <c r="DT333" s="1"/>
      <c r="DU333" s="1" t="s">
        <v>219</v>
      </c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>
        <v>2</v>
      </c>
      <c r="EG333" s="1"/>
      <c r="EH333" s="1"/>
      <c r="EI333" s="1"/>
      <c r="EJ333" s="1"/>
      <c r="EK333" s="1"/>
      <c r="EL333" s="1"/>
      <c r="EM333" s="1">
        <v>120</v>
      </c>
      <c r="EN333" s="1"/>
      <c r="EO333" s="1">
        <v>-10</v>
      </c>
      <c r="EP333" s="1"/>
      <c r="EQ333" s="1">
        <v>1</v>
      </c>
      <c r="ER333" s="1"/>
    </row>
    <row r="334" spans="1:148" x14ac:dyDescent="0.2">
      <c r="A334" s="1" t="s">
        <v>2584</v>
      </c>
      <c r="B334" s="1" t="s">
        <v>2583</v>
      </c>
      <c r="C334" s="1" t="s">
        <v>2585</v>
      </c>
      <c r="D334" s="1" t="s">
        <v>191</v>
      </c>
      <c r="E334" s="1"/>
      <c r="F334" s="1" t="s">
        <v>192</v>
      </c>
      <c r="G334" s="1" t="s">
        <v>188</v>
      </c>
      <c r="H334" s="1" t="s">
        <v>192</v>
      </c>
      <c r="I334" s="1" t="s">
        <v>188</v>
      </c>
      <c r="J334" s="1" t="s">
        <v>188</v>
      </c>
      <c r="K334" s="1" t="s">
        <v>193</v>
      </c>
      <c r="L334" s="1" t="s">
        <v>223</v>
      </c>
      <c r="M334" s="1" t="s">
        <v>191</v>
      </c>
      <c r="N334" s="1" t="s">
        <v>191</v>
      </c>
      <c r="O334" s="1"/>
      <c r="P334" s="1" t="s">
        <v>188</v>
      </c>
      <c r="Q334" s="1"/>
      <c r="R334" s="1" t="s">
        <v>2586</v>
      </c>
      <c r="S334" s="1" t="s">
        <v>196</v>
      </c>
      <c r="T334" s="1" t="s">
        <v>196</v>
      </c>
      <c r="U334" s="1"/>
      <c r="V334" s="1" t="s">
        <v>2573</v>
      </c>
      <c r="W334" s="1" t="s">
        <v>197</v>
      </c>
      <c r="X334" s="1"/>
      <c r="Y334" s="1" t="s">
        <v>198</v>
      </c>
      <c r="Z334" s="1" t="s">
        <v>199</v>
      </c>
      <c r="AA334" s="1" t="s">
        <v>200</v>
      </c>
      <c r="AB334" s="1" t="s">
        <v>188</v>
      </c>
      <c r="AC334" s="1" t="s">
        <v>188</v>
      </c>
      <c r="AD334" s="1" t="s">
        <v>188</v>
      </c>
      <c r="AE334" s="1" t="s">
        <v>188</v>
      </c>
      <c r="AF334" s="1" t="s">
        <v>188</v>
      </c>
      <c r="AG334" s="1" t="s">
        <v>201</v>
      </c>
      <c r="AH334" s="1"/>
      <c r="AI334" s="1"/>
      <c r="AJ334" s="1" t="s">
        <v>674</v>
      </c>
      <c r="AK334" s="1"/>
      <c r="AL334" s="1" t="s">
        <v>191</v>
      </c>
      <c r="AM334" s="1" t="s">
        <v>2587</v>
      </c>
      <c r="AN334" s="1" t="s">
        <v>204</v>
      </c>
      <c r="AO334" s="1" t="s">
        <v>576</v>
      </c>
      <c r="AP334" s="1" t="s">
        <v>192</v>
      </c>
      <c r="AQ334" s="1" t="s">
        <v>188</v>
      </c>
      <c r="AR334" s="1" t="s">
        <v>188</v>
      </c>
      <c r="AS334" s="1"/>
      <c r="AT334" s="1"/>
      <c r="AU334" s="1"/>
      <c r="AV334" s="1" t="s">
        <v>2588</v>
      </c>
      <c r="AW334" s="1" t="s">
        <v>208</v>
      </c>
      <c r="AX334" s="1" t="s">
        <v>192</v>
      </c>
      <c r="AY334" s="1" t="s">
        <v>282</v>
      </c>
      <c r="AZ334" s="1" t="s">
        <v>192</v>
      </c>
      <c r="BA334" s="1"/>
      <c r="BB334" s="1"/>
      <c r="BC334" s="1" t="s">
        <v>282</v>
      </c>
      <c r="BD334" s="1" t="s">
        <v>192</v>
      </c>
      <c r="BE334" s="1" t="s">
        <v>192</v>
      </c>
      <c r="BF334" s="1" t="s">
        <v>188</v>
      </c>
      <c r="BG334" s="1" t="s">
        <v>210</v>
      </c>
      <c r="BH334" s="1" t="s">
        <v>188</v>
      </c>
      <c r="BI334" s="1" t="s">
        <v>188</v>
      </c>
      <c r="BJ334" s="1" t="s">
        <v>188</v>
      </c>
      <c r="BK334" s="1" t="s">
        <v>188</v>
      </c>
      <c r="BL334" s="1" t="s">
        <v>188</v>
      </c>
      <c r="BM334" s="1"/>
      <c r="BN334" s="1"/>
      <c r="BO334" s="1" t="s">
        <v>188</v>
      </c>
      <c r="BP334" s="1"/>
      <c r="BQ334" s="1"/>
      <c r="BR334" s="1"/>
      <c r="BS334" s="1"/>
      <c r="BT334" s="1">
        <v>8481805910</v>
      </c>
      <c r="BU334" s="1"/>
      <c r="BV334" s="1" t="s">
        <v>188</v>
      </c>
      <c r="BW334" s="1"/>
      <c r="BX334" s="1" t="s">
        <v>188</v>
      </c>
      <c r="BY334" s="1" t="s">
        <v>1733</v>
      </c>
      <c r="BZ334" s="1">
        <v>100</v>
      </c>
      <c r="CA334" s="1">
        <v>3</v>
      </c>
      <c r="CB334" s="1">
        <v>6</v>
      </c>
      <c r="CC334" s="1">
        <v>10</v>
      </c>
      <c r="CD334" s="1"/>
      <c r="CE334" s="1">
        <v>340</v>
      </c>
      <c r="CF334" s="1"/>
      <c r="CG334" s="1" t="s">
        <v>551</v>
      </c>
      <c r="CH334" s="1"/>
      <c r="CI334" s="1"/>
      <c r="CJ334" s="1"/>
      <c r="CK334" s="1"/>
      <c r="CL334" s="1"/>
      <c r="CM334" s="1"/>
      <c r="CN334" s="1"/>
      <c r="CO334" s="1">
        <v>350</v>
      </c>
      <c r="CP334" s="1"/>
      <c r="CQ334" s="1"/>
      <c r="CR334" s="1"/>
      <c r="CS334" s="1" t="s">
        <v>2589</v>
      </c>
      <c r="CT334" s="1" t="s">
        <v>373</v>
      </c>
      <c r="CU334" s="1"/>
      <c r="CV334" s="1"/>
      <c r="CW334" s="1"/>
      <c r="CX334" s="1"/>
      <c r="CY334" s="1"/>
      <c r="CZ334" s="1" t="s">
        <v>215</v>
      </c>
      <c r="DA334" s="1"/>
      <c r="DB334" s="1"/>
      <c r="DC334" s="1"/>
      <c r="DD334" s="1"/>
      <c r="DE334" s="1"/>
      <c r="DF334" s="1" t="s">
        <v>216</v>
      </c>
      <c r="DG334" s="1" t="s">
        <v>217</v>
      </c>
      <c r="DH334" s="1"/>
      <c r="DI334" s="1"/>
      <c r="DJ334" s="1" t="s">
        <v>240</v>
      </c>
      <c r="DK334" s="1" t="s">
        <v>230</v>
      </c>
      <c r="DL334" s="1"/>
      <c r="DM334" s="1" t="s">
        <v>2585</v>
      </c>
      <c r="DN334" s="1"/>
      <c r="DO334" s="1"/>
      <c r="DP334" s="1" t="s">
        <v>254</v>
      </c>
      <c r="DQ334" s="1"/>
      <c r="DR334" s="1"/>
      <c r="DS334" s="1"/>
      <c r="DT334" s="1"/>
      <c r="DU334" s="1" t="s">
        <v>219</v>
      </c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>
        <v>6</v>
      </c>
      <c r="EG334" s="1"/>
      <c r="EH334" s="1"/>
      <c r="EI334" s="1"/>
      <c r="EJ334" s="1"/>
      <c r="EK334" s="1"/>
      <c r="EL334" s="1"/>
      <c r="EM334" s="1">
        <v>120</v>
      </c>
      <c r="EN334" s="1"/>
      <c r="EO334" s="1">
        <v>-10</v>
      </c>
      <c r="EP334" s="1"/>
      <c r="EQ334" s="1">
        <v>5</v>
      </c>
      <c r="ER334" s="1"/>
    </row>
    <row r="335" spans="1:148" x14ac:dyDescent="0.2">
      <c r="A335" s="1" t="s">
        <v>2591</v>
      </c>
      <c r="B335" s="1" t="s">
        <v>2590</v>
      </c>
      <c r="C335" s="1" t="s">
        <v>2592</v>
      </c>
      <c r="D335" s="1" t="s">
        <v>191</v>
      </c>
      <c r="E335" s="1"/>
      <c r="F335" s="1" t="s">
        <v>192</v>
      </c>
      <c r="G335" s="1" t="s">
        <v>188</v>
      </c>
      <c r="H335" s="1" t="s">
        <v>192</v>
      </c>
      <c r="I335" s="1" t="s">
        <v>188</v>
      </c>
      <c r="J335" s="1" t="s">
        <v>188</v>
      </c>
      <c r="K335" s="1" t="s">
        <v>193</v>
      </c>
      <c r="L335" s="1" t="s">
        <v>223</v>
      </c>
      <c r="M335" s="1" t="s">
        <v>191</v>
      </c>
      <c r="N335" s="1" t="s">
        <v>191</v>
      </c>
      <c r="O335" s="1"/>
      <c r="P335" s="1" t="s">
        <v>188</v>
      </c>
      <c r="Q335" s="1"/>
      <c r="R335" s="1" t="s">
        <v>2593</v>
      </c>
      <c r="S335" s="1" t="s">
        <v>196</v>
      </c>
      <c r="T335" s="1" t="s">
        <v>196</v>
      </c>
      <c r="U335" s="1"/>
      <c r="V335" s="1" t="s">
        <v>2573</v>
      </c>
      <c r="W335" s="1" t="s">
        <v>197</v>
      </c>
      <c r="X335" s="1"/>
      <c r="Y335" s="1" t="s">
        <v>198</v>
      </c>
      <c r="Z335" s="1" t="s">
        <v>199</v>
      </c>
      <c r="AA335" s="1" t="s">
        <v>324</v>
      </c>
      <c r="AB335" s="1" t="s">
        <v>188</v>
      </c>
      <c r="AC335" s="1" t="s">
        <v>188</v>
      </c>
      <c r="AD335" s="1" t="s">
        <v>188</v>
      </c>
      <c r="AE335" s="1" t="s">
        <v>188</v>
      </c>
      <c r="AF335" s="1" t="s">
        <v>188</v>
      </c>
      <c r="AG335" s="1" t="s">
        <v>201</v>
      </c>
      <c r="AH335" s="1"/>
      <c r="AI335" s="1"/>
      <c r="AJ335" s="1" t="s">
        <v>202</v>
      </c>
      <c r="AK335" s="1"/>
      <c r="AL335" s="1" t="s">
        <v>191</v>
      </c>
      <c r="AM335" s="1" t="s">
        <v>2594</v>
      </c>
      <c r="AN335" s="1" t="s">
        <v>204</v>
      </c>
      <c r="AO335" s="1" t="s">
        <v>576</v>
      </c>
      <c r="AP335" s="1" t="s">
        <v>192</v>
      </c>
      <c r="AQ335" s="1" t="s">
        <v>188</v>
      </c>
      <c r="AR335" s="1" t="s">
        <v>188</v>
      </c>
      <c r="AS335" s="1"/>
      <c r="AT335" s="1"/>
      <c r="AU335" s="1"/>
      <c r="AV335" s="1" t="s">
        <v>2595</v>
      </c>
      <c r="AW335" s="1" t="s">
        <v>208</v>
      </c>
      <c r="AX335" s="1" t="s">
        <v>192</v>
      </c>
      <c r="AY335" s="1" t="s">
        <v>282</v>
      </c>
      <c r="AZ335" s="1" t="s">
        <v>192</v>
      </c>
      <c r="BA335" s="1"/>
      <c r="BB335" s="1"/>
      <c r="BC335" s="1" t="s">
        <v>282</v>
      </c>
      <c r="BD335" s="1" t="s">
        <v>192</v>
      </c>
      <c r="BE335" s="1" t="s">
        <v>192</v>
      </c>
      <c r="BF335" s="1" t="s">
        <v>188</v>
      </c>
      <c r="BG335" s="1" t="s">
        <v>210</v>
      </c>
      <c r="BH335" s="1" t="s">
        <v>188</v>
      </c>
      <c r="BI335" s="1" t="s">
        <v>188</v>
      </c>
      <c r="BJ335" s="1" t="s">
        <v>188</v>
      </c>
      <c r="BK335" s="1" t="s">
        <v>188</v>
      </c>
      <c r="BL335" s="1" t="s">
        <v>188</v>
      </c>
      <c r="BM335" s="1"/>
      <c r="BN335" s="1"/>
      <c r="BO335" s="1" t="s">
        <v>188</v>
      </c>
      <c r="BP335" s="1"/>
      <c r="BQ335" s="1"/>
      <c r="BR335" s="1"/>
      <c r="BS335" s="1"/>
      <c r="BT335" s="1">
        <v>8481805910</v>
      </c>
      <c r="BU335" s="1"/>
      <c r="BV335" s="1" t="s">
        <v>188</v>
      </c>
      <c r="BW335" s="1"/>
      <c r="BX335" s="1" t="s">
        <v>188</v>
      </c>
      <c r="BY335" s="1" t="s">
        <v>1733</v>
      </c>
      <c r="BZ335" s="1">
        <v>125</v>
      </c>
      <c r="CA335" s="1">
        <v>3</v>
      </c>
      <c r="CB335" s="1">
        <v>6</v>
      </c>
      <c r="CC335" s="1">
        <v>10</v>
      </c>
      <c r="CD335" s="1"/>
      <c r="CE335" s="1">
        <v>425</v>
      </c>
      <c r="CF335" s="1"/>
      <c r="CG335" s="1" t="s">
        <v>328</v>
      </c>
      <c r="CH335" s="1"/>
      <c r="CI335" s="1"/>
      <c r="CJ335" s="1"/>
      <c r="CK335" s="1"/>
      <c r="CL335" s="1"/>
      <c r="CM335" s="1"/>
      <c r="CN335" s="1"/>
      <c r="CO335" s="1">
        <v>400</v>
      </c>
      <c r="CP335" s="1"/>
      <c r="CQ335" s="1"/>
      <c r="CR335" s="1"/>
      <c r="CS335" s="1" t="s">
        <v>2596</v>
      </c>
      <c r="CT335" s="1" t="s">
        <v>373</v>
      </c>
      <c r="CU335" s="1"/>
      <c r="CV335" s="1"/>
      <c r="CW335" s="1"/>
      <c r="CX335" s="1"/>
      <c r="CY335" s="1"/>
      <c r="CZ335" s="1" t="s">
        <v>215</v>
      </c>
      <c r="DA335" s="1"/>
      <c r="DB335" s="1"/>
      <c r="DC335" s="1"/>
      <c r="DD335" s="1"/>
      <c r="DE335" s="1"/>
      <c r="DF335" s="1" t="s">
        <v>216</v>
      </c>
      <c r="DG335" s="1" t="s">
        <v>217</v>
      </c>
      <c r="DH335" s="1"/>
      <c r="DI335" s="1"/>
      <c r="DJ335" s="1" t="s">
        <v>240</v>
      </c>
      <c r="DK335" s="1" t="s">
        <v>230</v>
      </c>
      <c r="DL335" s="1"/>
      <c r="DM335" s="1" t="s">
        <v>2592</v>
      </c>
      <c r="DN335" s="1"/>
      <c r="DO335" s="1"/>
      <c r="DP335" s="1" t="s">
        <v>254</v>
      </c>
      <c r="DQ335" s="1"/>
      <c r="DR335" s="1"/>
      <c r="DS335" s="1"/>
      <c r="DT335" s="1"/>
      <c r="DU335" s="1" t="s">
        <v>219</v>
      </c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>
        <v>120</v>
      </c>
      <c r="EN335" s="1"/>
      <c r="EO335" s="1">
        <v>-10</v>
      </c>
      <c r="EP335" s="1"/>
      <c r="EQ335" s="1"/>
      <c r="ER335" s="1"/>
    </row>
    <row r="336" spans="1:148" x14ac:dyDescent="0.2">
      <c r="A336" s="1" t="s">
        <v>2598</v>
      </c>
      <c r="B336" s="1" t="s">
        <v>2597</v>
      </c>
      <c r="C336" s="1" t="s">
        <v>2599</v>
      </c>
      <c r="D336" s="1" t="s">
        <v>191</v>
      </c>
      <c r="E336" s="1"/>
      <c r="F336" s="1" t="s">
        <v>192</v>
      </c>
      <c r="G336" s="1" t="s">
        <v>188</v>
      </c>
      <c r="H336" s="1" t="s">
        <v>192</v>
      </c>
      <c r="I336" s="1" t="s">
        <v>188</v>
      </c>
      <c r="J336" s="1" t="s">
        <v>188</v>
      </c>
      <c r="K336" s="1" t="s">
        <v>193</v>
      </c>
      <c r="L336" s="1" t="s">
        <v>223</v>
      </c>
      <c r="M336" s="1" t="s">
        <v>191</v>
      </c>
      <c r="N336" s="1" t="s">
        <v>191</v>
      </c>
      <c r="O336" s="1"/>
      <c r="P336" s="1" t="s">
        <v>188</v>
      </c>
      <c r="Q336" s="1"/>
      <c r="R336" s="1" t="s">
        <v>2600</v>
      </c>
      <c r="S336" s="1" t="s">
        <v>196</v>
      </c>
      <c r="T336" s="1" t="s">
        <v>196</v>
      </c>
      <c r="U336" s="1"/>
      <c r="V336" s="1" t="s">
        <v>2573</v>
      </c>
      <c r="W336" s="1" t="s">
        <v>197</v>
      </c>
      <c r="X336" s="1"/>
      <c r="Y336" s="1" t="s">
        <v>198</v>
      </c>
      <c r="Z336" s="1" t="s">
        <v>199</v>
      </c>
      <c r="AA336" s="1" t="s">
        <v>200</v>
      </c>
      <c r="AB336" s="1" t="s">
        <v>188</v>
      </c>
      <c r="AC336" s="1" t="s">
        <v>188</v>
      </c>
      <c r="AD336" s="1" t="s">
        <v>188</v>
      </c>
      <c r="AE336" s="1" t="s">
        <v>188</v>
      </c>
      <c r="AF336" s="1" t="s">
        <v>188</v>
      </c>
      <c r="AG336" s="1" t="s">
        <v>201</v>
      </c>
      <c r="AH336" s="1"/>
      <c r="AI336" s="1"/>
      <c r="AJ336" s="1" t="s">
        <v>466</v>
      </c>
      <c r="AK336" s="1"/>
      <c r="AL336" s="1" t="s">
        <v>191</v>
      </c>
      <c r="AM336" s="1" t="s">
        <v>2601</v>
      </c>
      <c r="AN336" s="1" t="s">
        <v>204</v>
      </c>
      <c r="AO336" s="1" t="s">
        <v>576</v>
      </c>
      <c r="AP336" s="1" t="s">
        <v>192</v>
      </c>
      <c r="AQ336" s="1" t="s">
        <v>188</v>
      </c>
      <c r="AR336" s="1" t="s">
        <v>188</v>
      </c>
      <c r="AS336" s="1"/>
      <c r="AT336" s="1"/>
      <c r="AU336" s="1"/>
      <c r="AV336" s="1" t="s">
        <v>2602</v>
      </c>
      <c r="AW336" s="1" t="s">
        <v>208</v>
      </c>
      <c r="AX336" s="1" t="s">
        <v>192</v>
      </c>
      <c r="AY336" s="1" t="s">
        <v>282</v>
      </c>
      <c r="AZ336" s="1" t="s">
        <v>192</v>
      </c>
      <c r="BA336" s="1"/>
      <c r="BB336" s="1"/>
      <c r="BC336" s="1" t="s">
        <v>282</v>
      </c>
      <c r="BD336" s="1" t="s">
        <v>192</v>
      </c>
      <c r="BE336" s="1" t="s">
        <v>192</v>
      </c>
      <c r="BF336" s="1" t="s">
        <v>188</v>
      </c>
      <c r="BG336" s="1" t="s">
        <v>210</v>
      </c>
      <c r="BH336" s="1" t="s">
        <v>188</v>
      </c>
      <c r="BI336" s="1" t="s">
        <v>188</v>
      </c>
      <c r="BJ336" s="1" t="s">
        <v>188</v>
      </c>
      <c r="BK336" s="1" t="s">
        <v>188</v>
      </c>
      <c r="BL336" s="1" t="s">
        <v>188</v>
      </c>
      <c r="BM336" s="1"/>
      <c r="BN336" s="1"/>
      <c r="BO336" s="1" t="s">
        <v>188</v>
      </c>
      <c r="BP336" s="1"/>
      <c r="BQ336" s="1"/>
      <c r="BR336" s="1"/>
      <c r="BS336" s="1"/>
      <c r="BT336" s="1">
        <v>8481805910</v>
      </c>
      <c r="BU336" s="1"/>
      <c r="BV336" s="1" t="s">
        <v>188</v>
      </c>
      <c r="BW336" s="1"/>
      <c r="BX336" s="1" t="s">
        <v>188</v>
      </c>
      <c r="BY336" s="1" t="s">
        <v>1733</v>
      </c>
      <c r="BZ336" s="1">
        <v>150</v>
      </c>
      <c r="CA336" s="1">
        <v>3</v>
      </c>
      <c r="CB336" s="1">
        <v>6</v>
      </c>
      <c r="CC336" s="1">
        <v>10</v>
      </c>
      <c r="CD336" s="1"/>
      <c r="CE336" s="1">
        <v>469</v>
      </c>
      <c r="CF336" s="1"/>
      <c r="CG336" s="1" t="s">
        <v>551</v>
      </c>
      <c r="CH336" s="1"/>
      <c r="CI336" s="1"/>
      <c r="CJ336" s="1"/>
      <c r="CK336" s="1"/>
      <c r="CL336" s="1"/>
      <c r="CM336" s="1"/>
      <c r="CN336" s="1"/>
      <c r="CO336" s="1">
        <v>480</v>
      </c>
      <c r="CP336" s="1"/>
      <c r="CQ336" s="1"/>
      <c r="CR336" s="1"/>
      <c r="CS336" s="1" t="s">
        <v>2603</v>
      </c>
      <c r="CT336" s="1" t="s">
        <v>373</v>
      </c>
      <c r="CU336" s="1"/>
      <c r="CV336" s="1"/>
      <c r="CW336" s="1"/>
      <c r="CX336" s="1"/>
      <c r="CY336" s="1"/>
      <c r="CZ336" s="1" t="s">
        <v>215</v>
      </c>
      <c r="DA336" s="1"/>
      <c r="DB336" s="1"/>
      <c r="DC336" s="1"/>
      <c r="DD336" s="1"/>
      <c r="DE336" s="1"/>
      <c r="DF336" s="1" t="s">
        <v>216</v>
      </c>
      <c r="DG336" s="1" t="s">
        <v>217</v>
      </c>
      <c r="DH336" s="1"/>
      <c r="DI336" s="1"/>
      <c r="DJ336" s="1" t="s">
        <v>240</v>
      </c>
      <c r="DK336" s="1" t="s">
        <v>230</v>
      </c>
      <c r="DL336" s="1"/>
      <c r="DM336" s="1" t="s">
        <v>2599</v>
      </c>
      <c r="DN336" s="1"/>
      <c r="DO336" s="1"/>
      <c r="DP336" s="1" t="s">
        <v>254</v>
      </c>
      <c r="DQ336" s="1"/>
      <c r="DR336" s="1"/>
      <c r="DS336" s="1"/>
      <c r="DT336" s="1"/>
      <c r="DU336" s="1" t="s">
        <v>219</v>
      </c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>
        <v>1</v>
      </c>
      <c r="EG336" s="1"/>
      <c r="EH336" s="1"/>
      <c r="EI336" s="1"/>
      <c r="EJ336" s="1"/>
      <c r="EK336" s="1"/>
      <c r="EL336" s="1"/>
      <c r="EM336" s="1">
        <v>120</v>
      </c>
      <c r="EN336" s="1"/>
      <c r="EO336" s="1">
        <v>-10</v>
      </c>
      <c r="EP336" s="1"/>
      <c r="EQ336" s="1">
        <v>1</v>
      </c>
      <c r="ER336" s="1"/>
    </row>
    <row r="337" spans="1:148" x14ac:dyDescent="0.2">
      <c r="A337" s="1" t="s">
        <v>2605</v>
      </c>
      <c r="B337" s="1" t="s">
        <v>2604</v>
      </c>
      <c r="C337" s="1" t="s">
        <v>2606</v>
      </c>
      <c r="D337" s="1" t="s">
        <v>191</v>
      </c>
      <c r="E337" s="1"/>
      <c r="F337" s="1" t="s">
        <v>192</v>
      </c>
      <c r="G337" s="1" t="s">
        <v>188</v>
      </c>
      <c r="H337" s="1" t="s">
        <v>192</v>
      </c>
      <c r="I337" s="1" t="s">
        <v>188</v>
      </c>
      <c r="J337" s="1" t="s">
        <v>188</v>
      </c>
      <c r="K337" s="1" t="s">
        <v>193</v>
      </c>
      <c r="L337" s="1" t="s">
        <v>223</v>
      </c>
      <c r="M337" s="1" t="s">
        <v>191</v>
      </c>
      <c r="N337" s="1" t="s">
        <v>191</v>
      </c>
      <c r="O337" s="1"/>
      <c r="P337" s="1" t="s">
        <v>188</v>
      </c>
      <c r="Q337" s="1"/>
      <c r="R337" s="1" t="s">
        <v>2607</v>
      </c>
      <c r="S337" s="1" t="s">
        <v>196</v>
      </c>
      <c r="T337" s="1" t="s">
        <v>196</v>
      </c>
      <c r="U337" s="1"/>
      <c r="V337" s="1" t="s">
        <v>2608</v>
      </c>
      <c r="W337" s="1" t="s">
        <v>197</v>
      </c>
      <c r="X337" s="1"/>
      <c r="Y337" s="1" t="s">
        <v>198</v>
      </c>
      <c r="Z337" s="1" t="s">
        <v>199</v>
      </c>
      <c r="AA337" s="1" t="s">
        <v>324</v>
      </c>
      <c r="AB337" s="1" t="s">
        <v>188</v>
      </c>
      <c r="AC337" s="1" t="s">
        <v>188</v>
      </c>
      <c r="AD337" s="1" t="s">
        <v>188</v>
      </c>
      <c r="AE337" s="1" t="s">
        <v>188</v>
      </c>
      <c r="AF337" s="1" t="s">
        <v>188</v>
      </c>
      <c r="AG337" s="1" t="s">
        <v>201</v>
      </c>
      <c r="AH337" s="1"/>
      <c r="AI337" s="1"/>
      <c r="AJ337" s="1" t="s">
        <v>202</v>
      </c>
      <c r="AK337" s="1"/>
      <c r="AL337" s="1" t="s">
        <v>191</v>
      </c>
      <c r="AM337" s="1" t="s">
        <v>2609</v>
      </c>
      <c r="AN337" s="1" t="s">
        <v>204</v>
      </c>
      <c r="AO337" s="1" t="s">
        <v>576</v>
      </c>
      <c r="AP337" s="1" t="s">
        <v>192</v>
      </c>
      <c r="AQ337" s="1" t="s">
        <v>188</v>
      </c>
      <c r="AR337" s="1" t="s">
        <v>188</v>
      </c>
      <c r="AS337" s="1"/>
      <c r="AT337" s="1"/>
      <c r="AU337" s="1"/>
      <c r="AV337" s="1" t="s">
        <v>2610</v>
      </c>
      <c r="AW337" s="1" t="s">
        <v>208</v>
      </c>
      <c r="AX337" s="1" t="s">
        <v>192</v>
      </c>
      <c r="AY337" s="1" t="s">
        <v>282</v>
      </c>
      <c r="AZ337" s="1" t="s">
        <v>188</v>
      </c>
      <c r="BA337" s="1"/>
      <c r="BB337" s="1"/>
      <c r="BC337" s="1" t="s">
        <v>282</v>
      </c>
      <c r="BD337" s="1" t="s">
        <v>192</v>
      </c>
      <c r="BE337" s="1" t="s">
        <v>192</v>
      </c>
      <c r="BF337" s="1" t="s">
        <v>188</v>
      </c>
      <c r="BG337" s="1" t="s">
        <v>210</v>
      </c>
      <c r="BH337" s="1" t="s">
        <v>188</v>
      </c>
      <c r="BI337" s="1" t="s">
        <v>188</v>
      </c>
      <c r="BJ337" s="1" t="s">
        <v>188</v>
      </c>
      <c r="BK337" s="1" t="s">
        <v>188</v>
      </c>
      <c r="BL337" s="1" t="s">
        <v>188</v>
      </c>
      <c r="BM337" s="1"/>
      <c r="BN337" s="1"/>
      <c r="BO337" s="1" t="s">
        <v>188</v>
      </c>
      <c r="BP337" s="1"/>
      <c r="BQ337" s="1"/>
      <c r="BR337" s="1"/>
      <c r="BS337" s="1"/>
      <c r="BT337" s="1">
        <v>8481805910</v>
      </c>
      <c r="BU337" s="1"/>
      <c r="BV337" s="1" t="s">
        <v>188</v>
      </c>
      <c r="BW337" s="1"/>
      <c r="BX337" s="1" t="s">
        <v>188</v>
      </c>
      <c r="BY337" s="1" t="s">
        <v>371</v>
      </c>
      <c r="BZ337" s="1">
        <v>40</v>
      </c>
      <c r="CA337" s="1">
        <v>0</v>
      </c>
      <c r="CB337" s="1">
        <v>6</v>
      </c>
      <c r="CC337" s="1">
        <v>16</v>
      </c>
      <c r="CD337" s="1"/>
      <c r="CE337" s="1">
        <v>155</v>
      </c>
      <c r="CF337" s="1"/>
      <c r="CG337" s="1" t="s">
        <v>328</v>
      </c>
      <c r="CH337" s="1"/>
      <c r="CI337" s="1"/>
      <c r="CJ337" s="1"/>
      <c r="CK337" s="1"/>
      <c r="CL337" s="1"/>
      <c r="CM337" s="1"/>
      <c r="CN337" s="1"/>
      <c r="CO337" s="1">
        <v>129</v>
      </c>
      <c r="CP337" s="1"/>
      <c r="CQ337" s="1"/>
      <c r="CR337" s="1"/>
      <c r="CS337" s="1">
        <v>20</v>
      </c>
      <c r="CT337" s="1" t="s">
        <v>373</v>
      </c>
      <c r="CU337" s="1"/>
      <c r="CV337" s="1"/>
      <c r="CW337" s="1"/>
      <c r="CX337" s="1"/>
      <c r="CY337" s="1"/>
      <c r="CZ337" s="1" t="s">
        <v>215</v>
      </c>
      <c r="DA337" s="1"/>
      <c r="DB337" s="1"/>
      <c r="DC337" s="1"/>
      <c r="DD337" s="1"/>
      <c r="DE337" s="1"/>
      <c r="DF337" s="1" t="s">
        <v>216</v>
      </c>
      <c r="DG337" s="1" t="s">
        <v>217</v>
      </c>
      <c r="DH337" s="1"/>
      <c r="DI337" s="1"/>
      <c r="DJ337" s="1" t="s">
        <v>240</v>
      </c>
      <c r="DK337" s="1" t="s">
        <v>230</v>
      </c>
      <c r="DL337" s="1"/>
      <c r="DM337" s="1" t="s">
        <v>2606</v>
      </c>
      <c r="DN337" s="1"/>
      <c r="DO337" s="1"/>
      <c r="DP337" s="1" t="s">
        <v>219</v>
      </c>
      <c r="DQ337" s="1"/>
      <c r="DR337" s="1"/>
      <c r="DS337" s="1"/>
      <c r="DT337" s="1"/>
      <c r="DU337" s="1" t="s">
        <v>219</v>
      </c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>
        <v>2</v>
      </c>
      <c r="EG337" s="1"/>
      <c r="EH337" s="1"/>
      <c r="EI337" s="1"/>
      <c r="EJ337" s="1"/>
      <c r="EK337" s="1"/>
      <c r="EL337" s="1"/>
      <c r="EM337" s="1">
        <v>225</v>
      </c>
      <c r="EN337" s="1"/>
      <c r="EO337" s="1">
        <v>-10</v>
      </c>
      <c r="EP337" s="1"/>
      <c r="EQ337" s="1">
        <v>2</v>
      </c>
      <c r="ER337" s="1"/>
    </row>
    <row r="338" spans="1:148" x14ac:dyDescent="0.2">
      <c r="A338" s="1" t="s">
        <v>2612</v>
      </c>
      <c r="B338" s="1" t="s">
        <v>2611</v>
      </c>
      <c r="C338" s="1" t="s">
        <v>2613</v>
      </c>
      <c r="D338" s="1" t="s">
        <v>191</v>
      </c>
      <c r="E338" s="1"/>
      <c r="F338" s="1" t="s">
        <v>192</v>
      </c>
      <c r="G338" s="1" t="s">
        <v>188</v>
      </c>
      <c r="H338" s="1" t="s">
        <v>192</v>
      </c>
      <c r="I338" s="1" t="s">
        <v>188</v>
      </c>
      <c r="J338" s="1" t="s">
        <v>188</v>
      </c>
      <c r="K338" s="1" t="s">
        <v>193</v>
      </c>
      <c r="L338" s="1" t="s">
        <v>223</v>
      </c>
      <c r="M338" s="1" t="s">
        <v>191</v>
      </c>
      <c r="N338" s="1" t="s">
        <v>191</v>
      </c>
      <c r="O338" s="1"/>
      <c r="P338" s="1" t="s">
        <v>188</v>
      </c>
      <c r="Q338" s="1"/>
      <c r="R338" s="1" t="s">
        <v>2614</v>
      </c>
      <c r="S338" s="1" t="s">
        <v>196</v>
      </c>
      <c r="T338" s="1" t="s">
        <v>196</v>
      </c>
      <c r="U338" s="1"/>
      <c r="V338" s="1" t="s">
        <v>2608</v>
      </c>
      <c r="W338" s="1" t="s">
        <v>197</v>
      </c>
      <c r="X338" s="1"/>
      <c r="Y338" s="1" t="s">
        <v>198</v>
      </c>
      <c r="Z338" s="1" t="s">
        <v>199</v>
      </c>
      <c r="AA338" s="1" t="s">
        <v>200</v>
      </c>
      <c r="AB338" s="1" t="s">
        <v>188</v>
      </c>
      <c r="AC338" s="1" t="s">
        <v>188</v>
      </c>
      <c r="AD338" s="1" t="s">
        <v>188</v>
      </c>
      <c r="AE338" s="1" t="s">
        <v>188</v>
      </c>
      <c r="AF338" s="1" t="s">
        <v>188</v>
      </c>
      <c r="AG338" s="1" t="s">
        <v>201</v>
      </c>
      <c r="AH338" s="1"/>
      <c r="AI338" s="1"/>
      <c r="AJ338" s="1" t="s">
        <v>202</v>
      </c>
      <c r="AK338" s="1"/>
      <c r="AL338" s="1" t="s">
        <v>191</v>
      </c>
      <c r="AM338" s="1" t="s">
        <v>2615</v>
      </c>
      <c r="AN338" s="1" t="s">
        <v>204</v>
      </c>
      <c r="AO338" s="1" t="s">
        <v>576</v>
      </c>
      <c r="AP338" s="1" t="s">
        <v>192</v>
      </c>
      <c r="AQ338" s="1" t="s">
        <v>188</v>
      </c>
      <c r="AR338" s="1" t="s">
        <v>188</v>
      </c>
      <c r="AS338" s="1"/>
      <c r="AT338" s="1"/>
      <c r="AU338" s="1"/>
      <c r="AV338" s="1" t="s">
        <v>2616</v>
      </c>
      <c r="AW338" s="1" t="s">
        <v>208</v>
      </c>
      <c r="AX338" s="1" t="s">
        <v>192</v>
      </c>
      <c r="AY338" s="1" t="s">
        <v>282</v>
      </c>
      <c r="AZ338" s="1" t="s">
        <v>188</v>
      </c>
      <c r="BA338" s="1"/>
      <c r="BB338" s="1"/>
      <c r="BC338" s="1" t="s">
        <v>282</v>
      </c>
      <c r="BD338" s="1" t="s">
        <v>192</v>
      </c>
      <c r="BE338" s="1" t="s">
        <v>192</v>
      </c>
      <c r="BF338" s="1" t="s">
        <v>188</v>
      </c>
      <c r="BG338" s="1" t="s">
        <v>210</v>
      </c>
      <c r="BH338" s="1" t="s">
        <v>188</v>
      </c>
      <c r="BI338" s="1" t="s">
        <v>188</v>
      </c>
      <c r="BJ338" s="1" t="s">
        <v>188</v>
      </c>
      <c r="BK338" s="1" t="s">
        <v>188</v>
      </c>
      <c r="BL338" s="1" t="s">
        <v>188</v>
      </c>
      <c r="BM338" s="1"/>
      <c r="BN338" s="1"/>
      <c r="BO338" s="1" t="s">
        <v>188</v>
      </c>
      <c r="BP338" s="1"/>
      <c r="BQ338" s="1"/>
      <c r="BR338" s="1"/>
      <c r="BS338" s="1"/>
      <c r="BT338" s="1">
        <v>8481805910</v>
      </c>
      <c r="BU338" s="1"/>
      <c r="BV338" s="1" t="s">
        <v>188</v>
      </c>
      <c r="BW338" s="1"/>
      <c r="BX338" s="1" t="s">
        <v>188</v>
      </c>
      <c r="BY338" s="1" t="s">
        <v>371</v>
      </c>
      <c r="BZ338" s="1">
        <v>50</v>
      </c>
      <c r="CA338" s="1">
        <v>0</v>
      </c>
      <c r="CB338" s="1">
        <v>6</v>
      </c>
      <c r="CC338" s="1">
        <v>16</v>
      </c>
      <c r="CD338" s="1"/>
      <c r="CE338" s="1">
        <v>164</v>
      </c>
      <c r="CF338" s="1"/>
      <c r="CG338" s="1" t="s">
        <v>551</v>
      </c>
      <c r="CH338" s="1"/>
      <c r="CI338" s="1"/>
      <c r="CJ338" s="1"/>
      <c r="CK338" s="1"/>
      <c r="CL338" s="1"/>
      <c r="CM338" s="1"/>
      <c r="CN338" s="1"/>
      <c r="CO338" s="1">
        <v>153</v>
      </c>
      <c r="CP338" s="1"/>
      <c r="CQ338" s="1"/>
      <c r="CR338" s="1"/>
      <c r="CS338" s="1">
        <v>30</v>
      </c>
      <c r="CT338" s="1" t="s">
        <v>373</v>
      </c>
      <c r="CU338" s="1"/>
      <c r="CV338" s="1"/>
      <c r="CW338" s="1"/>
      <c r="CX338" s="1"/>
      <c r="CY338" s="1"/>
      <c r="CZ338" s="1" t="s">
        <v>215</v>
      </c>
      <c r="DA338" s="1"/>
      <c r="DB338" s="1"/>
      <c r="DC338" s="1"/>
      <c r="DD338" s="1"/>
      <c r="DE338" s="1"/>
      <c r="DF338" s="1" t="s">
        <v>216</v>
      </c>
      <c r="DG338" s="1" t="s">
        <v>217</v>
      </c>
      <c r="DH338" s="1"/>
      <c r="DI338" s="1"/>
      <c r="DJ338" s="1" t="s">
        <v>240</v>
      </c>
      <c r="DK338" s="1" t="s">
        <v>230</v>
      </c>
      <c r="DL338" s="1"/>
      <c r="DM338" s="1" t="s">
        <v>2613</v>
      </c>
      <c r="DN338" s="1"/>
      <c r="DO338" s="1"/>
      <c r="DP338" s="1" t="s">
        <v>219</v>
      </c>
      <c r="DQ338" s="1"/>
      <c r="DR338" s="1"/>
      <c r="DS338" s="1"/>
      <c r="DT338" s="1"/>
      <c r="DU338" s="1" t="s">
        <v>219</v>
      </c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>
        <v>10</v>
      </c>
      <c r="EG338" s="1"/>
      <c r="EH338" s="1"/>
      <c r="EI338" s="1"/>
      <c r="EJ338" s="1"/>
      <c r="EK338" s="1"/>
      <c r="EL338" s="1"/>
      <c r="EM338" s="1">
        <v>225</v>
      </c>
      <c r="EN338" s="1"/>
      <c r="EO338" s="1">
        <v>-10</v>
      </c>
      <c r="EP338" s="1"/>
      <c r="EQ338" s="1">
        <v>2</v>
      </c>
      <c r="ER338" s="1"/>
    </row>
    <row r="339" spans="1:148" x14ac:dyDescent="0.2">
      <c r="A339" s="1" t="s">
        <v>2618</v>
      </c>
      <c r="B339" s="1" t="s">
        <v>2617</v>
      </c>
      <c r="C339" s="1" t="s">
        <v>2619</v>
      </c>
      <c r="D339" s="1" t="s">
        <v>191</v>
      </c>
      <c r="E339" s="1"/>
      <c r="F339" s="1" t="s">
        <v>192</v>
      </c>
      <c r="G339" s="1" t="s">
        <v>188</v>
      </c>
      <c r="H339" s="1" t="s">
        <v>192</v>
      </c>
      <c r="I339" s="1" t="s">
        <v>188</v>
      </c>
      <c r="J339" s="1" t="s">
        <v>188</v>
      </c>
      <c r="K339" s="1" t="s">
        <v>193</v>
      </c>
      <c r="L339" s="1" t="s">
        <v>223</v>
      </c>
      <c r="M339" s="1" t="s">
        <v>191</v>
      </c>
      <c r="N339" s="1" t="s">
        <v>191</v>
      </c>
      <c r="O339" s="1"/>
      <c r="P339" s="1" t="s">
        <v>188</v>
      </c>
      <c r="Q339" s="1"/>
      <c r="R339" s="1" t="s">
        <v>2620</v>
      </c>
      <c r="S339" s="1" t="s">
        <v>196</v>
      </c>
      <c r="T339" s="1" t="s">
        <v>196</v>
      </c>
      <c r="U339" s="1"/>
      <c r="V339" s="1" t="s">
        <v>2617</v>
      </c>
      <c r="W339" s="1" t="s">
        <v>197</v>
      </c>
      <c r="X339" s="1"/>
      <c r="Y339" s="1" t="s">
        <v>198</v>
      </c>
      <c r="Z339" s="1" t="s">
        <v>199</v>
      </c>
      <c r="AA339" s="1" t="s">
        <v>200</v>
      </c>
      <c r="AB339" s="1" t="s">
        <v>188</v>
      </c>
      <c r="AC339" s="1" t="s">
        <v>188</v>
      </c>
      <c r="AD339" s="1" t="s">
        <v>188</v>
      </c>
      <c r="AE339" s="1" t="s">
        <v>188</v>
      </c>
      <c r="AF339" s="1" t="s">
        <v>188</v>
      </c>
      <c r="AG339" s="1" t="s">
        <v>201</v>
      </c>
      <c r="AH339" s="1"/>
      <c r="AI339" s="1"/>
      <c r="AJ339" s="1" t="s">
        <v>466</v>
      </c>
      <c r="AK339" s="1"/>
      <c r="AL339" s="1" t="s">
        <v>191</v>
      </c>
      <c r="AM339" s="1" t="s">
        <v>2621</v>
      </c>
      <c r="AN339" s="1" t="s">
        <v>204</v>
      </c>
      <c r="AO339" s="1" t="s">
        <v>576</v>
      </c>
      <c r="AP339" s="1" t="s">
        <v>192</v>
      </c>
      <c r="AQ339" s="1" t="s">
        <v>188</v>
      </c>
      <c r="AR339" s="1" t="s">
        <v>188</v>
      </c>
      <c r="AS339" s="1"/>
      <c r="AT339" s="1"/>
      <c r="AU339" s="1"/>
      <c r="AV339" s="1" t="s">
        <v>2622</v>
      </c>
      <c r="AW339" s="1" t="s">
        <v>1679</v>
      </c>
      <c r="AX339" s="1" t="s">
        <v>192</v>
      </c>
      <c r="AY339" s="1" t="s">
        <v>282</v>
      </c>
      <c r="AZ339" s="1" t="s">
        <v>192</v>
      </c>
      <c r="BA339" s="1"/>
      <c r="BB339" s="1"/>
      <c r="BC339" s="1" t="s">
        <v>282</v>
      </c>
      <c r="BD339" s="1" t="s">
        <v>192</v>
      </c>
      <c r="BE339" s="1" t="s">
        <v>192</v>
      </c>
      <c r="BF339" s="1" t="s">
        <v>188</v>
      </c>
      <c r="BG339" s="1" t="s">
        <v>210</v>
      </c>
      <c r="BH339" s="1" t="s">
        <v>188</v>
      </c>
      <c r="BI339" s="1" t="s">
        <v>188</v>
      </c>
      <c r="BJ339" s="1" t="s">
        <v>188</v>
      </c>
      <c r="BK339" s="1" t="s">
        <v>188</v>
      </c>
      <c r="BL339" s="1" t="s">
        <v>188</v>
      </c>
      <c r="BM339" s="1"/>
      <c r="BN339" s="1"/>
      <c r="BO339" s="1" t="s">
        <v>188</v>
      </c>
      <c r="BP339" s="1"/>
      <c r="BQ339" s="1"/>
      <c r="BR339" s="1"/>
      <c r="BS339" s="1"/>
      <c r="BT339" s="1">
        <v>8481805910</v>
      </c>
      <c r="BU339" s="1"/>
      <c r="BV339" s="1" t="s">
        <v>188</v>
      </c>
      <c r="BW339" s="1"/>
      <c r="BX339" s="1" t="s">
        <v>188</v>
      </c>
      <c r="BY339" s="1" t="s">
        <v>2623</v>
      </c>
      <c r="BZ339" s="1">
        <v>15</v>
      </c>
      <c r="CA339" s="1">
        <v>3</v>
      </c>
      <c r="CB339" s="1">
        <v>6</v>
      </c>
      <c r="CC339" s="1">
        <v>25</v>
      </c>
      <c r="CD339" s="1"/>
      <c r="CE339" s="1">
        <v>140</v>
      </c>
      <c r="CF339" s="1"/>
      <c r="CG339" s="1" t="s">
        <v>551</v>
      </c>
      <c r="CH339" s="1"/>
      <c r="CI339" s="1"/>
      <c r="CJ339" s="1"/>
      <c r="CK339" s="1"/>
      <c r="CL339" s="1"/>
      <c r="CM339" s="1"/>
      <c r="CN339" s="1"/>
      <c r="CO339" s="1">
        <v>130</v>
      </c>
      <c r="CP339" s="1"/>
      <c r="CQ339" s="1"/>
      <c r="CR339" s="1"/>
      <c r="CS339" s="1">
        <v>2.75</v>
      </c>
      <c r="CT339" s="1" t="s">
        <v>319</v>
      </c>
      <c r="CU339" s="1"/>
      <c r="CV339" s="1"/>
      <c r="CW339" s="1"/>
      <c r="CX339" s="1"/>
      <c r="CY339" s="1"/>
      <c r="CZ339" s="1" t="s">
        <v>215</v>
      </c>
      <c r="DA339" s="1"/>
      <c r="DB339" s="1"/>
      <c r="DC339" s="1"/>
      <c r="DD339" s="1"/>
      <c r="DE339" s="1"/>
      <c r="DF339" s="1" t="s">
        <v>216</v>
      </c>
      <c r="DG339" s="1" t="s">
        <v>217</v>
      </c>
      <c r="DH339" s="1"/>
      <c r="DI339" s="1"/>
      <c r="DJ339" s="1" t="s">
        <v>240</v>
      </c>
      <c r="DK339" s="1" t="s">
        <v>230</v>
      </c>
      <c r="DL339" s="1"/>
      <c r="DM339" s="1" t="s">
        <v>2619</v>
      </c>
      <c r="DN339" s="1"/>
      <c r="DO339" s="1"/>
      <c r="DP339" s="1" t="s">
        <v>219</v>
      </c>
      <c r="DQ339" s="1"/>
      <c r="DR339" s="1"/>
      <c r="DS339" s="1"/>
      <c r="DT339" s="1"/>
      <c r="DU339" s="1" t="s">
        <v>219</v>
      </c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>
        <v>1</v>
      </c>
      <c r="EG339" s="1"/>
      <c r="EH339" s="1"/>
      <c r="EI339" s="1"/>
      <c r="EJ339" s="1"/>
      <c r="EK339" s="1"/>
      <c r="EL339" s="1"/>
      <c r="EM339" s="1">
        <v>300</v>
      </c>
      <c r="EN339" s="1"/>
      <c r="EO339" s="1">
        <v>-10</v>
      </c>
      <c r="EP339" s="1"/>
      <c r="EQ339" s="1">
        <v>1</v>
      </c>
      <c r="ER339" s="1"/>
    </row>
    <row r="340" spans="1:148" x14ac:dyDescent="0.2">
      <c r="A340" s="1" t="s">
        <v>2625</v>
      </c>
      <c r="B340" s="1" t="s">
        <v>2624</v>
      </c>
      <c r="C340" s="1" t="s">
        <v>2626</v>
      </c>
      <c r="D340" s="1" t="s">
        <v>191</v>
      </c>
      <c r="E340" s="1"/>
      <c r="F340" s="1" t="s">
        <v>192</v>
      </c>
      <c r="G340" s="1" t="s">
        <v>188</v>
      </c>
      <c r="H340" s="1" t="s">
        <v>192</v>
      </c>
      <c r="I340" s="1" t="s">
        <v>188</v>
      </c>
      <c r="J340" s="1" t="s">
        <v>188</v>
      </c>
      <c r="K340" s="1" t="s">
        <v>193</v>
      </c>
      <c r="L340" s="1" t="s">
        <v>223</v>
      </c>
      <c r="M340" s="1" t="s">
        <v>191</v>
      </c>
      <c r="N340" s="1" t="s">
        <v>191</v>
      </c>
      <c r="O340" s="1"/>
      <c r="P340" s="1" t="s">
        <v>188</v>
      </c>
      <c r="Q340" s="1"/>
      <c r="R340" s="1" t="s">
        <v>2627</v>
      </c>
      <c r="S340" s="1" t="s">
        <v>196</v>
      </c>
      <c r="T340" s="1" t="s">
        <v>196</v>
      </c>
      <c r="U340" s="1"/>
      <c r="V340" s="1" t="s">
        <v>2624</v>
      </c>
      <c r="W340" s="1" t="s">
        <v>197</v>
      </c>
      <c r="X340" s="1"/>
      <c r="Y340" s="1" t="s">
        <v>198</v>
      </c>
      <c r="Z340" s="1" t="s">
        <v>199</v>
      </c>
      <c r="AA340" s="1" t="s">
        <v>200</v>
      </c>
      <c r="AB340" s="1" t="s">
        <v>188</v>
      </c>
      <c r="AC340" s="1" t="s">
        <v>188</v>
      </c>
      <c r="AD340" s="1" t="s">
        <v>188</v>
      </c>
      <c r="AE340" s="1" t="s">
        <v>188</v>
      </c>
      <c r="AF340" s="1" t="s">
        <v>188</v>
      </c>
      <c r="AG340" s="1" t="s">
        <v>201</v>
      </c>
      <c r="AH340" s="1"/>
      <c r="AI340" s="1"/>
      <c r="AJ340" s="1" t="s">
        <v>202</v>
      </c>
      <c r="AK340" s="1"/>
      <c r="AL340" s="1" t="s">
        <v>191</v>
      </c>
      <c r="AM340" s="1" t="s">
        <v>2628</v>
      </c>
      <c r="AN340" s="1" t="s">
        <v>204</v>
      </c>
      <c r="AO340" s="1" t="s">
        <v>576</v>
      </c>
      <c r="AP340" s="1" t="s">
        <v>192</v>
      </c>
      <c r="AQ340" s="1" t="s">
        <v>188</v>
      </c>
      <c r="AR340" s="1" t="s">
        <v>188</v>
      </c>
      <c r="AS340" s="1"/>
      <c r="AT340" s="1"/>
      <c r="AU340" s="1"/>
      <c r="AV340" s="1" t="s">
        <v>2629</v>
      </c>
      <c r="AW340" s="1" t="s">
        <v>208</v>
      </c>
      <c r="AX340" s="1" t="s">
        <v>192</v>
      </c>
      <c r="AY340" s="1" t="s">
        <v>282</v>
      </c>
      <c r="AZ340" s="1" t="s">
        <v>192</v>
      </c>
      <c r="BA340" s="1"/>
      <c r="BB340" s="1"/>
      <c r="BC340" s="1" t="s">
        <v>282</v>
      </c>
      <c r="BD340" s="1" t="s">
        <v>192</v>
      </c>
      <c r="BE340" s="1" t="s">
        <v>192</v>
      </c>
      <c r="BF340" s="1" t="s">
        <v>188</v>
      </c>
      <c r="BG340" s="1" t="s">
        <v>210</v>
      </c>
      <c r="BH340" s="1" t="s">
        <v>188</v>
      </c>
      <c r="BI340" s="1" t="s">
        <v>188</v>
      </c>
      <c r="BJ340" s="1" t="s">
        <v>188</v>
      </c>
      <c r="BK340" s="1" t="s">
        <v>188</v>
      </c>
      <c r="BL340" s="1" t="s">
        <v>188</v>
      </c>
      <c r="BM340" s="1"/>
      <c r="BN340" s="1"/>
      <c r="BO340" s="1" t="s">
        <v>188</v>
      </c>
      <c r="BP340" s="1"/>
      <c r="BQ340" s="1"/>
      <c r="BR340" s="1"/>
      <c r="BS340" s="1"/>
      <c r="BT340" s="1">
        <v>8481805910</v>
      </c>
      <c r="BU340" s="1"/>
      <c r="BV340" s="1" t="s">
        <v>188</v>
      </c>
      <c r="BW340" s="1"/>
      <c r="BX340" s="1" t="s">
        <v>188</v>
      </c>
      <c r="BY340" s="1" t="s">
        <v>2623</v>
      </c>
      <c r="BZ340" s="1">
        <v>15</v>
      </c>
      <c r="CA340" s="1">
        <v>3</v>
      </c>
      <c r="CB340" s="1">
        <v>6</v>
      </c>
      <c r="CC340" s="1">
        <v>25</v>
      </c>
      <c r="CD340" s="1"/>
      <c r="CE340" s="1">
        <v>140</v>
      </c>
      <c r="CF340" s="1"/>
      <c r="CG340" s="1" t="s">
        <v>551</v>
      </c>
      <c r="CH340" s="1"/>
      <c r="CI340" s="1"/>
      <c r="CJ340" s="1"/>
      <c r="CK340" s="1"/>
      <c r="CL340" s="1"/>
      <c r="CM340" s="1"/>
      <c r="CN340" s="1"/>
      <c r="CO340" s="1">
        <v>130</v>
      </c>
      <c r="CP340" s="1"/>
      <c r="CQ340" s="1"/>
      <c r="CR340" s="1"/>
      <c r="CS340" s="1">
        <v>1.7</v>
      </c>
      <c r="CT340" s="1" t="s">
        <v>319</v>
      </c>
      <c r="CU340" s="1"/>
      <c r="CV340" s="1"/>
      <c r="CW340" s="1"/>
      <c r="CX340" s="1"/>
      <c r="CY340" s="1"/>
      <c r="CZ340" s="1" t="s">
        <v>215</v>
      </c>
      <c r="DA340" s="1"/>
      <c r="DB340" s="1"/>
      <c r="DC340" s="1"/>
      <c r="DD340" s="1"/>
      <c r="DE340" s="1"/>
      <c r="DF340" s="1" t="s">
        <v>216</v>
      </c>
      <c r="DG340" s="1" t="s">
        <v>217</v>
      </c>
      <c r="DH340" s="1"/>
      <c r="DI340" s="1"/>
      <c r="DJ340" s="1" t="s">
        <v>240</v>
      </c>
      <c r="DK340" s="1" t="s">
        <v>230</v>
      </c>
      <c r="DL340" s="1"/>
      <c r="DM340" s="1" t="s">
        <v>2626</v>
      </c>
      <c r="DN340" s="1"/>
      <c r="DO340" s="1"/>
      <c r="DP340" s="1" t="s">
        <v>219</v>
      </c>
      <c r="DQ340" s="1"/>
      <c r="DR340" s="1"/>
      <c r="DS340" s="1"/>
      <c r="DT340" s="1"/>
      <c r="DU340" s="1" t="s">
        <v>219</v>
      </c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>
        <v>8</v>
      </c>
      <c r="EG340" s="1"/>
      <c r="EH340" s="1"/>
      <c r="EI340" s="1"/>
      <c r="EJ340" s="1"/>
      <c r="EK340" s="1"/>
      <c r="EL340" s="1"/>
      <c r="EM340" s="1">
        <v>300</v>
      </c>
      <c r="EN340" s="1"/>
      <c r="EO340" s="1">
        <v>-10</v>
      </c>
      <c r="EP340" s="1"/>
      <c r="EQ340" s="1">
        <v>2</v>
      </c>
      <c r="ER340" s="1"/>
    </row>
    <row r="341" spans="1:148" x14ac:dyDescent="0.2">
      <c r="A341" s="1" t="s">
        <v>2631</v>
      </c>
      <c r="B341" s="1" t="s">
        <v>2630</v>
      </c>
      <c r="C341" s="1" t="s">
        <v>2632</v>
      </c>
      <c r="D341" s="1" t="s">
        <v>191</v>
      </c>
      <c r="E341" s="1"/>
      <c r="F341" s="1" t="s">
        <v>192</v>
      </c>
      <c r="G341" s="1" t="s">
        <v>188</v>
      </c>
      <c r="H341" s="1" t="s">
        <v>192</v>
      </c>
      <c r="I341" s="1" t="s">
        <v>188</v>
      </c>
      <c r="J341" s="1" t="s">
        <v>188</v>
      </c>
      <c r="K341" s="1" t="s">
        <v>193</v>
      </c>
      <c r="L341" s="1" t="s">
        <v>223</v>
      </c>
      <c r="M341" s="1" t="s">
        <v>191</v>
      </c>
      <c r="N341" s="1" t="s">
        <v>191</v>
      </c>
      <c r="O341" s="1"/>
      <c r="P341" s="1" t="s">
        <v>188</v>
      </c>
      <c r="Q341" s="1"/>
      <c r="R341" s="1" t="s">
        <v>2633</v>
      </c>
      <c r="S341" s="1" t="s">
        <v>196</v>
      </c>
      <c r="T341" s="1" t="s">
        <v>196</v>
      </c>
      <c r="U341" s="1"/>
      <c r="V341" s="1" t="s">
        <v>2630</v>
      </c>
      <c r="W341" s="1" t="s">
        <v>197</v>
      </c>
      <c r="X341" s="1"/>
      <c r="Y341" s="1" t="s">
        <v>198</v>
      </c>
      <c r="Z341" s="1" t="s">
        <v>199</v>
      </c>
      <c r="AA341" s="1" t="s">
        <v>324</v>
      </c>
      <c r="AB341" s="1" t="s">
        <v>188</v>
      </c>
      <c r="AC341" s="1" t="s">
        <v>188</v>
      </c>
      <c r="AD341" s="1" t="s">
        <v>188</v>
      </c>
      <c r="AE341" s="1" t="s">
        <v>188</v>
      </c>
      <c r="AF341" s="1" t="s">
        <v>188</v>
      </c>
      <c r="AG341" s="1" t="s">
        <v>201</v>
      </c>
      <c r="AH341" s="1"/>
      <c r="AI341" s="1"/>
      <c r="AJ341" s="1" t="s">
        <v>202</v>
      </c>
      <c r="AK341" s="1"/>
      <c r="AL341" s="1" t="s">
        <v>191</v>
      </c>
      <c r="AM341" s="1" t="s">
        <v>2634</v>
      </c>
      <c r="AN341" s="1" t="s">
        <v>204</v>
      </c>
      <c r="AO341" s="1" t="s">
        <v>576</v>
      </c>
      <c r="AP341" s="1" t="s">
        <v>192</v>
      </c>
      <c r="AQ341" s="1" t="s">
        <v>188</v>
      </c>
      <c r="AR341" s="1" t="s">
        <v>188</v>
      </c>
      <c r="AS341" s="1"/>
      <c r="AT341" s="1"/>
      <c r="AU341" s="1"/>
      <c r="AV341" s="1" t="s">
        <v>2635</v>
      </c>
      <c r="AW341" s="1" t="s">
        <v>208</v>
      </c>
      <c r="AX341" s="1" t="s">
        <v>192</v>
      </c>
      <c r="AY341" s="1" t="s">
        <v>282</v>
      </c>
      <c r="AZ341" s="1" t="s">
        <v>192</v>
      </c>
      <c r="BA341" s="1"/>
      <c r="BB341" s="1"/>
      <c r="BC341" s="1" t="s">
        <v>282</v>
      </c>
      <c r="BD341" s="1" t="s">
        <v>192</v>
      </c>
      <c r="BE341" s="1" t="s">
        <v>192</v>
      </c>
      <c r="BF341" s="1" t="s">
        <v>188</v>
      </c>
      <c r="BG341" s="1" t="s">
        <v>210</v>
      </c>
      <c r="BH341" s="1" t="s">
        <v>188</v>
      </c>
      <c r="BI341" s="1" t="s">
        <v>188</v>
      </c>
      <c r="BJ341" s="1" t="s">
        <v>188</v>
      </c>
      <c r="BK341" s="1" t="s">
        <v>188</v>
      </c>
      <c r="BL341" s="1" t="s">
        <v>188</v>
      </c>
      <c r="BM341" s="1"/>
      <c r="BN341" s="1"/>
      <c r="BO341" s="1" t="s">
        <v>188</v>
      </c>
      <c r="BP341" s="1"/>
      <c r="BQ341" s="1"/>
      <c r="BR341" s="1"/>
      <c r="BS341" s="1"/>
      <c r="BT341" s="1">
        <v>8481805910</v>
      </c>
      <c r="BU341" s="1"/>
      <c r="BV341" s="1" t="s">
        <v>188</v>
      </c>
      <c r="BW341" s="1"/>
      <c r="BX341" s="1" t="s">
        <v>188</v>
      </c>
      <c r="BY341" s="1" t="s">
        <v>2623</v>
      </c>
      <c r="BZ341" s="1">
        <v>15</v>
      </c>
      <c r="CA341" s="1">
        <v>3</v>
      </c>
      <c r="CB341" s="1">
        <v>6</v>
      </c>
      <c r="CC341" s="1">
        <v>25</v>
      </c>
      <c r="CD341" s="1"/>
      <c r="CE341" s="1">
        <v>140</v>
      </c>
      <c r="CF341" s="1"/>
      <c r="CG341" s="1" t="s">
        <v>328</v>
      </c>
      <c r="CH341" s="1"/>
      <c r="CI341" s="1"/>
      <c r="CJ341" s="1"/>
      <c r="CK341" s="1"/>
      <c r="CL341" s="1"/>
      <c r="CM341" s="1"/>
      <c r="CN341" s="1"/>
      <c r="CO341" s="1">
        <v>130</v>
      </c>
      <c r="CP341" s="1"/>
      <c r="CQ341" s="1"/>
      <c r="CR341" s="1"/>
      <c r="CS341" s="1">
        <v>0.45</v>
      </c>
      <c r="CT341" s="1" t="s">
        <v>319</v>
      </c>
      <c r="CU341" s="1"/>
      <c r="CV341" s="1"/>
      <c r="CW341" s="1"/>
      <c r="CX341" s="1"/>
      <c r="CY341" s="1"/>
      <c r="CZ341" s="1" t="s">
        <v>215</v>
      </c>
      <c r="DA341" s="1"/>
      <c r="DB341" s="1"/>
      <c r="DC341" s="1"/>
      <c r="DD341" s="1"/>
      <c r="DE341" s="1"/>
      <c r="DF341" s="1" t="s">
        <v>216</v>
      </c>
      <c r="DG341" s="1" t="s">
        <v>217</v>
      </c>
      <c r="DH341" s="1"/>
      <c r="DI341" s="1"/>
      <c r="DJ341" s="1" t="s">
        <v>240</v>
      </c>
      <c r="DK341" s="1" t="s">
        <v>230</v>
      </c>
      <c r="DL341" s="1"/>
      <c r="DM341" s="1" t="s">
        <v>2632</v>
      </c>
      <c r="DN341" s="1"/>
      <c r="DO341" s="1"/>
      <c r="DP341" s="1" t="s">
        <v>219</v>
      </c>
      <c r="DQ341" s="1"/>
      <c r="DR341" s="1"/>
      <c r="DS341" s="1"/>
      <c r="DT341" s="1"/>
      <c r="DU341" s="1" t="s">
        <v>219</v>
      </c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>
        <v>300</v>
      </c>
      <c r="EN341" s="1"/>
      <c r="EO341" s="1">
        <v>-10</v>
      </c>
      <c r="EP341" s="1"/>
      <c r="EQ341" s="1"/>
      <c r="ER341" s="1"/>
    </row>
    <row r="342" spans="1:148" x14ac:dyDescent="0.2">
      <c r="A342" s="1" t="s">
        <v>2637</v>
      </c>
      <c r="B342" s="1" t="s">
        <v>2636</v>
      </c>
      <c r="C342" s="1" t="s">
        <v>2638</v>
      </c>
      <c r="D342" s="1" t="s">
        <v>191</v>
      </c>
      <c r="E342" s="1"/>
      <c r="F342" s="1" t="s">
        <v>192</v>
      </c>
      <c r="G342" s="1" t="s">
        <v>188</v>
      </c>
      <c r="H342" s="1" t="s">
        <v>192</v>
      </c>
      <c r="I342" s="1" t="s">
        <v>188</v>
      </c>
      <c r="J342" s="1" t="s">
        <v>188</v>
      </c>
      <c r="K342" s="1" t="s">
        <v>193</v>
      </c>
      <c r="L342" s="1" t="s">
        <v>223</v>
      </c>
      <c r="M342" s="1" t="s">
        <v>191</v>
      </c>
      <c r="N342" s="1" t="s">
        <v>191</v>
      </c>
      <c r="O342" s="1"/>
      <c r="P342" s="1" t="s">
        <v>188</v>
      </c>
      <c r="Q342" s="1"/>
      <c r="R342" s="1" t="s">
        <v>2639</v>
      </c>
      <c r="S342" s="1" t="s">
        <v>196</v>
      </c>
      <c r="T342" s="1" t="s">
        <v>196</v>
      </c>
      <c r="U342" s="1"/>
      <c r="V342" s="1" t="s">
        <v>2636</v>
      </c>
      <c r="W342" s="1" t="s">
        <v>197</v>
      </c>
      <c r="X342" s="1"/>
      <c r="Y342" s="1" t="s">
        <v>198</v>
      </c>
      <c r="Z342" s="1" t="s">
        <v>199</v>
      </c>
      <c r="AA342" s="1" t="s">
        <v>200</v>
      </c>
      <c r="AB342" s="1" t="s">
        <v>188</v>
      </c>
      <c r="AC342" s="1" t="s">
        <v>188</v>
      </c>
      <c r="AD342" s="1" t="s">
        <v>188</v>
      </c>
      <c r="AE342" s="1" t="s">
        <v>188</v>
      </c>
      <c r="AF342" s="1" t="s">
        <v>188</v>
      </c>
      <c r="AG342" s="1" t="s">
        <v>201</v>
      </c>
      <c r="AH342" s="1"/>
      <c r="AI342" s="1"/>
      <c r="AJ342" s="1" t="s">
        <v>466</v>
      </c>
      <c r="AK342" s="1"/>
      <c r="AL342" s="1" t="s">
        <v>191</v>
      </c>
      <c r="AM342" s="1" t="s">
        <v>2640</v>
      </c>
      <c r="AN342" s="1" t="s">
        <v>204</v>
      </c>
      <c r="AO342" s="1" t="s">
        <v>576</v>
      </c>
      <c r="AP342" s="1" t="s">
        <v>192</v>
      </c>
      <c r="AQ342" s="1" t="s">
        <v>188</v>
      </c>
      <c r="AR342" s="1" t="s">
        <v>188</v>
      </c>
      <c r="AS342" s="1"/>
      <c r="AT342" s="1"/>
      <c r="AU342" s="1"/>
      <c r="AV342" s="1" t="s">
        <v>2641</v>
      </c>
      <c r="AW342" s="1" t="s">
        <v>208</v>
      </c>
      <c r="AX342" s="1" t="s">
        <v>192</v>
      </c>
      <c r="AY342" s="1" t="s">
        <v>282</v>
      </c>
      <c r="AZ342" s="1" t="s">
        <v>192</v>
      </c>
      <c r="BA342" s="1"/>
      <c r="BB342" s="1"/>
      <c r="BC342" s="1" t="s">
        <v>282</v>
      </c>
      <c r="BD342" s="1" t="s">
        <v>192</v>
      </c>
      <c r="BE342" s="1" t="s">
        <v>192</v>
      </c>
      <c r="BF342" s="1" t="s">
        <v>188</v>
      </c>
      <c r="BG342" s="1" t="s">
        <v>210</v>
      </c>
      <c r="BH342" s="1" t="s">
        <v>188</v>
      </c>
      <c r="BI342" s="1" t="s">
        <v>188</v>
      </c>
      <c r="BJ342" s="1" t="s">
        <v>188</v>
      </c>
      <c r="BK342" s="1" t="s">
        <v>188</v>
      </c>
      <c r="BL342" s="1" t="s">
        <v>188</v>
      </c>
      <c r="BM342" s="1"/>
      <c r="BN342" s="1"/>
      <c r="BO342" s="1" t="s">
        <v>188</v>
      </c>
      <c r="BP342" s="1"/>
      <c r="BQ342" s="1"/>
      <c r="BR342" s="1"/>
      <c r="BS342" s="1"/>
      <c r="BT342" s="1">
        <v>8481805910</v>
      </c>
      <c r="BU342" s="1"/>
      <c r="BV342" s="1" t="s">
        <v>188</v>
      </c>
      <c r="BW342" s="1"/>
      <c r="BX342" s="1" t="s">
        <v>188</v>
      </c>
      <c r="BY342" s="1" t="s">
        <v>2623</v>
      </c>
      <c r="BZ342" s="1">
        <v>15</v>
      </c>
      <c r="CA342" s="1">
        <v>3</v>
      </c>
      <c r="CB342" s="1">
        <v>6</v>
      </c>
      <c r="CC342" s="1">
        <v>25</v>
      </c>
      <c r="CD342" s="1"/>
      <c r="CE342" s="1">
        <v>140</v>
      </c>
      <c r="CF342" s="1"/>
      <c r="CG342" s="1" t="s">
        <v>551</v>
      </c>
      <c r="CH342" s="1"/>
      <c r="CI342" s="1"/>
      <c r="CJ342" s="1"/>
      <c r="CK342" s="1"/>
      <c r="CL342" s="1"/>
      <c r="CM342" s="1"/>
      <c r="CN342" s="1"/>
      <c r="CO342" s="1">
        <v>130</v>
      </c>
      <c r="CP342" s="1"/>
      <c r="CQ342" s="1"/>
      <c r="CR342" s="1"/>
      <c r="CS342" s="1">
        <v>0.95</v>
      </c>
      <c r="CT342" s="1" t="s">
        <v>319</v>
      </c>
      <c r="CU342" s="1"/>
      <c r="CV342" s="1"/>
      <c r="CW342" s="1"/>
      <c r="CX342" s="1"/>
      <c r="CY342" s="1"/>
      <c r="CZ342" s="1" t="s">
        <v>215</v>
      </c>
      <c r="DA342" s="1"/>
      <c r="DB342" s="1"/>
      <c r="DC342" s="1"/>
      <c r="DD342" s="1"/>
      <c r="DE342" s="1"/>
      <c r="DF342" s="1" t="s">
        <v>216</v>
      </c>
      <c r="DG342" s="1" t="s">
        <v>217</v>
      </c>
      <c r="DH342" s="1"/>
      <c r="DI342" s="1"/>
      <c r="DJ342" s="1" t="s">
        <v>240</v>
      </c>
      <c r="DK342" s="1" t="s">
        <v>230</v>
      </c>
      <c r="DL342" s="1"/>
      <c r="DM342" s="1" t="s">
        <v>2638</v>
      </c>
      <c r="DN342" s="1"/>
      <c r="DO342" s="1"/>
      <c r="DP342" s="1" t="s">
        <v>219</v>
      </c>
      <c r="DQ342" s="1"/>
      <c r="DR342" s="1"/>
      <c r="DS342" s="1"/>
      <c r="DT342" s="1"/>
      <c r="DU342" s="1" t="s">
        <v>219</v>
      </c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>
        <v>300</v>
      </c>
      <c r="EN342" s="1"/>
      <c r="EO342" s="1">
        <v>-10</v>
      </c>
      <c r="EP342" s="1"/>
      <c r="EQ342" s="1"/>
      <c r="ER342" s="1"/>
    </row>
    <row r="343" spans="1:148" x14ac:dyDescent="0.2">
      <c r="A343" s="1" t="s">
        <v>2643</v>
      </c>
      <c r="B343" s="1" t="s">
        <v>2642</v>
      </c>
      <c r="C343" s="1" t="s">
        <v>2644</v>
      </c>
      <c r="D343" s="1" t="s">
        <v>191</v>
      </c>
      <c r="E343" s="1"/>
      <c r="F343" s="1" t="s">
        <v>192</v>
      </c>
      <c r="G343" s="1" t="s">
        <v>188</v>
      </c>
      <c r="H343" s="1" t="s">
        <v>192</v>
      </c>
      <c r="I343" s="1" t="s">
        <v>188</v>
      </c>
      <c r="J343" s="1" t="s">
        <v>188</v>
      </c>
      <c r="K343" s="1" t="s">
        <v>193</v>
      </c>
      <c r="L343" s="1" t="s">
        <v>223</v>
      </c>
      <c r="M343" s="1" t="s">
        <v>191</v>
      </c>
      <c r="N343" s="1" t="s">
        <v>191</v>
      </c>
      <c r="O343" s="1"/>
      <c r="P343" s="1" t="s">
        <v>188</v>
      </c>
      <c r="Q343" s="1"/>
      <c r="R343" s="1" t="s">
        <v>2645</v>
      </c>
      <c r="S343" s="1" t="s">
        <v>196</v>
      </c>
      <c r="T343" s="1" t="s">
        <v>196</v>
      </c>
      <c r="U343" s="1"/>
      <c r="V343" s="1" t="s">
        <v>2642</v>
      </c>
      <c r="W343" s="1" t="s">
        <v>197</v>
      </c>
      <c r="X343" s="1"/>
      <c r="Y343" s="1" t="s">
        <v>198</v>
      </c>
      <c r="Z343" s="1" t="s">
        <v>199</v>
      </c>
      <c r="AA343" s="1" t="s">
        <v>200</v>
      </c>
      <c r="AB343" s="1" t="s">
        <v>188</v>
      </c>
      <c r="AC343" s="1" t="s">
        <v>188</v>
      </c>
      <c r="AD343" s="1" t="s">
        <v>188</v>
      </c>
      <c r="AE343" s="1" t="s">
        <v>188</v>
      </c>
      <c r="AF343" s="1" t="s">
        <v>188</v>
      </c>
      <c r="AG343" s="1" t="s">
        <v>201</v>
      </c>
      <c r="AH343" s="1"/>
      <c r="AI343" s="1"/>
      <c r="AJ343" s="1" t="s">
        <v>202</v>
      </c>
      <c r="AK343" s="1"/>
      <c r="AL343" s="1" t="s">
        <v>191</v>
      </c>
      <c r="AM343" s="1" t="s">
        <v>2646</v>
      </c>
      <c r="AN343" s="1" t="s">
        <v>204</v>
      </c>
      <c r="AO343" s="1" t="s">
        <v>576</v>
      </c>
      <c r="AP343" s="1" t="s">
        <v>192</v>
      </c>
      <c r="AQ343" s="1" t="s">
        <v>188</v>
      </c>
      <c r="AR343" s="1" t="s">
        <v>188</v>
      </c>
      <c r="AS343" s="1"/>
      <c r="AT343" s="1"/>
      <c r="AU343" s="1"/>
      <c r="AV343" s="1" t="s">
        <v>2647</v>
      </c>
      <c r="AW343" s="1" t="s">
        <v>208</v>
      </c>
      <c r="AX343" s="1" t="s">
        <v>192</v>
      </c>
      <c r="AY343" s="1" t="s">
        <v>282</v>
      </c>
      <c r="AZ343" s="1" t="s">
        <v>192</v>
      </c>
      <c r="BA343" s="1"/>
      <c r="BB343" s="1"/>
      <c r="BC343" s="1" t="s">
        <v>282</v>
      </c>
      <c r="BD343" s="1" t="s">
        <v>192</v>
      </c>
      <c r="BE343" s="1" t="s">
        <v>192</v>
      </c>
      <c r="BF343" s="1" t="s">
        <v>188</v>
      </c>
      <c r="BG343" s="1" t="s">
        <v>210</v>
      </c>
      <c r="BH343" s="1" t="s">
        <v>188</v>
      </c>
      <c r="BI343" s="1" t="s">
        <v>188</v>
      </c>
      <c r="BJ343" s="1" t="s">
        <v>188</v>
      </c>
      <c r="BK343" s="1" t="s">
        <v>188</v>
      </c>
      <c r="BL343" s="1" t="s">
        <v>188</v>
      </c>
      <c r="BM343" s="1"/>
      <c r="BN343" s="1"/>
      <c r="BO343" s="1" t="s">
        <v>188</v>
      </c>
      <c r="BP343" s="1"/>
      <c r="BQ343" s="1"/>
      <c r="BR343" s="1"/>
      <c r="BS343" s="1"/>
      <c r="BT343" s="1">
        <v>8481805910</v>
      </c>
      <c r="BU343" s="1"/>
      <c r="BV343" s="1" t="s">
        <v>188</v>
      </c>
      <c r="BW343" s="1"/>
      <c r="BX343" s="1" t="s">
        <v>188</v>
      </c>
      <c r="BY343" s="1" t="s">
        <v>2623</v>
      </c>
      <c r="BZ343" s="1">
        <v>20</v>
      </c>
      <c r="CA343" s="1">
        <v>3</v>
      </c>
      <c r="CB343" s="1">
        <v>6</v>
      </c>
      <c r="CC343" s="1">
        <v>25</v>
      </c>
      <c r="CD343" s="1"/>
      <c r="CE343" s="1">
        <v>150</v>
      </c>
      <c r="CF343" s="1"/>
      <c r="CG343" s="1" t="s">
        <v>551</v>
      </c>
      <c r="CH343" s="1"/>
      <c r="CI343" s="1"/>
      <c r="CJ343" s="1"/>
      <c r="CK343" s="1"/>
      <c r="CL343" s="1"/>
      <c r="CM343" s="1"/>
      <c r="CN343" s="1"/>
      <c r="CO343" s="1">
        <v>150</v>
      </c>
      <c r="CP343" s="1"/>
      <c r="CQ343" s="1"/>
      <c r="CR343" s="1"/>
      <c r="CS343" s="1">
        <v>5</v>
      </c>
      <c r="CT343" s="1" t="s">
        <v>319</v>
      </c>
      <c r="CU343" s="1"/>
      <c r="CV343" s="1"/>
      <c r="CW343" s="1"/>
      <c r="CX343" s="1"/>
      <c r="CY343" s="1"/>
      <c r="CZ343" s="1" t="s">
        <v>215</v>
      </c>
      <c r="DA343" s="1"/>
      <c r="DB343" s="1"/>
      <c r="DC343" s="1"/>
      <c r="DD343" s="1"/>
      <c r="DE343" s="1"/>
      <c r="DF343" s="1" t="s">
        <v>216</v>
      </c>
      <c r="DG343" s="1" t="s">
        <v>217</v>
      </c>
      <c r="DH343" s="1"/>
      <c r="DI343" s="1"/>
      <c r="DJ343" s="1" t="s">
        <v>240</v>
      </c>
      <c r="DK343" s="1" t="s">
        <v>230</v>
      </c>
      <c r="DL343" s="1"/>
      <c r="DM343" s="1" t="s">
        <v>2644</v>
      </c>
      <c r="DN343" s="1"/>
      <c r="DO343" s="1"/>
      <c r="DP343" s="1" t="s">
        <v>219</v>
      </c>
      <c r="DQ343" s="1"/>
      <c r="DR343" s="1"/>
      <c r="DS343" s="1"/>
      <c r="DT343" s="1"/>
      <c r="DU343" s="1" t="s">
        <v>219</v>
      </c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>
        <v>4</v>
      </c>
      <c r="EG343" s="1"/>
      <c r="EH343" s="1"/>
      <c r="EI343" s="1"/>
      <c r="EJ343" s="1"/>
      <c r="EK343" s="1"/>
      <c r="EL343" s="1"/>
      <c r="EM343" s="1">
        <v>300</v>
      </c>
      <c r="EN343" s="1"/>
      <c r="EO343" s="1">
        <v>-10</v>
      </c>
      <c r="EP343" s="1"/>
      <c r="EQ343" s="1">
        <v>1</v>
      </c>
      <c r="ER343" s="1"/>
    </row>
    <row r="344" spans="1:148" x14ac:dyDescent="0.2">
      <c r="A344" s="1" t="s">
        <v>2649</v>
      </c>
      <c r="B344" s="1" t="s">
        <v>2648</v>
      </c>
      <c r="C344" s="1" t="s">
        <v>2650</v>
      </c>
      <c r="D344" s="1" t="s">
        <v>191</v>
      </c>
      <c r="E344" s="1"/>
      <c r="F344" s="1" t="s">
        <v>192</v>
      </c>
      <c r="G344" s="1" t="s">
        <v>188</v>
      </c>
      <c r="H344" s="1" t="s">
        <v>192</v>
      </c>
      <c r="I344" s="1" t="s">
        <v>188</v>
      </c>
      <c r="J344" s="1" t="s">
        <v>188</v>
      </c>
      <c r="K344" s="1" t="s">
        <v>193</v>
      </c>
      <c r="L344" s="1" t="s">
        <v>223</v>
      </c>
      <c r="M344" s="1" t="s">
        <v>191</v>
      </c>
      <c r="N344" s="1" t="s">
        <v>191</v>
      </c>
      <c r="O344" s="1"/>
      <c r="P344" s="1" t="s">
        <v>188</v>
      </c>
      <c r="Q344" s="1"/>
      <c r="R344" s="1" t="s">
        <v>2651</v>
      </c>
      <c r="S344" s="1" t="s">
        <v>196</v>
      </c>
      <c r="T344" s="1" t="s">
        <v>196</v>
      </c>
      <c r="U344" s="1"/>
      <c r="V344" s="1" t="s">
        <v>2648</v>
      </c>
      <c r="W344" s="1" t="s">
        <v>197</v>
      </c>
      <c r="X344" s="1"/>
      <c r="Y344" s="1" t="s">
        <v>198</v>
      </c>
      <c r="Z344" s="1" t="s">
        <v>199</v>
      </c>
      <c r="AA344" s="1" t="s">
        <v>200</v>
      </c>
      <c r="AB344" s="1" t="s">
        <v>188</v>
      </c>
      <c r="AC344" s="1" t="s">
        <v>188</v>
      </c>
      <c r="AD344" s="1" t="s">
        <v>188</v>
      </c>
      <c r="AE344" s="1" t="s">
        <v>188</v>
      </c>
      <c r="AF344" s="1" t="s">
        <v>188</v>
      </c>
      <c r="AG344" s="1" t="s">
        <v>201</v>
      </c>
      <c r="AH344" s="1"/>
      <c r="AI344" s="1"/>
      <c r="AJ344" s="1" t="s">
        <v>466</v>
      </c>
      <c r="AK344" s="1"/>
      <c r="AL344" s="1" t="s">
        <v>191</v>
      </c>
      <c r="AM344" s="1" t="s">
        <v>2652</v>
      </c>
      <c r="AN344" s="1" t="s">
        <v>204</v>
      </c>
      <c r="AO344" s="1" t="s">
        <v>576</v>
      </c>
      <c r="AP344" s="1" t="s">
        <v>192</v>
      </c>
      <c r="AQ344" s="1" t="s">
        <v>188</v>
      </c>
      <c r="AR344" s="1" t="s">
        <v>188</v>
      </c>
      <c r="AS344" s="1"/>
      <c r="AT344" s="1"/>
      <c r="AU344" s="1"/>
      <c r="AV344" s="1" t="s">
        <v>2653</v>
      </c>
      <c r="AW344" s="1" t="s">
        <v>362</v>
      </c>
      <c r="AX344" s="1" t="s">
        <v>192</v>
      </c>
      <c r="AY344" s="1" t="s">
        <v>282</v>
      </c>
      <c r="AZ344" s="1" t="s">
        <v>192</v>
      </c>
      <c r="BA344" s="1"/>
      <c r="BB344" s="1"/>
      <c r="BC344" s="1" t="s">
        <v>282</v>
      </c>
      <c r="BD344" s="1" t="s">
        <v>192</v>
      </c>
      <c r="BE344" s="1" t="s">
        <v>192</v>
      </c>
      <c r="BF344" s="1" t="s">
        <v>188</v>
      </c>
      <c r="BG344" s="1" t="s">
        <v>210</v>
      </c>
      <c r="BH344" s="1" t="s">
        <v>188</v>
      </c>
      <c r="BI344" s="1" t="s">
        <v>188</v>
      </c>
      <c r="BJ344" s="1" t="s">
        <v>188</v>
      </c>
      <c r="BK344" s="1" t="s">
        <v>188</v>
      </c>
      <c r="BL344" s="1" t="s">
        <v>188</v>
      </c>
      <c r="BM344" s="1"/>
      <c r="BN344" s="1"/>
      <c r="BO344" s="1" t="s">
        <v>188</v>
      </c>
      <c r="BP344" s="1"/>
      <c r="BQ344" s="1"/>
      <c r="BR344" s="1"/>
      <c r="BS344" s="1"/>
      <c r="BT344" s="1">
        <v>8481805910</v>
      </c>
      <c r="BU344" s="1"/>
      <c r="BV344" s="1" t="s">
        <v>188</v>
      </c>
      <c r="BW344" s="1"/>
      <c r="BX344" s="1" t="s">
        <v>188</v>
      </c>
      <c r="BY344" s="1" t="s">
        <v>2623</v>
      </c>
      <c r="BZ344" s="1">
        <v>25</v>
      </c>
      <c r="CA344" s="1">
        <v>3</v>
      </c>
      <c r="CB344" s="1">
        <v>6</v>
      </c>
      <c r="CC344" s="1">
        <v>25</v>
      </c>
      <c r="CD344" s="1"/>
      <c r="CE344" s="1">
        <v>165</v>
      </c>
      <c r="CF344" s="1"/>
      <c r="CG344" s="1" t="s">
        <v>551</v>
      </c>
      <c r="CH344" s="1"/>
      <c r="CI344" s="1"/>
      <c r="CJ344" s="1"/>
      <c r="CK344" s="1"/>
      <c r="CL344" s="1"/>
      <c r="CM344" s="1"/>
      <c r="CN344" s="1"/>
      <c r="CO344" s="1">
        <v>160</v>
      </c>
      <c r="CP344" s="1"/>
      <c r="CQ344" s="1"/>
      <c r="CR344" s="1"/>
      <c r="CS344" s="1">
        <v>7.5</v>
      </c>
      <c r="CT344" s="1" t="s">
        <v>319</v>
      </c>
      <c r="CU344" s="1"/>
      <c r="CV344" s="1"/>
      <c r="CW344" s="1"/>
      <c r="CX344" s="1"/>
      <c r="CY344" s="1"/>
      <c r="CZ344" s="1" t="s">
        <v>215</v>
      </c>
      <c r="DA344" s="1"/>
      <c r="DB344" s="1"/>
      <c r="DC344" s="1"/>
      <c r="DD344" s="1"/>
      <c r="DE344" s="1"/>
      <c r="DF344" s="1" t="s">
        <v>216</v>
      </c>
      <c r="DG344" s="1" t="s">
        <v>217</v>
      </c>
      <c r="DH344" s="1"/>
      <c r="DI344" s="1"/>
      <c r="DJ344" s="1" t="s">
        <v>240</v>
      </c>
      <c r="DK344" s="1" t="s">
        <v>230</v>
      </c>
      <c r="DL344" s="1"/>
      <c r="DM344" s="1" t="s">
        <v>2650</v>
      </c>
      <c r="DN344" s="1"/>
      <c r="DO344" s="1"/>
      <c r="DP344" s="1" t="s">
        <v>219</v>
      </c>
      <c r="DQ344" s="1"/>
      <c r="DR344" s="1"/>
      <c r="DS344" s="1"/>
      <c r="DT344" s="1"/>
      <c r="DU344" s="1" t="s">
        <v>219</v>
      </c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>
        <v>11</v>
      </c>
      <c r="EG344" s="1"/>
      <c r="EH344" s="1"/>
      <c r="EI344" s="1"/>
      <c r="EJ344" s="1"/>
      <c r="EK344" s="1"/>
      <c r="EL344" s="1"/>
      <c r="EM344" s="1">
        <v>300</v>
      </c>
      <c r="EN344" s="1"/>
      <c r="EO344" s="1">
        <v>-10</v>
      </c>
      <c r="EP344" s="1"/>
      <c r="EQ344" s="1">
        <v>4</v>
      </c>
      <c r="ER344" s="1"/>
    </row>
    <row r="345" spans="1:148" x14ac:dyDescent="0.2">
      <c r="A345" s="1" t="s">
        <v>2655</v>
      </c>
      <c r="B345" s="1" t="s">
        <v>2654</v>
      </c>
      <c r="C345" s="1" t="s">
        <v>2656</v>
      </c>
      <c r="D345" s="1" t="s">
        <v>191</v>
      </c>
      <c r="E345" s="1"/>
      <c r="F345" s="1" t="s">
        <v>192</v>
      </c>
      <c r="G345" s="1" t="s">
        <v>188</v>
      </c>
      <c r="H345" s="1" t="s">
        <v>192</v>
      </c>
      <c r="I345" s="1" t="s">
        <v>188</v>
      </c>
      <c r="J345" s="1" t="s">
        <v>188</v>
      </c>
      <c r="K345" s="1" t="s">
        <v>193</v>
      </c>
      <c r="L345" s="1" t="s">
        <v>223</v>
      </c>
      <c r="M345" s="1" t="s">
        <v>191</v>
      </c>
      <c r="N345" s="1" t="s">
        <v>191</v>
      </c>
      <c r="O345" s="1"/>
      <c r="P345" s="1" t="s">
        <v>188</v>
      </c>
      <c r="Q345" s="1"/>
      <c r="R345" s="1" t="s">
        <v>2657</v>
      </c>
      <c r="S345" s="1" t="s">
        <v>196</v>
      </c>
      <c r="T345" s="1" t="s">
        <v>196</v>
      </c>
      <c r="U345" s="1"/>
      <c r="V345" s="1" t="s">
        <v>2654</v>
      </c>
      <c r="W345" s="1" t="s">
        <v>197</v>
      </c>
      <c r="X345" s="1"/>
      <c r="Y345" s="1" t="s">
        <v>198</v>
      </c>
      <c r="Z345" s="1" t="s">
        <v>199</v>
      </c>
      <c r="AA345" s="1" t="s">
        <v>200</v>
      </c>
      <c r="AB345" s="1" t="s">
        <v>188</v>
      </c>
      <c r="AC345" s="1" t="s">
        <v>188</v>
      </c>
      <c r="AD345" s="1" t="s">
        <v>188</v>
      </c>
      <c r="AE345" s="1" t="s">
        <v>188</v>
      </c>
      <c r="AF345" s="1" t="s">
        <v>188</v>
      </c>
      <c r="AG345" s="1" t="s">
        <v>201</v>
      </c>
      <c r="AH345" s="1"/>
      <c r="AI345" s="1"/>
      <c r="AJ345" s="1" t="s">
        <v>202</v>
      </c>
      <c r="AK345" s="1"/>
      <c r="AL345" s="1" t="s">
        <v>191</v>
      </c>
      <c r="AM345" s="1" t="s">
        <v>2658</v>
      </c>
      <c r="AN345" s="1" t="s">
        <v>204</v>
      </c>
      <c r="AO345" s="1" t="s">
        <v>576</v>
      </c>
      <c r="AP345" s="1" t="s">
        <v>192</v>
      </c>
      <c r="AQ345" s="1" t="s">
        <v>188</v>
      </c>
      <c r="AR345" s="1" t="s">
        <v>188</v>
      </c>
      <c r="AS345" s="1"/>
      <c r="AT345" s="1"/>
      <c r="AU345" s="1"/>
      <c r="AV345" s="1" t="s">
        <v>2659</v>
      </c>
      <c r="AW345" s="1" t="s">
        <v>362</v>
      </c>
      <c r="AX345" s="1" t="s">
        <v>192</v>
      </c>
      <c r="AY345" s="1" t="s">
        <v>282</v>
      </c>
      <c r="AZ345" s="1" t="s">
        <v>192</v>
      </c>
      <c r="BA345" s="1"/>
      <c r="BB345" s="1"/>
      <c r="BC345" s="1" t="s">
        <v>282</v>
      </c>
      <c r="BD345" s="1" t="s">
        <v>192</v>
      </c>
      <c r="BE345" s="1" t="s">
        <v>192</v>
      </c>
      <c r="BF345" s="1" t="s">
        <v>188</v>
      </c>
      <c r="BG345" s="1" t="s">
        <v>210</v>
      </c>
      <c r="BH345" s="1" t="s">
        <v>188</v>
      </c>
      <c r="BI345" s="1" t="s">
        <v>188</v>
      </c>
      <c r="BJ345" s="1" t="s">
        <v>188</v>
      </c>
      <c r="BK345" s="1" t="s">
        <v>188</v>
      </c>
      <c r="BL345" s="1" t="s">
        <v>188</v>
      </c>
      <c r="BM345" s="1"/>
      <c r="BN345" s="1"/>
      <c r="BO345" s="1" t="s">
        <v>188</v>
      </c>
      <c r="BP345" s="1"/>
      <c r="BQ345" s="1"/>
      <c r="BR345" s="1"/>
      <c r="BS345" s="1"/>
      <c r="BT345" s="1">
        <v>8481805910</v>
      </c>
      <c r="BU345" s="1"/>
      <c r="BV345" s="1" t="s">
        <v>188</v>
      </c>
      <c r="BW345" s="1"/>
      <c r="BX345" s="1" t="s">
        <v>188</v>
      </c>
      <c r="BY345" s="1" t="s">
        <v>2623</v>
      </c>
      <c r="BZ345" s="1">
        <v>32</v>
      </c>
      <c r="CA345" s="1">
        <v>3</v>
      </c>
      <c r="CB345" s="1">
        <v>6</v>
      </c>
      <c r="CC345" s="1">
        <v>25</v>
      </c>
      <c r="CD345" s="1"/>
      <c r="CE345" s="1">
        <v>180</v>
      </c>
      <c r="CF345" s="1"/>
      <c r="CG345" s="1" t="s">
        <v>551</v>
      </c>
      <c r="CH345" s="1"/>
      <c r="CI345" s="1"/>
      <c r="CJ345" s="1"/>
      <c r="CK345" s="1"/>
      <c r="CL345" s="1"/>
      <c r="CM345" s="1"/>
      <c r="CN345" s="1"/>
      <c r="CO345" s="1">
        <v>180</v>
      </c>
      <c r="CP345" s="1"/>
      <c r="CQ345" s="1"/>
      <c r="CR345" s="1"/>
      <c r="CS345" s="1">
        <v>12.5</v>
      </c>
      <c r="CT345" s="1" t="s">
        <v>319</v>
      </c>
      <c r="CU345" s="1"/>
      <c r="CV345" s="1"/>
      <c r="CW345" s="1"/>
      <c r="CX345" s="1"/>
      <c r="CY345" s="1"/>
      <c r="CZ345" s="1" t="s">
        <v>215</v>
      </c>
      <c r="DA345" s="1"/>
      <c r="DB345" s="1"/>
      <c r="DC345" s="1"/>
      <c r="DD345" s="1"/>
      <c r="DE345" s="1"/>
      <c r="DF345" s="1" t="s">
        <v>216</v>
      </c>
      <c r="DG345" s="1" t="s">
        <v>217</v>
      </c>
      <c r="DH345" s="1"/>
      <c r="DI345" s="1"/>
      <c r="DJ345" s="1" t="s">
        <v>240</v>
      </c>
      <c r="DK345" s="1" t="s">
        <v>230</v>
      </c>
      <c r="DL345" s="1"/>
      <c r="DM345" s="1" t="s">
        <v>2656</v>
      </c>
      <c r="DN345" s="1"/>
      <c r="DO345" s="1"/>
      <c r="DP345" s="1" t="s">
        <v>219</v>
      </c>
      <c r="DQ345" s="1"/>
      <c r="DR345" s="1"/>
      <c r="DS345" s="1"/>
      <c r="DT345" s="1"/>
      <c r="DU345" s="1" t="s">
        <v>219</v>
      </c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>
        <v>1</v>
      </c>
      <c r="EG345" s="1"/>
      <c r="EH345" s="1"/>
      <c r="EI345" s="1"/>
      <c r="EJ345" s="1"/>
      <c r="EK345" s="1"/>
      <c r="EL345" s="1"/>
      <c r="EM345" s="1">
        <v>300</v>
      </c>
      <c r="EN345" s="1"/>
      <c r="EO345" s="1">
        <v>-10</v>
      </c>
      <c r="EP345" s="1"/>
      <c r="EQ345" s="1">
        <v>1</v>
      </c>
      <c r="ER345" s="1"/>
    </row>
    <row r="346" spans="1:148" x14ac:dyDescent="0.2">
      <c r="A346" s="1" t="s">
        <v>2661</v>
      </c>
      <c r="B346" s="1" t="s">
        <v>2660</v>
      </c>
      <c r="C346" s="1" t="s">
        <v>2662</v>
      </c>
      <c r="D346" s="1" t="s">
        <v>191</v>
      </c>
      <c r="E346" s="1"/>
      <c r="F346" s="1" t="s">
        <v>192</v>
      </c>
      <c r="G346" s="1" t="s">
        <v>188</v>
      </c>
      <c r="H346" s="1" t="s">
        <v>192</v>
      </c>
      <c r="I346" s="1" t="s">
        <v>188</v>
      </c>
      <c r="J346" s="1" t="s">
        <v>188</v>
      </c>
      <c r="K346" s="1" t="s">
        <v>193</v>
      </c>
      <c r="L346" s="1" t="s">
        <v>223</v>
      </c>
      <c r="M346" s="1" t="s">
        <v>191</v>
      </c>
      <c r="N346" s="1" t="s">
        <v>191</v>
      </c>
      <c r="O346" s="1"/>
      <c r="P346" s="1" t="s">
        <v>188</v>
      </c>
      <c r="Q346" s="1"/>
      <c r="R346" s="1" t="s">
        <v>2663</v>
      </c>
      <c r="S346" s="1" t="s">
        <v>196</v>
      </c>
      <c r="T346" s="1" t="s">
        <v>196</v>
      </c>
      <c r="U346" s="1"/>
      <c r="V346" s="1" t="s">
        <v>2660</v>
      </c>
      <c r="W346" s="1" t="s">
        <v>197</v>
      </c>
      <c r="X346" s="1"/>
      <c r="Y346" s="1" t="s">
        <v>198</v>
      </c>
      <c r="Z346" s="1" t="s">
        <v>199</v>
      </c>
      <c r="AA346" s="1" t="s">
        <v>324</v>
      </c>
      <c r="AB346" s="1" t="s">
        <v>188</v>
      </c>
      <c r="AC346" s="1" t="s">
        <v>188</v>
      </c>
      <c r="AD346" s="1" t="s">
        <v>188</v>
      </c>
      <c r="AE346" s="1" t="s">
        <v>188</v>
      </c>
      <c r="AF346" s="1" t="s">
        <v>188</v>
      </c>
      <c r="AG346" s="1" t="s">
        <v>201</v>
      </c>
      <c r="AH346" s="1"/>
      <c r="AI346" s="1"/>
      <c r="AJ346" s="1" t="s">
        <v>466</v>
      </c>
      <c r="AK346" s="1"/>
      <c r="AL346" s="1" t="s">
        <v>191</v>
      </c>
      <c r="AM346" s="1" t="s">
        <v>2664</v>
      </c>
      <c r="AN346" s="1" t="s">
        <v>204</v>
      </c>
      <c r="AO346" s="1" t="s">
        <v>576</v>
      </c>
      <c r="AP346" s="1" t="s">
        <v>192</v>
      </c>
      <c r="AQ346" s="1" t="s">
        <v>188</v>
      </c>
      <c r="AR346" s="1" t="s">
        <v>188</v>
      </c>
      <c r="AS346" s="1"/>
      <c r="AT346" s="1"/>
      <c r="AU346" s="1"/>
      <c r="AV346" s="1" t="s">
        <v>2665</v>
      </c>
      <c r="AW346" s="1" t="s">
        <v>362</v>
      </c>
      <c r="AX346" s="1" t="s">
        <v>192</v>
      </c>
      <c r="AY346" s="1" t="s">
        <v>282</v>
      </c>
      <c r="AZ346" s="1" t="s">
        <v>192</v>
      </c>
      <c r="BA346" s="1"/>
      <c r="BB346" s="1"/>
      <c r="BC346" s="1" t="s">
        <v>282</v>
      </c>
      <c r="BD346" s="1" t="s">
        <v>192</v>
      </c>
      <c r="BE346" s="1" t="s">
        <v>192</v>
      </c>
      <c r="BF346" s="1" t="s">
        <v>188</v>
      </c>
      <c r="BG346" s="1" t="s">
        <v>210</v>
      </c>
      <c r="BH346" s="1" t="s">
        <v>188</v>
      </c>
      <c r="BI346" s="1" t="s">
        <v>188</v>
      </c>
      <c r="BJ346" s="1" t="s">
        <v>188</v>
      </c>
      <c r="BK346" s="1" t="s">
        <v>188</v>
      </c>
      <c r="BL346" s="1" t="s">
        <v>188</v>
      </c>
      <c r="BM346" s="1"/>
      <c r="BN346" s="1"/>
      <c r="BO346" s="1" t="s">
        <v>188</v>
      </c>
      <c r="BP346" s="1"/>
      <c r="BQ346" s="1"/>
      <c r="BR346" s="1"/>
      <c r="BS346" s="1"/>
      <c r="BT346" s="1">
        <v>8481805910</v>
      </c>
      <c r="BU346" s="1"/>
      <c r="BV346" s="1" t="s">
        <v>188</v>
      </c>
      <c r="BW346" s="1"/>
      <c r="BX346" s="1" t="s">
        <v>188</v>
      </c>
      <c r="BY346" s="1" t="s">
        <v>2623</v>
      </c>
      <c r="BZ346" s="1">
        <v>50</v>
      </c>
      <c r="CA346" s="1">
        <v>3</v>
      </c>
      <c r="CB346" s="1">
        <v>6</v>
      </c>
      <c r="CC346" s="1">
        <v>25</v>
      </c>
      <c r="CD346" s="1"/>
      <c r="CE346" s="1">
        <v>220</v>
      </c>
      <c r="CF346" s="1"/>
      <c r="CG346" s="1" t="s">
        <v>328</v>
      </c>
      <c r="CH346" s="1"/>
      <c r="CI346" s="1"/>
      <c r="CJ346" s="1"/>
      <c r="CK346" s="1"/>
      <c r="CL346" s="1"/>
      <c r="CM346" s="1"/>
      <c r="CN346" s="1"/>
      <c r="CO346" s="1">
        <v>230</v>
      </c>
      <c r="CP346" s="1"/>
      <c r="CQ346" s="1"/>
      <c r="CR346" s="1"/>
      <c r="CS346" s="1">
        <v>30</v>
      </c>
      <c r="CT346" s="1" t="s">
        <v>319</v>
      </c>
      <c r="CU346" s="1"/>
      <c r="CV346" s="1"/>
      <c r="CW346" s="1"/>
      <c r="CX346" s="1"/>
      <c r="CY346" s="1"/>
      <c r="CZ346" s="1" t="s">
        <v>215</v>
      </c>
      <c r="DA346" s="1"/>
      <c r="DB346" s="1"/>
      <c r="DC346" s="1"/>
      <c r="DD346" s="1"/>
      <c r="DE346" s="1"/>
      <c r="DF346" s="1" t="s">
        <v>216</v>
      </c>
      <c r="DG346" s="1" t="s">
        <v>217</v>
      </c>
      <c r="DH346" s="1"/>
      <c r="DI346" s="1"/>
      <c r="DJ346" s="1" t="s">
        <v>240</v>
      </c>
      <c r="DK346" s="1" t="s">
        <v>230</v>
      </c>
      <c r="DL346" s="1"/>
      <c r="DM346" s="1" t="s">
        <v>2662</v>
      </c>
      <c r="DN346" s="1"/>
      <c r="DO346" s="1"/>
      <c r="DP346" s="1" t="s">
        <v>219</v>
      </c>
      <c r="DQ346" s="1"/>
      <c r="DR346" s="1"/>
      <c r="DS346" s="1"/>
      <c r="DT346" s="1"/>
      <c r="DU346" s="1" t="s">
        <v>219</v>
      </c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>
        <v>1</v>
      </c>
      <c r="EG346" s="1"/>
      <c r="EH346" s="1"/>
      <c r="EI346" s="1"/>
      <c r="EJ346" s="1"/>
      <c r="EK346" s="1"/>
      <c r="EL346" s="1"/>
      <c r="EM346" s="1">
        <v>300</v>
      </c>
      <c r="EN346" s="1"/>
      <c r="EO346" s="1">
        <v>-10</v>
      </c>
      <c r="EP346" s="1"/>
      <c r="EQ346" s="1">
        <v>1</v>
      </c>
      <c r="ER346" s="1"/>
    </row>
    <row r="347" spans="1:148" x14ac:dyDescent="0.2">
      <c r="A347" s="1" t="s">
        <v>2667</v>
      </c>
      <c r="B347" s="1" t="s">
        <v>2666</v>
      </c>
      <c r="C347" s="1" t="s">
        <v>2668</v>
      </c>
      <c r="D347" s="1" t="s">
        <v>191</v>
      </c>
      <c r="E347" s="1"/>
      <c r="F347" s="1" t="s">
        <v>192</v>
      </c>
      <c r="G347" s="1" t="s">
        <v>188</v>
      </c>
      <c r="H347" s="1" t="s">
        <v>192</v>
      </c>
      <c r="I347" s="1" t="s">
        <v>188</v>
      </c>
      <c r="J347" s="1" t="s">
        <v>188</v>
      </c>
      <c r="K347" s="1" t="s">
        <v>193</v>
      </c>
      <c r="L347" s="1" t="s">
        <v>223</v>
      </c>
      <c r="M347" s="1" t="s">
        <v>191</v>
      </c>
      <c r="N347" s="1" t="s">
        <v>191</v>
      </c>
      <c r="O347" s="1"/>
      <c r="P347" s="1" t="s">
        <v>188</v>
      </c>
      <c r="Q347" s="1"/>
      <c r="R347" s="1" t="s">
        <v>2669</v>
      </c>
      <c r="S347" s="1" t="s">
        <v>196</v>
      </c>
      <c r="T347" s="1" t="s">
        <v>196</v>
      </c>
      <c r="U347" s="1"/>
      <c r="V347" s="1" t="s">
        <v>2666</v>
      </c>
      <c r="W347" s="1" t="s">
        <v>197</v>
      </c>
      <c r="X347" s="1"/>
      <c r="Y347" s="1" t="s">
        <v>198</v>
      </c>
      <c r="Z347" s="1" t="s">
        <v>199</v>
      </c>
      <c r="AA347" s="1" t="s">
        <v>200</v>
      </c>
      <c r="AB347" s="1" t="s">
        <v>188</v>
      </c>
      <c r="AC347" s="1" t="s">
        <v>188</v>
      </c>
      <c r="AD347" s="1" t="s">
        <v>188</v>
      </c>
      <c r="AE347" s="1" t="s">
        <v>188</v>
      </c>
      <c r="AF347" s="1" t="s">
        <v>188</v>
      </c>
      <c r="AG347" s="1" t="s">
        <v>201</v>
      </c>
      <c r="AH347" s="1"/>
      <c r="AI347" s="1"/>
      <c r="AJ347" s="1" t="s">
        <v>202</v>
      </c>
      <c r="AK347" s="1"/>
      <c r="AL347" s="1" t="s">
        <v>191</v>
      </c>
      <c r="AM347" s="1" t="s">
        <v>2670</v>
      </c>
      <c r="AN347" s="1" t="s">
        <v>204</v>
      </c>
      <c r="AO347" s="1" t="s">
        <v>576</v>
      </c>
      <c r="AP347" s="1" t="s">
        <v>192</v>
      </c>
      <c r="AQ347" s="1" t="s">
        <v>188</v>
      </c>
      <c r="AR347" s="1" t="s">
        <v>188</v>
      </c>
      <c r="AS347" s="1"/>
      <c r="AT347" s="1"/>
      <c r="AU347" s="1"/>
      <c r="AV347" s="1" t="s">
        <v>2671</v>
      </c>
      <c r="AW347" s="1" t="s">
        <v>208</v>
      </c>
      <c r="AX347" s="1" t="s">
        <v>192</v>
      </c>
      <c r="AY347" s="1" t="s">
        <v>282</v>
      </c>
      <c r="AZ347" s="1" t="s">
        <v>192</v>
      </c>
      <c r="BA347" s="1"/>
      <c r="BB347" s="1"/>
      <c r="BC347" s="1" t="s">
        <v>282</v>
      </c>
      <c r="BD347" s="1" t="s">
        <v>192</v>
      </c>
      <c r="BE347" s="1" t="s">
        <v>192</v>
      </c>
      <c r="BF347" s="1" t="s">
        <v>188</v>
      </c>
      <c r="BG347" s="1" t="s">
        <v>210</v>
      </c>
      <c r="BH347" s="1" t="s">
        <v>188</v>
      </c>
      <c r="BI347" s="1" t="s">
        <v>188</v>
      </c>
      <c r="BJ347" s="1" t="s">
        <v>188</v>
      </c>
      <c r="BK347" s="1" t="s">
        <v>188</v>
      </c>
      <c r="BL347" s="1" t="s">
        <v>188</v>
      </c>
      <c r="BM347" s="1"/>
      <c r="BN347" s="1"/>
      <c r="BO347" s="1" t="s">
        <v>188</v>
      </c>
      <c r="BP347" s="1"/>
      <c r="BQ347" s="1"/>
      <c r="BR347" s="1"/>
      <c r="BS347" s="1"/>
      <c r="BT347" s="1">
        <v>8481805910</v>
      </c>
      <c r="BU347" s="1"/>
      <c r="BV347" s="1" t="s">
        <v>188</v>
      </c>
      <c r="BW347" s="1"/>
      <c r="BX347" s="1" t="s">
        <v>188</v>
      </c>
      <c r="BY347" s="1" t="s">
        <v>2623</v>
      </c>
      <c r="BZ347" s="1">
        <v>20</v>
      </c>
      <c r="CA347" s="1">
        <v>3</v>
      </c>
      <c r="CB347" s="1">
        <v>6</v>
      </c>
      <c r="CC347" s="1">
        <v>25</v>
      </c>
      <c r="CD347" s="1"/>
      <c r="CE347" s="1">
        <v>155</v>
      </c>
      <c r="CF347" s="1"/>
      <c r="CG347" s="1" t="s">
        <v>551</v>
      </c>
      <c r="CH347" s="1"/>
      <c r="CI347" s="1"/>
      <c r="CJ347" s="1"/>
      <c r="CK347" s="1"/>
      <c r="CL347" s="1"/>
      <c r="CM347" s="1"/>
      <c r="CN347" s="1"/>
      <c r="CO347" s="1">
        <v>150</v>
      </c>
      <c r="CP347" s="1"/>
      <c r="CQ347" s="1"/>
      <c r="CR347" s="1"/>
      <c r="CS347" s="1">
        <v>5</v>
      </c>
      <c r="CT347" s="1" t="s">
        <v>319</v>
      </c>
      <c r="CU347" s="1"/>
      <c r="CV347" s="1"/>
      <c r="CW347" s="1"/>
      <c r="CX347" s="1"/>
      <c r="CY347" s="1"/>
      <c r="CZ347" s="1" t="s">
        <v>215</v>
      </c>
      <c r="DA347" s="1"/>
      <c r="DB347" s="1"/>
      <c r="DC347" s="1"/>
      <c r="DD347" s="1"/>
      <c r="DE347" s="1"/>
      <c r="DF347" s="1" t="s">
        <v>216</v>
      </c>
      <c r="DG347" s="1" t="s">
        <v>217</v>
      </c>
      <c r="DH347" s="1"/>
      <c r="DI347" s="1"/>
      <c r="DJ347" s="1" t="s">
        <v>240</v>
      </c>
      <c r="DK347" s="1" t="s">
        <v>230</v>
      </c>
      <c r="DL347" s="1"/>
      <c r="DM347" s="1" t="s">
        <v>2668</v>
      </c>
      <c r="DN347" s="1"/>
      <c r="DO347" s="1"/>
      <c r="DP347" s="1" t="s">
        <v>219</v>
      </c>
      <c r="DQ347" s="1"/>
      <c r="DR347" s="1"/>
      <c r="DS347" s="1"/>
      <c r="DT347" s="1"/>
      <c r="DU347" s="1" t="s">
        <v>219</v>
      </c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>
        <v>300</v>
      </c>
      <c r="EN347" s="1"/>
      <c r="EO347" s="1">
        <v>-10</v>
      </c>
      <c r="EP347" s="1"/>
      <c r="EQ347" s="1"/>
      <c r="ER347" s="1"/>
    </row>
    <row r="348" spans="1:148" x14ac:dyDescent="0.2">
      <c r="A348" s="1" t="s">
        <v>2673</v>
      </c>
      <c r="B348" s="1" t="s">
        <v>2672</v>
      </c>
      <c r="C348" s="1" t="s">
        <v>2674</v>
      </c>
      <c r="D348" s="1" t="s">
        <v>191</v>
      </c>
      <c r="E348" s="1"/>
      <c r="F348" s="1" t="s">
        <v>192</v>
      </c>
      <c r="G348" s="1" t="s">
        <v>188</v>
      </c>
      <c r="H348" s="1" t="s">
        <v>192</v>
      </c>
      <c r="I348" s="1" t="s">
        <v>188</v>
      </c>
      <c r="J348" s="1" t="s">
        <v>188</v>
      </c>
      <c r="K348" s="1" t="s">
        <v>193</v>
      </c>
      <c r="L348" s="1" t="s">
        <v>223</v>
      </c>
      <c r="M348" s="1" t="s">
        <v>191</v>
      </c>
      <c r="N348" s="1" t="s">
        <v>191</v>
      </c>
      <c r="O348" s="1"/>
      <c r="P348" s="1" t="s">
        <v>188</v>
      </c>
      <c r="Q348" s="1"/>
      <c r="R348" s="1" t="s">
        <v>2675</v>
      </c>
      <c r="S348" s="1" t="s">
        <v>196</v>
      </c>
      <c r="T348" s="1" t="s">
        <v>196</v>
      </c>
      <c r="U348" s="1"/>
      <c r="V348" s="1" t="s">
        <v>2672</v>
      </c>
      <c r="W348" s="1" t="s">
        <v>197</v>
      </c>
      <c r="X348" s="1"/>
      <c r="Y348" s="1" t="s">
        <v>198</v>
      </c>
      <c r="Z348" s="1" t="s">
        <v>199</v>
      </c>
      <c r="AA348" s="1" t="s">
        <v>200</v>
      </c>
      <c r="AB348" s="1" t="s">
        <v>188</v>
      </c>
      <c r="AC348" s="1" t="s">
        <v>188</v>
      </c>
      <c r="AD348" s="1" t="s">
        <v>188</v>
      </c>
      <c r="AE348" s="1" t="s">
        <v>188</v>
      </c>
      <c r="AF348" s="1" t="s">
        <v>188</v>
      </c>
      <c r="AG348" s="1" t="s">
        <v>201</v>
      </c>
      <c r="AH348" s="1"/>
      <c r="AI348" s="1"/>
      <c r="AJ348" s="1" t="s">
        <v>466</v>
      </c>
      <c r="AK348" s="1"/>
      <c r="AL348" s="1" t="s">
        <v>191</v>
      </c>
      <c r="AM348" s="1" t="s">
        <v>2676</v>
      </c>
      <c r="AN348" s="1" t="s">
        <v>204</v>
      </c>
      <c r="AO348" s="1" t="s">
        <v>576</v>
      </c>
      <c r="AP348" s="1" t="s">
        <v>192</v>
      </c>
      <c r="AQ348" s="1" t="s">
        <v>188</v>
      </c>
      <c r="AR348" s="1" t="s">
        <v>188</v>
      </c>
      <c r="AS348" s="1"/>
      <c r="AT348" s="1"/>
      <c r="AU348" s="1"/>
      <c r="AV348" s="1" t="s">
        <v>2677</v>
      </c>
      <c r="AW348" s="1" t="s">
        <v>208</v>
      </c>
      <c r="AX348" s="1" t="s">
        <v>192</v>
      </c>
      <c r="AY348" s="1" t="s">
        <v>282</v>
      </c>
      <c r="AZ348" s="1" t="s">
        <v>192</v>
      </c>
      <c r="BA348" s="1"/>
      <c r="BB348" s="1"/>
      <c r="BC348" s="1" t="s">
        <v>282</v>
      </c>
      <c r="BD348" s="1" t="s">
        <v>192</v>
      </c>
      <c r="BE348" s="1" t="s">
        <v>192</v>
      </c>
      <c r="BF348" s="1" t="s">
        <v>188</v>
      </c>
      <c r="BG348" s="1" t="s">
        <v>210</v>
      </c>
      <c r="BH348" s="1" t="s">
        <v>188</v>
      </c>
      <c r="BI348" s="1" t="s">
        <v>188</v>
      </c>
      <c r="BJ348" s="1" t="s">
        <v>188</v>
      </c>
      <c r="BK348" s="1" t="s">
        <v>188</v>
      </c>
      <c r="BL348" s="1" t="s">
        <v>188</v>
      </c>
      <c r="BM348" s="1"/>
      <c r="BN348" s="1"/>
      <c r="BO348" s="1" t="s">
        <v>188</v>
      </c>
      <c r="BP348" s="1"/>
      <c r="BQ348" s="1"/>
      <c r="BR348" s="1"/>
      <c r="BS348" s="1"/>
      <c r="BT348" s="1">
        <v>8481805910</v>
      </c>
      <c r="BU348" s="1"/>
      <c r="BV348" s="1" t="s">
        <v>188</v>
      </c>
      <c r="BW348" s="1"/>
      <c r="BX348" s="1" t="s">
        <v>188</v>
      </c>
      <c r="BY348" s="1" t="s">
        <v>2623</v>
      </c>
      <c r="BZ348" s="1">
        <v>25</v>
      </c>
      <c r="CA348" s="1">
        <v>3</v>
      </c>
      <c r="CB348" s="1">
        <v>6</v>
      </c>
      <c r="CC348" s="1">
        <v>25</v>
      </c>
      <c r="CD348" s="1"/>
      <c r="CE348" s="1">
        <v>172</v>
      </c>
      <c r="CF348" s="1"/>
      <c r="CG348" s="1" t="s">
        <v>551</v>
      </c>
      <c r="CH348" s="1"/>
      <c r="CI348" s="1"/>
      <c r="CJ348" s="1"/>
      <c r="CK348" s="1"/>
      <c r="CL348" s="1"/>
      <c r="CM348" s="1"/>
      <c r="CN348" s="1"/>
      <c r="CO348" s="1">
        <v>160</v>
      </c>
      <c r="CP348" s="1"/>
      <c r="CQ348" s="1"/>
      <c r="CR348" s="1"/>
      <c r="CS348" s="1">
        <v>7.5</v>
      </c>
      <c r="CT348" s="1" t="s">
        <v>319</v>
      </c>
      <c r="CU348" s="1"/>
      <c r="CV348" s="1"/>
      <c r="CW348" s="1"/>
      <c r="CX348" s="1"/>
      <c r="CY348" s="1"/>
      <c r="CZ348" s="1" t="s">
        <v>215</v>
      </c>
      <c r="DA348" s="1"/>
      <c r="DB348" s="1"/>
      <c r="DC348" s="1"/>
      <c r="DD348" s="1"/>
      <c r="DE348" s="1"/>
      <c r="DF348" s="1" t="s">
        <v>216</v>
      </c>
      <c r="DG348" s="1" t="s">
        <v>217</v>
      </c>
      <c r="DH348" s="1"/>
      <c r="DI348" s="1"/>
      <c r="DJ348" s="1" t="s">
        <v>240</v>
      </c>
      <c r="DK348" s="1" t="s">
        <v>230</v>
      </c>
      <c r="DL348" s="1"/>
      <c r="DM348" s="1" t="s">
        <v>2678</v>
      </c>
      <c r="DN348" s="1"/>
      <c r="DO348" s="1"/>
      <c r="DP348" s="1" t="s">
        <v>219</v>
      </c>
      <c r="DQ348" s="1"/>
      <c r="DR348" s="1"/>
      <c r="DS348" s="1"/>
      <c r="DT348" s="1"/>
      <c r="DU348" s="1" t="s">
        <v>219</v>
      </c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>
        <v>1</v>
      </c>
      <c r="EG348" s="1"/>
      <c r="EH348" s="1"/>
      <c r="EI348" s="1"/>
      <c r="EJ348" s="1"/>
      <c r="EK348" s="1"/>
      <c r="EL348" s="1"/>
      <c r="EM348" s="1">
        <v>300</v>
      </c>
      <c r="EN348" s="1"/>
      <c r="EO348" s="1">
        <v>-10</v>
      </c>
      <c r="EP348" s="1"/>
      <c r="EQ348" s="1">
        <v>1</v>
      </c>
      <c r="ER348" s="1"/>
    </row>
    <row r="349" spans="1:148" x14ac:dyDescent="0.2">
      <c r="A349" s="1" t="s">
        <v>2680</v>
      </c>
      <c r="B349" s="1" t="s">
        <v>2679</v>
      </c>
      <c r="C349" s="1" t="s">
        <v>2681</v>
      </c>
      <c r="D349" s="1" t="s">
        <v>191</v>
      </c>
      <c r="E349" s="1"/>
      <c r="F349" s="1" t="s">
        <v>192</v>
      </c>
      <c r="G349" s="1" t="s">
        <v>188</v>
      </c>
      <c r="H349" s="1" t="s">
        <v>192</v>
      </c>
      <c r="I349" s="1" t="s">
        <v>188</v>
      </c>
      <c r="J349" s="1" t="s">
        <v>188</v>
      </c>
      <c r="K349" s="1" t="s">
        <v>193</v>
      </c>
      <c r="L349" s="1" t="s">
        <v>223</v>
      </c>
      <c r="M349" s="1" t="s">
        <v>191</v>
      </c>
      <c r="N349" s="1" t="s">
        <v>191</v>
      </c>
      <c r="O349" s="1"/>
      <c r="P349" s="1" t="s">
        <v>188</v>
      </c>
      <c r="Q349" s="1"/>
      <c r="R349" s="1" t="s">
        <v>2682</v>
      </c>
      <c r="S349" s="1" t="s">
        <v>196</v>
      </c>
      <c r="T349" s="1" t="s">
        <v>196</v>
      </c>
      <c r="U349" s="1"/>
      <c r="V349" s="1" t="s">
        <v>2679</v>
      </c>
      <c r="W349" s="1" t="s">
        <v>197</v>
      </c>
      <c r="X349" s="1"/>
      <c r="Y349" s="1" t="s">
        <v>198</v>
      </c>
      <c r="Z349" s="1" t="s">
        <v>199</v>
      </c>
      <c r="AA349" s="1" t="s">
        <v>200</v>
      </c>
      <c r="AB349" s="1" t="s">
        <v>188</v>
      </c>
      <c r="AC349" s="1" t="s">
        <v>188</v>
      </c>
      <c r="AD349" s="1" t="s">
        <v>188</v>
      </c>
      <c r="AE349" s="1" t="s">
        <v>188</v>
      </c>
      <c r="AF349" s="1" t="s">
        <v>188</v>
      </c>
      <c r="AG349" s="1" t="s">
        <v>201</v>
      </c>
      <c r="AH349" s="1"/>
      <c r="AI349" s="1"/>
      <c r="AJ349" s="1" t="s">
        <v>202</v>
      </c>
      <c r="AK349" s="1"/>
      <c r="AL349" s="1" t="s">
        <v>191</v>
      </c>
      <c r="AM349" s="1" t="s">
        <v>2683</v>
      </c>
      <c r="AN349" s="1" t="s">
        <v>204</v>
      </c>
      <c r="AO349" s="1" t="s">
        <v>576</v>
      </c>
      <c r="AP349" s="1" t="s">
        <v>192</v>
      </c>
      <c r="AQ349" s="1" t="s">
        <v>188</v>
      </c>
      <c r="AR349" s="1" t="s">
        <v>188</v>
      </c>
      <c r="AS349" s="1"/>
      <c r="AT349" s="1"/>
      <c r="AU349" s="1"/>
      <c r="AV349" s="1" t="s">
        <v>2684</v>
      </c>
      <c r="AW349" s="1" t="s">
        <v>208</v>
      </c>
      <c r="AX349" s="1" t="s">
        <v>192</v>
      </c>
      <c r="AY349" s="1" t="s">
        <v>282</v>
      </c>
      <c r="AZ349" s="1" t="s">
        <v>192</v>
      </c>
      <c r="BA349" s="1"/>
      <c r="BB349" s="1"/>
      <c r="BC349" s="1" t="s">
        <v>282</v>
      </c>
      <c r="BD349" s="1" t="s">
        <v>192</v>
      </c>
      <c r="BE349" s="1" t="s">
        <v>192</v>
      </c>
      <c r="BF349" s="1" t="s">
        <v>188</v>
      </c>
      <c r="BG349" s="1" t="s">
        <v>210</v>
      </c>
      <c r="BH349" s="1" t="s">
        <v>188</v>
      </c>
      <c r="BI349" s="1" t="s">
        <v>188</v>
      </c>
      <c r="BJ349" s="1" t="s">
        <v>188</v>
      </c>
      <c r="BK349" s="1" t="s">
        <v>188</v>
      </c>
      <c r="BL349" s="1" t="s">
        <v>188</v>
      </c>
      <c r="BM349" s="1"/>
      <c r="BN349" s="1"/>
      <c r="BO349" s="1" t="s">
        <v>188</v>
      </c>
      <c r="BP349" s="1"/>
      <c r="BQ349" s="1"/>
      <c r="BR349" s="1"/>
      <c r="BS349" s="1"/>
      <c r="BT349" s="1">
        <v>8481805910</v>
      </c>
      <c r="BU349" s="1"/>
      <c r="BV349" s="1" t="s">
        <v>188</v>
      </c>
      <c r="BW349" s="1"/>
      <c r="BX349" s="1" t="s">
        <v>188</v>
      </c>
      <c r="BY349" s="1" t="s">
        <v>2623</v>
      </c>
      <c r="BZ349" s="1">
        <v>32</v>
      </c>
      <c r="CA349" s="1">
        <v>3</v>
      </c>
      <c r="CB349" s="1">
        <v>6</v>
      </c>
      <c r="CC349" s="1">
        <v>25</v>
      </c>
      <c r="CD349" s="1"/>
      <c r="CE349" s="1">
        <v>187</v>
      </c>
      <c r="CF349" s="1"/>
      <c r="CG349" s="1" t="s">
        <v>551</v>
      </c>
      <c r="CH349" s="1"/>
      <c r="CI349" s="1"/>
      <c r="CJ349" s="1"/>
      <c r="CK349" s="1"/>
      <c r="CL349" s="1"/>
      <c r="CM349" s="1"/>
      <c r="CN349" s="1"/>
      <c r="CO349" s="1">
        <v>105</v>
      </c>
      <c r="CP349" s="1"/>
      <c r="CQ349" s="1"/>
      <c r="CR349" s="1"/>
      <c r="CS349" s="1">
        <v>12.5</v>
      </c>
      <c r="CT349" s="1" t="s">
        <v>319</v>
      </c>
      <c r="CU349" s="1"/>
      <c r="CV349" s="1"/>
      <c r="CW349" s="1"/>
      <c r="CX349" s="1"/>
      <c r="CY349" s="1"/>
      <c r="CZ349" s="1" t="s">
        <v>215</v>
      </c>
      <c r="DA349" s="1"/>
      <c r="DB349" s="1"/>
      <c r="DC349" s="1"/>
      <c r="DD349" s="1"/>
      <c r="DE349" s="1"/>
      <c r="DF349" s="1" t="s">
        <v>216</v>
      </c>
      <c r="DG349" s="1" t="s">
        <v>217</v>
      </c>
      <c r="DH349" s="1"/>
      <c r="DI349" s="1"/>
      <c r="DJ349" s="1" t="s">
        <v>240</v>
      </c>
      <c r="DK349" s="1" t="s">
        <v>230</v>
      </c>
      <c r="DL349" s="1"/>
      <c r="DM349" s="1" t="s">
        <v>2681</v>
      </c>
      <c r="DN349" s="1"/>
      <c r="DO349" s="1"/>
      <c r="DP349" s="1" t="s">
        <v>219</v>
      </c>
      <c r="DQ349" s="1"/>
      <c r="DR349" s="1"/>
      <c r="DS349" s="1"/>
      <c r="DT349" s="1"/>
      <c r="DU349" s="1" t="s">
        <v>219</v>
      </c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>
        <v>300</v>
      </c>
      <c r="EN349" s="1"/>
      <c r="EO349" s="1">
        <v>-10</v>
      </c>
      <c r="EP349" s="1"/>
      <c r="EQ349" s="1"/>
      <c r="ER349" s="1"/>
    </row>
    <row r="350" spans="1:148" x14ac:dyDescent="0.2">
      <c r="A350" s="1" t="s">
        <v>2686</v>
      </c>
      <c r="B350" s="1" t="s">
        <v>2685</v>
      </c>
      <c r="C350" s="1" t="s">
        <v>2687</v>
      </c>
      <c r="D350" s="1" t="s">
        <v>191</v>
      </c>
      <c r="E350" s="1"/>
      <c r="F350" s="1" t="s">
        <v>192</v>
      </c>
      <c r="G350" s="1" t="s">
        <v>188</v>
      </c>
      <c r="H350" s="1" t="s">
        <v>192</v>
      </c>
      <c r="I350" s="1" t="s">
        <v>188</v>
      </c>
      <c r="J350" s="1" t="s">
        <v>188</v>
      </c>
      <c r="K350" s="1" t="s">
        <v>193</v>
      </c>
      <c r="L350" s="1" t="s">
        <v>223</v>
      </c>
      <c r="M350" s="1" t="s">
        <v>191</v>
      </c>
      <c r="N350" s="1" t="s">
        <v>191</v>
      </c>
      <c r="O350" s="1"/>
      <c r="P350" s="1" t="s">
        <v>188</v>
      </c>
      <c r="Q350" s="1"/>
      <c r="R350" s="1" t="s">
        <v>2688</v>
      </c>
      <c r="S350" s="1" t="s">
        <v>196</v>
      </c>
      <c r="T350" s="1" t="s">
        <v>196</v>
      </c>
      <c r="U350" s="1"/>
      <c r="V350" s="1" t="s">
        <v>2685</v>
      </c>
      <c r="W350" s="1" t="s">
        <v>197</v>
      </c>
      <c r="X350" s="1"/>
      <c r="Y350" s="1" t="s">
        <v>198</v>
      </c>
      <c r="Z350" s="1" t="s">
        <v>199</v>
      </c>
      <c r="AA350" s="1" t="s">
        <v>200</v>
      </c>
      <c r="AB350" s="1" t="s">
        <v>188</v>
      </c>
      <c r="AC350" s="1" t="s">
        <v>188</v>
      </c>
      <c r="AD350" s="1" t="s">
        <v>188</v>
      </c>
      <c r="AE350" s="1" t="s">
        <v>188</v>
      </c>
      <c r="AF350" s="1" t="s">
        <v>188</v>
      </c>
      <c r="AG350" s="1" t="s">
        <v>201</v>
      </c>
      <c r="AH350" s="1"/>
      <c r="AI350" s="1"/>
      <c r="AJ350" s="1" t="s">
        <v>466</v>
      </c>
      <c r="AK350" s="1"/>
      <c r="AL350" s="1" t="s">
        <v>191</v>
      </c>
      <c r="AM350" s="1" t="s">
        <v>2689</v>
      </c>
      <c r="AN350" s="1" t="s">
        <v>204</v>
      </c>
      <c r="AO350" s="1" t="s">
        <v>576</v>
      </c>
      <c r="AP350" s="1" t="s">
        <v>192</v>
      </c>
      <c r="AQ350" s="1" t="s">
        <v>188</v>
      </c>
      <c r="AR350" s="1" t="s">
        <v>188</v>
      </c>
      <c r="AS350" s="1"/>
      <c r="AT350" s="1"/>
      <c r="AU350" s="1"/>
      <c r="AV350" s="1" t="s">
        <v>2690</v>
      </c>
      <c r="AW350" s="1" t="s">
        <v>362</v>
      </c>
      <c r="AX350" s="1" t="s">
        <v>192</v>
      </c>
      <c r="AY350" s="1" t="s">
        <v>282</v>
      </c>
      <c r="AZ350" s="1" t="s">
        <v>192</v>
      </c>
      <c r="BA350" s="1"/>
      <c r="BB350" s="1"/>
      <c r="BC350" s="1" t="s">
        <v>282</v>
      </c>
      <c r="BD350" s="1" t="s">
        <v>192</v>
      </c>
      <c r="BE350" s="1" t="s">
        <v>192</v>
      </c>
      <c r="BF350" s="1" t="s">
        <v>188</v>
      </c>
      <c r="BG350" s="1" t="s">
        <v>210</v>
      </c>
      <c r="BH350" s="1" t="s">
        <v>188</v>
      </c>
      <c r="BI350" s="1" t="s">
        <v>188</v>
      </c>
      <c r="BJ350" s="1" t="s">
        <v>188</v>
      </c>
      <c r="BK350" s="1" t="s">
        <v>188</v>
      </c>
      <c r="BL350" s="1" t="s">
        <v>188</v>
      </c>
      <c r="BM350" s="1"/>
      <c r="BN350" s="1"/>
      <c r="BO350" s="1" t="s">
        <v>188</v>
      </c>
      <c r="BP350" s="1"/>
      <c r="BQ350" s="1"/>
      <c r="BR350" s="1"/>
      <c r="BS350" s="1"/>
      <c r="BT350" s="1">
        <v>8481805910</v>
      </c>
      <c r="BU350" s="1"/>
      <c r="BV350" s="1" t="s">
        <v>188</v>
      </c>
      <c r="BW350" s="1"/>
      <c r="BX350" s="1" t="s">
        <v>188</v>
      </c>
      <c r="BY350" s="1" t="s">
        <v>2623</v>
      </c>
      <c r="BZ350" s="1">
        <v>40</v>
      </c>
      <c r="CA350" s="1">
        <v>3</v>
      </c>
      <c r="CB350" s="1">
        <v>6</v>
      </c>
      <c r="CC350" s="1">
        <v>25</v>
      </c>
      <c r="CD350" s="1"/>
      <c r="CE350" s="1">
        <v>202</v>
      </c>
      <c r="CF350" s="1"/>
      <c r="CG350" s="1" t="s">
        <v>551</v>
      </c>
      <c r="CH350" s="1"/>
      <c r="CI350" s="1"/>
      <c r="CJ350" s="1"/>
      <c r="CK350" s="1"/>
      <c r="CL350" s="1"/>
      <c r="CM350" s="1"/>
      <c r="CN350" s="1"/>
      <c r="CO350" s="1">
        <v>200</v>
      </c>
      <c r="CP350" s="1"/>
      <c r="CQ350" s="1"/>
      <c r="CR350" s="1"/>
      <c r="CS350" s="1">
        <v>20</v>
      </c>
      <c r="CT350" s="1" t="s">
        <v>319</v>
      </c>
      <c r="CU350" s="1"/>
      <c r="CV350" s="1"/>
      <c r="CW350" s="1"/>
      <c r="CX350" s="1"/>
      <c r="CY350" s="1"/>
      <c r="CZ350" s="1" t="s">
        <v>215</v>
      </c>
      <c r="DA350" s="1"/>
      <c r="DB350" s="1"/>
      <c r="DC350" s="1"/>
      <c r="DD350" s="1"/>
      <c r="DE350" s="1"/>
      <c r="DF350" s="1" t="s">
        <v>216</v>
      </c>
      <c r="DG350" s="1" t="s">
        <v>217</v>
      </c>
      <c r="DH350" s="1"/>
      <c r="DI350" s="1"/>
      <c r="DJ350" s="1" t="s">
        <v>240</v>
      </c>
      <c r="DK350" s="1" t="s">
        <v>230</v>
      </c>
      <c r="DL350" s="1"/>
      <c r="DM350" s="1" t="s">
        <v>2687</v>
      </c>
      <c r="DN350" s="1"/>
      <c r="DO350" s="1"/>
      <c r="DP350" s="1" t="s">
        <v>219</v>
      </c>
      <c r="DQ350" s="1"/>
      <c r="DR350" s="1"/>
      <c r="DS350" s="1"/>
      <c r="DT350" s="1"/>
      <c r="DU350" s="1" t="s">
        <v>219</v>
      </c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>
        <v>1</v>
      </c>
      <c r="EG350" s="1"/>
      <c r="EH350" s="1"/>
      <c r="EI350" s="1"/>
      <c r="EJ350" s="1"/>
      <c r="EK350" s="1"/>
      <c r="EL350" s="1"/>
      <c r="EM350" s="1">
        <v>300</v>
      </c>
      <c r="EN350" s="1"/>
      <c r="EO350" s="1">
        <v>-10</v>
      </c>
      <c r="EP350" s="1"/>
      <c r="EQ350" s="1">
        <v>1</v>
      </c>
      <c r="ER350" s="1"/>
    </row>
    <row r="351" spans="1:148" x14ac:dyDescent="0.2">
      <c r="A351" s="1" t="s">
        <v>2692</v>
      </c>
      <c r="B351" s="1" t="s">
        <v>2691</v>
      </c>
      <c r="C351" s="1" t="s">
        <v>2693</v>
      </c>
      <c r="D351" s="1" t="s">
        <v>191</v>
      </c>
      <c r="E351" s="1"/>
      <c r="F351" s="1" t="s">
        <v>192</v>
      </c>
      <c r="G351" s="1" t="s">
        <v>188</v>
      </c>
      <c r="H351" s="1" t="s">
        <v>192</v>
      </c>
      <c r="I351" s="1" t="s">
        <v>188</v>
      </c>
      <c r="J351" s="1" t="s">
        <v>188</v>
      </c>
      <c r="K351" s="1" t="s">
        <v>193</v>
      </c>
      <c r="L351" s="1" t="s">
        <v>223</v>
      </c>
      <c r="M351" s="1" t="s">
        <v>191</v>
      </c>
      <c r="N351" s="1" t="s">
        <v>191</v>
      </c>
      <c r="O351" s="1"/>
      <c r="P351" s="1" t="s">
        <v>188</v>
      </c>
      <c r="Q351" s="1"/>
      <c r="R351" s="1" t="s">
        <v>2694</v>
      </c>
      <c r="S351" s="1" t="s">
        <v>196</v>
      </c>
      <c r="T351" s="1" t="s">
        <v>196</v>
      </c>
      <c r="U351" s="1"/>
      <c r="V351" s="1" t="s">
        <v>2691</v>
      </c>
      <c r="W351" s="1" t="s">
        <v>197</v>
      </c>
      <c r="X351" s="1"/>
      <c r="Y351" s="1" t="s">
        <v>198</v>
      </c>
      <c r="Z351" s="1" t="s">
        <v>199</v>
      </c>
      <c r="AA351" s="1" t="s">
        <v>200</v>
      </c>
      <c r="AB351" s="1" t="s">
        <v>188</v>
      </c>
      <c r="AC351" s="1" t="s">
        <v>188</v>
      </c>
      <c r="AD351" s="1" t="s">
        <v>188</v>
      </c>
      <c r="AE351" s="1" t="s">
        <v>188</v>
      </c>
      <c r="AF351" s="1" t="s">
        <v>188</v>
      </c>
      <c r="AG351" s="1" t="s">
        <v>201</v>
      </c>
      <c r="AH351" s="1"/>
      <c r="AI351" s="1"/>
      <c r="AJ351" s="1" t="s">
        <v>202</v>
      </c>
      <c r="AK351" s="1"/>
      <c r="AL351" s="1" t="s">
        <v>191</v>
      </c>
      <c r="AM351" s="1" t="s">
        <v>2695</v>
      </c>
      <c r="AN351" s="1" t="s">
        <v>204</v>
      </c>
      <c r="AO351" s="1" t="s">
        <v>576</v>
      </c>
      <c r="AP351" s="1" t="s">
        <v>192</v>
      </c>
      <c r="AQ351" s="1" t="s">
        <v>188</v>
      </c>
      <c r="AR351" s="1" t="s">
        <v>188</v>
      </c>
      <c r="AS351" s="1"/>
      <c r="AT351" s="1"/>
      <c r="AU351" s="1"/>
      <c r="AV351" s="1" t="s">
        <v>2696</v>
      </c>
      <c r="AW351" s="1" t="s">
        <v>208</v>
      </c>
      <c r="AX351" s="1" t="s">
        <v>192</v>
      </c>
      <c r="AY351" s="1" t="s">
        <v>282</v>
      </c>
      <c r="AZ351" s="1" t="s">
        <v>192</v>
      </c>
      <c r="BA351" s="1"/>
      <c r="BB351" s="1"/>
      <c r="BC351" s="1" t="s">
        <v>282</v>
      </c>
      <c r="BD351" s="1" t="s">
        <v>192</v>
      </c>
      <c r="BE351" s="1" t="s">
        <v>192</v>
      </c>
      <c r="BF351" s="1" t="s">
        <v>188</v>
      </c>
      <c r="BG351" s="1" t="s">
        <v>210</v>
      </c>
      <c r="BH351" s="1" t="s">
        <v>188</v>
      </c>
      <c r="BI351" s="1" t="s">
        <v>188</v>
      </c>
      <c r="BJ351" s="1" t="s">
        <v>188</v>
      </c>
      <c r="BK351" s="1" t="s">
        <v>188</v>
      </c>
      <c r="BL351" s="1" t="s">
        <v>188</v>
      </c>
      <c r="BM351" s="1"/>
      <c r="BN351" s="1"/>
      <c r="BO351" s="1" t="s">
        <v>188</v>
      </c>
      <c r="BP351" s="1"/>
      <c r="BQ351" s="1"/>
      <c r="BR351" s="1"/>
      <c r="BS351" s="1"/>
      <c r="BT351" s="1">
        <v>8481805910</v>
      </c>
      <c r="BU351" s="1"/>
      <c r="BV351" s="1" t="s">
        <v>188</v>
      </c>
      <c r="BW351" s="1"/>
      <c r="BX351" s="1" t="s">
        <v>188</v>
      </c>
      <c r="BY351" s="1" t="s">
        <v>2623</v>
      </c>
      <c r="BZ351" s="1">
        <v>50</v>
      </c>
      <c r="CA351" s="1">
        <v>3</v>
      </c>
      <c r="CB351" s="1">
        <v>6</v>
      </c>
      <c r="CC351" s="1">
        <v>25</v>
      </c>
      <c r="CD351" s="1"/>
      <c r="CE351" s="1">
        <v>227</v>
      </c>
      <c r="CF351" s="1"/>
      <c r="CG351" s="1" t="s">
        <v>551</v>
      </c>
      <c r="CH351" s="1"/>
      <c r="CI351" s="1"/>
      <c r="CJ351" s="1"/>
      <c r="CK351" s="1"/>
      <c r="CL351" s="1"/>
      <c r="CM351" s="1"/>
      <c r="CN351" s="1"/>
      <c r="CO351" s="1">
        <v>230</v>
      </c>
      <c r="CP351" s="1"/>
      <c r="CQ351" s="1"/>
      <c r="CR351" s="1"/>
      <c r="CS351" s="1">
        <v>30</v>
      </c>
      <c r="CT351" s="1" t="s">
        <v>319</v>
      </c>
      <c r="CU351" s="1"/>
      <c r="CV351" s="1"/>
      <c r="CW351" s="1"/>
      <c r="CX351" s="1"/>
      <c r="CY351" s="1"/>
      <c r="CZ351" s="1" t="s">
        <v>215</v>
      </c>
      <c r="DA351" s="1"/>
      <c r="DB351" s="1"/>
      <c r="DC351" s="1"/>
      <c r="DD351" s="1"/>
      <c r="DE351" s="1"/>
      <c r="DF351" s="1" t="s">
        <v>216</v>
      </c>
      <c r="DG351" s="1" t="s">
        <v>217</v>
      </c>
      <c r="DH351" s="1"/>
      <c r="DI351" s="1"/>
      <c r="DJ351" s="1" t="s">
        <v>240</v>
      </c>
      <c r="DK351" s="1" t="s">
        <v>230</v>
      </c>
      <c r="DL351" s="1"/>
      <c r="DM351" s="1" t="s">
        <v>2693</v>
      </c>
      <c r="DN351" s="1"/>
      <c r="DO351" s="1"/>
      <c r="DP351" s="1" t="s">
        <v>219</v>
      </c>
      <c r="DQ351" s="1"/>
      <c r="DR351" s="1"/>
      <c r="DS351" s="1"/>
      <c r="DT351" s="1"/>
      <c r="DU351" s="1" t="s">
        <v>219</v>
      </c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>
        <v>1</v>
      </c>
      <c r="EG351" s="1"/>
      <c r="EH351" s="1"/>
      <c r="EI351" s="1"/>
      <c r="EJ351" s="1"/>
      <c r="EK351" s="1"/>
      <c r="EL351" s="1"/>
      <c r="EM351" s="1">
        <v>300</v>
      </c>
      <c r="EN351" s="1"/>
      <c r="EO351" s="1">
        <v>-10</v>
      </c>
      <c r="EP351" s="1"/>
      <c r="EQ351" s="1">
        <v>1</v>
      </c>
      <c r="ER351" s="1"/>
    </row>
    <row r="352" spans="1:148" x14ac:dyDescent="0.2">
      <c r="A352" s="1" t="s">
        <v>2698</v>
      </c>
      <c r="B352" s="1" t="s">
        <v>2697</v>
      </c>
      <c r="C352" s="1" t="s">
        <v>2699</v>
      </c>
      <c r="D352" s="1" t="s">
        <v>191</v>
      </c>
      <c r="E352" s="1"/>
      <c r="F352" s="1" t="s">
        <v>192</v>
      </c>
      <c r="G352" s="1" t="s">
        <v>188</v>
      </c>
      <c r="H352" s="1" t="s">
        <v>192</v>
      </c>
      <c r="I352" s="1" t="s">
        <v>188</v>
      </c>
      <c r="J352" s="1" t="s">
        <v>188</v>
      </c>
      <c r="K352" s="1" t="s">
        <v>193</v>
      </c>
      <c r="L352" s="1" t="s">
        <v>223</v>
      </c>
      <c r="M352" s="1" t="s">
        <v>191</v>
      </c>
      <c r="N352" s="1" t="s">
        <v>191</v>
      </c>
      <c r="O352" s="1"/>
      <c r="P352" s="1" t="s">
        <v>188</v>
      </c>
      <c r="Q352" s="1"/>
      <c r="R352" s="1" t="s">
        <v>2700</v>
      </c>
      <c r="S352" s="1" t="s">
        <v>196</v>
      </c>
      <c r="T352" s="1" t="s">
        <v>196</v>
      </c>
      <c r="U352" s="1"/>
      <c r="V352" s="1" t="s">
        <v>2697</v>
      </c>
      <c r="W352" s="1" t="s">
        <v>197</v>
      </c>
      <c r="X352" s="1"/>
      <c r="Y352" s="1" t="s">
        <v>198</v>
      </c>
      <c r="Z352" s="1" t="s">
        <v>199</v>
      </c>
      <c r="AA352" s="1" t="s">
        <v>324</v>
      </c>
      <c r="AB352" s="1" t="s">
        <v>188</v>
      </c>
      <c r="AC352" s="1" t="s">
        <v>188</v>
      </c>
      <c r="AD352" s="1" t="s">
        <v>188</v>
      </c>
      <c r="AE352" s="1" t="s">
        <v>188</v>
      </c>
      <c r="AF352" s="1" t="s">
        <v>188</v>
      </c>
      <c r="AG352" s="1" t="s">
        <v>201</v>
      </c>
      <c r="AH352" s="1"/>
      <c r="AI352" s="1"/>
      <c r="AJ352" s="1" t="s">
        <v>202</v>
      </c>
      <c r="AK352" s="1"/>
      <c r="AL352" s="1" t="s">
        <v>191</v>
      </c>
      <c r="AM352" s="1" t="s">
        <v>2701</v>
      </c>
      <c r="AN352" s="1" t="s">
        <v>204</v>
      </c>
      <c r="AO352" s="1" t="s">
        <v>576</v>
      </c>
      <c r="AP352" s="1" t="s">
        <v>192</v>
      </c>
      <c r="AQ352" s="1" t="s">
        <v>188</v>
      </c>
      <c r="AR352" s="1" t="s">
        <v>188</v>
      </c>
      <c r="AS352" s="1"/>
      <c r="AT352" s="1"/>
      <c r="AU352" s="1"/>
      <c r="AV352" s="1" t="s">
        <v>2702</v>
      </c>
      <c r="AW352" s="1" t="s">
        <v>208</v>
      </c>
      <c r="AX352" s="1" t="s">
        <v>192</v>
      </c>
      <c r="AY352" s="1" t="s">
        <v>282</v>
      </c>
      <c r="AZ352" s="1" t="s">
        <v>192</v>
      </c>
      <c r="BA352" s="1"/>
      <c r="BB352" s="1"/>
      <c r="BC352" s="1" t="s">
        <v>282</v>
      </c>
      <c r="BD352" s="1" t="s">
        <v>192</v>
      </c>
      <c r="BE352" s="1" t="s">
        <v>192</v>
      </c>
      <c r="BF352" s="1" t="s">
        <v>188</v>
      </c>
      <c r="BG352" s="1" t="s">
        <v>210</v>
      </c>
      <c r="BH352" s="1" t="s">
        <v>188</v>
      </c>
      <c r="BI352" s="1" t="s">
        <v>188</v>
      </c>
      <c r="BJ352" s="1" t="s">
        <v>188</v>
      </c>
      <c r="BK352" s="1" t="s">
        <v>188</v>
      </c>
      <c r="BL352" s="1" t="s">
        <v>188</v>
      </c>
      <c r="BM352" s="1"/>
      <c r="BN352" s="1"/>
      <c r="BO352" s="1" t="s">
        <v>188</v>
      </c>
      <c r="BP352" s="1"/>
      <c r="BQ352" s="1"/>
      <c r="BR352" s="1"/>
      <c r="BS352" s="1"/>
      <c r="BT352" s="1">
        <v>8481805910</v>
      </c>
      <c r="BU352" s="1"/>
      <c r="BV352" s="1" t="s">
        <v>188</v>
      </c>
      <c r="BW352" s="1"/>
      <c r="BX352" s="1" t="s">
        <v>188</v>
      </c>
      <c r="BY352" s="1" t="s">
        <v>2623</v>
      </c>
      <c r="BZ352" s="1">
        <v>65</v>
      </c>
      <c r="CA352" s="1">
        <v>3</v>
      </c>
      <c r="CB352" s="1">
        <v>6</v>
      </c>
      <c r="CC352" s="1">
        <v>25</v>
      </c>
      <c r="CD352" s="1"/>
      <c r="CE352" s="1">
        <v>255</v>
      </c>
      <c r="CF352" s="1"/>
      <c r="CG352" s="1" t="s">
        <v>328</v>
      </c>
      <c r="CH352" s="1"/>
      <c r="CI352" s="1"/>
      <c r="CJ352" s="1"/>
      <c r="CK352" s="1"/>
      <c r="CL352" s="1"/>
      <c r="CM352" s="1"/>
      <c r="CN352" s="1"/>
      <c r="CO352" s="1">
        <v>290</v>
      </c>
      <c r="CP352" s="1"/>
      <c r="CQ352" s="1"/>
      <c r="CR352" s="1"/>
      <c r="CS352" s="1">
        <v>50</v>
      </c>
      <c r="CT352" s="1" t="s">
        <v>319</v>
      </c>
      <c r="CU352" s="1"/>
      <c r="CV352" s="1"/>
      <c r="CW352" s="1"/>
      <c r="CX352" s="1"/>
      <c r="CY352" s="1"/>
      <c r="CZ352" s="1" t="s">
        <v>215</v>
      </c>
      <c r="DA352" s="1"/>
      <c r="DB352" s="1"/>
      <c r="DC352" s="1"/>
      <c r="DD352" s="1"/>
      <c r="DE352" s="1"/>
      <c r="DF352" s="1" t="s">
        <v>216</v>
      </c>
      <c r="DG352" s="1" t="s">
        <v>217</v>
      </c>
      <c r="DH352" s="1"/>
      <c r="DI352" s="1"/>
      <c r="DJ352" s="1" t="s">
        <v>240</v>
      </c>
      <c r="DK352" s="1" t="s">
        <v>230</v>
      </c>
      <c r="DL352" s="1"/>
      <c r="DM352" s="1" t="s">
        <v>2699</v>
      </c>
      <c r="DN352" s="1"/>
      <c r="DO352" s="1"/>
      <c r="DP352" s="1" t="s">
        <v>219</v>
      </c>
      <c r="DQ352" s="1"/>
      <c r="DR352" s="1"/>
      <c r="DS352" s="1"/>
      <c r="DT352" s="1"/>
      <c r="DU352" s="1" t="s">
        <v>219</v>
      </c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>
        <v>300</v>
      </c>
      <c r="EN352" s="1"/>
      <c r="EO352" s="1">
        <v>-10</v>
      </c>
      <c r="EP352" s="1"/>
      <c r="EQ352" s="1"/>
      <c r="ER352" s="1"/>
    </row>
    <row r="353" spans="1:148" x14ac:dyDescent="0.2">
      <c r="A353" s="1" t="s">
        <v>2704</v>
      </c>
      <c r="B353" s="1" t="s">
        <v>2703</v>
      </c>
      <c r="C353" s="1" t="s">
        <v>2705</v>
      </c>
      <c r="D353" s="1" t="s">
        <v>191</v>
      </c>
      <c r="E353" s="1"/>
      <c r="F353" s="1" t="s">
        <v>192</v>
      </c>
      <c r="G353" s="1" t="s">
        <v>188</v>
      </c>
      <c r="H353" s="1" t="s">
        <v>192</v>
      </c>
      <c r="I353" s="1" t="s">
        <v>188</v>
      </c>
      <c r="J353" s="1" t="s">
        <v>188</v>
      </c>
      <c r="K353" s="1" t="s">
        <v>193</v>
      </c>
      <c r="L353" s="1" t="s">
        <v>223</v>
      </c>
      <c r="M353" s="1" t="s">
        <v>191</v>
      </c>
      <c r="N353" s="1" t="s">
        <v>191</v>
      </c>
      <c r="O353" s="1"/>
      <c r="P353" s="1" t="s">
        <v>188</v>
      </c>
      <c r="Q353" s="1"/>
      <c r="R353" s="1" t="s">
        <v>2706</v>
      </c>
      <c r="S353" s="1" t="s">
        <v>196</v>
      </c>
      <c r="T353" s="1" t="s">
        <v>196</v>
      </c>
      <c r="U353" s="1"/>
      <c r="V353" s="1" t="s">
        <v>2703</v>
      </c>
      <c r="W353" s="1" t="s">
        <v>197</v>
      </c>
      <c r="X353" s="1"/>
      <c r="Y353" s="1" t="s">
        <v>198</v>
      </c>
      <c r="Z353" s="1" t="s">
        <v>199</v>
      </c>
      <c r="AA353" s="1" t="s">
        <v>324</v>
      </c>
      <c r="AB353" s="1" t="s">
        <v>188</v>
      </c>
      <c r="AC353" s="1" t="s">
        <v>188</v>
      </c>
      <c r="AD353" s="1" t="s">
        <v>188</v>
      </c>
      <c r="AE353" s="1" t="s">
        <v>188</v>
      </c>
      <c r="AF353" s="1" t="s">
        <v>188</v>
      </c>
      <c r="AG353" s="1" t="s">
        <v>201</v>
      </c>
      <c r="AH353" s="1"/>
      <c r="AI353" s="1"/>
      <c r="AJ353" s="1" t="s">
        <v>202</v>
      </c>
      <c r="AK353" s="1"/>
      <c r="AL353" s="1" t="s">
        <v>191</v>
      </c>
      <c r="AM353" s="1" t="s">
        <v>2707</v>
      </c>
      <c r="AN353" s="1" t="s">
        <v>204</v>
      </c>
      <c r="AO353" s="1" t="s">
        <v>576</v>
      </c>
      <c r="AP353" s="1" t="s">
        <v>192</v>
      </c>
      <c r="AQ353" s="1" t="s">
        <v>188</v>
      </c>
      <c r="AR353" s="1" t="s">
        <v>188</v>
      </c>
      <c r="AS353" s="1"/>
      <c r="AT353" s="1"/>
      <c r="AU353" s="1"/>
      <c r="AV353" s="1" t="s">
        <v>2708</v>
      </c>
      <c r="AW353" s="1" t="s">
        <v>208</v>
      </c>
      <c r="AX353" s="1" t="s">
        <v>192</v>
      </c>
      <c r="AY353" s="1" t="s">
        <v>282</v>
      </c>
      <c r="AZ353" s="1" t="s">
        <v>192</v>
      </c>
      <c r="BA353" s="1"/>
      <c r="BB353" s="1"/>
      <c r="BC353" s="1" t="s">
        <v>282</v>
      </c>
      <c r="BD353" s="1" t="s">
        <v>192</v>
      </c>
      <c r="BE353" s="1" t="s">
        <v>192</v>
      </c>
      <c r="BF353" s="1" t="s">
        <v>188</v>
      </c>
      <c r="BG353" s="1" t="s">
        <v>210</v>
      </c>
      <c r="BH353" s="1" t="s">
        <v>188</v>
      </c>
      <c r="BI353" s="1" t="s">
        <v>188</v>
      </c>
      <c r="BJ353" s="1" t="s">
        <v>188</v>
      </c>
      <c r="BK353" s="1" t="s">
        <v>188</v>
      </c>
      <c r="BL353" s="1" t="s">
        <v>188</v>
      </c>
      <c r="BM353" s="1"/>
      <c r="BN353" s="1"/>
      <c r="BO353" s="1" t="s">
        <v>188</v>
      </c>
      <c r="BP353" s="1"/>
      <c r="BQ353" s="1"/>
      <c r="BR353" s="1"/>
      <c r="BS353" s="1"/>
      <c r="BT353" s="1">
        <v>8481805910</v>
      </c>
      <c r="BU353" s="1"/>
      <c r="BV353" s="1" t="s">
        <v>188</v>
      </c>
      <c r="BW353" s="1"/>
      <c r="BX353" s="1" t="s">
        <v>188</v>
      </c>
      <c r="BY353" s="1" t="s">
        <v>2623</v>
      </c>
      <c r="BZ353" s="1">
        <v>100</v>
      </c>
      <c r="CA353" s="1">
        <v>3</v>
      </c>
      <c r="CB353" s="1">
        <v>6</v>
      </c>
      <c r="CC353" s="1">
        <v>16</v>
      </c>
      <c r="CD353" s="1"/>
      <c r="CE353" s="1">
        <v>394</v>
      </c>
      <c r="CF353" s="1"/>
      <c r="CG353" s="1" t="s">
        <v>328</v>
      </c>
      <c r="CH353" s="1"/>
      <c r="CI353" s="1"/>
      <c r="CJ353" s="1"/>
      <c r="CK353" s="1"/>
      <c r="CL353" s="1"/>
      <c r="CM353" s="1"/>
      <c r="CN353" s="1"/>
      <c r="CO353" s="1">
        <v>350</v>
      </c>
      <c r="CP353" s="1"/>
      <c r="CQ353" s="1"/>
      <c r="CR353" s="1"/>
      <c r="CS353" s="1">
        <v>125</v>
      </c>
      <c r="CT353" s="1" t="s">
        <v>319</v>
      </c>
      <c r="CU353" s="1"/>
      <c r="CV353" s="1"/>
      <c r="CW353" s="1"/>
      <c r="CX353" s="1"/>
      <c r="CY353" s="1"/>
      <c r="CZ353" s="1" t="s">
        <v>215</v>
      </c>
      <c r="DA353" s="1"/>
      <c r="DB353" s="1"/>
      <c r="DC353" s="1"/>
      <c r="DD353" s="1"/>
      <c r="DE353" s="1"/>
      <c r="DF353" s="1" t="s">
        <v>216</v>
      </c>
      <c r="DG353" s="1" t="s">
        <v>217</v>
      </c>
      <c r="DH353" s="1"/>
      <c r="DI353" s="1"/>
      <c r="DJ353" s="1" t="s">
        <v>240</v>
      </c>
      <c r="DK353" s="1" t="s">
        <v>230</v>
      </c>
      <c r="DL353" s="1"/>
      <c r="DM353" s="1" t="s">
        <v>2705</v>
      </c>
      <c r="DN353" s="1"/>
      <c r="DO353" s="1"/>
      <c r="DP353" s="1" t="s">
        <v>219</v>
      </c>
      <c r="DQ353" s="1"/>
      <c r="DR353" s="1"/>
      <c r="DS353" s="1"/>
      <c r="DT353" s="1"/>
      <c r="DU353" s="1" t="s">
        <v>219</v>
      </c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>
        <v>300</v>
      </c>
      <c r="EN353" s="1"/>
      <c r="EO353" s="1">
        <v>-10</v>
      </c>
      <c r="EP353" s="1"/>
      <c r="EQ353" s="1"/>
      <c r="ER353" s="1"/>
    </row>
    <row r="354" spans="1:148" x14ac:dyDescent="0.2">
      <c r="A354" s="1" t="s">
        <v>2710</v>
      </c>
      <c r="B354" s="1" t="s">
        <v>2709</v>
      </c>
      <c r="C354" s="1" t="s">
        <v>2711</v>
      </c>
      <c r="D354" s="1" t="s">
        <v>191</v>
      </c>
      <c r="E354" s="1"/>
      <c r="F354" s="1" t="s">
        <v>192</v>
      </c>
      <c r="G354" s="1" t="s">
        <v>188</v>
      </c>
      <c r="H354" s="1" t="s">
        <v>192</v>
      </c>
      <c r="I354" s="1" t="s">
        <v>188</v>
      </c>
      <c r="J354" s="1" t="s">
        <v>188</v>
      </c>
      <c r="K354" s="1" t="s">
        <v>193</v>
      </c>
      <c r="L354" s="1" t="s">
        <v>223</v>
      </c>
      <c r="M354" s="1" t="s">
        <v>191</v>
      </c>
      <c r="N354" s="1" t="s">
        <v>191</v>
      </c>
      <c r="O354" s="1"/>
      <c r="P354" s="1" t="s">
        <v>188</v>
      </c>
      <c r="Q354" s="1"/>
      <c r="R354" s="1" t="s">
        <v>2712</v>
      </c>
      <c r="S354" s="1" t="s">
        <v>196</v>
      </c>
      <c r="T354" s="1" t="s">
        <v>196</v>
      </c>
      <c r="U354" s="1"/>
      <c r="V354" s="1" t="s">
        <v>2709</v>
      </c>
      <c r="W354" s="1" t="s">
        <v>197</v>
      </c>
      <c r="X354" s="1"/>
      <c r="Y354" s="1" t="s">
        <v>198</v>
      </c>
      <c r="Z354" s="1" t="s">
        <v>199</v>
      </c>
      <c r="AA354" s="1" t="s">
        <v>200</v>
      </c>
      <c r="AB354" s="1" t="s">
        <v>188</v>
      </c>
      <c r="AC354" s="1" t="s">
        <v>188</v>
      </c>
      <c r="AD354" s="1" t="s">
        <v>188</v>
      </c>
      <c r="AE354" s="1" t="s">
        <v>188</v>
      </c>
      <c r="AF354" s="1" t="s">
        <v>188</v>
      </c>
      <c r="AG354" s="1" t="s">
        <v>201</v>
      </c>
      <c r="AH354" s="1"/>
      <c r="AI354" s="1"/>
      <c r="AJ354" s="1" t="s">
        <v>202</v>
      </c>
      <c r="AK354" s="1"/>
      <c r="AL354" s="1" t="s">
        <v>191</v>
      </c>
      <c r="AM354" s="1" t="s">
        <v>2713</v>
      </c>
      <c r="AN354" s="1" t="s">
        <v>204</v>
      </c>
      <c r="AO354" s="1" t="s">
        <v>576</v>
      </c>
      <c r="AP354" s="1" t="s">
        <v>192</v>
      </c>
      <c r="AQ354" s="1" t="s">
        <v>188</v>
      </c>
      <c r="AR354" s="1" t="s">
        <v>188</v>
      </c>
      <c r="AS354" s="1"/>
      <c r="AT354" s="1"/>
      <c r="AU354" s="1"/>
      <c r="AV354" s="1" t="s">
        <v>2714</v>
      </c>
      <c r="AW354" s="1" t="s">
        <v>208</v>
      </c>
      <c r="AX354" s="1" t="s">
        <v>192</v>
      </c>
      <c r="AY354" s="1" t="s">
        <v>282</v>
      </c>
      <c r="AZ354" s="1" t="s">
        <v>192</v>
      </c>
      <c r="BA354" s="1"/>
      <c r="BB354" s="1"/>
      <c r="BC354" s="1" t="s">
        <v>282</v>
      </c>
      <c r="BD354" s="1" t="s">
        <v>192</v>
      </c>
      <c r="BE354" s="1" t="s">
        <v>192</v>
      </c>
      <c r="BF354" s="1" t="s">
        <v>188</v>
      </c>
      <c r="BG354" s="1" t="s">
        <v>210</v>
      </c>
      <c r="BH354" s="1" t="s">
        <v>188</v>
      </c>
      <c r="BI354" s="1" t="s">
        <v>188</v>
      </c>
      <c r="BJ354" s="1" t="s">
        <v>188</v>
      </c>
      <c r="BK354" s="1" t="s">
        <v>188</v>
      </c>
      <c r="BL354" s="1" t="s">
        <v>188</v>
      </c>
      <c r="BM354" s="1"/>
      <c r="BN354" s="1"/>
      <c r="BO354" s="1" t="s">
        <v>188</v>
      </c>
      <c r="BP354" s="1"/>
      <c r="BQ354" s="1"/>
      <c r="BR354" s="1"/>
      <c r="BS354" s="1"/>
      <c r="BT354" s="1">
        <v>8481805910</v>
      </c>
      <c r="BU354" s="1"/>
      <c r="BV354" s="1" t="s">
        <v>188</v>
      </c>
      <c r="BW354" s="1"/>
      <c r="BX354" s="1" t="s">
        <v>188</v>
      </c>
      <c r="BY354" s="1" t="s">
        <v>2623</v>
      </c>
      <c r="BZ354" s="1">
        <v>125</v>
      </c>
      <c r="CA354" s="1">
        <v>3</v>
      </c>
      <c r="CB354" s="1">
        <v>6</v>
      </c>
      <c r="CC354" s="1">
        <v>16</v>
      </c>
      <c r="CD354" s="1"/>
      <c r="CE354" s="1">
        <v>429</v>
      </c>
      <c r="CF354" s="1"/>
      <c r="CG354" s="1" t="s">
        <v>551</v>
      </c>
      <c r="CH354" s="1"/>
      <c r="CI354" s="1"/>
      <c r="CJ354" s="1"/>
      <c r="CK354" s="1"/>
      <c r="CL354" s="1"/>
      <c r="CM354" s="1"/>
      <c r="CN354" s="1"/>
      <c r="CO354" s="1">
        <v>400</v>
      </c>
      <c r="CP354" s="1"/>
      <c r="CQ354" s="1"/>
      <c r="CR354" s="1"/>
      <c r="CS354" s="1">
        <v>215</v>
      </c>
      <c r="CT354" s="1" t="s">
        <v>319</v>
      </c>
      <c r="CU354" s="1"/>
      <c r="CV354" s="1"/>
      <c r="CW354" s="1"/>
      <c r="CX354" s="1"/>
      <c r="CY354" s="1"/>
      <c r="CZ354" s="1" t="s">
        <v>215</v>
      </c>
      <c r="DA354" s="1"/>
      <c r="DB354" s="1"/>
      <c r="DC354" s="1"/>
      <c r="DD354" s="1"/>
      <c r="DE354" s="1"/>
      <c r="DF354" s="1" t="s">
        <v>216</v>
      </c>
      <c r="DG354" s="1" t="s">
        <v>217</v>
      </c>
      <c r="DH354" s="1"/>
      <c r="DI354" s="1"/>
      <c r="DJ354" s="1" t="s">
        <v>240</v>
      </c>
      <c r="DK354" s="1" t="s">
        <v>230</v>
      </c>
      <c r="DL354" s="1"/>
      <c r="DM354" s="1" t="s">
        <v>2711</v>
      </c>
      <c r="DN354" s="1"/>
      <c r="DO354" s="1"/>
      <c r="DP354" s="1" t="s">
        <v>219</v>
      </c>
      <c r="DQ354" s="1"/>
      <c r="DR354" s="1"/>
      <c r="DS354" s="1"/>
      <c r="DT354" s="1"/>
      <c r="DU354" s="1" t="s">
        <v>219</v>
      </c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>
        <v>300</v>
      </c>
      <c r="EN354" s="1"/>
      <c r="EO354" s="1">
        <v>-10</v>
      </c>
      <c r="EP354" s="1"/>
      <c r="EQ354" s="1"/>
      <c r="ER354" s="1"/>
    </row>
    <row r="355" spans="1:148" x14ac:dyDescent="0.2">
      <c r="A355" s="1" t="s">
        <v>2716</v>
      </c>
      <c r="B355" s="1" t="s">
        <v>2715</v>
      </c>
      <c r="C355" s="1" t="s">
        <v>2717</v>
      </c>
      <c r="D355" s="1" t="s">
        <v>191</v>
      </c>
      <c r="E355" s="1"/>
      <c r="F355" s="1" t="s">
        <v>192</v>
      </c>
      <c r="G355" s="1" t="s">
        <v>188</v>
      </c>
      <c r="H355" s="1" t="s">
        <v>192</v>
      </c>
      <c r="I355" s="1" t="s">
        <v>188</v>
      </c>
      <c r="J355" s="1" t="s">
        <v>188</v>
      </c>
      <c r="K355" s="1" t="s">
        <v>193</v>
      </c>
      <c r="L355" s="1" t="s">
        <v>223</v>
      </c>
      <c r="M355" s="1" t="s">
        <v>191</v>
      </c>
      <c r="N355" s="1" t="s">
        <v>191</v>
      </c>
      <c r="O355" s="1"/>
      <c r="P355" s="1" t="s">
        <v>188</v>
      </c>
      <c r="Q355" s="1"/>
      <c r="R355" s="1" t="s">
        <v>2718</v>
      </c>
      <c r="S355" s="1" t="s">
        <v>196</v>
      </c>
      <c r="T355" s="1" t="s">
        <v>196</v>
      </c>
      <c r="U355" s="1"/>
      <c r="V355" s="1" t="s">
        <v>2715</v>
      </c>
      <c r="W355" s="1" t="s">
        <v>197</v>
      </c>
      <c r="X355" s="1"/>
      <c r="Y355" s="1" t="s">
        <v>198</v>
      </c>
      <c r="Z355" s="1" t="s">
        <v>199</v>
      </c>
      <c r="AA355" s="1" t="s">
        <v>324</v>
      </c>
      <c r="AB355" s="1" t="s">
        <v>188</v>
      </c>
      <c r="AC355" s="1" t="s">
        <v>188</v>
      </c>
      <c r="AD355" s="1" t="s">
        <v>188</v>
      </c>
      <c r="AE355" s="1" t="s">
        <v>188</v>
      </c>
      <c r="AF355" s="1" t="s">
        <v>188</v>
      </c>
      <c r="AG355" s="1" t="s">
        <v>201</v>
      </c>
      <c r="AH355" s="1"/>
      <c r="AI355" s="1"/>
      <c r="AJ355" s="1" t="s">
        <v>202</v>
      </c>
      <c r="AK355" s="1"/>
      <c r="AL355" s="1" t="s">
        <v>191</v>
      </c>
      <c r="AM355" s="1" t="s">
        <v>2719</v>
      </c>
      <c r="AN355" s="1" t="s">
        <v>204</v>
      </c>
      <c r="AO355" s="1" t="s">
        <v>576</v>
      </c>
      <c r="AP355" s="1" t="s">
        <v>192</v>
      </c>
      <c r="AQ355" s="1" t="s">
        <v>188</v>
      </c>
      <c r="AR355" s="1" t="s">
        <v>188</v>
      </c>
      <c r="AS355" s="1"/>
      <c r="AT355" s="1"/>
      <c r="AU355" s="1"/>
      <c r="AV355" s="1" t="s">
        <v>2720</v>
      </c>
      <c r="AW355" s="1" t="s">
        <v>208</v>
      </c>
      <c r="AX355" s="1" t="s">
        <v>192</v>
      </c>
      <c r="AY355" s="1" t="s">
        <v>282</v>
      </c>
      <c r="AZ355" s="1" t="s">
        <v>192</v>
      </c>
      <c r="BA355" s="1"/>
      <c r="BB355" s="1"/>
      <c r="BC355" s="1" t="s">
        <v>282</v>
      </c>
      <c r="BD355" s="1" t="s">
        <v>192</v>
      </c>
      <c r="BE355" s="1" t="s">
        <v>192</v>
      </c>
      <c r="BF355" s="1" t="s">
        <v>188</v>
      </c>
      <c r="BG355" s="1" t="s">
        <v>210</v>
      </c>
      <c r="BH355" s="1" t="s">
        <v>188</v>
      </c>
      <c r="BI355" s="1" t="s">
        <v>188</v>
      </c>
      <c r="BJ355" s="1" t="s">
        <v>188</v>
      </c>
      <c r="BK355" s="1" t="s">
        <v>188</v>
      </c>
      <c r="BL355" s="1" t="s">
        <v>188</v>
      </c>
      <c r="BM355" s="1"/>
      <c r="BN355" s="1"/>
      <c r="BO355" s="1" t="s">
        <v>188</v>
      </c>
      <c r="BP355" s="1"/>
      <c r="BQ355" s="1"/>
      <c r="BR355" s="1"/>
      <c r="BS355" s="1"/>
      <c r="BT355" s="1">
        <v>8481805910</v>
      </c>
      <c r="BU355" s="1"/>
      <c r="BV355" s="1" t="s">
        <v>188</v>
      </c>
      <c r="BW355" s="1"/>
      <c r="BX355" s="1" t="s">
        <v>188</v>
      </c>
      <c r="BY355" s="1" t="s">
        <v>2623</v>
      </c>
      <c r="BZ355" s="1">
        <v>150</v>
      </c>
      <c r="CA355" s="1">
        <v>3</v>
      </c>
      <c r="CB355" s="1">
        <v>6</v>
      </c>
      <c r="CC355" s="1">
        <v>16</v>
      </c>
      <c r="CD355" s="1"/>
      <c r="CE355" s="1">
        <v>484</v>
      </c>
      <c r="CF355" s="1"/>
      <c r="CG355" s="1" t="s">
        <v>328</v>
      </c>
      <c r="CH355" s="1"/>
      <c r="CI355" s="1"/>
      <c r="CJ355" s="1"/>
      <c r="CK355" s="1"/>
      <c r="CL355" s="1"/>
      <c r="CM355" s="1"/>
      <c r="CN355" s="1"/>
      <c r="CO355" s="1">
        <v>400</v>
      </c>
      <c r="CP355" s="1"/>
      <c r="CQ355" s="1"/>
      <c r="CR355" s="1"/>
      <c r="CS355" s="1">
        <v>310</v>
      </c>
      <c r="CT355" s="1" t="s">
        <v>319</v>
      </c>
      <c r="CU355" s="1"/>
      <c r="CV355" s="1"/>
      <c r="CW355" s="1"/>
      <c r="CX355" s="1"/>
      <c r="CY355" s="1"/>
      <c r="CZ355" s="1" t="s">
        <v>215</v>
      </c>
      <c r="DA355" s="1"/>
      <c r="DB355" s="1"/>
      <c r="DC355" s="1"/>
      <c r="DD355" s="1"/>
      <c r="DE355" s="1"/>
      <c r="DF355" s="1" t="s">
        <v>216</v>
      </c>
      <c r="DG355" s="1" t="s">
        <v>217</v>
      </c>
      <c r="DH355" s="1"/>
      <c r="DI355" s="1"/>
      <c r="DJ355" s="1" t="s">
        <v>240</v>
      </c>
      <c r="DK355" s="1" t="s">
        <v>230</v>
      </c>
      <c r="DL355" s="1"/>
      <c r="DM355" s="1" t="s">
        <v>2717</v>
      </c>
      <c r="DN355" s="1"/>
      <c r="DO355" s="1"/>
      <c r="DP355" s="1" t="s">
        <v>219</v>
      </c>
      <c r="DQ355" s="1"/>
      <c r="DR355" s="1"/>
      <c r="DS355" s="1"/>
      <c r="DT355" s="1"/>
      <c r="DU355" s="1" t="s">
        <v>219</v>
      </c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>
        <v>300</v>
      </c>
      <c r="EN355" s="1"/>
      <c r="EO355" s="1">
        <v>-10</v>
      </c>
      <c r="EP355" s="1"/>
      <c r="EQ355" s="1"/>
      <c r="ER355" s="1"/>
    </row>
    <row r="356" spans="1:148" x14ac:dyDescent="0.2">
      <c r="A356" s="1" t="s">
        <v>2722</v>
      </c>
      <c r="B356" s="1" t="s">
        <v>2721</v>
      </c>
      <c r="C356" s="1" t="s">
        <v>2723</v>
      </c>
      <c r="D356" s="1" t="s">
        <v>191</v>
      </c>
      <c r="E356" s="1"/>
      <c r="F356" s="1" t="s">
        <v>192</v>
      </c>
      <c r="G356" s="1" t="s">
        <v>188</v>
      </c>
      <c r="H356" s="1" t="s">
        <v>192</v>
      </c>
      <c r="I356" s="1" t="s">
        <v>188</v>
      </c>
      <c r="J356" s="1" t="s">
        <v>188</v>
      </c>
      <c r="K356" s="1" t="s">
        <v>193</v>
      </c>
      <c r="L356" s="1" t="s">
        <v>223</v>
      </c>
      <c r="M356" s="1" t="s">
        <v>191</v>
      </c>
      <c r="N356" s="1" t="s">
        <v>191</v>
      </c>
      <c r="O356" s="1"/>
      <c r="P356" s="1" t="s">
        <v>188</v>
      </c>
      <c r="Q356" s="1"/>
      <c r="R356" s="1" t="s">
        <v>2724</v>
      </c>
      <c r="S356" s="1" t="s">
        <v>196</v>
      </c>
      <c r="T356" s="1" t="s">
        <v>196</v>
      </c>
      <c r="U356" s="1"/>
      <c r="V356" s="1" t="s">
        <v>2721</v>
      </c>
      <c r="W356" s="1" t="s">
        <v>197</v>
      </c>
      <c r="X356" s="1"/>
      <c r="Y356" s="1" t="s">
        <v>198</v>
      </c>
      <c r="Z356" s="1" t="s">
        <v>199</v>
      </c>
      <c r="AA356" s="1" t="s">
        <v>324</v>
      </c>
      <c r="AB356" s="1" t="s">
        <v>188</v>
      </c>
      <c r="AC356" s="1" t="s">
        <v>188</v>
      </c>
      <c r="AD356" s="1" t="s">
        <v>188</v>
      </c>
      <c r="AE356" s="1" t="s">
        <v>188</v>
      </c>
      <c r="AF356" s="1" t="s">
        <v>188</v>
      </c>
      <c r="AG356" s="1" t="s">
        <v>201</v>
      </c>
      <c r="AH356" s="1"/>
      <c r="AI356" s="1"/>
      <c r="AJ356" s="1" t="s">
        <v>466</v>
      </c>
      <c r="AK356" s="1"/>
      <c r="AL356" s="1" t="s">
        <v>191</v>
      </c>
      <c r="AM356" s="1" t="s">
        <v>2725</v>
      </c>
      <c r="AN356" s="1" t="s">
        <v>204</v>
      </c>
      <c r="AO356" s="1" t="s">
        <v>576</v>
      </c>
      <c r="AP356" s="1" t="s">
        <v>192</v>
      </c>
      <c r="AQ356" s="1" t="s">
        <v>188</v>
      </c>
      <c r="AR356" s="1" t="s">
        <v>188</v>
      </c>
      <c r="AS356" s="1"/>
      <c r="AT356" s="1"/>
      <c r="AU356" s="1"/>
      <c r="AV356" s="1" t="s">
        <v>2726</v>
      </c>
      <c r="AW356" s="1" t="s">
        <v>208</v>
      </c>
      <c r="AX356" s="1" t="s">
        <v>192</v>
      </c>
      <c r="AY356" s="1" t="s">
        <v>282</v>
      </c>
      <c r="AZ356" s="1" t="s">
        <v>192</v>
      </c>
      <c r="BA356" s="1"/>
      <c r="BB356" s="1"/>
      <c r="BC356" s="1" t="s">
        <v>282</v>
      </c>
      <c r="BD356" s="1" t="s">
        <v>192</v>
      </c>
      <c r="BE356" s="1" t="s">
        <v>192</v>
      </c>
      <c r="BF356" s="1" t="s">
        <v>188</v>
      </c>
      <c r="BG356" s="1" t="s">
        <v>210</v>
      </c>
      <c r="BH356" s="1" t="s">
        <v>188</v>
      </c>
      <c r="BI356" s="1" t="s">
        <v>188</v>
      </c>
      <c r="BJ356" s="1" t="s">
        <v>188</v>
      </c>
      <c r="BK356" s="1" t="s">
        <v>188</v>
      </c>
      <c r="BL356" s="1" t="s">
        <v>188</v>
      </c>
      <c r="BM356" s="1"/>
      <c r="BN356" s="1"/>
      <c r="BO356" s="1" t="s">
        <v>188</v>
      </c>
      <c r="BP356" s="1"/>
      <c r="BQ356" s="1"/>
      <c r="BR356" s="1"/>
      <c r="BS356" s="1"/>
      <c r="BT356" s="1">
        <v>8481805910</v>
      </c>
      <c r="BU356" s="1"/>
      <c r="BV356" s="1" t="s">
        <v>188</v>
      </c>
      <c r="BW356" s="1"/>
      <c r="BX356" s="1" t="s">
        <v>188</v>
      </c>
      <c r="BY356" s="1" t="s">
        <v>517</v>
      </c>
      <c r="BZ356" s="1">
        <v>25</v>
      </c>
      <c r="CA356" s="1">
        <v>3</v>
      </c>
      <c r="CB356" s="1">
        <v>6</v>
      </c>
      <c r="CC356" s="1">
        <v>25</v>
      </c>
      <c r="CD356" s="1"/>
      <c r="CE356" s="1">
        <v>200</v>
      </c>
      <c r="CF356" s="1"/>
      <c r="CG356" s="1" t="s">
        <v>328</v>
      </c>
      <c r="CH356" s="1"/>
      <c r="CI356" s="1"/>
      <c r="CJ356" s="1"/>
      <c r="CK356" s="1"/>
      <c r="CL356" s="1"/>
      <c r="CM356" s="1"/>
      <c r="CN356" s="1"/>
      <c r="CO356" s="1">
        <v>160</v>
      </c>
      <c r="CP356" s="1"/>
      <c r="CQ356" s="1"/>
      <c r="CR356" s="1"/>
      <c r="CS356" s="1">
        <v>10</v>
      </c>
      <c r="CT356" s="1" t="s">
        <v>319</v>
      </c>
      <c r="CU356" s="1"/>
      <c r="CV356" s="1"/>
      <c r="CW356" s="1"/>
      <c r="CX356" s="1"/>
      <c r="CY356" s="1"/>
      <c r="CZ356" s="1" t="s">
        <v>215</v>
      </c>
      <c r="DA356" s="1"/>
      <c r="DB356" s="1"/>
      <c r="DC356" s="1"/>
      <c r="DD356" s="1"/>
      <c r="DE356" s="1"/>
      <c r="DF356" s="1" t="s">
        <v>216</v>
      </c>
      <c r="DG356" s="1" t="s">
        <v>217</v>
      </c>
      <c r="DH356" s="1"/>
      <c r="DI356" s="1"/>
      <c r="DJ356" s="1" t="s">
        <v>240</v>
      </c>
      <c r="DK356" s="1" t="s">
        <v>230</v>
      </c>
      <c r="DL356" s="1"/>
      <c r="DM356" s="1" t="s">
        <v>2723</v>
      </c>
      <c r="DN356" s="1"/>
      <c r="DO356" s="1"/>
      <c r="DP356" s="1" t="s">
        <v>254</v>
      </c>
      <c r="DQ356" s="1"/>
      <c r="DR356" s="1"/>
      <c r="DS356" s="1"/>
      <c r="DT356" s="1"/>
      <c r="DU356" s="1" t="s">
        <v>219</v>
      </c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>
        <v>1</v>
      </c>
      <c r="EG356" s="1"/>
      <c r="EH356" s="1"/>
      <c r="EI356" s="1"/>
      <c r="EJ356" s="1"/>
      <c r="EK356" s="1"/>
      <c r="EL356" s="1"/>
      <c r="EM356" s="1">
        <v>300</v>
      </c>
      <c r="EN356" s="1"/>
      <c r="EO356" s="1">
        <v>-10</v>
      </c>
      <c r="EP356" s="1"/>
      <c r="EQ356" s="1">
        <v>1</v>
      </c>
      <c r="ER356" s="1"/>
    </row>
    <row r="357" spans="1:148" x14ac:dyDescent="0.2">
      <c r="A357" s="1" t="s">
        <v>2728</v>
      </c>
      <c r="B357" s="1" t="s">
        <v>2727</v>
      </c>
      <c r="C357" s="1" t="s">
        <v>2729</v>
      </c>
      <c r="D357" s="1" t="s">
        <v>191</v>
      </c>
      <c r="E357" s="1"/>
      <c r="F357" s="1" t="s">
        <v>192</v>
      </c>
      <c r="G357" s="1" t="s">
        <v>188</v>
      </c>
      <c r="H357" s="1" t="s">
        <v>192</v>
      </c>
      <c r="I357" s="1" t="s">
        <v>188</v>
      </c>
      <c r="J357" s="1" t="s">
        <v>188</v>
      </c>
      <c r="K357" s="1" t="s">
        <v>193</v>
      </c>
      <c r="L357" s="1" t="s">
        <v>223</v>
      </c>
      <c r="M357" s="1" t="s">
        <v>191</v>
      </c>
      <c r="N357" s="1" t="s">
        <v>191</v>
      </c>
      <c r="O357" s="1"/>
      <c r="P357" s="1" t="s">
        <v>188</v>
      </c>
      <c r="Q357" s="1"/>
      <c r="R357" s="1" t="s">
        <v>2730</v>
      </c>
      <c r="S357" s="1" t="s">
        <v>196</v>
      </c>
      <c r="T357" s="1" t="s">
        <v>196</v>
      </c>
      <c r="U357" s="1"/>
      <c r="V357" s="1" t="s">
        <v>2727</v>
      </c>
      <c r="W357" s="1" t="s">
        <v>197</v>
      </c>
      <c r="X357" s="1"/>
      <c r="Y357" s="1" t="s">
        <v>198</v>
      </c>
      <c r="Z357" s="1" t="s">
        <v>199</v>
      </c>
      <c r="AA357" s="1" t="s">
        <v>200</v>
      </c>
      <c r="AB357" s="1" t="s">
        <v>188</v>
      </c>
      <c r="AC357" s="1" t="s">
        <v>188</v>
      </c>
      <c r="AD357" s="1" t="s">
        <v>188</v>
      </c>
      <c r="AE357" s="1" t="s">
        <v>188</v>
      </c>
      <c r="AF357" s="1" t="s">
        <v>188</v>
      </c>
      <c r="AG357" s="1" t="s">
        <v>201</v>
      </c>
      <c r="AH357" s="1"/>
      <c r="AI357" s="1"/>
      <c r="AJ357" s="1" t="s">
        <v>202</v>
      </c>
      <c r="AK357" s="1"/>
      <c r="AL357" s="1" t="s">
        <v>191</v>
      </c>
      <c r="AM357" s="1" t="s">
        <v>2731</v>
      </c>
      <c r="AN357" s="1" t="s">
        <v>204</v>
      </c>
      <c r="AO357" s="1" t="s">
        <v>576</v>
      </c>
      <c r="AP357" s="1" t="s">
        <v>192</v>
      </c>
      <c r="AQ357" s="1" t="s">
        <v>188</v>
      </c>
      <c r="AR357" s="1" t="s">
        <v>188</v>
      </c>
      <c r="AS357" s="1"/>
      <c r="AT357" s="1"/>
      <c r="AU357" s="1"/>
      <c r="AV357" s="1" t="s">
        <v>2732</v>
      </c>
      <c r="AW357" s="1" t="s">
        <v>208</v>
      </c>
      <c r="AX357" s="1" t="s">
        <v>192</v>
      </c>
      <c r="AY357" s="1" t="s">
        <v>282</v>
      </c>
      <c r="AZ357" s="1" t="s">
        <v>192</v>
      </c>
      <c r="BA357" s="1"/>
      <c r="BB357" s="1"/>
      <c r="BC357" s="1" t="s">
        <v>282</v>
      </c>
      <c r="BD357" s="1" t="s">
        <v>192</v>
      </c>
      <c r="BE357" s="1" t="s">
        <v>192</v>
      </c>
      <c r="BF357" s="1" t="s">
        <v>188</v>
      </c>
      <c r="BG357" s="1" t="s">
        <v>210</v>
      </c>
      <c r="BH357" s="1" t="s">
        <v>188</v>
      </c>
      <c r="BI357" s="1" t="s">
        <v>188</v>
      </c>
      <c r="BJ357" s="1" t="s">
        <v>188</v>
      </c>
      <c r="BK357" s="1" t="s">
        <v>188</v>
      </c>
      <c r="BL357" s="1" t="s">
        <v>188</v>
      </c>
      <c r="BM357" s="1"/>
      <c r="BN357" s="1"/>
      <c r="BO357" s="1" t="s">
        <v>188</v>
      </c>
      <c r="BP357" s="1"/>
      <c r="BQ357" s="1"/>
      <c r="BR357" s="1"/>
      <c r="BS357" s="1"/>
      <c r="BT357" s="1">
        <v>8481805910</v>
      </c>
      <c r="BU357" s="1"/>
      <c r="BV357" s="1" t="s">
        <v>188</v>
      </c>
      <c r="BW357" s="1"/>
      <c r="BX357" s="1" t="s">
        <v>188</v>
      </c>
      <c r="BY357" s="1" t="s">
        <v>517</v>
      </c>
      <c r="BZ357" s="1">
        <v>32</v>
      </c>
      <c r="CA357" s="1">
        <v>3</v>
      </c>
      <c r="CB357" s="1">
        <v>6</v>
      </c>
      <c r="CC357" s="1">
        <v>25</v>
      </c>
      <c r="CD357" s="1"/>
      <c r="CE357" s="1">
        <v>225</v>
      </c>
      <c r="CF357" s="1"/>
      <c r="CG357" s="1" t="s">
        <v>551</v>
      </c>
      <c r="CH357" s="1"/>
      <c r="CI357" s="1"/>
      <c r="CJ357" s="1"/>
      <c r="CK357" s="1"/>
      <c r="CL357" s="1"/>
      <c r="CM357" s="1"/>
      <c r="CN357" s="1"/>
      <c r="CO357" s="1">
        <v>180</v>
      </c>
      <c r="CP357" s="1"/>
      <c r="CQ357" s="1"/>
      <c r="CR357" s="1"/>
      <c r="CS357" s="1">
        <v>16</v>
      </c>
      <c r="CT357" s="1" t="s">
        <v>319</v>
      </c>
      <c r="CU357" s="1"/>
      <c r="CV357" s="1"/>
      <c r="CW357" s="1"/>
      <c r="CX357" s="1"/>
      <c r="CY357" s="1"/>
      <c r="CZ357" s="1" t="s">
        <v>215</v>
      </c>
      <c r="DA357" s="1"/>
      <c r="DB357" s="1"/>
      <c r="DC357" s="1"/>
      <c r="DD357" s="1"/>
      <c r="DE357" s="1"/>
      <c r="DF357" s="1" t="s">
        <v>216</v>
      </c>
      <c r="DG357" s="1" t="s">
        <v>217</v>
      </c>
      <c r="DH357" s="1"/>
      <c r="DI357" s="1"/>
      <c r="DJ357" s="1" t="s">
        <v>240</v>
      </c>
      <c r="DK357" s="1" t="s">
        <v>230</v>
      </c>
      <c r="DL357" s="1"/>
      <c r="DM357" s="1" t="s">
        <v>2729</v>
      </c>
      <c r="DN357" s="1"/>
      <c r="DO357" s="1"/>
      <c r="DP357" s="1" t="s">
        <v>254</v>
      </c>
      <c r="DQ357" s="1"/>
      <c r="DR357" s="1"/>
      <c r="DS357" s="1"/>
      <c r="DT357" s="1"/>
      <c r="DU357" s="1" t="s">
        <v>219</v>
      </c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>
        <v>1</v>
      </c>
      <c r="EG357" s="1"/>
      <c r="EH357" s="1"/>
      <c r="EI357" s="1"/>
      <c r="EJ357" s="1"/>
      <c r="EK357" s="1"/>
      <c r="EL357" s="1"/>
      <c r="EM357" s="1">
        <v>300</v>
      </c>
      <c r="EN357" s="1"/>
      <c r="EO357" s="1">
        <v>-10</v>
      </c>
      <c r="EP357" s="1"/>
      <c r="EQ357" s="1">
        <v>1</v>
      </c>
      <c r="ER357" s="1"/>
    </row>
    <row r="358" spans="1:148" x14ac:dyDescent="0.2">
      <c r="A358" s="1" t="s">
        <v>2734</v>
      </c>
      <c r="B358" s="1" t="s">
        <v>2733</v>
      </c>
      <c r="C358" s="1" t="s">
        <v>2735</v>
      </c>
      <c r="D358" s="1" t="s">
        <v>191</v>
      </c>
      <c r="E358" s="1"/>
      <c r="F358" s="1" t="s">
        <v>192</v>
      </c>
      <c r="G358" s="1" t="s">
        <v>188</v>
      </c>
      <c r="H358" s="1" t="s">
        <v>192</v>
      </c>
      <c r="I358" s="1" t="s">
        <v>188</v>
      </c>
      <c r="J358" s="1" t="s">
        <v>188</v>
      </c>
      <c r="K358" s="1" t="s">
        <v>193</v>
      </c>
      <c r="L358" s="1" t="s">
        <v>223</v>
      </c>
      <c r="M358" s="1" t="s">
        <v>191</v>
      </c>
      <c r="N358" s="1" t="s">
        <v>191</v>
      </c>
      <c r="O358" s="1"/>
      <c r="P358" s="1" t="s">
        <v>188</v>
      </c>
      <c r="Q358" s="1"/>
      <c r="R358" s="1" t="s">
        <v>2736</v>
      </c>
      <c r="S358" s="1" t="s">
        <v>196</v>
      </c>
      <c r="T358" s="1" t="s">
        <v>196</v>
      </c>
      <c r="U358" s="1"/>
      <c r="V358" s="1" t="s">
        <v>2733</v>
      </c>
      <c r="W358" s="1" t="s">
        <v>197</v>
      </c>
      <c r="X358" s="1"/>
      <c r="Y358" s="1" t="s">
        <v>198</v>
      </c>
      <c r="Z358" s="1" t="s">
        <v>199</v>
      </c>
      <c r="AA358" s="1" t="s">
        <v>200</v>
      </c>
      <c r="AB358" s="1" t="s">
        <v>188</v>
      </c>
      <c r="AC358" s="1" t="s">
        <v>188</v>
      </c>
      <c r="AD358" s="1" t="s">
        <v>188</v>
      </c>
      <c r="AE358" s="1" t="s">
        <v>188</v>
      </c>
      <c r="AF358" s="1" t="s">
        <v>188</v>
      </c>
      <c r="AG358" s="1" t="s">
        <v>201</v>
      </c>
      <c r="AH358" s="1"/>
      <c r="AI358" s="1"/>
      <c r="AJ358" s="1" t="s">
        <v>202</v>
      </c>
      <c r="AK358" s="1"/>
      <c r="AL358" s="1" t="s">
        <v>191</v>
      </c>
      <c r="AM358" s="1" t="s">
        <v>2737</v>
      </c>
      <c r="AN358" s="1" t="s">
        <v>204</v>
      </c>
      <c r="AO358" s="1" t="s">
        <v>576</v>
      </c>
      <c r="AP358" s="1" t="s">
        <v>192</v>
      </c>
      <c r="AQ358" s="1" t="s">
        <v>188</v>
      </c>
      <c r="AR358" s="1" t="s">
        <v>188</v>
      </c>
      <c r="AS358" s="1"/>
      <c r="AT358" s="1"/>
      <c r="AU358" s="1"/>
      <c r="AV358" s="1" t="s">
        <v>2738</v>
      </c>
      <c r="AW358" s="1" t="s">
        <v>208</v>
      </c>
      <c r="AX358" s="1" t="s">
        <v>192</v>
      </c>
      <c r="AY358" s="1" t="s">
        <v>282</v>
      </c>
      <c r="AZ358" s="1" t="s">
        <v>192</v>
      </c>
      <c r="BA358" s="1"/>
      <c r="BB358" s="1"/>
      <c r="BC358" s="1" t="s">
        <v>282</v>
      </c>
      <c r="BD358" s="1" t="s">
        <v>192</v>
      </c>
      <c r="BE358" s="1" t="s">
        <v>192</v>
      </c>
      <c r="BF358" s="1" t="s">
        <v>188</v>
      </c>
      <c r="BG358" s="1" t="s">
        <v>210</v>
      </c>
      <c r="BH358" s="1" t="s">
        <v>188</v>
      </c>
      <c r="BI358" s="1" t="s">
        <v>188</v>
      </c>
      <c r="BJ358" s="1" t="s">
        <v>188</v>
      </c>
      <c r="BK358" s="1" t="s">
        <v>188</v>
      </c>
      <c r="BL358" s="1" t="s">
        <v>188</v>
      </c>
      <c r="BM358" s="1"/>
      <c r="BN358" s="1"/>
      <c r="BO358" s="1" t="s">
        <v>188</v>
      </c>
      <c r="BP358" s="1"/>
      <c r="BQ358" s="1"/>
      <c r="BR358" s="1"/>
      <c r="BS358" s="1"/>
      <c r="BT358" s="1">
        <v>8481805910</v>
      </c>
      <c r="BU358" s="1"/>
      <c r="BV358" s="1" t="s">
        <v>188</v>
      </c>
      <c r="BW358" s="1"/>
      <c r="BX358" s="1" t="s">
        <v>188</v>
      </c>
      <c r="BY358" s="1" t="s">
        <v>517</v>
      </c>
      <c r="BZ358" s="1">
        <v>40</v>
      </c>
      <c r="CA358" s="1">
        <v>3</v>
      </c>
      <c r="CB358" s="1">
        <v>6</v>
      </c>
      <c r="CC358" s="1">
        <v>25</v>
      </c>
      <c r="CD358" s="1"/>
      <c r="CE358" s="1">
        <v>245</v>
      </c>
      <c r="CF358" s="1"/>
      <c r="CG358" s="1" t="s">
        <v>551</v>
      </c>
      <c r="CH358" s="1"/>
      <c r="CI358" s="1"/>
      <c r="CJ358" s="1"/>
      <c r="CK358" s="1"/>
      <c r="CL358" s="1"/>
      <c r="CM358" s="1"/>
      <c r="CN358" s="1"/>
      <c r="CO358" s="1">
        <v>200</v>
      </c>
      <c r="CP358" s="1"/>
      <c r="CQ358" s="1"/>
      <c r="CR358" s="1"/>
      <c r="CS358" s="1">
        <v>25</v>
      </c>
      <c r="CT358" s="1" t="s">
        <v>319</v>
      </c>
      <c r="CU358" s="1"/>
      <c r="CV358" s="1"/>
      <c r="CW358" s="1"/>
      <c r="CX358" s="1"/>
      <c r="CY358" s="1"/>
      <c r="CZ358" s="1" t="s">
        <v>215</v>
      </c>
      <c r="DA358" s="1"/>
      <c r="DB358" s="1"/>
      <c r="DC358" s="1"/>
      <c r="DD358" s="1"/>
      <c r="DE358" s="1"/>
      <c r="DF358" s="1" t="s">
        <v>216</v>
      </c>
      <c r="DG358" s="1" t="s">
        <v>217</v>
      </c>
      <c r="DH358" s="1"/>
      <c r="DI358" s="1"/>
      <c r="DJ358" s="1" t="s">
        <v>240</v>
      </c>
      <c r="DK358" s="1" t="s">
        <v>230</v>
      </c>
      <c r="DL358" s="1"/>
      <c r="DM358" s="1" t="s">
        <v>2735</v>
      </c>
      <c r="DN358" s="1"/>
      <c r="DO358" s="1"/>
      <c r="DP358" s="1" t="s">
        <v>254</v>
      </c>
      <c r="DQ358" s="1"/>
      <c r="DR358" s="1"/>
      <c r="DS358" s="1"/>
      <c r="DT358" s="1"/>
      <c r="DU358" s="1" t="s">
        <v>219</v>
      </c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>
        <v>2</v>
      </c>
      <c r="EG358" s="1"/>
      <c r="EH358" s="1"/>
      <c r="EI358" s="1"/>
      <c r="EJ358" s="1"/>
      <c r="EK358" s="1"/>
      <c r="EL358" s="1"/>
      <c r="EM358" s="1">
        <v>300</v>
      </c>
      <c r="EN358" s="1"/>
      <c r="EO358" s="1">
        <v>-10</v>
      </c>
      <c r="EP358" s="1"/>
      <c r="EQ358" s="1">
        <v>1</v>
      </c>
      <c r="ER358" s="1"/>
    </row>
    <row r="359" spans="1:148" x14ac:dyDescent="0.2">
      <c r="A359" s="1" t="s">
        <v>2740</v>
      </c>
      <c r="B359" s="1" t="s">
        <v>2739</v>
      </c>
      <c r="C359" s="1" t="s">
        <v>2741</v>
      </c>
      <c r="D359" s="1" t="s">
        <v>191</v>
      </c>
      <c r="E359" s="1"/>
      <c r="F359" s="1" t="s">
        <v>192</v>
      </c>
      <c r="G359" s="1" t="s">
        <v>188</v>
      </c>
      <c r="H359" s="1" t="s">
        <v>192</v>
      </c>
      <c r="I359" s="1" t="s">
        <v>188</v>
      </c>
      <c r="J359" s="1" t="s">
        <v>188</v>
      </c>
      <c r="K359" s="1" t="s">
        <v>193</v>
      </c>
      <c r="L359" s="1" t="s">
        <v>223</v>
      </c>
      <c r="M359" s="1" t="s">
        <v>191</v>
      </c>
      <c r="N359" s="1" t="s">
        <v>191</v>
      </c>
      <c r="O359" s="1"/>
      <c r="P359" s="1" t="s">
        <v>188</v>
      </c>
      <c r="Q359" s="1"/>
      <c r="R359" s="1" t="s">
        <v>2742</v>
      </c>
      <c r="S359" s="1" t="s">
        <v>196</v>
      </c>
      <c r="T359" s="1" t="s">
        <v>196</v>
      </c>
      <c r="U359" s="1"/>
      <c r="V359" s="1" t="s">
        <v>2739</v>
      </c>
      <c r="W359" s="1" t="s">
        <v>197</v>
      </c>
      <c r="X359" s="1"/>
      <c r="Y359" s="1" t="s">
        <v>198</v>
      </c>
      <c r="Z359" s="1" t="s">
        <v>199</v>
      </c>
      <c r="AA359" s="1" t="s">
        <v>200</v>
      </c>
      <c r="AB359" s="1" t="s">
        <v>188</v>
      </c>
      <c r="AC359" s="1" t="s">
        <v>188</v>
      </c>
      <c r="AD359" s="1" t="s">
        <v>188</v>
      </c>
      <c r="AE359" s="1" t="s">
        <v>188</v>
      </c>
      <c r="AF359" s="1" t="s">
        <v>188</v>
      </c>
      <c r="AG359" s="1" t="s">
        <v>201</v>
      </c>
      <c r="AH359" s="1"/>
      <c r="AI359" s="1"/>
      <c r="AJ359" s="1" t="s">
        <v>202</v>
      </c>
      <c r="AK359" s="1"/>
      <c r="AL359" s="1" t="s">
        <v>191</v>
      </c>
      <c r="AM359" s="1" t="s">
        <v>2743</v>
      </c>
      <c r="AN359" s="1" t="s">
        <v>204</v>
      </c>
      <c r="AO359" s="1" t="s">
        <v>576</v>
      </c>
      <c r="AP359" s="1" t="s">
        <v>192</v>
      </c>
      <c r="AQ359" s="1" t="s">
        <v>188</v>
      </c>
      <c r="AR359" s="1" t="s">
        <v>188</v>
      </c>
      <c r="AS359" s="1"/>
      <c r="AT359" s="1"/>
      <c r="AU359" s="1"/>
      <c r="AV359" s="1" t="s">
        <v>2744</v>
      </c>
      <c r="AW359" s="1" t="s">
        <v>208</v>
      </c>
      <c r="AX359" s="1" t="s">
        <v>192</v>
      </c>
      <c r="AY359" s="1" t="s">
        <v>282</v>
      </c>
      <c r="AZ359" s="1" t="s">
        <v>192</v>
      </c>
      <c r="BA359" s="1"/>
      <c r="BB359" s="1"/>
      <c r="BC359" s="1" t="s">
        <v>282</v>
      </c>
      <c r="BD359" s="1" t="s">
        <v>192</v>
      </c>
      <c r="BE359" s="1" t="s">
        <v>192</v>
      </c>
      <c r="BF359" s="1" t="s">
        <v>188</v>
      </c>
      <c r="BG359" s="1" t="s">
        <v>210</v>
      </c>
      <c r="BH359" s="1" t="s">
        <v>188</v>
      </c>
      <c r="BI359" s="1" t="s">
        <v>188</v>
      </c>
      <c r="BJ359" s="1" t="s">
        <v>188</v>
      </c>
      <c r="BK359" s="1" t="s">
        <v>188</v>
      </c>
      <c r="BL359" s="1" t="s">
        <v>188</v>
      </c>
      <c r="BM359" s="1"/>
      <c r="BN359" s="1"/>
      <c r="BO359" s="1" t="s">
        <v>188</v>
      </c>
      <c r="BP359" s="1"/>
      <c r="BQ359" s="1"/>
      <c r="BR359" s="1"/>
      <c r="BS359" s="1"/>
      <c r="BT359" s="1">
        <v>8481805910</v>
      </c>
      <c r="BU359" s="1"/>
      <c r="BV359" s="1" t="s">
        <v>188</v>
      </c>
      <c r="BW359" s="1"/>
      <c r="BX359" s="1" t="s">
        <v>188</v>
      </c>
      <c r="BY359" s="1" t="s">
        <v>517</v>
      </c>
      <c r="BZ359" s="1">
        <v>50</v>
      </c>
      <c r="CA359" s="1">
        <v>3</v>
      </c>
      <c r="CB359" s="1">
        <v>6</v>
      </c>
      <c r="CC359" s="1">
        <v>25</v>
      </c>
      <c r="CD359" s="1"/>
      <c r="CE359" s="1">
        <v>285</v>
      </c>
      <c r="CF359" s="1"/>
      <c r="CG359" s="1" t="s">
        <v>551</v>
      </c>
      <c r="CH359" s="1"/>
      <c r="CI359" s="1"/>
      <c r="CJ359" s="1"/>
      <c r="CK359" s="1"/>
      <c r="CL359" s="1"/>
      <c r="CM359" s="1"/>
      <c r="CN359" s="1"/>
      <c r="CO359" s="1">
        <v>230</v>
      </c>
      <c r="CP359" s="1"/>
      <c r="CQ359" s="1"/>
      <c r="CR359" s="1"/>
      <c r="CS359" s="1">
        <v>38</v>
      </c>
      <c r="CT359" s="1" t="s">
        <v>319</v>
      </c>
      <c r="CU359" s="1"/>
      <c r="CV359" s="1"/>
      <c r="CW359" s="1"/>
      <c r="CX359" s="1"/>
      <c r="CY359" s="1"/>
      <c r="CZ359" s="1" t="s">
        <v>215</v>
      </c>
      <c r="DA359" s="1"/>
      <c r="DB359" s="1"/>
      <c r="DC359" s="1"/>
      <c r="DD359" s="1"/>
      <c r="DE359" s="1"/>
      <c r="DF359" s="1" t="s">
        <v>216</v>
      </c>
      <c r="DG359" s="1" t="s">
        <v>217</v>
      </c>
      <c r="DH359" s="1"/>
      <c r="DI359" s="1"/>
      <c r="DJ359" s="1" t="s">
        <v>240</v>
      </c>
      <c r="DK359" s="1" t="s">
        <v>230</v>
      </c>
      <c r="DL359" s="1"/>
      <c r="DM359" s="1" t="s">
        <v>2741</v>
      </c>
      <c r="DN359" s="1"/>
      <c r="DO359" s="1"/>
      <c r="DP359" s="1" t="s">
        <v>254</v>
      </c>
      <c r="DQ359" s="1"/>
      <c r="DR359" s="1"/>
      <c r="DS359" s="1"/>
      <c r="DT359" s="1"/>
      <c r="DU359" s="1" t="s">
        <v>219</v>
      </c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>
        <v>2</v>
      </c>
      <c r="EG359" s="1"/>
      <c r="EH359" s="1"/>
      <c r="EI359" s="1"/>
      <c r="EJ359" s="1"/>
      <c r="EK359" s="1"/>
      <c r="EL359" s="1"/>
      <c r="EM359" s="1">
        <v>300</v>
      </c>
      <c r="EN359" s="1"/>
      <c r="EO359" s="1">
        <v>-10</v>
      </c>
      <c r="EP359" s="1"/>
      <c r="EQ359" s="1">
        <v>2</v>
      </c>
      <c r="ER359" s="1"/>
    </row>
    <row r="360" spans="1:148" x14ac:dyDescent="0.2">
      <c r="A360" s="1" t="s">
        <v>2746</v>
      </c>
      <c r="B360" s="1" t="s">
        <v>2745</v>
      </c>
      <c r="C360" s="1" t="s">
        <v>2747</v>
      </c>
      <c r="D360" s="1" t="s">
        <v>191</v>
      </c>
      <c r="E360" s="1"/>
      <c r="F360" s="1" t="s">
        <v>192</v>
      </c>
      <c r="G360" s="1" t="s">
        <v>188</v>
      </c>
      <c r="H360" s="1" t="s">
        <v>192</v>
      </c>
      <c r="I360" s="1" t="s">
        <v>188</v>
      </c>
      <c r="J360" s="1" t="s">
        <v>188</v>
      </c>
      <c r="K360" s="1" t="s">
        <v>193</v>
      </c>
      <c r="L360" s="1" t="s">
        <v>223</v>
      </c>
      <c r="M360" s="1" t="s">
        <v>191</v>
      </c>
      <c r="N360" s="1" t="s">
        <v>191</v>
      </c>
      <c r="O360" s="1"/>
      <c r="P360" s="1" t="s">
        <v>188</v>
      </c>
      <c r="Q360" s="1"/>
      <c r="R360" s="1" t="s">
        <v>2748</v>
      </c>
      <c r="S360" s="1" t="s">
        <v>196</v>
      </c>
      <c r="T360" s="1" t="s">
        <v>196</v>
      </c>
      <c r="U360" s="1"/>
      <c r="V360" s="1" t="s">
        <v>2745</v>
      </c>
      <c r="W360" s="1" t="s">
        <v>197</v>
      </c>
      <c r="X360" s="1"/>
      <c r="Y360" s="1" t="s">
        <v>198</v>
      </c>
      <c r="Z360" s="1" t="s">
        <v>199</v>
      </c>
      <c r="AA360" s="1" t="s">
        <v>200</v>
      </c>
      <c r="AB360" s="1" t="s">
        <v>188</v>
      </c>
      <c r="AC360" s="1" t="s">
        <v>188</v>
      </c>
      <c r="AD360" s="1" t="s">
        <v>188</v>
      </c>
      <c r="AE360" s="1" t="s">
        <v>188</v>
      </c>
      <c r="AF360" s="1" t="s">
        <v>188</v>
      </c>
      <c r="AG360" s="1" t="s">
        <v>201</v>
      </c>
      <c r="AH360" s="1"/>
      <c r="AI360" s="1"/>
      <c r="AJ360" s="1" t="s">
        <v>466</v>
      </c>
      <c r="AK360" s="1"/>
      <c r="AL360" s="1" t="s">
        <v>191</v>
      </c>
      <c r="AM360" s="1" t="s">
        <v>2749</v>
      </c>
      <c r="AN360" s="1" t="s">
        <v>204</v>
      </c>
      <c r="AO360" s="1" t="s">
        <v>576</v>
      </c>
      <c r="AP360" s="1" t="s">
        <v>192</v>
      </c>
      <c r="AQ360" s="1" t="s">
        <v>188</v>
      </c>
      <c r="AR360" s="1" t="s">
        <v>188</v>
      </c>
      <c r="AS360" s="1"/>
      <c r="AT360" s="1"/>
      <c r="AU360" s="1"/>
      <c r="AV360" s="1" t="s">
        <v>2750</v>
      </c>
      <c r="AW360" s="1" t="s">
        <v>362</v>
      </c>
      <c r="AX360" s="1" t="s">
        <v>192</v>
      </c>
      <c r="AY360" s="1" t="s">
        <v>282</v>
      </c>
      <c r="AZ360" s="1" t="s">
        <v>192</v>
      </c>
      <c r="BA360" s="1"/>
      <c r="BB360" s="1"/>
      <c r="BC360" s="1" t="s">
        <v>282</v>
      </c>
      <c r="BD360" s="1" t="s">
        <v>192</v>
      </c>
      <c r="BE360" s="1" t="s">
        <v>192</v>
      </c>
      <c r="BF360" s="1" t="s">
        <v>188</v>
      </c>
      <c r="BG360" s="1" t="s">
        <v>210</v>
      </c>
      <c r="BH360" s="1" t="s">
        <v>188</v>
      </c>
      <c r="BI360" s="1" t="s">
        <v>188</v>
      </c>
      <c r="BJ360" s="1" t="s">
        <v>188</v>
      </c>
      <c r="BK360" s="1" t="s">
        <v>188</v>
      </c>
      <c r="BL360" s="1" t="s">
        <v>188</v>
      </c>
      <c r="BM360" s="1"/>
      <c r="BN360" s="1"/>
      <c r="BO360" s="1" t="s">
        <v>188</v>
      </c>
      <c r="BP360" s="1"/>
      <c r="BQ360" s="1"/>
      <c r="BR360" s="1"/>
      <c r="BS360" s="1"/>
      <c r="BT360" s="1">
        <v>8481805910</v>
      </c>
      <c r="BU360" s="1"/>
      <c r="BV360" s="1" t="s">
        <v>188</v>
      </c>
      <c r="BW360" s="1"/>
      <c r="BX360" s="1" t="s">
        <v>188</v>
      </c>
      <c r="BY360" s="1" t="s">
        <v>517</v>
      </c>
      <c r="BZ360" s="1">
        <v>80</v>
      </c>
      <c r="CA360" s="1">
        <v>3</v>
      </c>
      <c r="CB360" s="1">
        <v>6</v>
      </c>
      <c r="CC360" s="1">
        <v>16</v>
      </c>
      <c r="CD360" s="1"/>
      <c r="CE360" s="1">
        <v>307</v>
      </c>
      <c r="CF360" s="1"/>
      <c r="CG360" s="1" t="s">
        <v>551</v>
      </c>
      <c r="CH360" s="1"/>
      <c r="CI360" s="1"/>
      <c r="CJ360" s="1"/>
      <c r="CK360" s="1"/>
      <c r="CL360" s="1"/>
      <c r="CM360" s="1"/>
      <c r="CN360" s="1"/>
      <c r="CO360" s="1">
        <v>310</v>
      </c>
      <c r="CP360" s="1"/>
      <c r="CQ360" s="1"/>
      <c r="CR360" s="1"/>
      <c r="CS360" s="1" t="s">
        <v>518</v>
      </c>
      <c r="CT360" s="1" t="s">
        <v>319</v>
      </c>
      <c r="CU360" s="1"/>
      <c r="CV360" s="1"/>
      <c r="CW360" s="1"/>
      <c r="CX360" s="1"/>
      <c r="CY360" s="1"/>
      <c r="CZ360" s="1" t="s">
        <v>215</v>
      </c>
      <c r="DA360" s="1"/>
      <c r="DB360" s="1"/>
      <c r="DC360" s="1"/>
      <c r="DD360" s="1"/>
      <c r="DE360" s="1"/>
      <c r="DF360" s="1" t="s">
        <v>216</v>
      </c>
      <c r="DG360" s="1" t="s">
        <v>217</v>
      </c>
      <c r="DH360" s="1"/>
      <c r="DI360" s="1"/>
      <c r="DJ360" s="1" t="s">
        <v>240</v>
      </c>
      <c r="DK360" s="1" t="s">
        <v>230</v>
      </c>
      <c r="DL360" s="1"/>
      <c r="DM360" s="1" t="s">
        <v>2747</v>
      </c>
      <c r="DN360" s="1"/>
      <c r="DO360" s="1"/>
      <c r="DP360" s="1" t="s">
        <v>254</v>
      </c>
      <c r="DQ360" s="1"/>
      <c r="DR360" s="1"/>
      <c r="DS360" s="1"/>
      <c r="DT360" s="1"/>
      <c r="DU360" s="1" t="s">
        <v>219</v>
      </c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>
        <v>3</v>
      </c>
      <c r="EG360" s="1"/>
      <c r="EH360" s="1"/>
      <c r="EI360" s="1"/>
      <c r="EJ360" s="1"/>
      <c r="EK360" s="1"/>
      <c r="EL360" s="1"/>
      <c r="EM360" s="1">
        <v>120</v>
      </c>
      <c r="EN360" s="1"/>
      <c r="EO360" s="1">
        <v>-10</v>
      </c>
      <c r="EP360" s="1"/>
      <c r="EQ360" s="1">
        <v>2</v>
      </c>
      <c r="ER360" s="1"/>
    </row>
    <row r="361" spans="1:148" x14ac:dyDescent="0.2">
      <c r="A361" s="1" t="s">
        <v>2752</v>
      </c>
      <c r="B361" s="1" t="s">
        <v>2751</v>
      </c>
      <c r="C361" s="1" t="s">
        <v>2753</v>
      </c>
      <c r="D361" s="1" t="s">
        <v>191</v>
      </c>
      <c r="E361" s="1"/>
      <c r="F361" s="1" t="s">
        <v>192</v>
      </c>
      <c r="G361" s="1" t="s">
        <v>188</v>
      </c>
      <c r="H361" s="1" t="s">
        <v>192</v>
      </c>
      <c r="I361" s="1" t="s">
        <v>188</v>
      </c>
      <c r="J361" s="1" t="s">
        <v>188</v>
      </c>
      <c r="K361" s="1" t="s">
        <v>193</v>
      </c>
      <c r="L361" s="1" t="s">
        <v>223</v>
      </c>
      <c r="M361" s="1" t="s">
        <v>191</v>
      </c>
      <c r="N361" s="1" t="s">
        <v>191</v>
      </c>
      <c r="O361" s="1"/>
      <c r="P361" s="1" t="s">
        <v>188</v>
      </c>
      <c r="Q361" s="1"/>
      <c r="R361" s="1" t="s">
        <v>2754</v>
      </c>
      <c r="S361" s="1" t="s">
        <v>196</v>
      </c>
      <c r="T361" s="1" t="s">
        <v>196</v>
      </c>
      <c r="U361" s="1"/>
      <c r="V361" s="1" t="s">
        <v>2751</v>
      </c>
      <c r="W361" s="1" t="s">
        <v>197</v>
      </c>
      <c r="X361" s="1"/>
      <c r="Y361" s="1" t="s">
        <v>198</v>
      </c>
      <c r="Z361" s="1" t="s">
        <v>199</v>
      </c>
      <c r="AA361" s="1" t="s">
        <v>200</v>
      </c>
      <c r="AB361" s="1" t="s">
        <v>188</v>
      </c>
      <c r="AC361" s="1" t="s">
        <v>188</v>
      </c>
      <c r="AD361" s="1" t="s">
        <v>188</v>
      </c>
      <c r="AE361" s="1" t="s">
        <v>188</v>
      </c>
      <c r="AF361" s="1" t="s">
        <v>188</v>
      </c>
      <c r="AG361" s="1" t="s">
        <v>201</v>
      </c>
      <c r="AH361" s="1"/>
      <c r="AI361" s="1"/>
      <c r="AJ361" s="1" t="s">
        <v>466</v>
      </c>
      <c r="AK361" s="1"/>
      <c r="AL361" s="1" t="s">
        <v>191</v>
      </c>
      <c r="AM361" s="1" t="s">
        <v>2755</v>
      </c>
      <c r="AN361" s="1" t="s">
        <v>204</v>
      </c>
      <c r="AO361" s="1" t="s">
        <v>576</v>
      </c>
      <c r="AP361" s="1" t="s">
        <v>192</v>
      </c>
      <c r="AQ361" s="1" t="s">
        <v>188</v>
      </c>
      <c r="AR361" s="1" t="s">
        <v>188</v>
      </c>
      <c r="AS361" s="1"/>
      <c r="AT361" s="1"/>
      <c r="AU361" s="1"/>
      <c r="AV361" s="1" t="s">
        <v>2756</v>
      </c>
      <c r="AW361" s="1" t="s">
        <v>208</v>
      </c>
      <c r="AX361" s="1" t="s">
        <v>192</v>
      </c>
      <c r="AY361" s="1" t="s">
        <v>282</v>
      </c>
      <c r="AZ361" s="1" t="s">
        <v>192</v>
      </c>
      <c r="BA361" s="1"/>
      <c r="BB361" s="1"/>
      <c r="BC361" s="1" t="s">
        <v>282</v>
      </c>
      <c r="BD361" s="1" t="s">
        <v>192</v>
      </c>
      <c r="BE361" s="1" t="s">
        <v>192</v>
      </c>
      <c r="BF361" s="1" t="s">
        <v>188</v>
      </c>
      <c r="BG361" s="1" t="s">
        <v>210</v>
      </c>
      <c r="BH361" s="1" t="s">
        <v>188</v>
      </c>
      <c r="BI361" s="1" t="s">
        <v>188</v>
      </c>
      <c r="BJ361" s="1" t="s">
        <v>188</v>
      </c>
      <c r="BK361" s="1" t="s">
        <v>188</v>
      </c>
      <c r="BL361" s="1" t="s">
        <v>188</v>
      </c>
      <c r="BM361" s="1"/>
      <c r="BN361" s="1"/>
      <c r="BO361" s="1" t="s">
        <v>188</v>
      </c>
      <c r="BP361" s="1"/>
      <c r="BQ361" s="1"/>
      <c r="BR361" s="1"/>
      <c r="BS361" s="1"/>
      <c r="BT361" s="1">
        <v>8481805910</v>
      </c>
      <c r="BU361" s="1"/>
      <c r="BV361" s="1" t="s">
        <v>188</v>
      </c>
      <c r="BW361" s="1"/>
      <c r="BX361" s="1" t="s">
        <v>188</v>
      </c>
      <c r="BY361" s="1" t="s">
        <v>517</v>
      </c>
      <c r="BZ361" s="1">
        <v>100</v>
      </c>
      <c r="CA361" s="1">
        <v>3</v>
      </c>
      <c r="CB361" s="1">
        <v>6</v>
      </c>
      <c r="CC361" s="1">
        <v>16</v>
      </c>
      <c r="CD361" s="1"/>
      <c r="CE361" s="1">
        <v>336</v>
      </c>
      <c r="CF361" s="1"/>
      <c r="CG361" s="1" t="s">
        <v>551</v>
      </c>
      <c r="CH361" s="1"/>
      <c r="CI361" s="1"/>
      <c r="CJ361" s="1"/>
      <c r="CK361" s="1"/>
      <c r="CL361" s="1"/>
      <c r="CM361" s="1"/>
      <c r="CN361" s="1"/>
      <c r="CO361" s="1">
        <v>350</v>
      </c>
      <c r="CP361" s="1"/>
      <c r="CQ361" s="1"/>
      <c r="CR361" s="1"/>
      <c r="CS361" s="1" t="s">
        <v>601</v>
      </c>
      <c r="CT361" s="1" t="s">
        <v>319</v>
      </c>
      <c r="CU361" s="1"/>
      <c r="CV361" s="1"/>
      <c r="CW361" s="1"/>
      <c r="CX361" s="1"/>
      <c r="CY361" s="1"/>
      <c r="CZ361" s="1" t="s">
        <v>215</v>
      </c>
      <c r="DA361" s="1"/>
      <c r="DB361" s="1"/>
      <c r="DC361" s="1"/>
      <c r="DD361" s="1"/>
      <c r="DE361" s="1"/>
      <c r="DF361" s="1" t="s">
        <v>216</v>
      </c>
      <c r="DG361" s="1" t="s">
        <v>217</v>
      </c>
      <c r="DH361" s="1"/>
      <c r="DI361" s="1"/>
      <c r="DJ361" s="1" t="s">
        <v>240</v>
      </c>
      <c r="DK361" s="1" t="s">
        <v>230</v>
      </c>
      <c r="DL361" s="1"/>
      <c r="DM361" s="1" t="s">
        <v>2753</v>
      </c>
      <c r="DN361" s="1"/>
      <c r="DO361" s="1"/>
      <c r="DP361" s="1" t="s">
        <v>254</v>
      </c>
      <c r="DQ361" s="1"/>
      <c r="DR361" s="1"/>
      <c r="DS361" s="1"/>
      <c r="DT361" s="1"/>
      <c r="DU361" s="1" t="s">
        <v>219</v>
      </c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>
        <v>2</v>
      </c>
      <c r="EG361" s="1"/>
      <c r="EH361" s="1"/>
      <c r="EI361" s="1"/>
      <c r="EJ361" s="1"/>
      <c r="EK361" s="1"/>
      <c r="EL361" s="1"/>
      <c r="EM361" s="1">
        <v>120</v>
      </c>
      <c r="EN361" s="1"/>
      <c r="EO361" s="1">
        <v>-10</v>
      </c>
      <c r="EP361" s="1"/>
      <c r="EQ361" s="1">
        <v>1</v>
      </c>
      <c r="ER361" s="1"/>
    </row>
    <row r="362" spans="1:148" x14ac:dyDescent="0.2">
      <c r="A362" s="1" t="s">
        <v>2758</v>
      </c>
      <c r="B362" s="1" t="s">
        <v>2757</v>
      </c>
      <c r="C362" s="1" t="s">
        <v>2759</v>
      </c>
      <c r="D362" s="1" t="s">
        <v>191</v>
      </c>
      <c r="E362" s="1"/>
      <c r="F362" s="1" t="s">
        <v>192</v>
      </c>
      <c r="G362" s="1" t="s">
        <v>188</v>
      </c>
      <c r="H362" s="1" t="s">
        <v>192</v>
      </c>
      <c r="I362" s="1" t="s">
        <v>188</v>
      </c>
      <c r="J362" s="1" t="s">
        <v>188</v>
      </c>
      <c r="K362" s="1" t="s">
        <v>193</v>
      </c>
      <c r="L362" s="1" t="s">
        <v>223</v>
      </c>
      <c r="M362" s="1" t="s">
        <v>191</v>
      </c>
      <c r="N362" s="1" t="s">
        <v>191</v>
      </c>
      <c r="O362" s="1"/>
      <c r="P362" s="1" t="s">
        <v>188</v>
      </c>
      <c r="Q362" s="1"/>
      <c r="R362" s="1" t="s">
        <v>2760</v>
      </c>
      <c r="S362" s="1" t="s">
        <v>196</v>
      </c>
      <c r="T362" s="1" t="s">
        <v>196</v>
      </c>
      <c r="U362" s="1"/>
      <c r="V362" s="1" t="s">
        <v>2757</v>
      </c>
      <c r="W362" s="1" t="s">
        <v>197</v>
      </c>
      <c r="X362" s="1"/>
      <c r="Y362" s="1" t="s">
        <v>198</v>
      </c>
      <c r="Z362" s="1" t="s">
        <v>199</v>
      </c>
      <c r="AA362" s="1" t="s">
        <v>200</v>
      </c>
      <c r="AB362" s="1" t="s">
        <v>188</v>
      </c>
      <c r="AC362" s="1" t="s">
        <v>188</v>
      </c>
      <c r="AD362" s="1" t="s">
        <v>188</v>
      </c>
      <c r="AE362" s="1" t="s">
        <v>188</v>
      </c>
      <c r="AF362" s="1" t="s">
        <v>188</v>
      </c>
      <c r="AG362" s="1" t="s">
        <v>201</v>
      </c>
      <c r="AH362" s="1"/>
      <c r="AI362" s="1"/>
      <c r="AJ362" s="1" t="s">
        <v>202</v>
      </c>
      <c r="AK362" s="1"/>
      <c r="AL362" s="1" t="s">
        <v>191</v>
      </c>
      <c r="AM362" s="1" t="s">
        <v>2761</v>
      </c>
      <c r="AN362" s="1" t="s">
        <v>204</v>
      </c>
      <c r="AO362" s="1" t="s">
        <v>576</v>
      </c>
      <c r="AP362" s="1" t="s">
        <v>192</v>
      </c>
      <c r="AQ362" s="1" t="s">
        <v>188</v>
      </c>
      <c r="AR362" s="1" t="s">
        <v>188</v>
      </c>
      <c r="AS362" s="1"/>
      <c r="AT362" s="1"/>
      <c r="AU362" s="1"/>
      <c r="AV362" s="1" t="s">
        <v>2762</v>
      </c>
      <c r="AW362" s="1" t="s">
        <v>208</v>
      </c>
      <c r="AX362" s="1" t="s">
        <v>192</v>
      </c>
      <c r="AY362" s="1" t="s">
        <v>282</v>
      </c>
      <c r="AZ362" s="1" t="s">
        <v>192</v>
      </c>
      <c r="BA362" s="1"/>
      <c r="BB362" s="1"/>
      <c r="BC362" s="1" t="s">
        <v>282</v>
      </c>
      <c r="BD362" s="1" t="s">
        <v>192</v>
      </c>
      <c r="BE362" s="1" t="s">
        <v>192</v>
      </c>
      <c r="BF362" s="1" t="s">
        <v>188</v>
      </c>
      <c r="BG362" s="1" t="s">
        <v>210</v>
      </c>
      <c r="BH362" s="1" t="s">
        <v>188</v>
      </c>
      <c r="BI362" s="1" t="s">
        <v>188</v>
      </c>
      <c r="BJ362" s="1" t="s">
        <v>188</v>
      </c>
      <c r="BK362" s="1" t="s">
        <v>188</v>
      </c>
      <c r="BL362" s="1" t="s">
        <v>188</v>
      </c>
      <c r="BM362" s="1"/>
      <c r="BN362" s="1"/>
      <c r="BO362" s="1" t="s">
        <v>188</v>
      </c>
      <c r="BP362" s="1"/>
      <c r="BQ362" s="1"/>
      <c r="BR362" s="1"/>
      <c r="BS362" s="1"/>
      <c r="BT362" s="1">
        <v>8481805910</v>
      </c>
      <c r="BU362" s="1"/>
      <c r="BV362" s="1" t="s">
        <v>188</v>
      </c>
      <c r="BW362" s="1"/>
      <c r="BX362" s="1" t="s">
        <v>188</v>
      </c>
      <c r="BY362" s="1" t="s">
        <v>517</v>
      </c>
      <c r="BZ362" s="1">
        <v>125</v>
      </c>
      <c r="CA362" s="1">
        <v>3</v>
      </c>
      <c r="CB362" s="1">
        <v>6</v>
      </c>
      <c r="CC362" s="1">
        <v>16</v>
      </c>
      <c r="CD362" s="1"/>
      <c r="CE362" s="1">
        <v>416</v>
      </c>
      <c r="CF362" s="1"/>
      <c r="CG362" s="1" t="s">
        <v>551</v>
      </c>
      <c r="CH362" s="1"/>
      <c r="CI362" s="1"/>
      <c r="CJ362" s="1"/>
      <c r="CK362" s="1"/>
      <c r="CL362" s="1"/>
      <c r="CM362" s="1"/>
      <c r="CN362" s="1"/>
      <c r="CO362" s="1">
        <v>400</v>
      </c>
      <c r="CP362" s="1"/>
      <c r="CQ362" s="1"/>
      <c r="CR362" s="1"/>
      <c r="CS362" s="1" t="s">
        <v>1900</v>
      </c>
      <c r="CT362" s="1" t="s">
        <v>319</v>
      </c>
      <c r="CU362" s="1"/>
      <c r="CV362" s="1"/>
      <c r="CW362" s="1"/>
      <c r="CX362" s="1"/>
      <c r="CY362" s="1"/>
      <c r="CZ362" s="1" t="s">
        <v>215</v>
      </c>
      <c r="DA362" s="1"/>
      <c r="DB362" s="1"/>
      <c r="DC362" s="1"/>
      <c r="DD362" s="1"/>
      <c r="DE362" s="1"/>
      <c r="DF362" s="1" t="s">
        <v>216</v>
      </c>
      <c r="DG362" s="1" t="s">
        <v>217</v>
      </c>
      <c r="DH362" s="1"/>
      <c r="DI362" s="1"/>
      <c r="DJ362" s="1" t="s">
        <v>240</v>
      </c>
      <c r="DK362" s="1" t="s">
        <v>230</v>
      </c>
      <c r="DL362" s="1"/>
      <c r="DM362" s="1" t="s">
        <v>2759</v>
      </c>
      <c r="DN362" s="1"/>
      <c r="DO362" s="1"/>
      <c r="DP362" s="1" t="s">
        <v>254</v>
      </c>
      <c r="DQ362" s="1"/>
      <c r="DR362" s="1"/>
      <c r="DS362" s="1"/>
      <c r="DT362" s="1"/>
      <c r="DU362" s="1" t="s">
        <v>219</v>
      </c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>
        <v>1</v>
      </c>
      <c r="EG362" s="1"/>
      <c r="EH362" s="1"/>
      <c r="EI362" s="1"/>
      <c r="EJ362" s="1"/>
      <c r="EK362" s="1"/>
      <c r="EL362" s="1"/>
      <c r="EM362" s="1">
        <v>120</v>
      </c>
      <c r="EN362" s="1"/>
      <c r="EO362" s="1">
        <v>-10</v>
      </c>
      <c r="EP362" s="1"/>
      <c r="EQ362" s="1">
        <v>1</v>
      </c>
      <c r="ER362" s="1"/>
    </row>
    <row r="363" spans="1:148" x14ac:dyDescent="0.2">
      <c r="A363" s="1" t="s">
        <v>2764</v>
      </c>
      <c r="B363" s="1" t="s">
        <v>2763</v>
      </c>
      <c r="C363" s="1" t="s">
        <v>2765</v>
      </c>
      <c r="D363" s="1" t="s">
        <v>191</v>
      </c>
      <c r="E363" s="1"/>
      <c r="F363" s="1" t="s">
        <v>192</v>
      </c>
      <c r="G363" s="1" t="s">
        <v>188</v>
      </c>
      <c r="H363" s="1" t="s">
        <v>192</v>
      </c>
      <c r="I363" s="1" t="s">
        <v>188</v>
      </c>
      <c r="J363" s="1" t="s">
        <v>188</v>
      </c>
      <c r="K363" s="1" t="s">
        <v>193</v>
      </c>
      <c r="L363" s="1" t="s">
        <v>223</v>
      </c>
      <c r="M363" s="1" t="s">
        <v>191</v>
      </c>
      <c r="N363" s="1" t="s">
        <v>191</v>
      </c>
      <c r="O363" s="1"/>
      <c r="P363" s="1" t="s">
        <v>188</v>
      </c>
      <c r="Q363" s="1"/>
      <c r="R363" s="1" t="s">
        <v>2766</v>
      </c>
      <c r="S363" s="1" t="s">
        <v>196</v>
      </c>
      <c r="T363" s="1" t="s">
        <v>196</v>
      </c>
      <c r="U363" s="1"/>
      <c r="V363" s="1" t="s">
        <v>2763</v>
      </c>
      <c r="W363" s="1" t="s">
        <v>197</v>
      </c>
      <c r="X363" s="1"/>
      <c r="Y363" s="1" t="s">
        <v>198</v>
      </c>
      <c r="Z363" s="1" t="s">
        <v>199</v>
      </c>
      <c r="AA363" s="1" t="s">
        <v>200</v>
      </c>
      <c r="AB363" s="1" t="s">
        <v>188</v>
      </c>
      <c r="AC363" s="1" t="s">
        <v>188</v>
      </c>
      <c r="AD363" s="1" t="s">
        <v>188</v>
      </c>
      <c r="AE363" s="1" t="s">
        <v>188</v>
      </c>
      <c r="AF363" s="1" t="s">
        <v>188</v>
      </c>
      <c r="AG363" s="1" t="s">
        <v>201</v>
      </c>
      <c r="AH363" s="1"/>
      <c r="AI363" s="1"/>
      <c r="AJ363" s="1" t="s">
        <v>466</v>
      </c>
      <c r="AK363" s="1"/>
      <c r="AL363" s="1" t="s">
        <v>191</v>
      </c>
      <c r="AM363" s="1" t="s">
        <v>2767</v>
      </c>
      <c r="AN363" s="1" t="s">
        <v>204</v>
      </c>
      <c r="AO363" s="1" t="s">
        <v>576</v>
      </c>
      <c r="AP363" s="1" t="s">
        <v>192</v>
      </c>
      <c r="AQ363" s="1" t="s">
        <v>188</v>
      </c>
      <c r="AR363" s="1" t="s">
        <v>188</v>
      </c>
      <c r="AS363" s="1"/>
      <c r="AT363" s="1"/>
      <c r="AU363" s="1"/>
      <c r="AV363" s="1" t="s">
        <v>2768</v>
      </c>
      <c r="AW363" s="1" t="s">
        <v>362</v>
      </c>
      <c r="AX363" s="1" t="s">
        <v>192</v>
      </c>
      <c r="AY363" s="1" t="s">
        <v>282</v>
      </c>
      <c r="AZ363" s="1" t="s">
        <v>192</v>
      </c>
      <c r="BA363" s="1"/>
      <c r="BB363" s="1"/>
      <c r="BC363" s="1" t="s">
        <v>282</v>
      </c>
      <c r="BD363" s="1" t="s">
        <v>192</v>
      </c>
      <c r="BE363" s="1" t="s">
        <v>192</v>
      </c>
      <c r="BF363" s="1" t="s">
        <v>188</v>
      </c>
      <c r="BG363" s="1" t="s">
        <v>210</v>
      </c>
      <c r="BH363" s="1" t="s">
        <v>188</v>
      </c>
      <c r="BI363" s="1" t="s">
        <v>188</v>
      </c>
      <c r="BJ363" s="1" t="s">
        <v>188</v>
      </c>
      <c r="BK363" s="1" t="s">
        <v>188</v>
      </c>
      <c r="BL363" s="1" t="s">
        <v>188</v>
      </c>
      <c r="BM363" s="1"/>
      <c r="BN363" s="1"/>
      <c r="BO363" s="1" t="s">
        <v>188</v>
      </c>
      <c r="BP363" s="1"/>
      <c r="BQ363" s="1"/>
      <c r="BR363" s="1"/>
      <c r="BS363" s="1"/>
      <c r="BT363" s="1">
        <v>8481805910</v>
      </c>
      <c r="BU363" s="1"/>
      <c r="BV363" s="1" t="s">
        <v>188</v>
      </c>
      <c r="BW363" s="1"/>
      <c r="BX363" s="1" t="s">
        <v>188</v>
      </c>
      <c r="BY363" s="1" t="s">
        <v>517</v>
      </c>
      <c r="BZ363" s="1">
        <v>150</v>
      </c>
      <c r="CA363" s="1">
        <v>3</v>
      </c>
      <c r="CB363" s="1">
        <v>6</v>
      </c>
      <c r="CC363" s="1">
        <v>16</v>
      </c>
      <c r="CD363" s="1"/>
      <c r="CE363" s="1">
        <v>469</v>
      </c>
      <c r="CF363" s="1"/>
      <c r="CG363" s="1" t="s">
        <v>551</v>
      </c>
      <c r="CH363" s="1"/>
      <c r="CI363" s="1"/>
      <c r="CJ363" s="1"/>
      <c r="CK363" s="1"/>
      <c r="CL363" s="1"/>
      <c r="CM363" s="1"/>
      <c r="CN363" s="1"/>
      <c r="CO363" s="1">
        <v>480</v>
      </c>
      <c r="CP363" s="1"/>
      <c r="CQ363" s="1"/>
      <c r="CR363" s="1"/>
      <c r="CS363" s="1" t="s">
        <v>1909</v>
      </c>
      <c r="CT363" s="1" t="s">
        <v>319</v>
      </c>
      <c r="CU363" s="1"/>
      <c r="CV363" s="1"/>
      <c r="CW363" s="1"/>
      <c r="CX363" s="1"/>
      <c r="CY363" s="1"/>
      <c r="CZ363" s="1" t="s">
        <v>215</v>
      </c>
      <c r="DA363" s="1"/>
      <c r="DB363" s="1"/>
      <c r="DC363" s="1"/>
      <c r="DD363" s="1"/>
      <c r="DE363" s="1"/>
      <c r="DF363" s="1" t="s">
        <v>216</v>
      </c>
      <c r="DG363" s="1" t="s">
        <v>217</v>
      </c>
      <c r="DH363" s="1"/>
      <c r="DI363" s="1"/>
      <c r="DJ363" s="1" t="s">
        <v>240</v>
      </c>
      <c r="DK363" s="1" t="s">
        <v>230</v>
      </c>
      <c r="DL363" s="1"/>
      <c r="DM363" s="1" t="s">
        <v>2765</v>
      </c>
      <c r="DN363" s="1"/>
      <c r="DO363" s="1"/>
      <c r="DP363" s="1" t="s">
        <v>254</v>
      </c>
      <c r="DQ363" s="1"/>
      <c r="DR363" s="1"/>
      <c r="DS363" s="1"/>
      <c r="DT363" s="1"/>
      <c r="DU363" s="1" t="s">
        <v>219</v>
      </c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>
        <v>4</v>
      </c>
      <c r="EG363" s="1"/>
      <c r="EH363" s="1"/>
      <c r="EI363" s="1"/>
      <c r="EJ363" s="1"/>
      <c r="EK363" s="1"/>
      <c r="EL363" s="1"/>
      <c r="EM363" s="1">
        <v>120</v>
      </c>
      <c r="EN363" s="1"/>
      <c r="EO363" s="1">
        <v>-10</v>
      </c>
      <c r="EP363" s="1"/>
      <c r="EQ363" s="1">
        <v>1</v>
      </c>
      <c r="ER363" s="1"/>
    </row>
    <row r="364" spans="1:148" x14ac:dyDescent="0.2">
      <c r="A364" s="1" t="s">
        <v>2770</v>
      </c>
      <c r="B364" s="1" t="s">
        <v>2769</v>
      </c>
      <c r="C364" s="1" t="s">
        <v>2771</v>
      </c>
      <c r="D364" s="1" t="s">
        <v>191</v>
      </c>
      <c r="E364" s="1"/>
      <c r="F364" s="1" t="s">
        <v>192</v>
      </c>
      <c r="G364" s="1" t="s">
        <v>188</v>
      </c>
      <c r="H364" s="1" t="s">
        <v>192</v>
      </c>
      <c r="I364" s="1" t="s">
        <v>188</v>
      </c>
      <c r="J364" s="1" t="s">
        <v>188</v>
      </c>
      <c r="K364" s="1" t="s">
        <v>193</v>
      </c>
      <c r="L364" s="1" t="s">
        <v>223</v>
      </c>
      <c r="M364" s="1" t="s">
        <v>191</v>
      </c>
      <c r="N364" s="1" t="s">
        <v>191</v>
      </c>
      <c r="O364" s="1"/>
      <c r="P364" s="1" t="s">
        <v>188</v>
      </c>
      <c r="Q364" s="1"/>
      <c r="R364" s="1" t="s">
        <v>2772</v>
      </c>
      <c r="S364" s="1" t="s">
        <v>196</v>
      </c>
      <c r="T364" s="1" t="s">
        <v>196</v>
      </c>
      <c r="U364" s="1"/>
      <c r="V364" s="1" t="s">
        <v>2773</v>
      </c>
      <c r="W364" s="1" t="s">
        <v>197</v>
      </c>
      <c r="X364" s="1"/>
      <c r="Y364" s="1" t="s">
        <v>198</v>
      </c>
      <c r="Z364" s="1" t="s">
        <v>199</v>
      </c>
      <c r="AA364" s="1" t="s">
        <v>324</v>
      </c>
      <c r="AB364" s="1" t="s">
        <v>188</v>
      </c>
      <c r="AC364" s="1" t="s">
        <v>188</v>
      </c>
      <c r="AD364" s="1" t="s">
        <v>188</v>
      </c>
      <c r="AE364" s="1" t="s">
        <v>188</v>
      </c>
      <c r="AF364" s="1" t="s">
        <v>188</v>
      </c>
      <c r="AG364" s="1" t="s">
        <v>201</v>
      </c>
      <c r="AH364" s="1"/>
      <c r="AI364" s="1"/>
      <c r="AJ364" s="1" t="s">
        <v>202</v>
      </c>
      <c r="AK364" s="1"/>
      <c r="AL364" s="1" t="s">
        <v>191</v>
      </c>
      <c r="AM364" s="1" t="s">
        <v>2774</v>
      </c>
      <c r="AN364" s="1" t="s">
        <v>204</v>
      </c>
      <c r="AO364" s="1" t="s">
        <v>576</v>
      </c>
      <c r="AP364" s="1" t="s">
        <v>192</v>
      </c>
      <c r="AQ364" s="1" t="s">
        <v>188</v>
      </c>
      <c r="AR364" s="1" t="s">
        <v>188</v>
      </c>
      <c r="AS364" s="1"/>
      <c r="AT364" s="1"/>
      <c r="AU364" s="1"/>
      <c r="AV364" s="1" t="s">
        <v>2775</v>
      </c>
      <c r="AW364" s="1" t="s">
        <v>208</v>
      </c>
      <c r="AX364" s="1" t="s">
        <v>192</v>
      </c>
      <c r="AY364" s="1" t="s">
        <v>282</v>
      </c>
      <c r="AZ364" s="1" t="s">
        <v>188</v>
      </c>
      <c r="BA364" s="1"/>
      <c r="BB364" s="1"/>
      <c r="BC364" s="1" t="s">
        <v>282</v>
      </c>
      <c r="BD364" s="1" t="s">
        <v>192</v>
      </c>
      <c r="BE364" s="1" t="s">
        <v>192</v>
      </c>
      <c r="BF364" s="1" t="s">
        <v>188</v>
      </c>
      <c r="BG364" s="1" t="s">
        <v>210</v>
      </c>
      <c r="BH364" s="1" t="s">
        <v>188</v>
      </c>
      <c r="BI364" s="1" t="s">
        <v>188</v>
      </c>
      <c r="BJ364" s="1" t="s">
        <v>188</v>
      </c>
      <c r="BK364" s="1" t="s">
        <v>188</v>
      </c>
      <c r="BL364" s="1" t="s">
        <v>188</v>
      </c>
      <c r="BM364" s="1"/>
      <c r="BN364" s="1"/>
      <c r="BO364" s="1" t="s">
        <v>188</v>
      </c>
      <c r="BP364" s="1"/>
      <c r="BQ364" s="1"/>
      <c r="BR364" s="1"/>
      <c r="BS364" s="1"/>
      <c r="BT364" s="1">
        <v>8481805910</v>
      </c>
      <c r="BU364" s="1"/>
      <c r="BV364" s="1" t="s">
        <v>188</v>
      </c>
      <c r="BW364" s="1"/>
      <c r="BX364" s="1" t="s">
        <v>188</v>
      </c>
      <c r="BY364" s="1" t="s">
        <v>2776</v>
      </c>
      <c r="BZ364" s="1">
        <v>20</v>
      </c>
      <c r="CA364" s="1">
        <v>3</v>
      </c>
      <c r="CB364" s="1">
        <v>6</v>
      </c>
      <c r="CC364" s="1">
        <v>25</v>
      </c>
      <c r="CD364" s="1"/>
      <c r="CE364" s="1">
        <v>175</v>
      </c>
      <c r="CF364" s="1"/>
      <c r="CG364" s="1" t="s">
        <v>328</v>
      </c>
      <c r="CH364" s="1"/>
      <c r="CI364" s="1"/>
      <c r="CJ364" s="1"/>
      <c r="CK364" s="1"/>
      <c r="CL364" s="1"/>
      <c r="CM364" s="1"/>
      <c r="CN364" s="1"/>
      <c r="CO364" s="1">
        <v>150</v>
      </c>
      <c r="CP364" s="1"/>
      <c r="CQ364" s="1"/>
      <c r="CR364" s="1"/>
      <c r="CS364" s="1">
        <v>5</v>
      </c>
      <c r="CT364" s="1" t="s">
        <v>319</v>
      </c>
      <c r="CU364" s="1"/>
      <c r="CV364" s="1"/>
      <c r="CW364" s="1"/>
      <c r="CX364" s="1"/>
      <c r="CY364" s="1"/>
      <c r="CZ364" s="1" t="s">
        <v>215</v>
      </c>
      <c r="DA364" s="1"/>
      <c r="DB364" s="1"/>
      <c r="DC364" s="1"/>
      <c r="DD364" s="1"/>
      <c r="DE364" s="1"/>
      <c r="DF364" s="1" t="s">
        <v>216</v>
      </c>
      <c r="DG364" s="1" t="s">
        <v>217</v>
      </c>
      <c r="DH364" s="1"/>
      <c r="DI364" s="1"/>
      <c r="DJ364" s="1" t="s">
        <v>240</v>
      </c>
      <c r="DK364" s="1" t="s">
        <v>230</v>
      </c>
      <c r="DL364" s="1"/>
      <c r="DM364" s="1" t="s">
        <v>2771</v>
      </c>
      <c r="DN364" s="1"/>
      <c r="DO364" s="1"/>
      <c r="DP364" s="1" t="s">
        <v>219</v>
      </c>
      <c r="DQ364" s="1"/>
      <c r="DR364" s="1"/>
      <c r="DS364" s="1"/>
      <c r="DT364" s="1"/>
      <c r="DU364" s="1" t="s">
        <v>219</v>
      </c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>
        <v>300</v>
      </c>
      <c r="EN364" s="1"/>
      <c r="EO364" s="1">
        <v>-10</v>
      </c>
      <c r="EP364" s="1"/>
      <c r="EQ364" s="1"/>
      <c r="ER364" s="1"/>
    </row>
    <row r="365" spans="1:148" x14ac:dyDescent="0.2">
      <c r="A365" s="1" t="s">
        <v>2778</v>
      </c>
      <c r="B365" s="1" t="s">
        <v>2777</v>
      </c>
      <c r="C365" s="1" t="s">
        <v>2779</v>
      </c>
      <c r="D365" s="1" t="s">
        <v>191</v>
      </c>
      <c r="E365" s="1"/>
      <c r="F365" s="1" t="s">
        <v>192</v>
      </c>
      <c r="G365" s="1" t="s">
        <v>188</v>
      </c>
      <c r="H365" s="1" t="s">
        <v>192</v>
      </c>
      <c r="I365" s="1" t="s">
        <v>188</v>
      </c>
      <c r="J365" s="1" t="s">
        <v>188</v>
      </c>
      <c r="K365" s="1" t="s">
        <v>193</v>
      </c>
      <c r="L365" s="1" t="s">
        <v>223</v>
      </c>
      <c r="M365" s="1" t="s">
        <v>191</v>
      </c>
      <c r="N365" s="1" t="s">
        <v>191</v>
      </c>
      <c r="O365" s="1"/>
      <c r="P365" s="1" t="s">
        <v>188</v>
      </c>
      <c r="Q365" s="1"/>
      <c r="R365" s="1" t="s">
        <v>2780</v>
      </c>
      <c r="S365" s="1" t="s">
        <v>196</v>
      </c>
      <c r="T365" s="1" t="s">
        <v>196</v>
      </c>
      <c r="U365" s="1"/>
      <c r="V365" s="1" t="s">
        <v>2773</v>
      </c>
      <c r="W365" s="1" t="s">
        <v>197</v>
      </c>
      <c r="X365" s="1"/>
      <c r="Y365" s="1" t="s">
        <v>198</v>
      </c>
      <c r="Z365" s="1" t="s">
        <v>199</v>
      </c>
      <c r="AA365" s="1" t="s">
        <v>324</v>
      </c>
      <c r="AB365" s="1" t="s">
        <v>188</v>
      </c>
      <c r="AC365" s="1" t="s">
        <v>188</v>
      </c>
      <c r="AD365" s="1" t="s">
        <v>188</v>
      </c>
      <c r="AE365" s="1" t="s">
        <v>188</v>
      </c>
      <c r="AF365" s="1" t="s">
        <v>188</v>
      </c>
      <c r="AG365" s="1" t="s">
        <v>201</v>
      </c>
      <c r="AH365" s="1"/>
      <c r="AI365" s="1"/>
      <c r="AJ365" s="1" t="s">
        <v>202</v>
      </c>
      <c r="AK365" s="1"/>
      <c r="AL365" s="1" t="s">
        <v>191</v>
      </c>
      <c r="AM365" s="1" t="s">
        <v>2781</v>
      </c>
      <c r="AN365" s="1" t="s">
        <v>204</v>
      </c>
      <c r="AO365" s="1" t="s">
        <v>576</v>
      </c>
      <c r="AP365" s="1" t="s">
        <v>192</v>
      </c>
      <c r="AQ365" s="1" t="s">
        <v>188</v>
      </c>
      <c r="AR365" s="1" t="s">
        <v>188</v>
      </c>
      <c r="AS365" s="1"/>
      <c r="AT365" s="1"/>
      <c r="AU365" s="1"/>
      <c r="AV365" s="1" t="s">
        <v>2782</v>
      </c>
      <c r="AW365" s="1" t="s">
        <v>208</v>
      </c>
      <c r="AX365" s="1" t="s">
        <v>192</v>
      </c>
      <c r="AY365" s="1" t="s">
        <v>282</v>
      </c>
      <c r="AZ365" s="1" t="s">
        <v>188</v>
      </c>
      <c r="BA365" s="1"/>
      <c r="BB365" s="1"/>
      <c r="BC365" s="1" t="s">
        <v>282</v>
      </c>
      <c r="BD365" s="1" t="s">
        <v>192</v>
      </c>
      <c r="BE365" s="1" t="s">
        <v>192</v>
      </c>
      <c r="BF365" s="1" t="s">
        <v>188</v>
      </c>
      <c r="BG365" s="1" t="s">
        <v>210</v>
      </c>
      <c r="BH365" s="1" t="s">
        <v>188</v>
      </c>
      <c r="BI365" s="1" t="s">
        <v>188</v>
      </c>
      <c r="BJ365" s="1" t="s">
        <v>188</v>
      </c>
      <c r="BK365" s="1" t="s">
        <v>188</v>
      </c>
      <c r="BL365" s="1" t="s">
        <v>188</v>
      </c>
      <c r="BM365" s="1"/>
      <c r="BN365" s="1"/>
      <c r="BO365" s="1" t="s">
        <v>188</v>
      </c>
      <c r="BP365" s="1"/>
      <c r="BQ365" s="1"/>
      <c r="BR365" s="1"/>
      <c r="BS365" s="1"/>
      <c r="BT365" s="1">
        <v>8481805910</v>
      </c>
      <c r="BU365" s="1"/>
      <c r="BV365" s="1" t="s">
        <v>188</v>
      </c>
      <c r="BW365" s="1"/>
      <c r="BX365" s="1" t="s">
        <v>188</v>
      </c>
      <c r="BY365" s="1" t="s">
        <v>2776</v>
      </c>
      <c r="BZ365" s="1">
        <v>25</v>
      </c>
      <c r="CA365" s="1">
        <v>3</v>
      </c>
      <c r="CB365" s="1">
        <v>6</v>
      </c>
      <c r="CC365" s="1">
        <v>25</v>
      </c>
      <c r="CD365" s="1"/>
      <c r="CE365" s="1">
        <v>187</v>
      </c>
      <c r="CF365" s="1"/>
      <c r="CG365" s="1" t="s">
        <v>328</v>
      </c>
      <c r="CH365" s="1"/>
      <c r="CI365" s="1"/>
      <c r="CJ365" s="1"/>
      <c r="CK365" s="1"/>
      <c r="CL365" s="1"/>
      <c r="CM365" s="1"/>
      <c r="CN365" s="1"/>
      <c r="CO365" s="1">
        <v>160</v>
      </c>
      <c r="CP365" s="1"/>
      <c r="CQ365" s="1"/>
      <c r="CR365" s="1"/>
      <c r="CS365" s="1">
        <v>7.5</v>
      </c>
      <c r="CT365" s="1" t="s">
        <v>319</v>
      </c>
      <c r="CU365" s="1"/>
      <c r="CV365" s="1"/>
      <c r="CW365" s="1"/>
      <c r="CX365" s="1"/>
      <c r="CY365" s="1"/>
      <c r="CZ365" s="1" t="s">
        <v>215</v>
      </c>
      <c r="DA365" s="1"/>
      <c r="DB365" s="1"/>
      <c r="DC365" s="1"/>
      <c r="DD365" s="1"/>
      <c r="DE365" s="1"/>
      <c r="DF365" s="1" t="s">
        <v>216</v>
      </c>
      <c r="DG365" s="1" t="s">
        <v>217</v>
      </c>
      <c r="DH365" s="1"/>
      <c r="DI365" s="1"/>
      <c r="DJ365" s="1" t="s">
        <v>240</v>
      </c>
      <c r="DK365" s="1" t="s">
        <v>230</v>
      </c>
      <c r="DL365" s="1"/>
      <c r="DM365" s="1" t="s">
        <v>2779</v>
      </c>
      <c r="DN365" s="1"/>
      <c r="DO365" s="1"/>
      <c r="DP365" s="1" t="s">
        <v>219</v>
      </c>
      <c r="DQ365" s="1"/>
      <c r="DR365" s="1"/>
      <c r="DS365" s="1"/>
      <c r="DT365" s="1"/>
      <c r="DU365" s="1" t="s">
        <v>219</v>
      </c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>
        <v>300</v>
      </c>
      <c r="EN365" s="1"/>
      <c r="EO365" s="1">
        <v>-10</v>
      </c>
      <c r="EP365" s="1"/>
      <c r="EQ365" s="1"/>
      <c r="ER365" s="1"/>
    </row>
    <row r="366" spans="1:148" x14ac:dyDescent="0.2">
      <c r="A366" s="1" t="s">
        <v>2784</v>
      </c>
      <c r="B366" s="1" t="s">
        <v>2783</v>
      </c>
      <c r="C366" s="1" t="s">
        <v>2785</v>
      </c>
      <c r="D366" s="1" t="s">
        <v>191</v>
      </c>
      <c r="E366" s="1"/>
      <c r="F366" s="1" t="s">
        <v>192</v>
      </c>
      <c r="G366" s="1" t="s">
        <v>188</v>
      </c>
      <c r="H366" s="1" t="s">
        <v>192</v>
      </c>
      <c r="I366" s="1" t="s">
        <v>188</v>
      </c>
      <c r="J366" s="1" t="s">
        <v>188</v>
      </c>
      <c r="K366" s="1" t="s">
        <v>193</v>
      </c>
      <c r="L366" s="1" t="s">
        <v>223</v>
      </c>
      <c r="M366" s="1" t="s">
        <v>191</v>
      </c>
      <c r="N366" s="1" t="s">
        <v>191</v>
      </c>
      <c r="O366" s="1"/>
      <c r="P366" s="1" t="s">
        <v>188</v>
      </c>
      <c r="Q366" s="1"/>
      <c r="R366" s="1" t="s">
        <v>2786</v>
      </c>
      <c r="S366" s="1" t="s">
        <v>196</v>
      </c>
      <c r="T366" s="1" t="s">
        <v>196</v>
      </c>
      <c r="U366" s="1"/>
      <c r="V366" s="1" t="s">
        <v>2773</v>
      </c>
      <c r="W366" s="1" t="s">
        <v>197</v>
      </c>
      <c r="X366" s="1"/>
      <c r="Y366" s="1" t="s">
        <v>198</v>
      </c>
      <c r="Z366" s="1" t="s">
        <v>199</v>
      </c>
      <c r="AA366" s="1" t="s">
        <v>324</v>
      </c>
      <c r="AB366" s="1" t="s">
        <v>188</v>
      </c>
      <c r="AC366" s="1" t="s">
        <v>188</v>
      </c>
      <c r="AD366" s="1" t="s">
        <v>188</v>
      </c>
      <c r="AE366" s="1" t="s">
        <v>188</v>
      </c>
      <c r="AF366" s="1" t="s">
        <v>188</v>
      </c>
      <c r="AG366" s="1" t="s">
        <v>201</v>
      </c>
      <c r="AH366" s="1"/>
      <c r="AI366" s="1"/>
      <c r="AJ366" s="1" t="s">
        <v>202</v>
      </c>
      <c r="AK366" s="1"/>
      <c r="AL366" s="1" t="s">
        <v>191</v>
      </c>
      <c r="AM366" s="1" t="s">
        <v>2787</v>
      </c>
      <c r="AN366" s="1" t="s">
        <v>204</v>
      </c>
      <c r="AO366" s="1" t="s">
        <v>576</v>
      </c>
      <c r="AP366" s="1" t="s">
        <v>192</v>
      </c>
      <c r="AQ366" s="1" t="s">
        <v>188</v>
      </c>
      <c r="AR366" s="1" t="s">
        <v>188</v>
      </c>
      <c r="AS366" s="1"/>
      <c r="AT366" s="1"/>
      <c r="AU366" s="1"/>
      <c r="AV366" s="1" t="s">
        <v>2788</v>
      </c>
      <c r="AW366" s="1" t="s">
        <v>208</v>
      </c>
      <c r="AX366" s="1" t="s">
        <v>192</v>
      </c>
      <c r="AY366" s="1" t="s">
        <v>282</v>
      </c>
      <c r="AZ366" s="1" t="s">
        <v>188</v>
      </c>
      <c r="BA366" s="1"/>
      <c r="BB366" s="1"/>
      <c r="BC366" s="1" t="s">
        <v>282</v>
      </c>
      <c r="BD366" s="1" t="s">
        <v>192</v>
      </c>
      <c r="BE366" s="1" t="s">
        <v>192</v>
      </c>
      <c r="BF366" s="1" t="s">
        <v>188</v>
      </c>
      <c r="BG366" s="1" t="s">
        <v>210</v>
      </c>
      <c r="BH366" s="1" t="s">
        <v>188</v>
      </c>
      <c r="BI366" s="1" t="s">
        <v>188</v>
      </c>
      <c r="BJ366" s="1" t="s">
        <v>188</v>
      </c>
      <c r="BK366" s="1" t="s">
        <v>188</v>
      </c>
      <c r="BL366" s="1" t="s">
        <v>188</v>
      </c>
      <c r="BM366" s="1"/>
      <c r="BN366" s="1"/>
      <c r="BO366" s="1" t="s">
        <v>188</v>
      </c>
      <c r="BP366" s="1"/>
      <c r="BQ366" s="1"/>
      <c r="BR366" s="1"/>
      <c r="BS366" s="1"/>
      <c r="BT366" s="1">
        <v>8481805910</v>
      </c>
      <c r="BU366" s="1"/>
      <c r="BV366" s="1" t="s">
        <v>188</v>
      </c>
      <c r="BW366" s="1"/>
      <c r="BX366" s="1" t="s">
        <v>188</v>
      </c>
      <c r="BY366" s="1" t="s">
        <v>2776</v>
      </c>
      <c r="BZ366" s="1">
        <v>32</v>
      </c>
      <c r="CA366" s="1">
        <v>3</v>
      </c>
      <c r="CB366" s="1">
        <v>6</v>
      </c>
      <c r="CC366" s="1">
        <v>25</v>
      </c>
      <c r="CD366" s="1"/>
      <c r="CE366" s="1">
        <v>226</v>
      </c>
      <c r="CF366" s="1"/>
      <c r="CG366" s="1" t="s">
        <v>328</v>
      </c>
      <c r="CH366" s="1"/>
      <c r="CI366" s="1"/>
      <c r="CJ366" s="1"/>
      <c r="CK366" s="1"/>
      <c r="CL366" s="1"/>
      <c r="CM366" s="1"/>
      <c r="CN366" s="1"/>
      <c r="CO366" s="1">
        <v>180</v>
      </c>
      <c r="CP366" s="1"/>
      <c r="CQ366" s="1"/>
      <c r="CR366" s="1"/>
      <c r="CS366" s="1">
        <v>12.5</v>
      </c>
      <c r="CT366" s="1" t="s">
        <v>319</v>
      </c>
      <c r="CU366" s="1"/>
      <c r="CV366" s="1"/>
      <c r="CW366" s="1"/>
      <c r="CX366" s="1"/>
      <c r="CY366" s="1"/>
      <c r="CZ366" s="1" t="s">
        <v>215</v>
      </c>
      <c r="DA366" s="1"/>
      <c r="DB366" s="1"/>
      <c r="DC366" s="1"/>
      <c r="DD366" s="1"/>
      <c r="DE366" s="1"/>
      <c r="DF366" s="1" t="s">
        <v>216</v>
      </c>
      <c r="DG366" s="1" t="s">
        <v>217</v>
      </c>
      <c r="DH366" s="1"/>
      <c r="DI366" s="1"/>
      <c r="DJ366" s="1" t="s">
        <v>240</v>
      </c>
      <c r="DK366" s="1" t="s">
        <v>230</v>
      </c>
      <c r="DL366" s="1"/>
      <c r="DM366" s="1" t="s">
        <v>2785</v>
      </c>
      <c r="DN366" s="1"/>
      <c r="DO366" s="1"/>
      <c r="DP366" s="1" t="s">
        <v>219</v>
      </c>
      <c r="DQ366" s="1"/>
      <c r="DR366" s="1"/>
      <c r="DS366" s="1"/>
      <c r="DT366" s="1"/>
      <c r="DU366" s="1" t="s">
        <v>219</v>
      </c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>
        <v>300</v>
      </c>
      <c r="EN366" s="1"/>
      <c r="EO366" s="1">
        <v>-10</v>
      </c>
      <c r="EP366" s="1"/>
      <c r="EQ366" s="1"/>
      <c r="ER366" s="1"/>
    </row>
    <row r="367" spans="1:148" x14ac:dyDescent="0.2">
      <c r="A367" s="1" t="s">
        <v>2790</v>
      </c>
      <c r="B367" s="1" t="s">
        <v>2789</v>
      </c>
      <c r="C367" s="1" t="s">
        <v>2791</v>
      </c>
      <c r="D367" s="1" t="s">
        <v>191</v>
      </c>
      <c r="E367" s="1"/>
      <c r="F367" s="1" t="s">
        <v>192</v>
      </c>
      <c r="G367" s="1" t="s">
        <v>188</v>
      </c>
      <c r="H367" s="1" t="s">
        <v>192</v>
      </c>
      <c r="I367" s="1" t="s">
        <v>188</v>
      </c>
      <c r="J367" s="1" t="s">
        <v>188</v>
      </c>
      <c r="K367" s="1" t="s">
        <v>193</v>
      </c>
      <c r="L367" s="1" t="s">
        <v>223</v>
      </c>
      <c r="M367" s="1" t="s">
        <v>191</v>
      </c>
      <c r="N367" s="1" t="s">
        <v>191</v>
      </c>
      <c r="O367" s="1"/>
      <c r="P367" s="1" t="s">
        <v>188</v>
      </c>
      <c r="Q367" s="1"/>
      <c r="R367" s="1" t="s">
        <v>2792</v>
      </c>
      <c r="S367" s="1" t="s">
        <v>196</v>
      </c>
      <c r="T367" s="1" t="s">
        <v>196</v>
      </c>
      <c r="U367" s="1"/>
      <c r="V367" s="1" t="s">
        <v>2773</v>
      </c>
      <c r="W367" s="1" t="s">
        <v>197</v>
      </c>
      <c r="X367" s="1"/>
      <c r="Y367" s="1" t="s">
        <v>198</v>
      </c>
      <c r="Z367" s="1" t="s">
        <v>199</v>
      </c>
      <c r="AA367" s="1" t="s">
        <v>324</v>
      </c>
      <c r="AB367" s="1" t="s">
        <v>188</v>
      </c>
      <c r="AC367" s="1" t="s">
        <v>188</v>
      </c>
      <c r="AD367" s="1" t="s">
        <v>188</v>
      </c>
      <c r="AE367" s="1" t="s">
        <v>188</v>
      </c>
      <c r="AF367" s="1" t="s">
        <v>188</v>
      </c>
      <c r="AG367" s="1" t="s">
        <v>201</v>
      </c>
      <c r="AH367" s="1"/>
      <c r="AI367" s="1"/>
      <c r="AJ367" s="1" t="s">
        <v>202</v>
      </c>
      <c r="AK367" s="1"/>
      <c r="AL367" s="1" t="s">
        <v>191</v>
      </c>
      <c r="AM367" s="1" t="s">
        <v>2793</v>
      </c>
      <c r="AN367" s="1" t="s">
        <v>204</v>
      </c>
      <c r="AO367" s="1" t="s">
        <v>576</v>
      </c>
      <c r="AP367" s="1" t="s">
        <v>192</v>
      </c>
      <c r="AQ367" s="1" t="s">
        <v>188</v>
      </c>
      <c r="AR367" s="1" t="s">
        <v>188</v>
      </c>
      <c r="AS367" s="1"/>
      <c r="AT367" s="1"/>
      <c r="AU367" s="1"/>
      <c r="AV367" s="1" t="s">
        <v>2794</v>
      </c>
      <c r="AW367" s="1" t="s">
        <v>208</v>
      </c>
      <c r="AX367" s="1" t="s">
        <v>192</v>
      </c>
      <c r="AY367" s="1" t="s">
        <v>282</v>
      </c>
      <c r="AZ367" s="1" t="s">
        <v>188</v>
      </c>
      <c r="BA367" s="1"/>
      <c r="BB367" s="1"/>
      <c r="BC367" s="1" t="s">
        <v>282</v>
      </c>
      <c r="BD367" s="1" t="s">
        <v>192</v>
      </c>
      <c r="BE367" s="1" t="s">
        <v>192</v>
      </c>
      <c r="BF367" s="1" t="s">
        <v>188</v>
      </c>
      <c r="BG367" s="1" t="s">
        <v>210</v>
      </c>
      <c r="BH367" s="1" t="s">
        <v>188</v>
      </c>
      <c r="BI367" s="1" t="s">
        <v>188</v>
      </c>
      <c r="BJ367" s="1" t="s">
        <v>188</v>
      </c>
      <c r="BK367" s="1" t="s">
        <v>188</v>
      </c>
      <c r="BL367" s="1" t="s">
        <v>188</v>
      </c>
      <c r="BM367" s="1"/>
      <c r="BN367" s="1"/>
      <c r="BO367" s="1" t="s">
        <v>188</v>
      </c>
      <c r="BP367" s="1"/>
      <c r="BQ367" s="1"/>
      <c r="BR367" s="1"/>
      <c r="BS367" s="1"/>
      <c r="BT367" s="1">
        <v>8481805910</v>
      </c>
      <c r="BU367" s="1"/>
      <c r="BV367" s="1" t="s">
        <v>188</v>
      </c>
      <c r="BW367" s="1"/>
      <c r="BX367" s="1" t="s">
        <v>188</v>
      </c>
      <c r="BY367" s="1" t="s">
        <v>2776</v>
      </c>
      <c r="BZ367" s="1">
        <v>40</v>
      </c>
      <c r="CA367" s="1">
        <v>3</v>
      </c>
      <c r="CB367" s="1">
        <v>6</v>
      </c>
      <c r="CC367" s="1">
        <v>25</v>
      </c>
      <c r="CD367" s="1"/>
      <c r="CE367" s="1">
        <v>240</v>
      </c>
      <c r="CF367" s="1"/>
      <c r="CG367" s="1" t="s">
        <v>328</v>
      </c>
      <c r="CH367" s="1"/>
      <c r="CI367" s="1"/>
      <c r="CJ367" s="1"/>
      <c r="CK367" s="1"/>
      <c r="CL367" s="1"/>
      <c r="CM367" s="1"/>
      <c r="CN367" s="1"/>
      <c r="CO367" s="1">
        <v>200</v>
      </c>
      <c r="CP367" s="1"/>
      <c r="CQ367" s="1"/>
      <c r="CR367" s="1"/>
      <c r="CS367" s="1">
        <v>20</v>
      </c>
      <c r="CT367" s="1" t="s">
        <v>319</v>
      </c>
      <c r="CU367" s="1"/>
      <c r="CV367" s="1"/>
      <c r="CW367" s="1"/>
      <c r="CX367" s="1"/>
      <c r="CY367" s="1"/>
      <c r="CZ367" s="1" t="s">
        <v>215</v>
      </c>
      <c r="DA367" s="1"/>
      <c r="DB367" s="1"/>
      <c r="DC367" s="1"/>
      <c r="DD367" s="1"/>
      <c r="DE367" s="1"/>
      <c r="DF367" s="1" t="s">
        <v>216</v>
      </c>
      <c r="DG367" s="1" t="s">
        <v>217</v>
      </c>
      <c r="DH367" s="1"/>
      <c r="DI367" s="1"/>
      <c r="DJ367" s="1" t="s">
        <v>240</v>
      </c>
      <c r="DK367" s="1" t="s">
        <v>230</v>
      </c>
      <c r="DL367" s="1"/>
      <c r="DM367" s="1" t="s">
        <v>2791</v>
      </c>
      <c r="DN367" s="1"/>
      <c r="DO367" s="1"/>
      <c r="DP367" s="1" t="s">
        <v>219</v>
      </c>
      <c r="DQ367" s="1"/>
      <c r="DR367" s="1"/>
      <c r="DS367" s="1"/>
      <c r="DT367" s="1"/>
      <c r="DU367" s="1" t="s">
        <v>219</v>
      </c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>
        <v>300</v>
      </c>
      <c r="EN367" s="1"/>
      <c r="EO367" s="1">
        <v>-10</v>
      </c>
      <c r="EP367" s="1"/>
      <c r="EQ367" s="1"/>
      <c r="ER367" s="1"/>
    </row>
    <row r="368" spans="1:148" x14ac:dyDescent="0.2">
      <c r="A368" s="1" t="s">
        <v>2796</v>
      </c>
      <c r="B368" s="1" t="s">
        <v>2795</v>
      </c>
      <c r="C368" s="1" t="s">
        <v>2797</v>
      </c>
      <c r="D368" s="1" t="s">
        <v>191</v>
      </c>
      <c r="E368" s="1"/>
      <c r="F368" s="1" t="s">
        <v>192</v>
      </c>
      <c r="G368" s="1" t="s">
        <v>188</v>
      </c>
      <c r="H368" s="1" t="s">
        <v>192</v>
      </c>
      <c r="I368" s="1" t="s">
        <v>188</v>
      </c>
      <c r="J368" s="1" t="s">
        <v>188</v>
      </c>
      <c r="K368" s="1" t="s">
        <v>193</v>
      </c>
      <c r="L368" s="1" t="s">
        <v>223</v>
      </c>
      <c r="M368" s="1" t="s">
        <v>191</v>
      </c>
      <c r="N368" s="1" t="s">
        <v>191</v>
      </c>
      <c r="O368" s="1"/>
      <c r="P368" s="1" t="s">
        <v>188</v>
      </c>
      <c r="Q368" s="1"/>
      <c r="R368" s="1" t="s">
        <v>2798</v>
      </c>
      <c r="S368" s="1" t="s">
        <v>196</v>
      </c>
      <c r="T368" s="1" t="s">
        <v>196</v>
      </c>
      <c r="U368" s="1"/>
      <c r="V368" s="1" t="s">
        <v>2773</v>
      </c>
      <c r="W368" s="1" t="s">
        <v>197</v>
      </c>
      <c r="X368" s="1"/>
      <c r="Y368" s="1" t="s">
        <v>198</v>
      </c>
      <c r="Z368" s="1" t="s">
        <v>199</v>
      </c>
      <c r="AA368" s="1" t="s">
        <v>324</v>
      </c>
      <c r="AB368" s="1" t="s">
        <v>188</v>
      </c>
      <c r="AC368" s="1" t="s">
        <v>188</v>
      </c>
      <c r="AD368" s="1" t="s">
        <v>188</v>
      </c>
      <c r="AE368" s="1" t="s">
        <v>188</v>
      </c>
      <c r="AF368" s="1" t="s">
        <v>188</v>
      </c>
      <c r="AG368" s="1" t="s">
        <v>201</v>
      </c>
      <c r="AH368" s="1"/>
      <c r="AI368" s="1"/>
      <c r="AJ368" s="1" t="s">
        <v>202</v>
      </c>
      <c r="AK368" s="1"/>
      <c r="AL368" s="1" t="s">
        <v>191</v>
      </c>
      <c r="AM368" s="1" t="s">
        <v>2799</v>
      </c>
      <c r="AN368" s="1" t="s">
        <v>204</v>
      </c>
      <c r="AO368" s="1" t="s">
        <v>576</v>
      </c>
      <c r="AP368" s="1" t="s">
        <v>192</v>
      </c>
      <c r="AQ368" s="1" t="s">
        <v>188</v>
      </c>
      <c r="AR368" s="1" t="s">
        <v>188</v>
      </c>
      <c r="AS368" s="1"/>
      <c r="AT368" s="1"/>
      <c r="AU368" s="1"/>
      <c r="AV368" s="1" t="s">
        <v>2800</v>
      </c>
      <c r="AW368" s="1" t="s">
        <v>208</v>
      </c>
      <c r="AX368" s="1" t="s">
        <v>192</v>
      </c>
      <c r="AY368" s="1" t="s">
        <v>282</v>
      </c>
      <c r="AZ368" s="1" t="s">
        <v>188</v>
      </c>
      <c r="BA368" s="1"/>
      <c r="BB368" s="1"/>
      <c r="BC368" s="1" t="s">
        <v>282</v>
      </c>
      <c r="BD368" s="1" t="s">
        <v>192</v>
      </c>
      <c r="BE368" s="1" t="s">
        <v>192</v>
      </c>
      <c r="BF368" s="1" t="s">
        <v>188</v>
      </c>
      <c r="BG368" s="1" t="s">
        <v>210</v>
      </c>
      <c r="BH368" s="1" t="s">
        <v>188</v>
      </c>
      <c r="BI368" s="1" t="s">
        <v>188</v>
      </c>
      <c r="BJ368" s="1" t="s">
        <v>188</v>
      </c>
      <c r="BK368" s="1" t="s">
        <v>188</v>
      </c>
      <c r="BL368" s="1" t="s">
        <v>188</v>
      </c>
      <c r="BM368" s="1"/>
      <c r="BN368" s="1"/>
      <c r="BO368" s="1" t="s">
        <v>188</v>
      </c>
      <c r="BP368" s="1"/>
      <c r="BQ368" s="1"/>
      <c r="BR368" s="1"/>
      <c r="BS368" s="1"/>
      <c r="BT368" s="1">
        <v>8481805910</v>
      </c>
      <c r="BU368" s="1"/>
      <c r="BV368" s="1" t="s">
        <v>188</v>
      </c>
      <c r="BW368" s="1"/>
      <c r="BX368" s="1" t="s">
        <v>188</v>
      </c>
      <c r="BY368" s="1" t="s">
        <v>2776</v>
      </c>
      <c r="BZ368" s="1">
        <v>50</v>
      </c>
      <c r="CA368" s="1">
        <v>3</v>
      </c>
      <c r="CB368" s="1">
        <v>6</v>
      </c>
      <c r="CC368" s="1">
        <v>25</v>
      </c>
      <c r="CD368" s="1"/>
      <c r="CE368" s="1">
        <v>264</v>
      </c>
      <c r="CF368" s="1"/>
      <c r="CG368" s="1" t="s">
        <v>328</v>
      </c>
      <c r="CH368" s="1"/>
      <c r="CI368" s="1"/>
      <c r="CJ368" s="1"/>
      <c r="CK368" s="1"/>
      <c r="CL368" s="1"/>
      <c r="CM368" s="1"/>
      <c r="CN368" s="1"/>
      <c r="CO368" s="1">
        <v>230</v>
      </c>
      <c r="CP368" s="1"/>
      <c r="CQ368" s="1"/>
      <c r="CR368" s="1"/>
      <c r="CS368" s="1">
        <v>30</v>
      </c>
      <c r="CT368" s="1" t="s">
        <v>319</v>
      </c>
      <c r="CU368" s="1"/>
      <c r="CV368" s="1"/>
      <c r="CW368" s="1"/>
      <c r="CX368" s="1"/>
      <c r="CY368" s="1"/>
      <c r="CZ368" s="1" t="s">
        <v>215</v>
      </c>
      <c r="DA368" s="1"/>
      <c r="DB368" s="1"/>
      <c r="DC368" s="1"/>
      <c r="DD368" s="1"/>
      <c r="DE368" s="1"/>
      <c r="DF368" s="1" t="s">
        <v>216</v>
      </c>
      <c r="DG368" s="1" t="s">
        <v>217</v>
      </c>
      <c r="DH368" s="1"/>
      <c r="DI368" s="1"/>
      <c r="DJ368" s="1" t="s">
        <v>240</v>
      </c>
      <c r="DK368" s="1" t="s">
        <v>230</v>
      </c>
      <c r="DL368" s="1"/>
      <c r="DM368" s="1" t="s">
        <v>2797</v>
      </c>
      <c r="DN368" s="1"/>
      <c r="DO368" s="1"/>
      <c r="DP368" s="1" t="s">
        <v>219</v>
      </c>
      <c r="DQ368" s="1"/>
      <c r="DR368" s="1"/>
      <c r="DS368" s="1"/>
      <c r="DT368" s="1"/>
      <c r="DU368" s="1" t="s">
        <v>219</v>
      </c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>
        <v>300</v>
      </c>
      <c r="EN368" s="1"/>
      <c r="EO368" s="1">
        <v>-10</v>
      </c>
      <c r="EP368" s="1"/>
      <c r="EQ368" s="1"/>
      <c r="ER368" s="1"/>
    </row>
    <row r="369" spans="1:148" x14ac:dyDescent="0.2">
      <c r="A369" s="1" t="s">
        <v>2802</v>
      </c>
      <c r="B369" s="1" t="s">
        <v>2801</v>
      </c>
      <c r="C369" s="1" t="s">
        <v>2803</v>
      </c>
      <c r="D369" s="1" t="s">
        <v>191</v>
      </c>
      <c r="E369" s="1"/>
      <c r="F369" s="1" t="s">
        <v>192</v>
      </c>
      <c r="G369" s="1" t="s">
        <v>188</v>
      </c>
      <c r="H369" s="1" t="s">
        <v>192</v>
      </c>
      <c r="I369" s="1" t="s">
        <v>188</v>
      </c>
      <c r="J369" s="1" t="s">
        <v>188</v>
      </c>
      <c r="K369" s="1" t="s">
        <v>193</v>
      </c>
      <c r="L369" s="1" t="s">
        <v>223</v>
      </c>
      <c r="M369" s="1" t="s">
        <v>191</v>
      </c>
      <c r="N369" s="1" t="s">
        <v>191</v>
      </c>
      <c r="O369" s="1"/>
      <c r="P369" s="1" t="s">
        <v>188</v>
      </c>
      <c r="Q369" s="1"/>
      <c r="R369" s="1" t="s">
        <v>2804</v>
      </c>
      <c r="S369" s="1" t="s">
        <v>196</v>
      </c>
      <c r="T369" s="1" t="s">
        <v>196</v>
      </c>
      <c r="U369" s="1"/>
      <c r="V369" s="1" t="s">
        <v>2805</v>
      </c>
      <c r="W369" s="1" t="s">
        <v>197</v>
      </c>
      <c r="X369" s="1"/>
      <c r="Y369" s="1" t="s">
        <v>198</v>
      </c>
      <c r="Z369" s="1" t="s">
        <v>199</v>
      </c>
      <c r="AA369" s="1" t="s">
        <v>324</v>
      </c>
      <c r="AB369" s="1" t="s">
        <v>188</v>
      </c>
      <c r="AC369" s="1" t="s">
        <v>188</v>
      </c>
      <c r="AD369" s="1" t="s">
        <v>188</v>
      </c>
      <c r="AE369" s="1" t="s">
        <v>188</v>
      </c>
      <c r="AF369" s="1" t="s">
        <v>188</v>
      </c>
      <c r="AG369" s="1" t="s">
        <v>201</v>
      </c>
      <c r="AH369" s="1"/>
      <c r="AI369" s="1"/>
      <c r="AJ369" s="1" t="s">
        <v>202</v>
      </c>
      <c r="AK369" s="1"/>
      <c r="AL369" s="1" t="s">
        <v>191</v>
      </c>
      <c r="AM369" s="1" t="s">
        <v>2806</v>
      </c>
      <c r="AN369" s="1" t="s">
        <v>204</v>
      </c>
      <c r="AO369" s="1" t="s">
        <v>576</v>
      </c>
      <c r="AP369" s="1" t="s">
        <v>192</v>
      </c>
      <c r="AQ369" s="1" t="s">
        <v>188</v>
      </c>
      <c r="AR369" s="1" t="s">
        <v>188</v>
      </c>
      <c r="AS369" s="1"/>
      <c r="AT369" s="1"/>
      <c r="AU369" s="1"/>
      <c r="AV369" s="1" t="s">
        <v>2807</v>
      </c>
      <c r="AW369" s="1" t="s">
        <v>208</v>
      </c>
      <c r="AX369" s="1" t="s">
        <v>192</v>
      </c>
      <c r="AY369" s="1" t="s">
        <v>282</v>
      </c>
      <c r="AZ369" s="1" t="s">
        <v>192</v>
      </c>
      <c r="BA369" s="1"/>
      <c r="BB369" s="1"/>
      <c r="BC369" s="1" t="s">
        <v>282</v>
      </c>
      <c r="BD369" s="1" t="s">
        <v>192</v>
      </c>
      <c r="BE369" s="1" t="s">
        <v>192</v>
      </c>
      <c r="BF369" s="1" t="s">
        <v>188</v>
      </c>
      <c r="BG369" s="1" t="s">
        <v>210</v>
      </c>
      <c r="BH369" s="1" t="s">
        <v>188</v>
      </c>
      <c r="BI369" s="1" t="s">
        <v>188</v>
      </c>
      <c r="BJ369" s="1" t="s">
        <v>188</v>
      </c>
      <c r="BK369" s="1" t="s">
        <v>188</v>
      </c>
      <c r="BL369" s="1" t="s">
        <v>188</v>
      </c>
      <c r="BM369" s="1"/>
      <c r="BN369" s="1"/>
      <c r="BO369" s="1" t="s">
        <v>188</v>
      </c>
      <c r="BP369" s="1"/>
      <c r="BQ369" s="1"/>
      <c r="BR369" s="1"/>
      <c r="BS369" s="1"/>
      <c r="BT369" s="1">
        <v>8481805910</v>
      </c>
      <c r="BU369" s="1"/>
      <c r="BV369" s="1" t="s">
        <v>188</v>
      </c>
      <c r="BW369" s="1"/>
      <c r="BX369" s="1" t="s">
        <v>188</v>
      </c>
      <c r="BY369" s="1" t="s">
        <v>2808</v>
      </c>
      <c r="BZ369" s="1">
        <v>25</v>
      </c>
      <c r="CA369" s="1">
        <v>3</v>
      </c>
      <c r="CB369" s="1">
        <v>6</v>
      </c>
      <c r="CC369" s="1">
        <v>25</v>
      </c>
      <c r="CD369" s="1"/>
      <c r="CE369" s="1">
        <v>165</v>
      </c>
      <c r="CF369" s="1"/>
      <c r="CG369" s="1" t="s">
        <v>328</v>
      </c>
      <c r="CH369" s="1"/>
      <c r="CI369" s="1"/>
      <c r="CJ369" s="1"/>
      <c r="CK369" s="1"/>
      <c r="CL369" s="1"/>
      <c r="CM369" s="1"/>
      <c r="CN369" s="1"/>
      <c r="CO369" s="1">
        <v>160</v>
      </c>
      <c r="CP369" s="1"/>
      <c r="CQ369" s="1"/>
      <c r="CR369" s="1"/>
      <c r="CS369" s="1">
        <v>7.5</v>
      </c>
      <c r="CT369" s="1" t="s">
        <v>319</v>
      </c>
      <c r="CU369" s="1"/>
      <c r="CV369" s="1"/>
      <c r="CW369" s="1"/>
      <c r="CX369" s="1"/>
      <c r="CY369" s="1"/>
      <c r="CZ369" s="1" t="s">
        <v>215</v>
      </c>
      <c r="DA369" s="1"/>
      <c r="DB369" s="1"/>
      <c r="DC369" s="1"/>
      <c r="DD369" s="1"/>
      <c r="DE369" s="1"/>
      <c r="DF369" s="1" t="s">
        <v>216</v>
      </c>
      <c r="DG369" s="1" t="s">
        <v>217</v>
      </c>
      <c r="DH369" s="1"/>
      <c r="DI369" s="1"/>
      <c r="DJ369" s="1" t="s">
        <v>240</v>
      </c>
      <c r="DK369" s="1" t="s">
        <v>230</v>
      </c>
      <c r="DL369" s="1"/>
      <c r="DM369" s="1" t="s">
        <v>2803</v>
      </c>
      <c r="DN369" s="1"/>
      <c r="DO369" s="1"/>
      <c r="DP369" s="1" t="s">
        <v>219</v>
      </c>
      <c r="DQ369" s="1"/>
      <c r="DR369" s="1"/>
      <c r="DS369" s="1"/>
      <c r="DT369" s="1"/>
      <c r="DU369" s="1" t="s">
        <v>219</v>
      </c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>
        <v>300</v>
      </c>
      <c r="EN369" s="1"/>
      <c r="EO369" s="1">
        <v>-10</v>
      </c>
      <c r="EP369" s="1"/>
      <c r="EQ369" s="1"/>
      <c r="ER369" s="1"/>
    </row>
    <row r="370" spans="1:148" x14ac:dyDescent="0.2">
      <c r="A370" s="1" t="s">
        <v>2810</v>
      </c>
      <c r="B370" s="1" t="s">
        <v>2809</v>
      </c>
      <c r="C370" s="1" t="s">
        <v>2811</v>
      </c>
      <c r="D370" s="1" t="s">
        <v>191</v>
      </c>
      <c r="E370" s="1"/>
      <c r="F370" s="1" t="s">
        <v>192</v>
      </c>
      <c r="G370" s="1" t="s">
        <v>188</v>
      </c>
      <c r="H370" s="1" t="s">
        <v>192</v>
      </c>
      <c r="I370" s="1" t="s">
        <v>188</v>
      </c>
      <c r="J370" s="1" t="s">
        <v>188</v>
      </c>
      <c r="K370" s="1" t="s">
        <v>193</v>
      </c>
      <c r="L370" s="1" t="s">
        <v>223</v>
      </c>
      <c r="M370" s="1" t="s">
        <v>191</v>
      </c>
      <c r="N370" s="1" t="s">
        <v>191</v>
      </c>
      <c r="O370" s="1"/>
      <c r="P370" s="1" t="s">
        <v>188</v>
      </c>
      <c r="Q370" s="1"/>
      <c r="R370" s="1" t="s">
        <v>2812</v>
      </c>
      <c r="S370" s="1" t="s">
        <v>196</v>
      </c>
      <c r="T370" s="1" t="s">
        <v>196</v>
      </c>
      <c r="U370" s="1"/>
      <c r="V370" s="1" t="s">
        <v>2805</v>
      </c>
      <c r="W370" s="1" t="s">
        <v>197</v>
      </c>
      <c r="X370" s="1"/>
      <c r="Y370" s="1" t="s">
        <v>198</v>
      </c>
      <c r="Z370" s="1" t="s">
        <v>199</v>
      </c>
      <c r="AA370" s="1" t="s">
        <v>324</v>
      </c>
      <c r="AB370" s="1" t="s">
        <v>188</v>
      </c>
      <c r="AC370" s="1" t="s">
        <v>188</v>
      </c>
      <c r="AD370" s="1" t="s">
        <v>188</v>
      </c>
      <c r="AE370" s="1" t="s">
        <v>188</v>
      </c>
      <c r="AF370" s="1" t="s">
        <v>188</v>
      </c>
      <c r="AG370" s="1" t="s">
        <v>201</v>
      </c>
      <c r="AH370" s="1"/>
      <c r="AI370" s="1"/>
      <c r="AJ370" s="1" t="s">
        <v>202</v>
      </c>
      <c r="AK370" s="1"/>
      <c r="AL370" s="1" t="s">
        <v>191</v>
      </c>
      <c r="AM370" s="1" t="s">
        <v>2813</v>
      </c>
      <c r="AN370" s="1" t="s">
        <v>204</v>
      </c>
      <c r="AO370" s="1" t="s">
        <v>576</v>
      </c>
      <c r="AP370" s="1" t="s">
        <v>192</v>
      </c>
      <c r="AQ370" s="1" t="s">
        <v>188</v>
      </c>
      <c r="AR370" s="1" t="s">
        <v>188</v>
      </c>
      <c r="AS370" s="1"/>
      <c r="AT370" s="1"/>
      <c r="AU370" s="1"/>
      <c r="AV370" s="1" t="s">
        <v>2814</v>
      </c>
      <c r="AW370" s="1" t="s">
        <v>208</v>
      </c>
      <c r="AX370" s="1" t="s">
        <v>192</v>
      </c>
      <c r="AY370" s="1" t="s">
        <v>282</v>
      </c>
      <c r="AZ370" s="1" t="s">
        <v>192</v>
      </c>
      <c r="BA370" s="1"/>
      <c r="BB370" s="1"/>
      <c r="BC370" s="1" t="s">
        <v>282</v>
      </c>
      <c r="BD370" s="1" t="s">
        <v>192</v>
      </c>
      <c r="BE370" s="1" t="s">
        <v>192</v>
      </c>
      <c r="BF370" s="1" t="s">
        <v>188</v>
      </c>
      <c r="BG370" s="1" t="s">
        <v>210</v>
      </c>
      <c r="BH370" s="1" t="s">
        <v>188</v>
      </c>
      <c r="BI370" s="1" t="s">
        <v>188</v>
      </c>
      <c r="BJ370" s="1" t="s">
        <v>188</v>
      </c>
      <c r="BK370" s="1" t="s">
        <v>188</v>
      </c>
      <c r="BL370" s="1" t="s">
        <v>188</v>
      </c>
      <c r="BM370" s="1"/>
      <c r="BN370" s="1"/>
      <c r="BO370" s="1" t="s">
        <v>188</v>
      </c>
      <c r="BP370" s="1"/>
      <c r="BQ370" s="1"/>
      <c r="BR370" s="1"/>
      <c r="BS370" s="1"/>
      <c r="BT370" s="1">
        <v>8481805910</v>
      </c>
      <c r="BU370" s="1"/>
      <c r="BV370" s="1" t="s">
        <v>188</v>
      </c>
      <c r="BW370" s="1"/>
      <c r="BX370" s="1" t="s">
        <v>188</v>
      </c>
      <c r="BY370" s="1" t="s">
        <v>2808</v>
      </c>
      <c r="BZ370" s="1">
        <v>32</v>
      </c>
      <c r="CA370" s="1">
        <v>3</v>
      </c>
      <c r="CB370" s="1">
        <v>6</v>
      </c>
      <c r="CC370" s="1">
        <v>25</v>
      </c>
      <c r="CD370" s="1"/>
      <c r="CE370" s="1">
        <v>180</v>
      </c>
      <c r="CF370" s="1"/>
      <c r="CG370" s="1" t="s">
        <v>328</v>
      </c>
      <c r="CH370" s="1"/>
      <c r="CI370" s="1"/>
      <c r="CJ370" s="1"/>
      <c r="CK370" s="1"/>
      <c r="CL370" s="1"/>
      <c r="CM370" s="1"/>
      <c r="CN370" s="1"/>
      <c r="CO370" s="1">
        <v>180</v>
      </c>
      <c r="CP370" s="1"/>
      <c r="CQ370" s="1"/>
      <c r="CR370" s="1"/>
      <c r="CS370" s="1">
        <v>12.5</v>
      </c>
      <c r="CT370" s="1" t="s">
        <v>319</v>
      </c>
      <c r="CU370" s="1"/>
      <c r="CV370" s="1"/>
      <c r="CW370" s="1"/>
      <c r="CX370" s="1"/>
      <c r="CY370" s="1"/>
      <c r="CZ370" s="1" t="s">
        <v>215</v>
      </c>
      <c r="DA370" s="1"/>
      <c r="DB370" s="1"/>
      <c r="DC370" s="1"/>
      <c r="DD370" s="1"/>
      <c r="DE370" s="1"/>
      <c r="DF370" s="1" t="s">
        <v>216</v>
      </c>
      <c r="DG370" s="1" t="s">
        <v>217</v>
      </c>
      <c r="DH370" s="1"/>
      <c r="DI370" s="1"/>
      <c r="DJ370" s="1" t="s">
        <v>240</v>
      </c>
      <c r="DK370" s="1" t="s">
        <v>230</v>
      </c>
      <c r="DL370" s="1"/>
      <c r="DM370" s="1" t="s">
        <v>2811</v>
      </c>
      <c r="DN370" s="1"/>
      <c r="DO370" s="1"/>
      <c r="DP370" s="1" t="s">
        <v>219</v>
      </c>
      <c r="DQ370" s="1"/>
      <c r="DR370" s="1"/>
      <c r="DS370" s="1"/>
      <c r="DT370" s="1"/>
      <c r="DU370" s="1" t="s">
        <v>219</v>
      </c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>
        <v>300</v>
      </c>
      <c r="EN370" s="1"/>
      <c r="EO370" s="1">
        <v>-10</v>
      </c>
      <c r="EP370" s="1"/>
      <c r="EQ370" s="1"/>
      <c r="ER370" s="1"/>
    </row>
    <row r="371" spans="1:148" x14ac:dyDescent="0.2">
      <c r="A371" s="1" t="s">
        <v>2816</v>
      </c>
      <c r="B371" s="1" t="s">
        <v>2815</v>
      </c>
      <c r="C371" s="1" t="s">
        <v>2817</v>
      </c>
      <c r="D371" s="1" t="s">
        <v>191</v>
      </c>
      <c r="E371" s="1"/>
      <c r="F371" s="1" t="s">
        <v>192</v>
      </c>
      <c r="G371" s="1" t="s">
        <v>188</v>
      </c>
      <c r="H371" s="1" t="s">
        <v>192</v>
      </c>
      <c r="I371" s="1" t="s">
        <v>188</v>
      </c>
      <c r="J371" s="1" t="s">
        <v>188</v>
      </c>
      <c r="K371" s="1" t="s">
        <v>193</v>
      </c>
      <c r="L371" s="1" t="s">
        <v>223</v>
      </c>
      <c r="M371" s="1" t="s">
        <v>191</v>
      </c>
      <c r="N371" s="1" t="s">
        <v>191</v>
      </c>
      <c r="O371" s="1"/>
      <c r="P371" s="1" t="s">
        <v>188</v>
      </c>
      <c r="Q371" s="1"/>
      <c r="R371" s="1" t="s">
        <v>2818</v>
      </c>
      <c r="S371" s="1" t="s">
        <v>196</v>
      </c>
      <c r="T371" s="1" t="s">
        <v>196</v>
      </c>
      <c r="U371" s="1"/>
      <c r="V371" s="1" t="s">
        <v>2805</v>
      </c>
      <c r="W371" s="1" t="s">
        <v>197</v>
      </c>
      <c r="X371" s="1"/>
      <c r="Y371" s="1" t="s">
        <v>198</v>
      </c>
      <c r="Z371" s="1" t="s">
        <v>199</v>
      </c>
      <c r="AA371" s="1" t="s">
        <v>324</v>
      </c>
      <c r="AB371" s="1" t="s">
        <v>188</v>
      </c>
      <c r="AC371" s="1" t="s">
        <v>188</v>
      </c>
      <c r="AD371" s="1" t="s">
        <v>188</v>
      </c>
      <c r="AE371" s="1" t="s">
        <v>188</v>
      </c>
      <c r="AF371" s="1" t="s">
        <v>188</v>
      </c>
      <c r="AG371" s="1" t="s">
        <v>201</v>
      </c>
      <c r="AH371" s="1"/>
      <c r="AI371" s="1"/>
      <c r="AJ371" s="1" t="s">
        <v>202</v>
      </c>
      <c r="AK371" s="1"/>
      <c r="AL371" s="1" t="s">
        <v>191</v>
      </c>
      <c r="AM371" s="1" t="s">
        <v>2819</v>
      </c>
      <c r="AN371" s="1" t="s">
        <v>204</v>
      </c>
      <c r="AO371" s="1" t="s">
        <v>576</v>
      </c>
      <c r="AP371" s="1" t="s">
        <v>192</v>
      </c>
      <c r="AQ371" s="1" t="s">
        <v>188</v>
      </c>
      <c r="AR371" s="1" t="s">
        <v>188</v>
      </c>
      <c r="AS371" s="1"/>
      <c r="AT371" s="1"/>
      <c r="AU371" s="1"/>
      <c r="AV371" s="1" t="s">
        <v>2820</v>
      </c>
      <c r="AW371" s="1" t="s">
        <v>208</v>
      </c>
      <c r="AX371" s="1" t="s">
        <v>192</v>
      </c>
      <c r="AY371" s="1" t="s">
        <v>282</v>
      </c>
      <c r="AZ371" s="1" t="s">
        <v>192</v>
      </c>
      <c r="BA371" s="1"/>
      <c r="BB371" s="1"/>
      <c r="BC371" s="1" t="s">
        <v>282</v>
      </c>
      <c r="BD371" s="1" t="s">
        <v>192</v>
      </c>
      <c r="BE371" s="1" t="s">
        <v>192</v>
      </c>
      <c r="BF371" s="1" t="s">
        <v>188</v>
      </c>
      <c r="BG371" s="1" t="s">
        <v>210</v>
      </c>
      <c r="BH371" s="1" t="s">
        <v>188</v>
      </c>
      <c r="BI371" s="1" t="s">
        <v>188</v>
      </c>
      <c r="BJ371" s="1" t="s">
        <v>188</v>
      </c>
      <c r="BK371" s="1" t="s">
        <v>188</v>
      </c>
      <c r="BL371" s="1" t="s">
        <v>188</v>
      </c>
      <c r="BM371" s="1"/>
      <c r="BN371" s="1"/>
      <c r="BO371" s="1" t="s">
        <v>188</v>
      </c>
      <c r="BP371" s="1"/>
      <c r="BQ371" s="1"/>
      <c r="BR371" s="1"/>
      <c r="BS371" s="1"/>
      <c r="BT371" s="1">
        <v>8481805910</v>
      </c>
      <c r="BU371" s="1"/>
      <c r="BV371" s="1" t="s">
        <v>188</v>
      </c>
      <c r="BW371" s="1"/>
      <c r="BX371" s="1" t="s">
        <v>188</v>
      </c>
      <c r="BY371" s="1" t="s">
        <v>2808</v>
      </c>
      <c r="BZ371" s="1">
        <v>40</v>
      </c>
      <c r="CA371" s="1">
        <v>3</v>
      </c>
      <c r="CB371" s="1">
        <v>6</v>
      </c>
      <c r="CC371" s="1">
        <v>25</v>
      </c>
      <c r="CD371" s="1"/>
      <c r="CE371" s="1">
        <v>195</v>
      </c>
      <c r="CF371" s="1"/>
      <c r="CG371" s="1" t="s">
        <v>328</v>
      </c>
      <c r="CH371" s="1"/>
      <c r="CI371" s="1"/>
      <c r="CJ371" s="1"/>
      <c r="CK371" s="1"/>
      <c r="CL371" s="1"/>
      <c r="CM371" s="1"/>
      <c r="CN371" s="1"/>
      <c r="CO371" s="1">
        <v>200</v>
      </c>
      <c r="CP371" s="1"/>
      <c r="CQ371" s="1"/>
      <c r="CR371" s="1"/>
      <c r="CS371" s="1">
        <v>20</v>
      </c>
      <c r="CT371" s="1" t="s">
        <v>319</v>
      </c>
      <c r="CU371" s="1"/>
      <c r="CV371" s="1"/>
      <c r="CW371" s="1"/>
      <c r="CX371" s="1"/>
      <c r="CY371" s="1"/>
      <c r="CZ371" s="1" t="s">
        <v>215</v>
      </c>
      <c r="DA371" s="1"/>
      <c r="DB371" s="1"/>
      <c r="DC371" s="1"/>
      <c r="DD371" s="1"/>
      <c r="DE371" s="1"/>
      <c r="DF371" s="1" t="s">
        <v>216</v>
      </c>
      <c r="DG371" s="1" t="s">
        <v>217</v>
      </c>
      <c r="DH371" s="1"/>
      <c r="DI371" s="1"/>
      <c r="DJ371" s="1" t="s">
        <v>240</v>
      </c>
      <c r="DK371" s="1" t="s">
        <v>230</v>
      </c>
      <c r="DL371" s="1"/>
      <c r="DM371" s="1" t="s">
        <v>2817</v>
      </c>
      <c r="DN371" s="1"/>
      <c r="DO371" s="1"/>
      <c r="DP371" s="1" t="s">
        <v>219</v>
      </c>
      <c r="DQ371" s="1"/>
      <c r="DR371" s="1"/>
      <c r="DS371" s="1"/>
      <c r="DT371" s="1"/>
      <c r="DU371" s="1" t="s">
        <v>219</v>
      </c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>
        <v>300</v>
      </c>
      <c r="EN371" s="1"/>
      <c r="EO371" s="1">
        <v>-10</v>
      </c>
      <c r="EP371" s="1"/>
      <c r="EQ371" s="1"/>
      <c r="ER371" s="1"/>
    </row>
    <row r="372" spans="1:148" x14ac:dyDescent="0.2">
      <c r="A372" s="1" t="s">
        <v>2822</v>
      </c>
      <c r="B372" s="1" t="s">
        <v>2821</v>
      </c>
      <c r="C372" s="1" t="s">
        <v>2823</v>
      </c>
      <c r="D372" s="1" t="s">
        <v>191</v>
      </c>
      <c r="E372" s="1"/>
      <c r="F372" s="1" t="s">
        <v>192</v>
      </c>
      <c r="G372" s="1" t="s">
        <v>188</v>
      </c>
      <c r="H372" s="1" t="s">
        <v>192</v>
      </c>
      <c r="I372" s="1" t="s">
        <v>188</v>
      </c>
      <c r="J372" s="1" t="s">
        <v>188</v>
      </c>
      <c r="K372" s="1" t="s">
        <v>193</v>
      </c>
      <c r="L372" s="1" t="s">
        <v>223</v>
      </c>
      <c r="M372" s="1" t="s">
        <v>191</v>
      </c>
      <c r="N372" s="1" t="s">
        <v>191</v>
      </c>
      <c r="O372" s="1"/>
      <c r="P372" s="1" t="s">
        <v>188</v>
      </c>
      <c r="Q372" s="1"/>
      <c r="R372" s="1" t="s">
        <v>2824</v>
      </c>
      <c r="S372" s="1" t="s">
        <v>196</v>
      </c>
      <c r="T372" s="1" t="s">
        <v>196</v>
      </c>
      <c r="U372" s="1"/>
      <c r="V372" s="1" t="s">
        <v>2805</v>
      </c>
      <c r="W372" s="1" t="s">
        <v>197</v>
      </c>
      <c r="X372" s="1"/>
      <c r="Y372" s="1" t="s">
        <v>198</v>
      </c>
      <c r="Z372" s="1" t="s">
        <v>199</v>
      </c>
      <c r="AA372" s="1" t="s">
        <v>324</v>
      </c>
      <c r="AB372" s="1" t="s">
        <v>188</v>
      </c>
      <c r="AC372" s="1" t="s">
        <v>188</v>
      </c>
      <c r="AD372" s="1" t="s">
        <v>188</v>
      </c>
      <c r="AE372" s="1" t="s">
        <v>188</v>
      </c>
      <c r="AF372" s="1" t="s">
        <v>188</v>
      </c>
      <c r="AG372" s="1" t="s">
        <v>201</v>
      </c>
      <c r="AH372" s="1"/>
      <c r="AI372" s="1"/>
      <c r="AJ372" s="1" t="s">
        <v>202</v>
      </c>
      <c r="AK372" s="1"/>
      <c r="AL372" s="1" t="s">
        <v>191</v>
      </c>
      <c r="AM372" s="1" t="s">
        <v>2825</v>
      </c>
      <c r="AN372" s="1" t="s">
        <v>204</v>
      </c>
      <c r="AO372" s="1" t="s">
        <v>576</v>
      </c>
      <c r="AP372" s="1" t="s">
        <v>192</v>
      </c>
      <c r="AQ372" s="1" t="s">
        <v>188</v>
      </c>
      <c r="AR372" s="1" t="s">
        <v>188</v>
      </c>
      <c r="AS372" s="1"/>
      <c r="AT372" s="1"/>
      <c r="AU372" s="1"/>
      <c r="AV372" s="1" t="s">
        <v>2826</v>
      </c>
      <c r="AW372" s="1" t="s">
        <v>208</v>
      </c>
      <c r="AX372" s="1" t="s">
        <v>192</v>
      </c>
      <c r="AY372" s="1" t="s">
        <v>282</v>
      </c>
      <c r="AZ372" s="1" t="s">
        <v>192</v>
      </c>
      <c r="BA372" s="1"/>
      <c r="BB372" s="1"/>
      <c r="BC372" s="1" t="s">
        <v>282</v>
      </c>
      <c r="BD372" s="1" t="s">
        <v>192</v>
      </c>
      <c r="BE372" s="1" t="s">
        <v>192</v>
      </c>
      <c r="BF372" s="1" t="s">
        <v>188</v>
      </c>
      <c r="BG372" s="1" t="s">
        <v>210</v>
      </c>
      <c r="BH372" s="1" t="s">
        <v>188</v>
      </c>
      <c r="BI372" s="1" t="s">
        <v>188</v>
      </c>
      <c r="BJ372" s="1" t="s">
        <v>188</v>
      </c>
      <c r="BK372" s="1" t="s">
        <v>188</v>
      </c>
      <c r="BL372" s="1" t="s">
        <v>188</v>
      </c>
      <c r="BM372" s="1"/>
      <c r="BN372" s="1"/>
      <c r="BO372" s="1" t="s">
        <v>188</v>
      </c>
      <c r="BP372" s="1"/>
      <c r="BQ372" s="1"/>
      <c r="BR372" s="1"/>
      <c r="BS372" s="1"/>
      <c r="BT372" s="1">
        <v>8481805910</v>
      </c>
      <c r="BU372" s="1"/>
      <c r="BV372" s="1" t="s">
        <v>188</v>
      </c>
      <c r="BW372" s="1"/>
      <c r="BX372" s="1" t="s">
        <v>188</v>
      </c>
      <c r="BY372" s="1" t="s">
        <v>2808</v>
      </c>
      <c r="BZ372" s="1">
        <v>50</v>
      </c>
      <c r="CA372" s="1">
        <v>3</v>
      </c>
      <c r="CB372" s="1">
        <v>6</v>
      </c>
      <c r="CC372" s="1">
        <v>25</v>
      </c>
      <c r="CD372" s="1"/>
      <c r="CE372" s="1">
        <v>220</v>
      </c>
      <c r="CF372" s="1"/>
      <c r="CG372" s="1" t="s">
        <v>328</v>
      </c>
      <c r="CH372" s="1"/>
      <c r="CI372" s="1"/>
      <c r="CJ372" s="1"/>
      <c r="CK372" s="1"/>
      <c r="CL372" s="1"/>
      <c r="CM372" s="1"/>
      <c r="CN372" s="1"/>
      <c r="CO372" s="1">
        <v>230</v>
      </c>
      <c r="CP372" s="1"/>
      <c r="CQ372" s="1"/>
      <c r="CR372" s="1"/>
      <c r="CS372" s="1">
        <v>30</v>
      </c>
      <c r="CT372" s="1" t="s">
        <v>319</v>
      </c>
      <c r="CU372" s="1"/>
      <c r="CV372" s="1"/>
      <c r="CW372" s="1"/>
      <c r="CX372" s="1"/>
      <c r="CY372" s="1"/>
      <c r="CZ372" s="1" t="s">
        <v>215</v>
      </c>
      <c r="DA372" s="1"/>
      <c r="DB372" s="1"/>
      <c r="DC372" s="1"/>
      <c r="DD372" s="1"/>
      <c r="DE372" s="1"/>
      <c r="DF372" s="1" t="s">
        <v>216</v>
      </c>
      <c r="DG372" s="1" t="s">
        <v>217</v>
      </c>
      <c r="DH372" s="1"/>
      <c r="DI372" s="1"/>
      <c r="DJ372" s="1" t="s">
        <v>240</v>
      </c>
      <c r="DK372" s="1" t="s">
        <v>230</v>
      </c>
      <c r="DL372" s="1"/>
      <c r="DM372" s="1" t="s">
        <v>2823</v>
      </c>
      <c r="DN372" s="1"/>
      <c r="DO372" s="1"/>
      <c r="DP372" s="1" t="s">
        <v>219</v>
      </c>
      <c r="DQ372" s="1"/>
      <c r="DR372" s="1"/>
      <c r="DS372" s="1"/>
      <c r="DT372" s="1"/>
      <c r="DU372" s="1" t="s">
        <v>219</v>
      </c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>
        <v>300</v>
      </c>
      <c r="EN372" s="1"/>
      <c r="EO372" s="1">
        <v>-10</v>
      </c>
      <c r="EP372" s="1"/>
      <c r="EQ372" s="1"/>
      <c r="ER372" s="1"/>
    </row>
    <row r="373" spans="1:148" x14ac:dyDescent="0.2">
      <c r="A373" s="1" t="s">
        <v>2828</v>
      </c>
      <c r="B373" s="1" t="s">
        <v>2827</v>
      </c>
      <c r="C373" s="1" t="s">
        <v>2829</v>
      </c>
      <c r="D373" s="1" t="s">
        <v>191</v>
      </c>
      <c r="E373" s="1"/>
      <c r="F373" s="1" t="s">
        <v>192</v>
      </c>
      <c r="G373" s="1" t="s">
        <v>188</v>
      </c>
      <c r="H373" s="1" t="s">
        <v>192</v>
      </c>
      <c r="I373" s="1" t="s">
        <v>188</v>
      </c>
      <c r="J373" s="1" t="s">
        <v>188</v>
      </c>
      <c r="K373" s="1" t="s">
        <v>193</v>
      </c>
      <c r="L373" s="1" t="s">
        <v>223</v>
      </c>
      <c r="M373" s="1" t="s">
        <v>191</v>
      </c>
      <c r="N373" s="1" t="s">
        <v>191</v>
      </c>
      <c r="O373" s="1"/>
      <c r="P373" s="1" t="s">
        <v>188</v>
      </c>
      <c r="Q373" s="1"/>
      <c r="R373" s="1" t="s">
        <v>2830</v>
      </c>
      <c r="S373" s="1" t="s">
        <v>196</v>
      </c>
      <c r="T373" s="1" t="s">
        <v>196</v>
      </c>
      <c r="U373" s="1"/>
      <c r="V373" s="1" t="s">
        <v>2805</v>
      </c>
      <c r="W373" s="1" t="s">
        <v>197</v>
      </c>
      <c r="X373" s="1"/>
      <c r="Y373" s="1" t="s">
        <v>198</v>
      </c>
      <c r="Z373" s="1" t="s">
        <v>199</v>
      </c>
      <c r="AA373" s="1" t="s">
        <v>324</v>
      </c>
      <c r="AB373" s="1" t="s">
        <v>188</v>
      </c>
      <c r="AC373" s="1" t="s">
        <v>188</v>
      </c>
      <c r="AD373" s="1" t="s">
        <v>188</v>
      </c>
      <c r="AE373" s="1" t="s">
        <v>188</v>
      </c>
      <c r="AF373" s="1" t="s">
        <v>188</v>
      </c>
      <c r="AG373" s="1" t="s">
        <v>201</v>
      </c>
      <c r="AH373" s="1"/>
      <c r="AI373" s="1"/>
      <c r="AJ373" s="1" t="s">
        <v>202</v>
      </c>
      <c r="AK373" s="1"/>
      <c r="AL373" s="1" t="s">
        <v>191</v>
      </c>
      <c r="AM373" s="1" t="s">
        <v>2831</v>
      </c>
      <c r="AN373" s="1" t="s">
        <v>204</v>
      </c>
      <c r="AO373" s="1" t="s">
        <v>576</v>
      </c>
      <c r="AP373" s="1" t="s">
        <v>192</v>
      </c>
      <c r="AQ373" s="1" t="s">
        <v>188</v>
      </c>
      <c r="AR373" s="1" t="s">
        <v>188</v>
      </c>
      <c r="AS373" s="1"/>
      <c r="AT373" s="1"/>
      <c r="AU373" s="1"/>
      <c r="AV373" s="1" t="s">
        <v>2832</v>
      </c>
      <c r="AW373" s="1" t="s">
        <v>208</v>
      </c>
      <c r="AX373" s="1" t="s">
        <v>192</v>
      </c>
      <c r="AY373" s="1" t="s">
        <v>282</v>
      </c>
      <c r="AZ373" s="1" t="s">
        <v>192</v>
      </c>
      <c r="BA373" s="1"/>
      <c r="BB373" s="1"/>
      <c r="BC373" s="1" t="s">
        <v>282</v>
      </c>
      <c r="BD373" s="1" t="s">
        <v>192</v>
      </c>
      <c r="BE373" s="1" t="s">
        <v>192</v>
      </c>
      <c r="BF373" s="1" t="s">
        <v>188</v>
      </c>
      <c r="BG373" s="1" t="s">
        <v>210</v>
      </c>
      <c r="BH373" s="1" t="s">
        <v>188</v>
      </c>
      <c r="BI373" s="1" t="s">
        <v>188</v>
      </c>
      <c r="BJ373" s="1" t="s">
        <v>188</v>
      </c>
      <c r="BK373" s="1" t="s">
        <v>188</v>
      </c>
      <c r="BL373" s="1" t="s">
        <v>188</v>
      </c>
      <c r="BM373" s="1"/>
      <c r="BN373" s="1"/>
      <c r="BO373" s="1" t="s">
        <v>188</v>
      </c>
      <c r="BP373" s="1"/>
      <c r="BQ373" s="1"/>
      <c r="BR373" s="1"/>
      <c r="BS373" s="1"/>
      <c r="BT373" s="1">
        <v>8481805910</v>
      </c>
      <c r="BU373" s="1"/>
      <c r="BV373" s="1" t="s">
        <v>188</v>
      </c>
      <c r="BW373" s="1"/>
      <c r="BX373" s="1" t="s">
        <v>188</v>
      </c>
      <c r="BY373" s="1" t="s">
        <v>2808</v>
      </c>
      <c r="BZ373" s="1">
        <v>65</v>
      </c>
      <c r="CA373" s="1">
        <v>3</v>
      </c>
      <c r="CB373" s="1">
        <v>6</v>
      </c>
      <c r="CC373" s="1">
        <v>25</v>
      </c>
      <c r="CD373" s="1"/>
      <c r="CE373" s="1"/>
      <c r="CF373" s="1"/>
      <c r="CG373" s="1" t="s">
        <v>328</v>
      </c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>
        <v>50</v>
      </c>
      <c r="CT373" s="1" t="s">
        <v>319</v>
      </c>
      <c r="CU373" s="1"/>
      <c r="CV373" s="1"/>
      <c r="CW373" s="1"/>
      <c r="CX373" s="1"/>
      <c r="CY373" s="1"/>
      <c r="CZ373" s="1" t="s">
        <v>215</v>
      </c>
      <c r="DA373" s="1"/>
      <c r="DB373" s="1"/>
      <c r="DC373" s="1"/>
      <c r="DD373" s="1"/>
      <c r="DE373" s="1"/>
      <c r="DF373" s="1" t="s">
        <v>216</v>
      </c>
      <c r="DG373" s="1" t="s">
        <v>217</v>
      </c>
      <c r="DH373" s="1"/>
      <c r="DI373" s="1"/>
      <c r="DJ373" s="1" t="s">
        <v>240</v>
      </c>
      <c r="DK373" s="1" t="s">
        <v>230</v>
      </c>
      <c r="DL373" s="1"/>
      <c r="DM373" s="1" t="s">
        <v>2829</v>
      </c>
      <c r="DN373" s="1"/>
      <c r="DO373" s="1"/>
      <c r="DP373" s="1" t="s">
        <v>219</v>
      </c>
      <c r="DQ373" s="1"/>
      <c r="DR373" s="1"/>
      <c r="DS373" s="1"/>
      <c r="DT373" s="1"/>
      <c r="DU373" s="1" t="s">
        <v>219</v>
      </c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>
        <v>300</v>
      </c>
      <c r="EN373" s="1"/>
      <c r="EO373" s="1">
        <v>-10</v>
      </c>
      <c r="EP373" s="1"/>
      <c r="EQ373" s="1"/>
      <c r="ER373" s="1"/>
    </row>
    <row r="374" spans="1:148" x14ac:dyDescent="0.2">
      <c r="A374" s="1" t="s">
        <v>2834</v>
      </c>
      <c r="B374" s="1" t="s">
        <v>2833</v>
      </c>
      <c r="C374" s="1" t="s">
        <v>2835</v>
      </c>
      <c r="D374" s="1" t="s">
        <v>191</v>
      </c>
      <c r="E374" s="1"/>
      <c r="F374" s="1" t="s">
        <v>192</v>
      </c>
      <c r="G374" s="1" t="s">
        <v>188</v>
      </c>
      <c r="H374" s="1" t="s">
        <v>192</v>
      </c>
      <c r="I374" s="1" t="s">
        <v>188</v>
      </c>
      <c r="J374" s="1" t="s">
        <v>188</v>
      </c>
      <c r="K374" s="1" t="s">
        <v>193</v>
      </c>
      <c r="L374" s="1" t="s">
        <v>223</v>
      </c>
      <c r="M374" s="1" t="s">
        <v>191</v>
      </c>
      <c r="N374" s="1" t="s">
        <v>191</v>
      </c>
      <c r="O374" s="1"/>
      <c r="P374" s="1" t="s">
        <v>188</v>
      </c>
      <c r="Q374" s="1"/>
      <c r="R374" s="1" t="s">
        <v>2836</v>
      </c>
      <c r="S374" s="1" t="s">
        <v>196</v>
      </c>
      <c r="T374" s="1" t="s">
        <v>196</v>
      </c>
      <c r="U374" s="1"/>
      <c r="V374" s="1" t="s">
        <v>2837</v>
      </c>
      <c r="W374" s="1" t="s">
        <v>197</v>
      </c>
      <c r="X374" s="1"/>
      <c r="Y374" s="1" t="s">
        <v>198</v>
      </c>
      <c r="Z374" s="1" t="s">
        <v>199</v>
      </c>
      <c r="AA374" s="1" t="s">
        <v>200</v>
      </c>
      <c r="AB374" s="1" t="s">
        <v>188</v>
      </c>
      <c r="AC374" s="1" t="s">
        <v>188</v>
      </c>
      <c r="AD374" s="1" t="s">
        <v>188</v>
      </c>
      <c r="AE374" s="1" t="s">
        <v>188</v>
      </c>
      <c r="AF374" s="1" t="s">
        <v>188</v>
      </c>
      <c r="AG374" s="1" t="s">
        <v>201</v>
      </c>
      <c r="AH374" s="1"/>
      <c r="AI374" s="1"/>
      <c r="AJ374" s="1" t="s">
        <v>202</v>
      </c>
      <c r="AK374" s="1"/>
      <c r="AL374" s="1" t="s">
        <v>191</v>
      </c>
      <c r="AM374" s="1" t="s">
        <v>2838</v>
      </c>
      <c r="AN374" s="1" t="s">
        <v>204</v>
      </c>
      <c r="AO374" s="1" t="s">
        <v>576</v>
      </c>
      <c r="AP374" s="1" t="s">
        <v>192</v>
      </c>
      <c r="AQ374" s="1" t="s">
        <v>188</v>
      </c>
      <c r="AR374" s="1" t="s">
        <v>188</v>
      </c>
      <c r="AS374" s="1"/>
      <c r="AT374" s="1"/>
      <c r="AU374" s="1"/>
      <c r="AV374" s="1" t="s">
        <v>2839</v>
      </c>
      <c r="AW374" s="1" t="s">
        <v>208</v>
      </c>
      <c r="AX374" s="1" t="s">
        <v>192</v>
      </c>
      <c r="AY374" s="1" t="s">
        <v>282</v>
      </c>
      <c r="AZ374" s="1" t="s">
        <v>192</v>
      </c>
      <c r="BA374" s="1"/>
      <c r="BB374" s="1"/>
      <c r="BC374" s="1" t="s">
        <v>282</v>
      </c>
      <c r="BD374" s="1" t="s">
        <v>192</v>
      </c>
      <c r="BE374" s="1" t="s">
        <v>192</v>
      </c>
      <c r="BF374" s="1" t="s">
        <v>188</v>
      </c>
      <c r="BG374" s="1" t="s">
        <v>210</v>
      </c>
      <c r="BH374" s="1" t="s">
        <v>188</v>
      </c>
      <c r="BI374" s="1" t="s">
        <v>188</v>
      </c>
      <c r="BJ374" s="1" t="s">
        <v>188</v>
      </c>
      <c r="BK374" s="1" t="s">
        <v>188</v>
      </c>
      <c r="BL374" s="1" t="s">
        <v>188</v>
      </c>
      <c r="BM374" s="1"/>
      <c r="BN374" s="1"/>
      <c r="BO374" s="1" t="s">
        <v>188</v>
      </c>
      <c r="BP374" s="1"/>
      <c r="BQ374" s="1"/>
      <c r="BR374" s="1"/>
      <c r="BS374" s="1"/>
      <c r="BT374" s="1">
        <v>8481805910</v>
      </c>
      <c r="BU374" s="1"/>
      <c r="BV374" s="1" t="s">
        <v>188</v>
      </c>
      <c r="BW374" s="1"/>
      <c r="BX374" s="1" t="s">
        <v>188</v>
      </c>
      <c r="BY374" s="1" t="s">
        <v>2840</v>
      </c>
      <c r="BZ374" s="1">
        <v>25</v>
      </c>
      <c r="CA374" s="1">
        <v>3</v>
      </c>
      <c r="CB374" s="1">
        <v>6</v>
      </c>
      <c r="CC374" s="1">
        <v>40</v>
      </c>
      <c r="CD374" s="1"/>
      <c r="CE374" s="1">
        <v>200</v>
      </c>
      <c r="CF374" s="1"/>
      <c r="CG374" s="1" t="s">
        <v>551</v>
      </c>
      <c r="CH374" s="1"/>
      <c r="CI374" s="1"/>
      <c r="CJ374" s="1"/>
      <c r="CK374" s="1"/>
      <c r="CL374" s="1"/>
      <c r="CM374" s="1"/>
      <c r="CN374" s="1"/>
      <c r="CO374" s="1">
        <v>160</v>
      </c>
      <c r="CP374" s="1"/>
      <c r="CQ374" s="1"/>
      <c r="CR374" s="1"/>
      <c r="CS374" s="1">
        <v>10</v>
      </c>
      <c r="CT374" s="1" t="s">
        <v>338</v>
      </c>
      <c r="CU374" s="1"/>
      <c r="CV374" s="1"/>
      <c r="CW374" s="1"/>
      <c r="CX374" s="1"/>
      <c r="CY374" s="1"/>
      <c r="CZ374" s="1" t="s">
        <v>215</v>
      </c>
      <c r="DA374" s="1"/>
      <c r="DB374" s="1"/>
      <c r="DC374" s="1"/>
      <c r="DD374" s="1"/>
      <c r="DE374" s="1"/>
      <c r="DF374" s="1" t="s">
        <v>216</v>
      </c>
      <c r="DG374" s="1" t="s">
        <v>217</v>
      </c>
      <c r="DH374" s="1"/>
      <c r="DI374" s="1"/>
      <c r="DJ374" s="1" t="s">
        <v>240</v>
      </c>
      <c r="DK374" s="1" t="s">
        <v>230</v>
      </c>
      <c r="DL374" s="1"/>
      <c r="DM374" s="1" t="s">
        <v>2835</v>
      </c>
      <c r="DN374" s="1"/>
      <c r="DO374" s="1"/>
      <c r="DP374" s="1" t="s">
        <v>254</v>
      </c>
      <c r="DQ374" s="1"/>
      <c r="DR374" s="1"/>
      <c r="DS374" s="1"/>
      <c r="DT374" s="1"/>
      <c r="DU374" s="1" t="s">
        <v>219</v>
      </c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>
        <v>350</v>
      </c>
      <c r="EN374" s="1"/>
      <c r="EO374" s="1">
        <v>-40</v>
      </c>
      <c r="EP374" s="1"/>
      <c r="EQ374" s="1"/>
      <c r="ER374" s="1"/>
    </row>
    <row r="375" spans="1:148" x14ac:dyDescent="0.2">
      <c r="A375" s="1" t="s">
        <v>2842</v>
      </c>
      <c r="B375" s="1" t="s">
        <v>2841</v>
      </c>
      <c r="C375" s="1" t="s">
        <v>2843</v>
      </c>
      <c r="D375" s="1" t="s">
        <v>191</v>
      </c>
      <c r="E375" s="1"/>
      <c r="F375" s="1" t="s">
        <v>192</v>
      </c>
      <c r="G375" s="1" t="s">
        <v>188</v>
      </c>
      <c r="H375" s="1" t="s">
        <v>192</v>
      </c>
      <c r="I375" s="1" t="s">
        <v>188</v>
      </c>
      <c r="J375" s="1" t="s">
        <v>188</v>
      </c>
      <c r="K375" s="1" t="s">
        <v>193</v>
      </c>
      <c r="L375" s="1" t="s">
        <v>223</v>
      </c>
      <c r="M375" s="1" t="s">
        <v>191</v>
      </c>
      <c r="N375" s="1" t="s">
        <v>191</v>
      </c>
      <c r="O375" s="1"/>
      <c r="P375" s="1" t="s">
        <v>188</v>
      </c>
      <c r="Q375" s="1"/>
      <c r="R375" s="1" t="s">
        <v>2844</v>
      </c>
      <c r="S375" s="1" t="s">
        <v>196</v>
      </c>
      <c r="T375" s="1" t="s">
        <v>196</v>
      </c>
      <c r="U375" s="1"/>
      <c r="V375" s="1" t="s">
        <v>2837</v>
      </c>
      <c r="W375" s="1" t="s">
        <v>197</v>
      </c>
      <c r="X375" s="1"/>
      <c r="Y375" s="1" t="s">
        <v>198</v>
      </c>
      <c r="Z375" s="1" t="s">
        <v>199</v>
      </c>
      <c r="AA375" s="1" t="s">
        <v>324</v>
      </c>
      <c r="AB375" s="1" t="s">
        <v>188</v>
      </c>
      <c r="AC375" s="1" t="s">
        <v>188</v>
      </c>
      <c r="AD375" s="1" t="s">
        <v>188</v>
      </c>
      <c r="AE375" s="1" t="s">
        <v>188</v>
      </c>
      <c r="AF375" s="1" t="s">
        <v>188</v>
      </c>
      <c r="AG375" s="1" t="s">
        <v>201</v>
      </c>
      <c r="AH375" s="1"/>
      <c r="AI375" s="1"/>
      <c r="AJ375" s="1" t="s">
        <v>202</v>
      </c>
      <c r="AK375" s="1"/>
      <c r="AL375" s="1" t="s">
        <v>191</v>
      </c>
      <c r="AM375" s="1" t="s">
        <v>2845</v>
      </c>
      <c r="AN375" s="1" t="s">
        <v>204</v>
      </c>
      <c r="AO375" s="1" t="s">
        <v>576</v>
      </c>
      <c r="AP375" s="1" t="s">
        <v>192</v>
      </c>
      <c r="AQ375" s="1" t="s">
        <v>188</v>
      </c>
      <c r="AR375" s="1" t="s">
        <v>188</v>
      </c>
      <c r="AS375" s="1"/>
      <c r="AT375" s="1"/>
      <c r="AU375" s="1"/>
      <c r="AV375" s="1" t="s">
        <v>2846</v>
      </c>
      <c r="AW375" s="1" t="s">
        <v>208</v>
      </c>
      <c r="AX375" s="1" t="s">
        <v>192</v>
      </c>
      <c r="AY375" s="1" t="s">
        <v>282</v>
      </c>
      <c r="AZ375" s="1" t="s">
        <v>192</v>
      </c>
      <c r="BA375" s="1"/>
      <c r="BB375" s="1"/>
      <c r="BC375" s="1" t="s">
        <v>282</v>
      </c>
      <c r="BD375" s="1" t="s">
        <v>192</v>
      </c>
      <c r="BE375" s="1" t="s">
        <v>192</v>
      </c>
      <c r="BF375" s="1" t="s">
        <v>188</v>
      </c>
      <c r="BG375" s="1" t="s">
        <v>210</v>
      </c>
      <c r="BH375" s="1" t="s">
        <v>188</v>
      </c>
      <c r="BI375" s="1" t="s">
        <v>188</v>
      </c>
      <c r="BJ375" s="1" t="s">
        <v>188</v>
      </c>
      <c r="BK375" s="1" t="s">
        <v>188</v>
      </c>
      <c r="BL375" s="1" t="s">
        <v>188</v>
      </c>
      <c r="BM375" s="1"/>
      <c r="BN375" s="1"/>
      <c r="BO375" s="1" t="s">
        <v>188</v>
      </c>
      <c r="BP375" s="1"/>
      <c r="BQ375" s="1"/>
      <c r="BR375" s="1"/>
      <c r="BS375" s="1"/>
      <c r="BT375" s="1">
        <v>8481805910</v>
      </c>
      <c r="BU375" s="1"/>
      <c r="BV375" s="1" t="s">
        <v>188</v>
      </c>
      <c r="BW375" s="1"/>
      <c r="BX375" s="1" t="s">
        <v>188</v>
      </c>
      <c r="BY375" s="1" t="s">
        <v>2840</v>
      </c>
      <c r="BZ375" s="1">
        <v>32</v>
      </c>
      <c r="CA375" s="1">
        <v>3</v>
      </c>
      <c r="CB375" s="1">
        <v>6</v>
      </c>
      <c r="CC375" s="1">
        <v>40</v>
      </c>
      <c r="CD375" s="1"/>
      <c r="CE375" s="1">
        <v>225</v>
      </c>
      <c r="CF375" s="1"/>
      <c r="CG375" s="1" t="s">
        <v>328</v>
      </c>
      <c r="CH375" s="1"/>
      <c r="CI375" s="1"/>
      <c r="CJ375" s="1"/>
      <c r="CK375" s="1"/>
      <c r="CL375" s="1"/>
      <c r="CM375" s="1"/>
      <c r="CN375" s="1"/>
      <c r="CO375" s="1">
        <v>180</v>
      </c>
      <c r="CP375" s="1"/>
      <c r="CQ375" s="1"/>
      <c r="CR375" s="1"/>
      <c r="CS375" s="1">
        <v>16</v>
      </c>
      <c r="CT375" s="1" t="s">
        <v>338</v>
      </c>
      <c r="CU375" s="1"/>
      <c r="CV375" s="1"/>
      <c r="CW375" s="1"/>
      <c r="CX375" s="1"/>
      <c r="CY375" s="1"/>
      <c r="CZ375" s="1" t="s">
        <v>215</v>
      </c>
      <c r="DA375" s="1"/>
      <c r="DB375" s="1"/>
      <c r="DC375" s="1"/>
      <c r="DD375" s="1"/>
      <c r="DE375" s="1"/>
      <c r="DF375" s="1" t="s">
        <v>216</v>
      </c>
      <c r="DG375" s="1" t="s">
        <v>217</v>
      </c>
      <c r="DH375" s="1"/>
      <c r="DI375" s="1"/>
      <c r="DJ375" s="1" t="s">
        <v>240</v>
      </c>
      <c r="DK375" s="1" t="s">
        <v>230</v>
      </c>
      <c r="DL375" s="1"/>
      <c r="DM375" s="1" t="s">
        <v>2843</v>
      </c>
      <c r="DN375" s="1"/>
      <c r="DO375" s="1"/>
      <c r="DP375" s="1" t="s">
        <v>254</v>
      </c>
      <c r="DQ375" s="1"/>
      <c r="DR375" s="1"/>
      <c r="DS375" s="1"/>
      <c r="DT375" s="1"/>
      <c r="DU375" s="1" t="s">
        <v>219</v>
      </c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>
        <v>3</v>
      </c>
      <c r="EG375" s="1"/>
      <c r="EH375" s="1"/>
      <c r="EI375" s="1"/>
      <c r="EJ375" s="1"/>
      <c r="EK375" s="1"/>
      <c r="EL375" s="1"/>
      <c r="EM375" s="1">
        <v>350</v>
      </c>
      <c r="EN375" s="1"/>
      <c r="EO375" s="1">
        <v>-40</v>
      </c>
      <c r="EP375" s="1"/>
      <c r="EQ375" s="1">
        <v>1</v>
      </c>
      <c r="ER375" s="1"/>
    </row>
    <row r="376" spans="1:148" x14ac:dyDescent="0.2">
      <c r="A376" s="1" t="s">
        <v>2848</v>
      </c>
      <c r="B376" s="1" t="s">
        <v>2847</v>
      </c>
      <c r="C376" s="1" t="s">
        <v>2849</v>
      </c>
      <c r="D376" s="1" t="s">
        <v>191</v>
      </c>
      <c r="E376" s="1"/>
      <c r="F376" s="1" t="s">
        <v>192</v>
      </c>
      <c r="G376" s="1" t="s">
        <v>188</v>
      </c>
      <c r="H376" s="1" t="s">
        <v>192</v>
      </c>
      <c r="I376" s="1" t="s">
        <v>188</v>
      </c>
      <c r="J376" s="1" t="s">
        <v>188</v>
      </c>
      <c r="K376" s="1" t="s">
        <v>193</v>
      </c>
      <c r="L376" s="1" t="s">
        <v>223</v>
      </c>
      <c r="M376" s="1" t="s">
        <v>191</v>
      </c>
      <c r="N376" s="1" t="s">
        <v>191</v>
      </c>
      <c r="O376" s="1"/>
      <c r="P376" s="1" t="s">
        <v>188</v>
      </c>
      <c r="Q376" s="1"/>
      <c r="R376" s="1" t="s">
        <v>2850</v>
      </c>
      <c r="S376" s="1" t="s">
        <v>196</v>
      </c>
      <c r="T376" s="1" t="s">
        <v>196</v>
      </c>
      <c r="U376" s="1"/>
      <c r="V376" s="1" t="s">
        <v>2837</v>
      </c>
      <c r="W376" s="1" t="s">
        <v>197</v>
      </c>
      <c r="X376" s="1"/>
      <c r="Y376" s="1" t="s">
        <v>198</v>
      </c>
      <c r="Z376" s="1" t="s">
        <v>199</v>
      </c>
      <c r="AA376" s="1" t="s">
        <v>324</v>
      </c>
      <c r="AB376" s="1" t="s">
        <v>188</v>
      </c>
      <c r="AC376" s="1" t="s">
        <v>188</v>
      </c>
      <c r="AD376" s="1" t="s">
        <v>188</v>
      </c>
      <c r="AE376" s="1" t="s">
        <v>188</v>
      </c>
      <c r="AF376" s="1" t="s">
        <v>188</v>
      </c>
      <c r="AG376" s="1" t="s">
        <v>201</v>
      </c>
      <c r="AH376" s="1"/>
      <c r="AI376" s="1"/>
      <c r="AJ376" s="1" t="s">
        <v>202</v>
      </c>
      <c r="AK376" s="1"/>
      <c r="AL376" s="1" t="s">
        <v>191</v>
      </c>
      <c r="AM376" s="1" t="s">
        <v>2851</v>
      </c>
      <c r="AN376" s="1" t="s">
        <v>204</v>
      </c>
      <c r="AO376" s="1" t="s">
        <v>576</v>
      </c>
      <c r="AP376" s="1" t="s">
        <v>192</v>
      </c>
      <c r="AQ376" s="1" t="s">
        <v>188</v>
      </c>
      <c r="AR376" s="1" t="s">
        <v>188</v>
      </c>
      <c r="AS376" s="1"/>
      <c r="AT376" s="1"/>
      <c r="AU376" s="1"/>
      <c r="AV376" s="1" t="s">
        <v>2852</v>
      </c>
      <c r="AW376" s="1" t="s">
        <v>208</v>
      </c>
      <c r="AX376" s="1" t="s">
        <v>192</v>
      </c>
      <c r="AY376" s="1" t="s">
        <v>282</v>
      </c>
      <c r="AZ376" s="1" t="s">
        <v>192</v>
      </c>
      <c r="BA376" s="1"/>
      <c r="BB376" s="1"/>
      <c r="BC376" s="1" t="s">
        <v>282</v>
      </c>
      <c r="BD376" s="1" t="s">
        <v>192</v>
      </c>
      <c r="BE376" s="1" t="s">
        <v>192</v>
      </c>
      <c r="BF376" s="1" t="s">
        <v>188</v>
      </c>
      <c r="BG376" s="1" t="s">
        <v>210</v>
      </c>
      <c r="BH376" s="1" t="s">
        <v>188</v>
      </c>
      <c r="BI376" s="1" t="s">
        <v>188</v>
      </c>
      <c r="BJ376" s="1" t="s">
        <v>188</v>
      </c>
      <c r="BK376" s="1" t="s">
        <v>188</v>
      </c>
      <c r="BL376" s="1" t="s">
        <v>188</v>
      </c>
      <c r="BM376" s="1"/>
      <c r="BN376" s="1"/>
      <c r="BO376" s="1" t="s">
        <v>188</v>
      </c>
      <c r="BP376" s="1"/>
      <c r="BQ376" s="1"/>
      <c r="BR376" s="1"/>
      <c r="BS376" s="1"/>
      <c r="BT376" s="1">
        <v>8481805910</v>
      </c>
      <c r="BU376" s="1"/>
      <c r="BV376" s="1" t="s">
        <v>188</v>
      </c>
      <c r="BW376" s="1"/>
      <c r="BX376" s="1" t="s">
        <v>188</v>
      </c>
      <c r="BY376" s="1" t="s">
        <v>2840</v>
      </c>
      <c r="BZ376" s="1">
        <v>40</v>
      </c>
      <c r="CA376" s="1">
        <v>3</v>
      </c>
      <c r="CB376" s="1">
        <v>6</v>
      </c>
      <c r="CC376" s="1">
        <v>40</v>
      </c>
      <c r="CD376" s="1"/>
      <c r="CE376" s="1">
        <v>245</v>
      </c>
      <c r="CF376" s="1"/>
      <c r="CG376" s="1" t="s">
        <v>328</v>
      </c>
      <c r="CH376" s="1"/>
      <c r="CI376" s="1"/>
      <c r="CJ376" s="1"/>
      <c r="CK376" s="1"/>
      <c r="CL376" s="1"/>
      <c r="CM376" s="1"/>
      <c r="CN376" s="1"/>
      <c r="CO376" s="1">
        <v>200</v>
      </c>
      <c r="CP376" s="1"/>
      <c r="CQ376" s="1"/>
      <c r="CR376" s="1"/>
      <c r="CS376" s="1">
        <v>25</v>
      </c>
      <c r="CT376" s="1" t="s">
        <v>338</v>
      </c>
      <c r="CU376" s="1"/>
      <c r="CV376" s="1"/>
      <c r="CW376" s="1"/>
      <c r="CX376" s="1"/>
      <c r="CY376" s="1"/>
      <c r="CZ376" s="1" t="s">
        <v>215</v>
      </c>
      <c r="DA376" s="1"/>
      <c r="DB376" s="1"/>
      <c r="DC376" s="1"/>
      <c r="DD376" s="1"/>
      <c r="DE376" s="1"/>
      <c r="DF376" s="1" t="s">
        <v>216</v>
      </c>
      <c r="DG376" s="1" t="s">
        <v>217</v>
      </c>
      <c r="DH376" s="1"/>
      <c r="DI376" s="1"/>
      <c r="DJ376" s="1" t="s">
        <v>240</v>
      </c>
      <c r="DK376" s="1" t="s">
        <v>230</v>
      </c>
      <c r="DL376" s="1"/>
      <c r="DM376" s="1" t="s">
        <v>2849</v>
      </c>
      <c r="DN376" s="1"/>
      <c r="DO376" s="1"/>
      <c r="DP376" s="1" t="s">
        <v>254</v>
      </c>
      <c r="DQ376" s="1"/>
      <c r="DR376" s="1"/>
      <c r="DS376" s="1"/>
      <c r="DT376" s="1"/>
      <c r="DU376" s="1" t="s">
        <v>219</v>
      </c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>
        <v>1</v>
      </c>
      <c r="EG376" s="1"/>
      <c r="EH376" s="1"/>
      <c r="EI376" s="1"/>
      <c r="EJ376" s="1"/>
      <c r="EK376" s="1"/>
      <c r="EL376" s="1"/>
      <c r="EM376" s="1">
        <v>350</v>
      </c>
      <c r="EN376" s="1"/>
      <c r="EO376" s="1">
        <v>-40</v>
      </c>
      <c r="EP376" s="1"/>
      <c r="EQ376" s="1">
        <v>1</v>
      </c>
      <c r="ER376" s="1"/>
    </row>
    <row r="377" spans="1:148" x14ac:dyDescent="0.2">
      <c r="A377" s="1" t="s">
        <v>2854</v>
      </c>
      <c r="B377" s="1" t="s">
        <v>2853</v>
      </c>
      <c r="C377" s="1" t="s">
        <v>2855</v>
      </c>
      <c r="D377" s="1" t="s">
        <v>191</v>
      </c>
      <c r="E377" s="1"/>
      <c r="F377" s="1" t="s">
        <v>192</v>
      </c>
      <c r="G377" s="1" t="s">
        <v>188</v>
      </c>
      <c r="H377" s="1" t="s">
        <v>192</v>
      </c>
      <c r="I377" s="1" t="s">
        <v>188</v>
      </c>
      <c r="J377" s="1" t="s">
        <v>188</v>
      </c>
      <c r="K377" s="1" t="s">
        <v>193</v>
      </c>
      <c r="L377" s="1" t="s">
        <v>223</v>
      </c>
      <c r="M377" s="1" t="s">
        <v>191</v>
      </c>
      <c r="N377" s="1" t="s">
        <v>191</v>
      </c>
      <c r="O377" s="1"/>
      <c r="P377" s="1" t="s">
        <v>188</v>
      </c>
      <c r="Q377" s="1"/>
      <c r="R377" s="1" t="s">
        <v>2856</v>
      </c>
      <c r="S377" s="1" t="s">
        <v>196</v>
      </c>
      <c r="T377" s="1" t="s">
        <v>196</v>
      </c>
      <c r="U377" s="1"/>
      <c r="V377" s="1" t="s">
        <v>2837</v>
      </c>
      <c r="W377" s="1" t="s">
        <v>197</v>
      </c>
      <c r="X377" s="1"/>
      <c r="Y377" s="1" t="s">
        <v>198</v>
      </c>
      <c r="Z377" s="1" t="s">
        <v>199</v>
      </c>
      <c r="AA377" s="1" t="s">
        <v>200</v>
      </c>
      <c r="AB377" s="1" t="s">
        <v>188</v>
      </c>
      <c r="AC377" s="1" t="s">
        <v>188</v>
      </c>
      <c r="AD377" s="1" t="s">
        <v>188</v>
      </c>
      <c r="AE377" s="1" t="s">
        <v>188</v>
      </c>
      <c r="AF377" s="1" t="s">
        <v>188</v>
      </c>
      <c r="AG377" s="1" t="s">
        <v>201</v>
      </c>
      <c r="AH377" s="1"/>
      <c r="AI377" s="1"/>
      <c r="AJ377" s="1" t="s">
        <v>202</v>
      </c>
      <c r="AK377" s="1"/>
      <c r="AL377" s="1" t="s">
        <v>191</v>
      </c>
      <c r="AM377" s="1" t="s">
        <v>2857</v>
      </c>
      <c r="AN377" s="1" t="s">
        <v>204</v>
      </c>
      <c r="AO377" s="1" t="s">
        <v>576</v>
      </c>
      <c r="AP377" s="1" t="s">
        <v>192</v>
      </c>
      <c r="AQ377" s="1" t="s">
        <v>188</v>
      </c>
      <c r="AR377" s="1" t="s">
        <v>188</v>
      </c>
      <c r="AS377" s="1"/>
      <c r="AT377" s="1"/>
      <c r="AU377" s="1"/>
      <c r="AV377" s="1" t="s">
        <v>2858</v>
      </c>
      <c r="AW377" s="1" t="s">
        <v>208</v>
      </c>
      <c r="AX377" s="1" t="s">
        <v>192</v>
      </c>
      <c r="AY377" s="1" t="s">
        <v>282</v>
      </c>
      <c r="AZ377" s="1" t="s">
        <v>192</v>
      </c>
      <c r="BA377" s="1"/>
      <c r="BB377" s="1"/>
      <c r="BC377" s="1" t="s">
        <v>282</v>
      </c>
      <c r="BD377" s="1" t="s">
        <v>192</v>
      </c>
      <c r="BE377" s="1" t="s">
        <v>192</v>
      </c>
      <c r="BF377" s="1" t="s">
        <v>188</v>
      </c>
      <c r="BG377" s="1" t="s">
        <v>210</v>
      </c>
      <c r="BH377" s="1" t="s">
        <v>188</v>
      </c>
      <c r="BI377" s="1" t="s">
        <v>188</v>
      </c>
      <c r="BJ377" s="1" t="s">
        <v>188</v>
      </c>
      <c r="BK377" s="1" t="s">
        <v>188</v>
      </c>
      <c r="BL377" s="1" t="s">
        <v>188</v>
      </c>
      <c r="BM377" s="1"/>
      <c r="BN377" s="1"/>
      <c r="BO377" s="1" t="s">
        <v>188</v>
      </c>
      <c r="BP377" s="1"/>
      <c r="BQ377" s="1"/>
      <c r="BR377" s="1"/>
      <c r="BS377" s="1"/>
      <c r="BT377" s="1">
        <v>8481805910</v>
      </c>
      <c r="BU377" s="1"/>
      <c r="BV377" s="1" t="s">
        <v>188</v>
      </c>
      <c r="BW377" s="1"/>
      <c r="BX377" s="1" t="s">
        <v>188</v>
      </c>
      <c r="BY377" s="1" t="s">
        <v>2840</v>
      </c>
      <c r="BZ377" s="1">
        <v>50</v>
      </c>
      <c r="CA377" s="1">
        <v>3</v>
      </c>
      <c r="CB377" s="1">
        <v>6</v>
      </c>
      <c r="CC377" s="1">
        <v>40</v>
      </c>
      <c r="CD377" s="1"/>
      <c r="CE377" s="1">
        <v>285</v>
      </c>
      <c r="CF377" s="1"/>
      <c r="CG377" s="1" t="s">
        <v>551</v>
      </c>
      <c r="CH377" s="1"/>
      <c r="CI377" s="1"/>
      <c r="CJ377" s="1"/>
      <c r="CK377" s="1"/>
      <c r="CL377" s="1"/>
      <c r="CM377" s="1"/>
      <c r="CN377" s="1"/>
      <c r="CO377" s="1">
        <v>230</v>
      </c>
      <c r="CP377" s="1"/>
      <c r="CQ377" s="1"/>
      <c r="CR377" s="1"/>
      <c r="CS377" s="1">
        <v>38</v>
      </c>
      <c r="CT377" s="1" t="s">
        <v>338</v>
      </c>
      <c r="CU377" s="1"/>
      <c r="CV377" s="1"/>
      <c r="CW377" s="1"/>
      <c r="CX377" s="1"/>
      <c r="CY377" s="1"/>
      <c r="CZ377" s="1" t="s">
        <v>215</v>
      </c>
      <c r="DA377" s="1"/>
      <c r="DB377" s="1"/>
      <c r="DC377" s="1"/>
      <c r="DD377" s="1"/>
      <c r="DE377" s="1"/>
      <c r="DF377" s="1" t="s">
        <v>216</v>
      </c>
      <c r="DG377" s="1" t="s">
        <v>217</v>
      </c>
      <c r="DH377" s="1"/>
      <c r="DI377" s="1"/>
      <c r="DJ377" s="1" t="s">
        <v>240</v>
      </c>
      <c r="DK377" s="1" t="s">
        <v>230</v>
      </c>
      <c r="DL377" s="1"/>
      <c r="DM377" s="1" t="s">
        <v>2855</v>
      </c>
      <c r="DN377" s="1"/>
      <c r="DO377" s="1"/>
      <c r="DP377" s="1" t="s">
        <v>254</v>
      </c>
      <c r="DQ377" s="1"/>
      <c r="DR377" s="1"/>
      <c r="DS377" s="1"/>
      <c r="DT377" s="1"/>
      <c r="DU377" s="1" t="s">
        <v>219</v>
      </c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>
        <v>350</v>
      </c>
      <c r="EN377" s="1"/>
      <c r="EO377" s="1">
        <v>-40</v>
      </c>
      <c r="EP377" s="1"/>
      <c r="EQ377" s="1"/>
      <c r="ER377" s="1"/>
    </row>
    <row r="378" spans="1:148" x14ac:dyDescent="0.2">
      <c r="A378" s="1" t="s">
        <v>2860</v>
      </c>
      <c r="B378" s="1" t="s">
        <v>2859</v>
      </c>
      <c r="C378" s="1" t="s">
        <v>2861</v>
      </c>
      <c r="D378" s="1" t="s">
        <v>191</v>
      </c>
      <c r="E378" s="1"/>
      <c r="F378" s="1" t="s">
        <v>192</v>
      </c>
      <c r="G378" s="1" t="s">
        <v>188</v>
      </c>
      <c r="H378" s="1" t="s">
        <v>192</v>
      </c>
      <c r="I378" s="1" t="s">
        <v>188</v>
      </c>
      <c r="J378" s="1" t="s">
        <v>188</v>
      </c>
      <c r="K378" s="1" t="s">
        <v>193</v>
      </c>
      <c r="L378" s="1" t="s">
        <v>223</v>
      </c>
      <c r="M378" s="1" t="s">
        <v>191</v>
      </c>
      <c r="N378" s="1" t="s">
        <v>191</v>
      </c>
      <c r="O378" s="1"/>
      <c r="P378" s="1" t="s">
        <v>188</v>
      </c>
      <c r="Q378" s="1"/>
      <c r="R378" s="1" t="s">
        <v>2862</v>
      </c>
      <c r="S378" s="1" t="s">
        <v>196</v>
      </c>
      <c r="T378" s="1" t="s">
        <v>196</v>
      </c>
      <c r="U378" s="1"/>
      <c r="V378" s="1" t="s">
        <v>2859</v>
      </c>
      <c r="W378" s="1" t="s">
        <v>197</v>
      </c>
      <c r="X378" s="1"/>
      <c r="Y378" s="1" t="s">
        <v>198</v>
      </c>
      <c r="Z378" s="1" t="s">
        <v>199</v>
      </c>
      <c r="AA378" s="1" t="s">
        <v>324</v>
      </c>
      <c r="AB378" s="1" t="s">
        <v>188</v>
      </c>
      <c r="AC378" s="1" t="s">
        <v>188</v>
      </c>
      <c r="AD378" s="1" t="s">
        <v>188</v>
      </c>
      <c r="AE378" s="1" t="s">
        <v>188</v>
      </c>
      <c r="AF378" s="1" t="s">
        <v>188</v>
      </c>
      <c r="AG378" s="1" t="s">
        <v>201</v>
      </c>
      <c r="AH378" s="1"/>
      <c r="AI378" s="1"/>
      <c r="AJ378" s="1" t="s">
        <v>202</v>
      </c>
      <c r="AK378" s="1"/>
      <c r="AL378" s="1" t="s">
        <v>191</v>
      </c>
      <c r="AM378" s="1" t="s">
        <v>2863</v>
      </c>
      <c r="AN378" s="1" t="s">
        <v>204</v>
      </c>
      <c r="AO378" s="1" t="s">
        <v>576</v>
      </c>
      <c r="AP378" s="1" t="s">
        <v>192</v>
      </c>
      <c r="AQ378" s="1" t="s">
        <v>188</v>
      </c>
      <c r="AR378" s="1" t="s">
        <v>188</v>
      </c>
      <c r="AS378" s="1"/>
      <c r="AT378" s="1"/>
      <c r="AU378" s="1"/>
      <c r="AV378" s="1" t="s">
        <v>2864</v>
      </c>
      <c r="AW378" s="1" t="s">
        <v>208</v>
      </c>
      <c r="AX378" s="1" t="s">
        <v>192</v>
      </c>
      <c r="AY378" s="1" t="s">
        <v>282</v>
      </c>
      <c r="AZ378" s="1" t="s">
        <v>188</v>
      </c>
      <c r="BA378" s="1"/>
      <c r="BB378" s="1"/>
      <c r="BC378" s="1" t="s">
        <v>282</v>
      </c>
      <c r="BD378" s="1" t="s">
        <v>192</v>
      </c>
      <c r="BE378" s="1" t="s">
        <v>192</v>
      </c>
      <c r="BF378" s="1" t="s">
        <v>188</v>
      </c>
      <c r="BG378" s="1" t="s">
        <v>210</v>
      </c>
      <c r="BH378" s="1" t="s">
        <v>188</v>
      </c>
      <c r="BI378" s="1" t="s">
        <v>188</v>
      </c>
      <c r="BJ378" s="1" t="s">
        <v>188</v>
      </c>
      <c r="BK378" s="1" t="s">
        <v>188</v>
      </c>
      <c r="BL378" s="1" t="s">
        <v>188</v>
      </c>
      <c r="BM378" s="1"/>
      <c r="BN378" s="1"/>
      <c r="BO378" s="1" t="s">
        <v>188</v>
      </c>
      <c r="BP378" s="1"/>
      <c r="BQ378" s="1"/>
      <c r="BR378" s="1"/>
      <c r="BS378" s="1"/>
      <c r="BT378" s="1">
        <v>8481805910</v>
      </c>
      <c r="BU378" s="1"/>
      <c r="BV378" s="1" t="s">
        <v>188</v>
      </c>
      <c r="BW378" s="1"/>
      <c r="BX378" s="1" t="s">
        <v>188</v>
      </c>
      <c r="BY378" s="1" t="s">
        <v>2865</v>
      </c>
      <c r="BZ378" s="1">
        <v>20</v>
      </c>
      <c r="CA378" s="1">
        <v>3</v>
      </c>
      <c r="CB378" s="1">
        <v>6</v>
      </c>
      <c r="CC378" s="1">
        <v>40</v>
      </c>
      <c r="CD378" s="1"/>
      <c r="CE378" s="1">
        <v>175</v>
      </c>
      <c r="CF378" s="1"/>
      <c r="CG378" s="1" t="s">
        <v>328</v>
      </c>
      <c r="CH378" s="1"/>
      <c r="CI378" s="1"/>
      <c r="CJ378" s="1"/>
      <c r="CK378" s="1"/>
      <c r="CL378" s="1"/>
      <c r="CM378" s="1"/>
      <c r="CN378" s="1"/>
      <c r="CO378" s="1">
        <v>150</v>
      </c>
      <c r="CP378" s="1"/>
      <c r="CQ378" s="1"/>
      <c r="CR378" s="1"/>
      <c r="CS378" s="1">
        <v>5</v>
      </c>
      <c r="CT378" s="1" t="s">
        <v>338</v>
      </c>
      <c r="CU378" s="1"/>
      <c r="CV378" s="1"/>
      <c r="CW378" s="1"/>
      <c r="CX378" s="1"/>
      <c r="CY378" s="1"/>
      <c r="CZ378" s="1" t="s">
        <v>215</v>
      </c>
      <c r="DA378" s="1"/>
      <c r="DB378" s="1"/>
      <c r="DC378" s="1"/>
      <c r="DD378" s="1"/>
      <c r="DE378" s="1"/>
      <c r="DF378" s="1" t="s">
        <v>216</v>
      </c>
      <c r="DG378" s="1" t="s">
        <v>217</v>
      </c>
      <c r="DH378" s="1"/>
      <c r="DI378" s="1"/>
      <c r="DJ378" s="1" t="s">
        <v>240</v>
      </c>
      <c r="DK378" s="1" t="s">
        <v>230</v>
      </c>
      <c r="DL378" s="1"/>
      <c r="DM378" s="1" t="s">
        <v>2861</v>
      </c>
      <c r="DN378" s="1"/>
      <c r="DO378" s="1"/>
      <c r="DP378" s="1" t="s">
        <v>219</v>
      </c>
      <c r="DQ378" s="1"/>
      <c r="DR378" s="1"/>
      <c r="DS378" s="1"/>
      <c r="DT378" s="1"/>
      <c r="DU378" s="1" t="s">
        <v>219</v>
      </c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>
        <v>350</v>
      </c>
      <c r="EN378" s="1"/>
      <c r="EO378" s="1">
        <v>-40</v>
      </c>
      <c r="EP378" s="1"/>
      <c r="EQ378" s="1"/>
      <c r="ER378" s="1"/>
    </row>
    <row r="379" spans="1:148" x14ac:dyDescent="0.2">
      <c r="A379" s="1" t="s">
        <v>2867</v>
      </c>
      <c r="B379" s="1" t="s">
        <v>2866</v>
      </c>
      <c r="C379" s="1" t="s">
        <v>2868</v>
      </c>
      <c r="D379" s="1" t="s">
        <v>191</v>
      </c>
      <c r="E379" s="1"/>
      <c r="F379" s="1" t="s">
        <v>192</v>
      </c>
      <c r="G379" s="1" t="s">
        <v>188</v>
      </c>
      <c r="H379" s="1" t="s">
        <v>192</v>
      </c>
      <c r="I379" s="1" t="s">
        <v>188</v>
      </c>
      <c r="J379" s="1" t="s">
        <v>188</v>
      </c>
      <c r="K379" s="1" t="s">
        <v>193</v>
      </c>
      <c r="L379" s="1" t="s">
        <v>223</v>
      </c>
      <c r="M379" s="1" t="s">
        <v>191</v>
      </c>
      <c r="N379" s="1" t="s">
        <v>191</v>
      </c>
      <c r="O379" s="1"/>
      <c r="P379" s="1" t="s">
        <v>188</v>
      </c>
      <c r="Q379" s="1"/>
      <c r="R379" s="1" t="s">
        <v>2869</v>
      </c>
      <c r="S379" s="1" t="s">
        <v>196</v>
      </c>
      <c r="T379" s="1" t="s">
        <v>196</v>
      </c>
      <c r="U379" s="1"/>
      <c r="V379" s="1" t="s">
        <v>2866</v>
      </c>
      <c r="W379" s="1" t="s">
        <v>197</v>
      </c>
      <c r="X379" s="1"/>
      <c r="Y379" s="1" t="s">
        <v>198</v>
      </c>
      <c r="Z379" s="1" t="s">
        <v>199</v>
      </c>
      <c r="AA379" s="1" t="s">
        <v>324</v>
      </c>
      <c r="AB379" s="1" t="s">
        <v>188</v>
      </c>
      <c r="AC379" s="1" t="s">
        <v>188</v>
      </c>
      <c r="AD379" s="1" t="s">
        <v>188</v>
      </c>
      <c r="AE379" s="1" t="s">
        <v>188</v>
      </c>
      <c r="AF379" s="1" t="s">
        <v>188</v>
      </c>
      <c r="AG379" s="1" t="s">
        <v>201</v>
      </c>
      <c r="AH379" s="1"/>
      <c r="AI379" s="1"/>
      <c r="AJ379" s="1" t="s">
        <v>466</v>
      </c>
      <c r="AK379" s="1"/>
      <c r="AL379" s="1" t="s">
        <v>191</v>
      </c>
      <c r="AM379" s="1" t="s">
        <v>2870</v>
      </c>
      <c r="AN379" s="1" t="s">
        <v>204</v>
      </c>
      <c r="AO379" s="1" t="s">
        <v>576</v>
      </c>
      <c r="AP379" s="1" t="s">
        <v>192</v>
      </c>
      <c r="AQ379" s="1" t="s">
        <v>188</v>
      </c>
      <c r="AR379" s="1" t="s">
        <v>188</v>
      </c>
      <c r="AS379" s="1"/>
      <c r="AT379" s="1"/>
      <c r="AU379" s="1"/>
      <c r="AV379" s="1" t="s">
        <v>2871</v>
      </c>
      <c r="AW379" s="1" t="s">
        <v>208</v>
      </c>
      <c r="AX379" s="1" t="s">
        <v>192</v>
      </c>
      <c r="AY379" s="1" t="s">
        <v>282</v>
      </c>
      <c r="AZ379" s="1" t="s">
        <v>188</v>
      </c>
      <c r="BA379" s="1"/>
      <c r="BB379" s="1"/>
      <c r="BC379" s="1" t="s">
        <v>282</v>
      </c>
      <c r="BD379" s="1" t="s">
        <v>192</v>
      </c>
      <c r="BE379" s="1" t="s">
        <v>192</v>
      </c>
      <c r="BF379" s="1" t="s">
        <v>188</v>
      </c>
      <c r="BG379" s="1" t="s">
        <v>210</v>
      </c>
      <c r="BH379" s="1" t="s">
        <v>188</v>
      </c>
      <c r="BI379" s="1" t="s">
        <v>188</v>
      </c>
      <c r="BJ379" s="1" t="s">
        <v>188</v>
      </c>
      <c r="BK379" s="1" t="s">
        <v>188</v>
      </c>
      <c r="BL379" s="1" t="s">
        <v>188</v>
      </c>
      <c r="BM379" s="1"/>
      <c r="BN379" s="1"/>
      <c r="BO379" s="1" t="s">
        <v>188</v>
      </c>
      <c r="BP379" s="1"/>
      <c r="BQ379" s="1"/>
      <c r="BR379" s="1"/>
      <c r="BS379" s="1"/>
      <c r="BT379" s="1">
        <v>8481805910</v>
      </c>
      <c r="BU379" s="1"/>
      <c r="BV379" s="1" t="s">
        <v>188</v>
      </c>
      <c r="BW379" s="1"/>
      <c r="BX379" s="1" t="s">
        <v>188</v>
      </c>
      <c r="BY379" s="1" t="s">
        <v>2865</v>
      </c>
      <c r="BZ379" s="1">
        <v>25</v>
      </c>
      <c r="CA379" s="1">
        <v>3</v>
      </c>
      <c r="CB379" s="1">
        <v>6</v>
      </c>
      <c r="CC379" s="1">
        <v>40</v>
      </c>
      <c r="CD379" s="1"/>
      <c r="CE379" s="1">
        <v>257</v>
      </c>
      <c r="CF379" s="1"/>
      <c r="CG379" s="1" t="s">
        <v>328</v>
      </c>
      <c r="CH379" s="1"/>
      <c r="CI379" s="1"/>
      <c r="CJ379" s="1"/>
      <c r="CK379" s="1"/>
      <c r="CL379" s="1"/>
      <c r="CM379" s="1"/>
      <c r="CN379" s="1"/>
      <c r="CO379" s="1">
        <v>160</v>
      </c>
      <c r="CP379" s="1"/>
      <c r="CQ379" s="1"/>
      <c r="CR379" s="1"/>
      <c r="CS379" s="1">
        <v>7.5</v>
      </c>
      <c r="CT379" s="1" t="s">
        <v>338</v>
      </c>
      <c r="CU379" s="1"/>
      <c r="CV379" s="1"/>
      <c r="CW379" s="1"/>
      <c r="CX379" s="1"/>
      <c r="CY379" s="1"/>
      <c r="CZ379" s="1" t="s">
        <v>215</v>
      </c>
      <c r="DA379" s="1"/>
      <c r="DB379" s="1"/>
      <c r="DC379" s="1"/>
      <c r="DD379" s="1"/>
      <c r="DE379" s="1"/>
      <c r="DF379" s="1" t="s">
        <v>216</v>
      </c>
      <c r="DG379" s="1" t="s">
        <v>217</v>
      </c>
      <c r="DH379" s="1"/>
      <c r="DI379" s="1"/>
      <c r="DJ379" s="1" t="s">
        <v>240</v>
      </c>
      <c r="DK379" s="1" t="s">
        <v>230</v>
      </c>
      <c r="DL379" s="1"/>
      <c r="DM379" s="1" t="s">
        <v>2868</v>
      </c>
      <c r="DN379" s="1"/>
      <c r="DO379" s="1"/>
      <c r="DP379" s="1" t="s">
        <v>219</v>
      </c>
      <c r="DQ379" s="1"/>
      <c r="DR379" s="1"/>
      <c r="DS379" s="1"/>
      <c r="DT379" s="1"/>
      <c r="DU379" s="1" t="s">
        <v>219</v>
      </c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>
        <v>2</v>
      </c>
      <c r="EG379" s="1"/>
      <c r="EH379" s="1"/>
      <c r="EI379" s="1"/>
      <c r="EJ379" s="1"/>
      <c r="EK379" s="1"/>
      <c r="EL379" s="1"/>
      <c r="EM379" s="1">
        <v>350</v>
      </c>
      <c r="EN379" s="1"/>
      <c r="EO379" s="1">
        <v>-40</v>
      </c>
      <c r="EP379" s="1"/>
      <c r="EQ379" s="1">
        <v>1</v>
      </c>
      <c r="ER379" s="1"/>
    </row>
    <row r="380" spans="1:148" x14ac:dyDescent="0.2">
      <c r="A380" s="1" t="s">
        <v>2873</v>
      </c>
      <c r="B380" s="1" t="s">
        <v>2872</v>
      </c>
      <c r="C380" s="1" t="s">
        <v>2874</v>
      </c>
      <c r="D380" s="1" t="s">
        <v>191</v>
      </c>
      <c r="E380" s="1"/>
      <c r="F380" s="1" t="s">
        <v>192</v>
      </c>
      <c r="G380" s="1" t="s">
        <v>188</v>
      </c>
      <c r="H380" s="1" t="s">
        <v>192</v>
      </c>
      <c r="I380" s="1" t="s">
        <v>188</v>
      </c>
      <c r="J380" s="1" t="s">
        <v>188</v>
      </c>
      <c r="K380" s="1" t="s">
        <v>193</v>
      </c>
      <c r="L380" s="1" t="s">
        <v>223</v>
      </c>
      <c r="M380" s="1" t="s">
        <v>191</v>
      </c>
      <c r="N380" s="1" t="s">
        <v>191</v>
      </c>
      <c r="O380" s="1"/>
      <c r="P380" s="1" t="s">
        <v>188</v>
      </c>
      <c r="Q380" s="1"/>
      <c r="R380" s="1" t="s">
        <v>2875</v>
      </c>
      <c r="S380" s="1" t="s">
        <v>196</v>
      </c>
      <c r="T380" s="1" t="s">
        <v>196</v>
      </c>
      <c r="U380" s="1"/>
      <c r="V380" s="1" t="s">
        <v>2872</v>
      </c>
      <c r="W380" s="1" t="s">
        <v>197</v>
      </c>
      <c r="X380" s="1"/>
      <c r="Y380" s="1" t="s">
        <v>198</v>
      </c>
      <c r="Z380" s="1" t="s">
        <v>199</v>
      </c>
      <c r="AA380" s="1" t="s">
        <v>324</v>
      </c>
      <c r="AB380" s="1" t="s">
        <v>188</v>
      </c>
      <c r="AC380" s="1" t="s">
        <v>188</v>
      </c>
      <c r="AD380" s="1" t="s">
        <v>188</v>
      </c>
      <c r="AE380" s="1" t="s">
        <v>188</v>
      </c>
      <c r="AF380" s="1" t="s">
        <v>188</v>
      </c>
      <c r="AG380" s="1" t="s">
        <v>201</v>
      </c>
      <c r="AH380" s="1"/>
      <c r="AI380" s="1"/>
      <c r="AJ380" s="1" t="s">
        <v>202</v>
      </c>
      <c r="AK380" s="1"/>
      <c r="AL380" s="1" t="s">
        <v>191</v>
      </c>
      <c r="AM380" s="1" t="s">
        <v>2876</v>
      </c>
      <c r="AN380" s="1" t="s">
        <v>204</v>
      </c>
      <c r="AO380" s="1" t="s">
        <v>576</v>
      </c>
      <c r="AP380" s="1" t="s">
        <v>192</v>
      </c>
      <c r="AQ380" s="1" t="s">
        <v>188</v>
      </c>
      <c r="AR380" s="1" t="s">
        <v>188</v>
      </c>
      <c r="AS380" s="1"/>
      <c r="AT380" s="1"/>
      <c r="AU380" s="1"/>
      <c r="AV380" s="1" t="s">
        <v>2877</v>
      </c>
      <c r="AW380" s="1" t="s">
        <v>208</v>
      </c>
      <c r="AX380" s="1" t="s">
        <v>192</v>
      </c>
      <c r="AY380" s="1" t="s">
        <v>282</v>
      </c>
      <c r="AZ380" s="1" t="s">
        <v>188</v>
      </c>
      <c r="BA380" s="1"/>
      <c r="BB380" s="1"/>
      <c r="BC380" s="1" t="s">
        <v>282</v>
      </c>
      <c r="BD380" s="1" t="s">
        <v>192</v>
      </c>
      <c r="BE380" s="1" t="s">
        <v>192</v>
      </c>
      <c r="BF380" s="1" t="s">
        <v>188</v>
      </c>
      <c r="BG380" s="1" t="s">
        <v>210</v>
      </c>
      <c r="BH380" s="1" t="s">
        <v>188</v>
      </c>
      <c r="BI380" s="1" t="s">
        <v>188</v>
      </c>
      <c r="BJ380" s="1" t="s">
        <v>188</v>
      </c>
      <c r="BK380" s="1" t="s">
        <v>188</v>
      </c>
      <c r="BL380" s="1" t="s">
        <v>188</v>
      </c>
      <c r="BM380" s="1"/>
      <c r="BN380" s="1"/>
      <c r="BO380" s="1" t="s">
        <v>188</v>
      </c>
      <c r="BP380" s="1"/>
      <c r="BQ380" s="1"/>
      <c r="BR380" s="1"/>
      <c r="BS380" s="1"/>
      <c r="BT380" s="1">
        <v>8481805910</v>
      </c>
      <c r="BU380" s="1"/>
      <c r="BV380" s="1" t="s">
        <v>188</v>
      </c>
      <c r="BW380" s="1"/>
      <c r="BX380" s="1" t="s">
        <v>188</v>
      </c>
      <c r="BY380" s="1" t="s">
        <v>2865</v>
      </c>
      <c r="BZ380" s="1">
        <v>32</v>
      </c>
      <c r="CA380" s="1">
        <v>3</v>
      </c>
      <c r="CB380" s="1">
        <v>6</v>
      </c>
      <c r="CC380" s="1">
        <v>40</v>
      </c>
      <c r="CD380" s="1"/>
      <c r="CE380" s="1">
        <v>226</v>
      </c>
      <c r="CF380" s="1"/>
      <c r="CG380" s="1" t="s">
        <v>328</v>
      </c>
      <c r="CH380" s="1"/>
      <c r="CI380" s="1"/>
      <c r="CJ380" s="1"/>
      <c r="CK380" s="1"/>
      <c r="CL380" s="1"/>
      <c r="CM380" s="1"/>
      <c r="CN380" s="1"/>
      <c r="CO380" s="1">
        <v>180</v>
      </c>
      <c r="CP380" s="1"/>
      <c r="CQ380" s="1"/>
      <c r="CR380" s="1"/>
      <c r="CS380" s="1">
        <v>12.5</v>
      </c>
      <c r="CT380" s="1" t="s">
        <v>338</v>
      </c>
      <c r="CU380" s="1"/>
      <c r="CV380" s="1"/>
      <c r="CW380" s="1"/>
      <c r="CX380" s="1"/>
      <c r="CY380" s="1"/>
      <c r="CZ380" s="1" t="s">
        <v>215</v>
      </c>
      <c r="DA380" s="1"/>
      <c r="DB380" s="1"/>
      <c r="DC380" s="1"/>
      <c r="DD380" s="1"/>
      <c r="DE380" s="1"/>
      <c r="DF380" s="1" t="s">
        <v>216</v>
      </c>
      <c r="DG380" s="1" t="s">
        <v>217</v>
      </c>
      <c r="DH380" s="1"/>
      <c r="DI380" s="1"/>
      <c r="DJ380" s="1" t="s">
        <v>240</v>
      </c>
      <c r="DK380" s="1" t="s">
        <v>230</v>
      </c>
      <c r="DL380" s="1"/>
      <c r="DM380" s="1" t="s">
        <v>2874</v>
      </c>
      <c r="DN380" s="1"/>
      <c r="DO380" s="1"/>
      <c r="DP380" s="1" t="s">
        <v>219</v>
      </c>
      <c r="DQ380" s="1"/>
      <c r="DR380" s="1"/>
      <c r="DS380" s="1"/>
      <c r="DT380" s="1"/>
      <c r="DU380" s="1" t="s">
        <v>219</v>
      </c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>
        <v>350</v>
      </c>
      <c r="EN380" s="1"/>
      <c r="EO380" s="1">
        <v>-40</v>
      </c>
      <c r="EP380" s="1"/>
      <c r="EQ380" s="1"/>
      <c r="ER380" s="1"/>
    </row>
    <row r="381" spans="1:148" x14ac:dyDescent="0.2">
      <c r="A381" s="1" t="s">
        <v>2879</v>
      </c>
      <c r="B381" s="1" t="s">
        <v>2878</v>
      </c>
      <c r="C381" s="1" t="s">
        <v>2880</v>
      </c>
      <c r="D381" s="1" t="s">
        <v>191</v>
      </c>
      <c r="E381" s="1"/>
      <c r="F381" s="1" t="s">
        <v>192</v>
      </c>
      <c r="G381" s="1" t="s">
        <v>188</v>
      </c>
      <c r="H381" s="1" t="s">
        <v>192</v>
      </c>
      <c r="I381" s="1" t="s">
        <v>188</v>
      </c>
      <c r="J381" s="1" t="s">
        <v>188</v>
      </c>
      <c r="K381" s="1" t="s">
        <v>193</v>
      </c>
      <c r="L381" s="1" t="s">
        <v>223</v>
      </c>
      <c r="M381" s="1" t="s">
        <v>191</v>
      </c>
      <c r="N381" s="1" t="s">
        <v>191</v>
      </c>
      <c r="O381" s="1"/>
      <c r="P381" s="1" t="s">
        <v>188</v>
      </c>
      <c r="Q381" s="1"/>
      <c r="R381" s="1" t="s">
        <v>2881</v>
      </c>
      <c r="S381" s="1" t="s">
        <v>196</v>
      </c>
      <c r="T381" s="1" t="s">
        <v>196</v>
      </c>
      <c r="U381" s="1"/>
      <c r="V381" s="1" t="s">
        <v>2878</v>
      </c>
      <c r="W381" s="1" t="s">
        <v>197</v>
      </c>
      <c r="X381" s="1"/>
      <c r="Y381" s="1" t="s">
        <v>198</v>
      </c>
      <c r="Z381" s="1" t="s">
        <v>199</v>
      </c>
      <c r="AA381" s="1" t="s">
        <v>200</v>
      </c>
      <c r="AB381" s="1" t="s">
        <v>188</v>
      </c>
      <c r="AC381" s="1" t="s">
        <v>188</v>
      </c>
      <c r="AD381" s="1" t="s">
        <v>188</v>
      </c>
      <c r="AE381" s="1" t="s">
        <v>188</v>
      </c>
      <c r="AF381" s="1" t="s">
        <v>188</v>
      </c>
      <c r="AG381" s="1" t="s">
        <v>201</v>
      </c>
      <c r="AH381" s="1"/>
      <c r="AI381" s="1"/>
      <c r="AJ381" s="1" t="s">
        <v>202</v>
      </c>
      <c r="AK381" s="1"/>
      <c r="AL381" s="1" t="s">
        <v>191</v>
      </c>
      <c r="AM381" s="1" t="s">
        <v>2882</v>
      </c>
      <c r="AN381" s="1" t="s">
        <v>204</v>
      </c>
      <c r="AO381" s="1" t="s">
        <v>576</v>
      </c>
      <c r="AP381" s="1" t="s">
        <v>192</v>
      </c>
      <c r="AQ381" s="1" t="s">
        <v>188</v>
      </c>
      <c r="AR381" s="1" t="s">
        <v>188</v>
      </c>
      <c r="AS381" s="1"/>
      <c r="AT381" s="1"/>
      <c r="AU381" s="1"/>
      <c r="AV381" s="1" t="s">
        <v>2883</v>
      </c>
      <c r="AW381" s="1" t="s">
        <v>208</v>
      </c>
      <c r="AX381" s="1" t="s">
        <v>192</v>
      </c>
      <c r="AY381" s="1" t="s">
        <v>282</v>
      </c>
      <c r="AZ381" s="1" t="s">
        <v>188</v>
      </c>
      <c r="BA381" s="1"/>
      <c r="BB381" s="1"/>
      <c r="BC381" s="1" t="s">
        <v>282</v>
      </c>
      <c r="BD381" s="1" t="s">
        <v>192</v>
      </c>
      <c r="BE381" s="1" t="s">
        <v>192</v>
      </c>
      <c r="BF381" s="1" t="s">
        <v>188</v>
      </c>
      <c r="BG381" s="1" t="s">
        <v>210</v>
      </c>
      <c r="BH381" s="1" t="s">
        <v>188</v>
      </c>
      <c r="BI381" s="1" t="s">
        <v>188</v>
      </c>
      <c r="BJ381" s="1" t="s">
        <v>188</v>
      </c>
      <c r="BK381" s="1" t="s">
        <v>188</v>
      </c>
      <c r="BL381" s="1" t="s">
        <v>188</v>
      </c>
      <c r="BM381" s="1"/>
      <c r="BN381" s="1"/>
      <c r="BO381" s="1" t="s">
        <v>188</v>
      </c>
      <c r="BP381" s="1"/>
      <c r="BQ381" s="1"/>
      <c r="BR381" s="1"/>
      <c r="BS381" s="1"/>
      <c r="BT381" s="1">
        <v>8481805910</v>
      </c>
      <c r="BU381" s="1"/>
      <c r="BV381" s="1" t="s">
        <v>188</v>
      </c>
      <c r="BW381" s="1"/>
      <c r="BX381" s="1" t="s">
        <v>188</v>
      </c>
      <c r="BY381" s="1" t="s">
        <v>2865</v>
      </c>
      <c r="BZ381" s="1">
        <v>40</v>
      </c>
      <c r="CA381" s="1">
        <v>3</v>
      </c>
      <c r="CB381" s="1">
        <v>6</v>
      </c>
      <c r="CC381" s="1">
        <v>40</v>
      </c>
      <c r="CD381" s="1"/>
      <c r="CE381" s="1">
        <v>240</v>
      </c>
      <c r="CF381" s="1"/>
      <c r="CG381" s="1" t="s">
        <v>551</v>
      </c>
      <c r="CH381" s="1"/>
      <c r="CI381" s="1"/>
      <c r="CJ381" s="1"/>
      <c r="CK381" s="1"/>
      <c r="CL381" s="1"/>
      <c r="CM381" s="1"/>
      <c r="CN381" s="1"/>
      <c r="CO381" s="1">
        <v>200</v>
      </c>
      <c r="CP381" s="1"/>
      <c r="CQ381" s="1"/>
      <c r="CR381" s="1"/>
      <c r="CS381" s="1">
        <v>20</v>
      </c>
      <c r="CT381" s="1" t="s">
        <v>338</v>
      </c>
      <c r="CU381" s="1"/>
      <c r="CV381" s="1"/>
      <c r="CW381" s="1"/>
      <c r="CX381" s="1"/>
      <c r="CY381" s="1"/>
      <c r="CZ381" s="1" t="s">
        <v>215</v>
      </c>
      <c r="DA381" s="1"/>
      <c r="DB381" s="1"/>
      <c r="DC381" s="1"/>
      <c r="DD381" s="1"/>
      <c r="DE381" s="1"/>
      <c r="DF381" s="1" t="s">
        <v>216</v>
      </c>
      <c r="DG381" s="1" t="s">
        <v>217</v>
      </c>
      <c r="DH381" s="1"/>
      <c r="DI381" s="1"/>
      <c r="DJ381" s="1" t="s">
        <v>240</v>
      </c>
      <c r="DK381" s="1" t="s">
        <v>230</v>
      </c>
      <c r="DL381" s="1"/>
      <c r="DM381" s="1" t="s">
        <v>2880</v>
      </c>
      <c r="DN381" s="1"/>
      <c r="DO381" s="1"/>
      <c r="DP381" s="1" t="s">
        <v>219</v>
      </c>
      <c r="DQ381" s="1"/>
      <c r="DR381" s="1"/>
      <c r="DS381" s="1"/>
      <c r="DT381" s="1"/>
      <c r="DU381" s="1" t="s">
        <v>219</v>
      </c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>
        <v>350</v>
      </c>
      <c r="EN381" s="1"/>
      <c r="EO381" s="1">
        <v>-40</v>
      </c>
      <c r="EP381" s="1"/>
      <c r="EQ381" s="1"/>
      <c r="ER381" s="1"/>
    </row>
    <row r="382" spans="1:148" x14ac:dyDescent="0.2">
      <c r="A382" s="1" t="s">
        <v>2885</v>
      </c>
      <c r="B382" s="1" t="s">
        <v>2884</v>
      </c>
      <c r="C382" s="1" t="s">
        <v>2886</v>
      </c>
      <c r="D382" s="1" t="s">
        <v>191</v>
      </c>
      <c r="E382" s="1"/>
      <c r="F382" s="1" t="s">
        <v>192</v>
      </c>
      <c r="G382" s="1" t="s">
        <v>188</v>
      </c>
      <c r="H382" s="1" t="s">
        <v>192</v>
      </c>
      <c r="I382" s="1" t="s">
        <v>188</v>
      </c>
      <c r="J382" s="1" t="s">
        <v>188</v>
      </c>
      <c r="K382" s="1" t="s">
        <v>193</v>
      </c>
      <c r="L382" s="1" t="s">
        <v>223</v>
      </c>
      <c r="M382" s="1" t="s">
        <v>191</v>
      </c>
      <c r="N382" s="1" t="s">
        <v>191</v>
      </c>
      <c r="O382" s="1"/>
      <c r="P382" s="1" t="s">
        <v>188</v>
      </c>
      <c r="Q382" s="1"/>
      <c r="R382" s="1" t="s">
        <v>2887</v>
      </c>
      <c r="S382" s="1" t="s">
        <v>196</v>
      </c>
      <c r="T382" s="1" t="s">
        <v>196</v>
      </c>
      <c r="U382" s="1"/>
      <c r="V382" s="1" t="s">
        <v>2884</v>
      </c>
      <c r="W382" s="1" t="s">
        <v>197</v>
      </c>
      <c r="X382" s="1"/>
      <c r="Y382" s="1" t="s">
        <v>198</v>
      </c>
      <c r="Z382" s="1" t="s">
        <v>199</v>
      </c>
      <c r="AA382" s="1" t="s">
        <v>324</v>
      </c>
      <c r="AB382" s="1" t="s">
        <v>188</v>
      </c>
      <c r="AC382" s="1" t="s">
        <v>188</v>
      </c>
      <c r="AD382" s="1" t="s">
        <v>188</v>
      </c>
      <c r="AE382" s="1" t="s">
        <v>188</v>
      </c>
      <c r="AF382" s="1" t="s">
        <v>188</v>
      </c>
      <c r="AG382" s="1" t="s">
        <v>201</v>
      </c>
      <c r="AH382" s="1"/>
      <c r="AI382" s="1"/>
      <c r="AJ382" s="1" t="s">
        <v>202</v>
      </c>
      <c r="AK382" s="1"/>
      <c r="AL382" s="1" t="s">
        <v>191</v>
      </c>
      <c r="AM382" s="1" t="s">
        <v>2888</v>
      </c>
      <c r="AN382" s="1" t="s">
        <v>204</v>
      </c>
      <c r="AO382" s="1" t="s">
        <v>576</v>
      </c>
      <c r="AP382" s="1" t="s">
        <v>192</v>
      </c>
      <c r="AQ382" s="1" t="s">
        <v>188</v>
      </c>
      <c r="AR382" s="1" t="s">
        <v>188</v>
      </c>
      <c r="AS382" s="1"/>
      <c r="AT382" s="1"/>
      <c r="AU382" s="1"/>
      <c r="AV382" s="1" t="s">
        <v>2889</v>
      </c>
      <c r="AW382" s="1" t="s">
        <v>208</v>
      </c>
      <c r="AX382" s="1" t="s">
        <v>192</v>
      </c>
      <c r="AY382" s="1" t="s">
        <v>282</v>
      </c>
      <c r="AZ382" s="1" t="s">
        <v>188</v>
      </c>
      <c r="BA382" s="1"/>
      <c r="BB382" s="1"/>
      <c r="BC382" s="1" t="s">
        <v>282</v>
      </c>
      <c r="BD382" s="1" t="s">
        <v>192</v>
      </c>
      <c r="BE382" s="1" t="s">
        <v>192</v>
      </c>
      <c r="BF382" s="1" t="s">
        <v>188</v>
      </c>
      <c r="BG382" s="1" t="s">
        <v>210</v>
      </c>
      <c r="BH382" s="1" t="s">
        <v>188</v>
      </c>
      <c r="BI382" s="1" t="s">
        <v>188</v>
      </c>
      <c r="BJ382" s="1" t="s">
        <v>188</v>
      </c>
      <c r="BK382" s="1" t="s">
        <v>188</v>
      </c>
      <c r="BL382" s="1" t="s">
        <v>188</v>
      </c>
      <c r="BM382" s="1"/>
      <c r="BN382" s="1"/>
      <c r="BO382" s="1" t="s">
        <v>188</v>
      </c>
      <c r="BP382" s="1"/>
      <c r="BQ382" s="1"/>
      <c r="BR382" s="1"/>
      <c r="BS382" s="1"/>
      <c r="BT382" s="1">
        <v>8481805910</v>
      </c>
      <c r="BU382" s="1"/>
      <c r="BV382" s="1" t="s">
        <v>188</v>
      </c>
      <c r="BW382" s="1"/>
      <c r="BX382" s="1" t="s">
        <v>188</v>
      </c>
      <c r="BY382" s="1" t="s">
        <v>2865</v>
      </c>
      <c r="BZ382" s="1">
        <v>50</v>
      </c>
      <c r="CA382" s="1">
        <v>3</v>
      </c>
      <c r="CB382" s="1">
        <v>6</v>
      </c>
      <c r="CC382" s="1">
        <v>40</v>
      </c>
      <c r="CD382" s="1"/>
      <c r="CE382" s="1">
        <v>264</v>
      </c>
      <c r="CF382" s="1"/>
      <c r="CG382" s="1" t="s">
        <v>328</v>
      </c>
      <c r="CH382" s="1"/>
      <c r="CI382" s="1"/>
      <c r="CJ382" s="1"/>
      <c r="CK382" s="1"/>
      <c r="CL382" s="1"/>
      <c r="CM382" s="1"/>
      <c r="CN382" s="1"/>
      <c r="CO382" s="1">
        <v>230</v>
      </c>
      <c r="CP382" s="1"/>
      <c r="CQ382" s="1"/>
      <c r="CR382" s="1"/>
      <c r="CS382" s="1">
        <v>30</v>
      </c>
      <c r="CT382" s="1" t="s">
        <v>338</v>
      </c>
      <c r="CU382" s="1"/>
      <c r="CV382" s="1"/>
      <c r="CW382" s="1"/>
      <c r="CX382" s="1"/>
      <c r="CY382" s="1"/>
      <c r="CZ382" s="1" t="s">
        <v>215</v>
      </c>
      <c r="DA382" s="1"/>
      <c r="DB382" s="1"/>
      <c r="DC382" s="1"/>
      <c r="DD382" s="1"/>
      <c r="DE382" s="1"/>
      <c r="DF382" s="1" t="s">
        <v>216</v>
      </c>
      <c r="DG382" s="1" t="s">
        <v>217</v>
      </c>
      <c r="DH382" s="1"/>
      <c r="DI382" s="1"/>
      <c r="DJ382" s="1" t="s">
        <v>240</v>
      </c>
      <c r="DK382" s="1" t="s">
        <v>230</v>
      </c>
      <c r="DL382" s="1"/>
      <c r="DM382" s="1" t="s">
        <v>2886</v>
      </c>
      <c r="DN382" s="1"/>
      <c r="DO382" s="1"/>
      <c r="DP382" s="1" t="s">
        <v>219</v>
      </c>
      <c r="DQ382" s="1"/>
      <c r="DR382" s="1"/>
      <c r="DS382" s="1"/>
      <c r="DT382" s="1"/>
      <c r="DU382" s="1" t="s">
        <v>219</v>
      </c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>
        <v>350</v>
      </c>
      <c r="EN382" s="1"/>
      <c r="EO382" s="1">
        <v>-40</v>
      </c>
      <c r="EP382" s="1"/>
      <c r="EQ382" s="1"/>
      <c r="ER382" s="1"/>
    </row>
    <row r="383" spans="1:148" x14ac:dyDescent="0.2">
      <c r="A383" s="1" t="s">
        <v>2891</v>
      </c>
      <c r="B383" s="1" t="s">
        <v>2890</v>
      </c>
      <c r="C383" s="1" t="s">
        <v>2892</v>
      </c>
      <c r="D383" s="1" t="s">
        <v>191</v>
      </c>
      <c r="E383" s="1"/>
      <c r="F383" s="1" t="s">
        <v>192</v>
      </c>
      <c r="G383" s="1" t="s">
        <v>188</v>
      </c>
      <c r="H383" s="1" t="s">
        <v>192</v>
      </c>
      <c r="I383" s="1" t="s">
        <v>188</v>
      </c>
      <c r="J383" s="1" t="s">
        <v>188</v>
      </c>
      <c r="K383" s="1" t="s">
        <v>193</v>
      </c>
      <c r="L383" s="1" t="s">
        <v>223</v>
      </c>
      <c r="M383" s="1" t="s">
        <v>191</v>
      </c>
      <c r="N383" s="1" t="s">
        <v>191</v>
      </c>
      <c r="O383" s="1"/>
      <c r="P383" s="1" t="s">
        <v>188</v>
      </c>
      <c r="Q383" s="1"/>
      <c r="R383" s="1" t="s">
        <v>2893</v>
      </c>
      <c r="S383" s="1" t="s">
        <v>196</v>
      </c>
      <c r="T383" s="1" t="s">
        <v>196</v>
      </c>
      <c r="U383" s="1"/>
      <c r="V383" s="1" t="s">
        <v>2890</v>
      </c>
      <c r="W383" s="1" t="s">
        <v>197</v>
      </c>
      <c r="X383" s="1"/>
      <c r="Y383" s="1" t="s">
        <v>198</v>
      </c>
      <c r="Z383" s="1" t="s">
        <v>199</v>
      </c>
      <c r="AA383" s="1" t="s">
        <v>324</v>
      </c>
      <c r="AB383" s="1" t="s">
        <v>188</v>
      </c>
      <c r="AC383" s="1" t="s">
        <v>188</v>
      </c>
      <c r="AD383" s="1" t="s">
        <v>188</v>
      </c>
      <c r="AE383" s="1" t="s">
        <v>188</v>
      </c>
      <c r="AF383" s="1" t="s">
        <v>188</v>
      </c>
      <c r="AG383" s="1" t="s">
        <v>201</v>
      </c>
      <c r="AH383" s="1"/>
      <c r="AI383" s="1"/>
      <c r="AJ383" s="1" t="s">
        <v>202</v>
      </c>
      <c r="AK383" s="1"/>
      <c r="AL383" s="1" t="s">
        <v>191</v>
      </c>
      <c r="AM383" s="1" t="s">
        <v>2894</v>
      </c>
      <c r="AN383" s="1" t="s">
        <v>204</v>
      </c>
      <c r="AO383" s="1" t="s">
        <v>576</v>
      </c>
      <c r="AP383" s="1" t="s">
        <v>192</v>
      </c>
      <c r="AQ383" s="1" t="s">
        <v>188</v>
      </c>
      <c r="AR383" s="1" t="s">
        <v>188</v>
      </c>
      <c r="AS383" s="1"/>
      <c r="AT383" s="1"/>
      <c r="AU383" s="1"/>
      <c r="AV383" s="1" t="s">
        <v>2895</v>
      </c>
      <c r="AW383" s="1" t="s">
        <v>208</v>
      </c>
      <c r="AX383" s="1" t="s">
        <v>192</v>
      </c>
      <c r="AY383" s="1" t="s">
        <v>282</v>
      </c>
      <c r="AZ383" s="1" t="s">
        <v>188</v>
      </c>
      <c r="BA383" s="1"/>
      <c r="BB383" s="1"/>
      <c r="BC383" s="1" t="s">
        <v>282</v>
      </c>
      <c r="BD383" s="1" t="s">
        <v>192</v>
      </c>
      <c r="BE383" s="1" t="s">
        <v>192</v>
      </c>
      <c r="BF383" s="1" t="s">
        <v>188</v>
      </c>
      <c r="BG383" s="1" t="s">
        <v>210</v>
      </c>
      <c r="BH383" s="1" t="s">
        <v>188</v>
      </c>
      <c r="BI383" s="1" t="s">
        <v>188</v>
      </c>
      <c r="BJ383" s="1" t="s">
        <v>188</v>
      </c>
      <c r="BK383" s="1" t="s">
        <v>188</v>
      </c>
      <c r="BL383" s="1" t="s">
        <v>188</v>
      </c>
      <c r="BM383" s="1"/>
      <c r="BN383" s="1"/>
      <c r="BO383" s="1" t="s">
        <v>188</v>
      </c>
      <c r="BP383" s="1"/>
      <c r="BQ383" s="1"/>
      <c r="BR383" s="1"/>
      <c r="BS383" s="1"/>
      <c r="BT383" s="1">
        <v>8481805910</v>
      </c>
      <c r="BU383" s="1"/>
      <c r="BV383" s="1" t="s">
        <v>188</v>
      </c>
      <c r="BW383" s="1"/>
      <c r="BX383" s="1" t="s">
        <v>188</v>
      </c>
      <c r="BY383" s="1" t="s">
        <v>2865</v>
      </c>
      <c r="BZ383" s="1">
        <v>65</v>
      </c>
      <c r="CA383" s="1">
        <v>3</v>
      </c>
      <c r="CB383" s="1">
        <v>6</v>
      </c>
      <c r="CC383" s="1">
        <v>40</v>
      </c>
      <c r="CD383" s="1"/>
      <c r="CE383" s="1">
        <v>290</v>
      </c>
      <c r="CF383" s="1"/>
      <c r="CG383" s="1" t="s">
        <v>328</v>
      </c>
      <c r="CH383" s="1"/>
      <c r="CI383" s="1"/>
      <c r="CJ383" s="1"/>
      <c r="CK383" s="1"/>
      <c r="CL383" s="1"/>
      <c r="CM383" s="1"/>
      <c r="CN383" s="1"/>
      <c r="CO383" s="1">
        <v>290</v>
      </c>
      <c r="CP383" s="1"/>
      <c r="CQ383" s="1"/>
      <c r="CR383" s="1"/>
      <c r="CS383" s="1">
        <v>50</v>
      </c>
      <c r="CT383" s="1" t="s">
        <v>338</v>
      </c>
      <c r="CU383" s="1"/>
      <c r="CV383" s="1"/>
      <c r="CW383" s="1"/>
      <c r="CX383" s="1"/>
      <c r="CY383" s="1"/>
      <c r="CZ383" s="1" t="s">
        <v>215</v>
      </c>
      <c r="DA383" s="1"/>
      <c r="DB383" s="1"/>
      <c r="DC383" s="1"/>
      <c r="DD383" s="1"/>
      <c r="DE383" s="1"/>
      <c r="DF383" s="1" t="s">
        <v>216</v>
      </c>
      <c r="DG383" s="1" t="s">
        <v>217</v>
      </c>
      <c r="DH383" s="1"/>
      <c r="DI383" s="1"/>
      <c r="DJ383" s="1" t="s">
        <v>240</v>
      </c>
      <c r="DK383" s="1" t="s">
        <v>230</v>
      </c>
      <c r="DL383" s="1"/>
      <c r="DM383" s="1" t="s">
        <v>2892</v>
      </c>
      <c r="DN383" s="1"/>
      <c r="DO383" s="1"/>
      <c r="DP383" s="1" t="s">
        <v>219</v>
      </c>
      <c r="DQ383" s="1"/>
      <c r="DR383" s="1"/>
      <c r="DS383" s="1"/>
      <c r="DT383" s="1"/>
      <c r="DU383" s="1" t="s">
        <v>219</v>
      </c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>
        <v>350</v>
      </c>
      <c r="EN383" s="1"/>
      <c r="EO383" s="1">
        <v>-40</v>
      </c>
      <c r="EP383" s="1"/>
      <c r="EQ383" s="1"/>
      <c r="ER383" s="1"/>
    </row>
    <row r="384" spans="1:148" x14ac:dyDescent="0.2">
      <c r="A384" s="1" t="s">
        <v>2897</v>
      </c>
      <c r="B384" s="1" t="s">
        <v>2896</v>
      </c>
      <c r="C384" s="1" t="s">
        <v>2898</v>
      </c>
      <c r="D384" s="1" t="s">
        <v>191</v>
      </c>
      <c r="E384" s="1"/>
      <c r="F384" s="1" t="s">
        <v>192</v>
      </c>
      <c r="G384" s="1" t="s">
        <v>188</v>
      </c>
      <c r="H384" s="1" t="s">
        <v>192</v>
      </c>
      <c r="I384" s="1" t="s">
        <v>188</v>
      </c>
      <c r="J384" s="1" t="s">
        <v>188</v>
      </c>
      <c r="K384" s="1" t="s">
        <v>193</v>
      </c>
      <c r="L384" s="1" t="s">
        <v>223</v>
      </c>
      <c r="M384" s="1" t="s">
        <v>191</v>
      </c>
      <c r="N384" s="1" t="s">
        <v>191</v>
      </c>
      <c r="O384" s="1"/>
      <c r="P384" s="1" t="s">
        <v>188</v>
      </c>
      <c r="Q384" s="1"/>
      <c r="R384" s="1" t="s">
        <v>2899</v>
      </c>
      <c r="S384" s="1" t="s">
        <v>196</v>
      </c>
      <c r="T384" s="1" t="s">
        <v>196</v>
      </c>
      <c r="U384" s="1"/>
      <c r="V384" s="1" t="s">
        <v>2896</v>
      </c>
      <c r="W384" s="1" t="s">
        <v>197</v>
      </c>
      <c r="X384" s="1"/>
      <c r="Y384" s="1" t="s">
        <v>198</v>
      </c>
      <c r="Z384" s="1" t="s">
        <v>199</v>
      </c>
      <c r="AA384" s="1" t="s">
        <v>200</v>
      </c>
      <c r="AB384" s="1" t="s">
        <v>188</v>
      </c>
      <c r="AC384" s="1" t="s">
        <v>188</v>
      </c>
      <c r="AD384" s="1" t="s">
        <v>188</v>
      </c>
      <c r="AE384" s="1" t="s">
        <v>188</v>
      </c>
      <c r="AF384" s="1" t="s">
        <v>188</v>
      </c>
      <c r="AG384" s="1" t="s">
        <v>201</v>
      </c>
      <c r="AH384" s="1"/>
      <c r="AI384" s="1"/>
      <c r="AJ384" s="1" t="s">
        <v>202</v>
      </c>
      <c r="AK384" s="1"/>
      <c r="AL384" s="1" t="s">
        <v>191</v>
      </c>
      <c r="AM384" s="1" t="s">
        <v>2900</v>
      </c>
      <c r="AN384" s="1" t="s">
        <v>204</v>
      </c>
      <c r="AO384" s="1" t="s">
        <v>576</v>
      </c>
      <c r="AP384" s="1" t="s">
        <v>192</v>
      </c>
      <c r="AQ384" s="1" t="s">
        <v>188</v>
      </c>
      <c r="AR384" s="1" t="s">
        <v>188</v>
      </c>
      <c r="AS384" s="1"/>
      <c r="AT384" s="1"/>
      <c r="AU384" s="1"/>
      <c r="AV384" s="1" t="s">
        <v>2901</v>
      </c>
      <c r="AW384" s="1" t="s">
        <v>208</v>
      </c>
      <c r="AX384" s="1" t="s">
        <v>192</v>
      </c>
      <c r="AY384" s="1" t="s">
        <v>282</v>
      </c>
      <c r="AZ384" s="1" t="s">
        <v>188</v>
      </c>
      <c r="BA384" s="1"/>
      <c r="BB384" s="1"/>
      <c r="BC384" s="1" t="s">
        <v>282</v>
      </c>
      <c r="BD384" s="1" t="s">
        <v>192</v>
      </c>
      <c r="BE384" s="1" t="s">
        <v>192</v>
      </c>
      <c r="BF384" s="1" t="s">
        <v>188</v>
      </c>
      <c r="BG384" s="1" t="s">
        <v>210</v>
      </c>
      <c r="BH384" s="1" t="s">
        <v>188</v>
      </c>
      <c r="BI384" s="1" t="s">
        <v>188</v>
      </c>
      <c r="BJ384" s="1" t="s">
        <v>188</v>
      </c>
      <c r="BK384" s="1" t="s">
        <v>188</v>
      </c>
      <c r="BL384" s="1" t="s">
        <v>188</v>
      </c>
      <c r="BM384" s="1"/>
      <c r="BN384" s="1"/>
      <c r="BO384" s="1" t="s">
        <v>188</v>
      </c>
      <c r="BP384" s="1"/>
      <c r="BQ384" s="1"/>
      <c r="BR384" s="1"/>
      <c r="BS384" s="1"/>
      <c r="BT384" s="1">
        <v>8481805910</v>
      </c>
      <c r="BU384" s="1"/>
      <c r="BV384" s="1" t="s">
        <v>188</v>
      </c>
      <c r="BW384" s="1"/>
      <c r="BX384" s="1" t="s">
        <v>188</v>
      </c>
      <c r="BY384" s="1" t="s">
        <v>2865</v>
      </c>
      <c r="BZ384" s="1">
        <v>80</v>
      </c>
      <c r="CA384" s="1">
        <v>3</v>
      </c>
      <c r="CB384" s="1">
        <v>6</v>
      </c>
      <c r="CC384" s="1">
        <v>40</v>
      </c>
      <c r="CD384" s="1"/>
      <c r="CE384" s="1">
        <v>350</v>
      </c>
      <c r="CF384" s="1"/>
      <c r="CG384" s="1" t="s">
        <v>551</v>
      </c>
      <c r="CH384" s="1"/>
      <c r="CI384" s="1"/>
      <c r="CJ384" s="1"/>
      <c r="CK384" s="1"/>
      <c r="CL384" s="1"/>
      <c r="CM384" s="1"/>
      <c r="CN384" s="1"/>
      <c r="CO384" s="1">
        <v>310</v>
      </c>
      <c r="CP384" s="1"/>
      <c r="CQ384" s="1"/>
      <c r="CR384" s="1"/>
      <c r="CS384" s="1">
        <v>80</v>
      </c>
      <c r="CT384" s="1" t="s">
        <v>338</v>
      </c>
      <c r="CU384" s="1"/>
      <c r="CV384" s="1"/>
      <c r="CW384" s="1"/>
      <c r="CX384" s="1"/>
      <c r="CY384" s="1"/>
      <c r="CZ384" s="1" t="s">
        <v>215</v>
      </c>
      <c r="DA384" s="1"/>
      <c r="DB384" s="1"/>
      <c r="DC384" s="1"/>
      <c r="DD384" s="1"/>
      <c r="DE384" s="1"/>
      <c r="DF384" s="1" t="s">
        <v>216</v>
      </c>
      <c r="DG384" s="1" t="s">
        <v>217</v>
      </c>
      <c r="DH384" s="1"/>
      <c r="DI384" s="1"/>
      <c r="DJ384" s="1" t="s">
        <v>240</v>
      </c>
      <c r="DK384" s="1" t="s">
        <v>230</v>
      </c>
      <c r="DL384" s="1"/>
      <c r="DM384" s="1" t="s">
        <v>2898</v>
      </c>
      <c r="DN384" s="1"/>
      <c r="DO384" s="1"/>
      <c r="DP384" s="1" t="s">
        <v>219</v>
      </c>
      <c r="DQ384" s="1"/>
      <c r="DR384" s="1"/>
      <c r="DS384" s="1"/>
      <c r="DT384" s="1"/>
      <c r="DU384" s="1" t="s">
        <v>219</v>
      </c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>
        <v>350</v>
      </c>
      <c r="EN384" s="1"/>
      <c r="EO384" s="1">
        <v>-40</v>
      </c>
      <c r="EP384" s="1"/>
      <c r="EQ384" s="1"/>
      <c r="ER384" s="1"/>
    </row>
    <row r="385" spans="1:148" x14ac:dyDescent="0.2">
      <c r="A385" s="1" t="s">
        <v>2903</v>
      </c>
      <c r="B385" s="1" t="s">
        <v>2902</v>
      </c>
      <c r="C385" s="1" t="s">
        <v>2904</v>
      </c>
      <c r="D385" s="1" t="s">
        <v>191</v>
      </c>
      <c r="E385" s="1"/>
      <c r="F385" s="1" t="s">
        <v>192</v>
      </c>
      <c r="G385" s="1" t="s">
        <v>188</v>
      </c>
      <c r="H385" s="1" t="s">
        <v>192</v>
      </c>
      <c r="I385" s="1" t="s">
        <v>188</v>
      </c>
      <c r="J385" s="1" t="s">
        <v>188</v>
      </c>
      <c r="K385" s="1" t="s">
        <v>193</v>
      </c>
      <c r="L385" s="1" t="s">
        <v>223</v>
      </c>
      <c r="M385" s="1" t="s">
        <v>191</v>
      </c>
      <c r="N385" s="1" t="s">
        <v>191</v>
      </c>
      <c r="O385" s="1"/>
      <c r="P385" s="1" t="s">
        <v>188</v>
      </c>
      <c r="Q385" s="1"/>
      <c r="R385" s="1" t="s">
        <v>2905</v>
      </c>
      <c r="S385" s="1" t="s">
        <v>196</v>
      </c>
      <c r="T385" s="1" t="s">
        <v>196</v>
      </c>
      <c r="U385" s="1"/>
      <c r="V385" s="1" t="s">
        <v>2902</v>
      </c>
      <c r="W385" s="1" t="s">
        <v>197</v>
      </c>
      <c r="X385" s="1"/>
      <c r="Y385" s="1" t="s">
        <v>198</v>
      </c>
      <c r="Z385" s="1" t="s">
        <v>199</v>
      </c>
      <c r="AA385" s="1" t="s">
        <v>324</v>
      </c>
      <c r="AB385" s="1" t="s">
        <v>188</v>
      </c>
      <c r="AC385" s="1" t="s">
        <v>188</v>
      </c>
      <c r="AD385" s="1" t="s">
        <v>188</v>
      </c>
      <c r="AE385" s="1" t="s">
        <v>188</v>
      </c>
      <c r="AF385" s="1" t="s">
        <v>188</v>
      </c>
      <c r="AG385" s="1" t="s">
        <v>201</v>
      </c>
      <c r="AH385" s="1"/>
      <c r="AI385" s="1"/>
      <c r="AJ385" s="1" t="s">
        <v>202</v>
      </c>
      <c r="AK385" s="1"/>
      <c r="AL385" s="1" t="s">
        <v>191</v>
      </c>
      <c r="AM385" s="1" t="s">
        <v>2906</v>
      </c>
      <c r="AN385" s="1" t="s">
        <v>204</v>
      </c>
      <c r="AO385" s="1" t="s">
        <v>576</v>
      </c>
      <c r="AP385" s="1" t="s">
        <v>192</v>
      </c>
      <c r="AQ385" s="1" t="s">
        <v>188</v>
      </c>
      <c r="AR385" s="1" t="s">
        <v>188</v>
      </c>
      <c r="AS385" s="1"/>
      <c r="AT385" s="1"/>
      <c r="AU385" s="1"/>
      <c r="AV385" s="1" t="s">
        <v>2907</v>
      </c>
      <c r="AW385" s="1" t="s">
        <v>208</v>
      </c>
      <c r="AX385" s="1" t="s">
        <v>192</v>
      </c>
      <c r="AY385" s="1" t="s">
        <v>282</v>
      </c>
      <c r="AZ385" s="1" t="s">
        <v>192</v>
      </c>
      <c r="BA385" s="1"/>
      <c r="BB385" s="1"/>
      <c r="BC385" s="1" t="s">
        <v>282</v>
      </c>
      <c r="BD385" s="1" t="s">
        <v>192</v>
      </c>
      <c r="BE385" s="1" t="s">
        <v>192</v>
      </c>
      <c r="BF385" s="1" t="s">
        <v>188</v>
      </c>
      <c r="BG385" s="1" t="s">
        <v>210</v>
      </c>
      <c r="BH385" s="1" t="s">
        <v>188</v>
      </c>
      <c r="BI385" s="1" t="s">
        <v>188</v>
      </c>
      <c r="BJ385" s="1" t="s">
        <v>188</v>
      </c>
      <c r="BK385" s="1" t="s">
        <v>188</v>
      </c>
      <c r="BL385" s="1" t="s">
        <v>188</v>
      </c>
      <c r="BM385" s="1"/>
      <c r="BN385" s="1"/>
      <c r="BO385" s="1" t="s">
        <v>188</v>
      </c>
      <c r="BP385" s="1"/>
      <c r="BQ385" s="1"/>
      <c r="BR385" s="1"/>
      <c r="BS385" s="1"/>
      <c r="BT385" s="1">
        <v>8481805910</v>
      </c>
      <c r="BU385" s="1"/>
      <c r="BV385" s="1" t="s">
        <v>188</v>
      </c>
      <c r="BW385" s="1"/>
      <c r="BX385" s="1" t="s">
        <v>188</v>
      </c>
      <c r="BY385" s="1" t="s">
        <v>2908</v>
      </c>
      <c r="BZ385" s="1">
        <v>25</v>
      </c>
      <c r="CA385" s="1">
        <v>3</v>
      </c>
      <c r="CB385" s="1">
        <v>6</v>
      </c>
      <c r="CC385" s="1">
        <v>40</v>
      </c>
      <c r="CD385" s="1"/>
      <c r="CE385" s="1">
        <v>250</v>
      </c>
      <c r="CF385" s="1"/>
      <c r="CG385" s="1" t="s">
        <v>328</v>
      </c>
      <c r="CH385" s="1"/>
      <c r="CI385" s="1"/>
      <c r="CJ385" s="1"/>
      <c r="CK385" s="1"/>
      <c r="CL385" s="1"/>
      <c r="CM385" s="1"/>
      <c r="CN385" s="1"/>
      <c r="CO385" s="1">
        <v>160</v>
      </c>
      <c r="CP385" s="1"/>
      <c r="CQ385" s="1"/>
      <c r="CR385" s="1"/>
      <c r="CS385" s="1">
        <v>7.5</v>
      </c>
      <c r="CT385" s="1" t="s">
        <v>338</v>
      </c>
      <c r="CU385" s="1"/>
      <c r="CV385" s="1"/>
      <c r="CW385" s="1"/>
      <c r="CX385" s="1"/>
      <c r="CY385" s="1"/>
      <c r="CZ385" s="1" t="s">
        <v>215</v>
      </c>
      <c r="DA385" s="1"/>
      <c r="DB385" s="1"/>
      <c r="DC385" s="1"/>
      <c r="DD385" s="1"/>
      <c r="DE385" s="1"/>
      <c r="DF385" s="1" t="s">
        <v>216</v>
      </c>
      <c r="DG385" s="1" t="s">
        <v>217</v>
      </c>
      <c r="DH385" s="1"/>
      <c r="DI385" s="1"/>
      <c r="DJ385" s="1" t="s">
        <v>240</v>
      </c>
      <c r="DK385" s="1" t="s">
        <v>230</v>
      </c>
      <c r="DL385" s="1"/>
      <c r="DM385" s="1" t="s">
        <v>2904</v>
      </c>
      <c r="DN385" s="1"/>
      <c r="DO385" s="1"/>
      <c r="DP385" s="1" t="s">
        <v>219</v>
      </c>
      <c r="DQ385" s="1"/>
      <c r="DR385" s="1"/>
      <c r="DS385" s="1"/>
      <c r="DT385" s="1"/>
      <c r="DU385" s="1" t="s">
        <v>219</v>
      </c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>
        <v>350</v>
      </c>
      <c r="EN385" s="1"/>
      <c r="EO385" s="1">
        <v>-40</v>
      </c>
      <c r="EP385" s="1"/>
      <c r="EQ385" s="1"/>
      <c r="ER385" s="1"/>
    </row>
    <row r="386" spans="1:148" x14ac:dyDescent="0.2">
      <c r="A386" s="1" t="s">
        <v>2910</v>
      </c>
      <c r="B386" s="1" t="s">
        <v>2909</v>
      </c>
      <c r="C386" s="1" t="s">
        <v>2911</v>
      </c>
      <c r="D386" s="1" t="s">
        <v>191</v>
      </c>
      <c r="E386" s="1"/>
      <c r="F386" s="1" t="s">
        <v>192</v>
      </c>
      <c r="G386" s="1" t="s">
        <v>188</v>
      </c>
      <c r="H386" s="1" t="s">
        <v>192</v>
      </c>
      <c r="I386" s="1" t="s">
        <v>188</v>
      </c>
      <c r="J386" s="1" t="s">
        <v>188</v>
      </c>
      <c r="K386" s="1" t="s">
        <v>193</v>
      </c>
      <c r="L386" s="1" t="s">
        <v>223</v>
      </c>
      <c r="M386" s="1" t="s">
        <v>191</v>
      </c>
      <c r="N386" s="1" t="s">
        <v>191</v>
      </c>
      <c r="O386" s="1"/>
      <c r="P386" s="1" t="s">
        <v>188</v>
      </c>
      <c r="Q386" s="1"/>
      <c r="R386" s="1" t="s">
        <v>2912</v>
      </c>
      <c r="S386" s="1" t="s">
        <v>196</v>
      </c>
      <c r="T386" s="1" t="s">
        <v>196</v>
      </c>
      <c r="U386" s="1"/>
      <c r="V386" s="1" t="s">
        <v>2909</v>
      </c>
      <c r="W386" s="1" t="s">
        <v>197</v>
      </c>
      <c r="X386" s="1"/>
      <c r="Y386" s="1" t="s">
        <v>198</v>
      </c>
      <c r="Z386" s="1" t="s">
        <v>199</v>
      </c>
      <c r="AA386" s="1" t="s">
        <v>324</v>
      </c>
      <c r="AB386" s="1" t="s">
        <v>188</v>
      </c>
      <c r="AC386" s="1" t="s">
        <v>188</v>
      </c>
      <c r="AD386" s="1" t="s">
        <v>188</v>
      </c>
      <c r="AE386" s="1" t="s">
        <v>188</v>
      </c>
      <c r="AF386" s="1" t="s">
        <v>188</v>
      </c>
      <c r="AG386" s="1" t="s">
        <v>201</v>
      </c>
      <c r="AH386" s="1"/>
      <c r="AI386" s="1"/>
      <c r="AJ386" s="1" t="s">
        <v>202</v>
      </c>
      <c r="AK386" s="1"/>
      <c r="AL386" s="1" t="s">
        <v>191</v>
      </c>
      <c r="AM386" s="1" t="s">
        <v>2913</v>
      </c>
      <c r="AN386" s="1" t="s">
        <v>204</v>
      </c>
      <c r="AO386" s="1" t="s">
        <v>576</v>
      </c>
      <c r="AP386" s="1" t="s">
        <v>192</v>
      </c>
      <c r="AQ386" s="1" t="s">
        <v>188</v>
      </c>
      <c r="AR386" s="1" t="s">
        <v>188</v>
      </c>
      <c r="AS386" s="1"/>
      <c r="AT386" s="1"/>
      <c r="AU386" s="1"/>
      <c r="AV386" s="1" t="s">
        <v>2914</v>
      </c>
      <c r="AW386" s="1" t="s">
        <v>208</v>
      </c>
      <c r="AX386" s="1" t="s">
        <v>192</v>
      </c>
      <c r="AY386" s="1" t="s">
        <v>282</v>
      </c>
      <c r="AZ386" s="1" t="s">
        <v>192</v>
      </c>
      <c r="BA386" s="1"/>
      <c r="BB386" s="1"/>
      <c r="BC386" s="1" t="s">
        <v>282</v>
      </c>
      <c r="BD386" s="1" t="s">
        <v>192</v>
      </c>
      <c r="BE386" s="1" t="s">
        <v>192</v>
      </c>
      <c r="BF386" s="1" t="s">
        <v>188</v>
      </c>
      <c r="BG386" s="1" t="s">
        <v>210</v>
      </c>
      <c r="BH386" s="1" t="s">
        <v>188</v>
      </c>
      <c r="BI386" s="1" t="s">
        <v>188</v>
      </c>
      <c r="BJ386" s="1" t="s">
        <v>188</v>
      </c>
      <c r="BK386" s="1" t="s">
        <v>188</v>
      </c>
      <c r="BL386" s="1" t="s">
        <v>188</v>
      </c>
      <c r="BM386" s="1"/>
      <c r="BN386" s="1"/>
      <c r="BO386" s="1" t="s">
        <v>188</v>
      </c>
      <c r="BP386" s="1"/>
      <c r="BQ386" s="1"/>
      <c r="BR386" s="1"/>
      <c r="BS386" s="1"/>
      <c r="BT386" s="1">
        <v>8481805910</v>
      </c>
      <c r="BU386" s="1"/>
      <c r="BV386" s="1" t="s">
        <v>188</v>
      </c>
      <c r="BW386" s="1"/>
      <c r="BX386" s="1" t="s">
        <v>188</v>
      </c>
      <c r="BY386" s="1" t="s">
        <v>2908</v>
      </c>
      <c r="BZ386" s="1">
        <v>32</v>
      </c>
      <c r="CA386" s="1">
        <v>3</v>
      </c>
      <c r="CB386" s="1">
        <v>6</v>
      </c>
      <c r="CC386" s="1">
        <v>40</v>
      </c>
      <c r="CD386" s="1"/>
      <c r="CE386" s="1">
        <v>270</v>
      </c>
      <c r="CF386" s="1"/>
      <c r="CG386" s="1" t="s">
        <v>328</v>
      </c>
      <c r="CH386" s="1"/>
      <c r="CI386" s="1"/>
      <c r="CJ386" s="1"/>
      <c r="CK386" s="1"/>
      <c r="CL386" s="1"/>
      <c r="CM386" s="1"/>
      <c r="CN386" s="1"/>
      <c r="CO386" s="1">
        <v>180</v>
      </c>
      <c r="CP386" s="1"/>
      <c r="CQ386" s="1"/>
      <c r="CR386" s="1"/>
      <c r="CS386" s="1">
        <v>12.5</v>
      </c>
      <c r="CT386" s="1" t="s">
        <v>338</v>
      </c>
      <c r="CU386" s="1"/>
      <c r="CV386" s="1"/>
      <c r="CW386" s="1"/>
      <c r="CX386" s="1"/>
      <c r="CY386" s="1"/>
      <c r="CZ386" s="1" t="s">
        <v>215</v>
      </c>
      <c r="DA386" s="1"/>
      <c r="DB386" s="1"/>
      <c r="DC386" s="1"/>
      <c r="DD386" s="1"/>
      <c r="DE386" s="1"/>
      <c r="DF386" s="1" t="s">
        <v>216</v>
      </c>
      <c r="DG386" s="1" t="s">
        <v>217</v>
      </c>
      <c r="DH386" s="1"/>
      <c r="DI386" s="1"/>
      <c r="DJ386" s="1" t="s">
        <v>240</v>
      </c>
      <c r="DK386" s="1" t="s">
        <v>230</v>
      </c>
      <c r="DL386" s="1"/>
      <c r="DM386" s="1" t="s">
        <v>2911</v>
      </c>
      <c r="DN386" s="1"/>
      <c r="DO386" s="1"/>
      <c r="DP386" s="1" t="s">
        <v>219</v>
      </c>
      <c r="DQ386" s="1"/>
      <c r="DR386" s="1"/>
      <c r="DS386" s="1"/>
      <c r="DT386" s="1"/>
      <c r="DU386" s="1" t="s">
        <v>219</v>
      </c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>
        <v>350</v>
      </c>
      <c r="EN386" s="1"/>
      <c r="EO386" s="1">
        <v>-40</v>
      </c>
      <c r="EP386" s="1"/>
      <c r="EQ386" s="1"/>
      <c r="ER386" s="1"/>
    </row>
    <row r="387" spans="1:148" x14ac:dyDescent="0.2">
      <c r="A387" s="1" t="s">
        <v>2916</v>
      </c>
      <c r="B387" s="1" t="s">
        <v>2915</v>
      </c>
      <c r="C387" s="1" t="s">
        <v>2917</v>
      </c>
      <c r="D387" s="1" t="s">
        <v>191</v>
      </c>
      <c r="E387" s="1"/>
      <c r="F387" s="1" t="s">
        <v>192</v>
      </c>
      <c r="G387" s="1" t="s">
        <v>188</v>
      </c>
      <c r="H387" s="1" t="s">
        <v>192</v>
      </c>
      <c r="I387" s="1" t="s">
        <v>188</v>
      </c>
      <c r="J387" s="1" t="s">
        <v>188</v>
      </c>
      <c r="K387" s="1" t="s">
        <v>193</v>
      </c>
      <c r="L387" s="1" t="s">
        <v>223</v>
      </c>
      <c r="M387" s="1" t="s">
        <v>191</v>
      </c>
      <c r="N387" s="1" t="s">
        <v>191</v>
      </c>
      <c r="O387" s="1"/>
      <c r="P387" s="1" t="s">
        <v>188</v>
      </c>
      <c r="Q387" s="1"/>
      <c r="R387" s="1" t="s">
        <v>2918</v>
      </c>
      <c r="S387" s="1" t="s">
        <v>196</v>
      </c>
      <c r="T387" s="1" t="s">
        <v>196</v>
      </c>
      <c r="U387" s="1"/>
      <c r="V387" s="1" t="s">
        <v>2915</v>
      </c>
      <c r="W387" s="1" t="s">
        <v>197</v>
      </c>
      <c r="X387" s="1"/>
      <c r="Y387" s="1" t="s">
        <v>198</v>
      </c>
      <c r="Z387" s="1" t="s">
        <v>199</v>
      </c>
      <c r="AA387" s="1" t="s">
        <v>324</v>
      </c>
      <c r="AB387" s="1" t="s">
        <v>188</v>
      </c>
      <c r="AC387" s="1" t="s">
        <v>188</v>
      </c>
      <c r="AD387" s="1" t="s">
        <v>188</v>
      </c>
      <c r="AE387" s="1" t="s">
        <v>188</v>
      </c>
      <c r="AF387" s="1" t="s">
        <v>188</v>
      </c>
      <c r="AG387" s="1" t="s">
        <v>201</v>
      </c>
      <c r="AH387" s="1"/>
      <c r="AI387" s="1"/>
      <c r="AJ387" s="1" t="s">
        <v>202</v>
      </c>
      <c r="AK387" s="1"/>
      <c r="AL387" s="1" t="s">
        <v>191</v>
      </c>
      <c r="AM387" s="1" t="s">
        <v>2919</v>
      </c>
      <c r="AN387" s="1" t="s">
        <v>204</v>
      </c>
      <c r="AO387" s="1" t="s">
        <v>576</v>
      </c>
      <c r="AP387" s="1" t="s">
        <v>192</v>
      </c>
      <c r="AQ387" s="1" t="s">
        <v>188</v>
      </c>
      <c r="AR387" s="1" t="s">
        <v>188</v>
      </c>
      <c r="AS387" s="1"/>
      <c r="AT387" s="1"/>
      <c r="AU387" s="1"/>
      <c r="AV387" s="1" t="s">
        <v>2920</v>
      </c>
      <c r="AW387" s="1" t="s">
        <v>208</v>
      </c>
      <c r="AX387" s="1" t="s">
        <v>192</v>
      </c>
      <c r="AY387" s="1" t="s">
        <v>282</v>
      </c>
      <c r="AZ387" s="1" t="s">
        <v>192</v>
      </c>
      <c r="BA387" s="1"/>
      <c r="BB387" s="1"/>
      <c r="BC387" s="1" t="s">
        <v>282</v>
      </c>
      <c r="BD387" s="1" t="s">
        <v>192</v>
      </c>
      <c r="BE387" s="1" t="s">
        <v>192</v>
      </c>
      <c r="BF387" s="1" t="s">
        <v>188</v>
      </c>
      <c r="BG387" s="1" t="s">
        <v>210</v>
      </c>
      <c r="BH387" s="1" t="s">
        <v>188</v>
      </c>
      <c r="BI387" s="1" t="s">
        <v>188</v>
      </c>
      <c r="BJ387" s="1" t="s">
        <v>188</v>
      </c>
      <c r="BK387" s="1" t="s">
        <v>188</v>
      </c>
      <c r="BL387" s="1" t="s">
        <v>188</v>
      </c>
      <c r="BM387" s="1"/>
      <c r="BN387" s="1"/>
      <c r="BO387" s="1" t="s">
        <v>188</v>
      </c>
      <c r="BP387" s="1"/>
      <c r="BQ387" s="1"/>
      <c r="BR387" s="1"/>
      <c r="BS387" s="1"/>
      <c r="BT387" s="1">
        <v>8481805910</v>
      </c>
      <c r="BU387" s="1"/>
      <c r="BV387" s="1" t="s">
        <v>188</v>
      </c>
      <c r="BW387" s="1"/>
      <c r="BX387" s="1" t="s">
        <v>188</v>
      </c>
      <c r="BY387" s="1" t="s">
        <v>2908</v>
      </c>
      <c r="BZ387" s="1">
        <v>40</v>
      </c>
      <c r="CA387" s="1">
        <v>3</v>
      </c>
      <c r="CB387" s="1">
        <v>6</v>
      </c>
      <c r="CC387" s="1">
        <v>40</v>
      </c>
      <c r="CD387" s="1"/>
      <c r="CE387" s="1">
        <v>290</v>
      </c>
      <c r="CF387" s="1"/>
      <c r="CG387" s="1" t="s">
        <v>328</v>
      </c>
      <c r="CH387" s="1"/>
      <c r="CI387" s="1"/>
      <c r="CJ387" s="1"/>
      <c r="CK387" s="1"/>
      <c r="CL387" s="1"/>
      <c r="CM387" s="1"/>
      <c r="CN387" s="1"/>
      <c r="CO387" s="1">
        <v>200</v>
      </c>
      <c r="CP387" s="1"/>
      <c r="CQ387" s="1"/>
      <c r="CR387" s="1"/>
      <c r="CS387" s="1">
        <v>20</v>
      </c>
      <c r="CT387" s="1" t="s">
        <v>338</v>
      </c>
      <c r="CU387" s="1"/>
      <c r="CV387" s="1"/>
      <c r="CW387" s="1"/>
      <c r="CX387" s="1"/>
      <c r="CY387" s="1"/>
      <c r="CZ387" s="1" t="s">
        <v>215</v>
      </c>
      <c r="DA387" s="1"/>
      <c r="DB387" s="1"/>
      <c r="DC387" s="1"/>
      <c r="DD387" s="1"/>
      <c r="DE387" s="1"/>
      <c r="DF387" s="1" t="s">
        <v>216</v>
      </c>
      <c r="DG387" s="1" t="s">
        <v>217</v>
      </c>
      <c r="DH387" s="1"/>
      <c r="DI387" s="1"/>
      <c r="DJ387" s="1" t="s">
        <v>240</v>
      </c>
      <c r="DK387" s="1" t="s">
        <v>230</v>
      </c>
      <c r="DL387" s="1"/>
      <c r="DM387" s="1" t="s">
        <v>2917</v>
      </c>
      <c r="DN387" s="1"/>
      <c r="DO387" s="1"/>
      <c r="DP387" s="1" t="s">
        <v>219</v>
      </c>
      <c r="DQ387" s="1"/>
      <c r="DR387" s="1"/>
      <c r="DS387" s="1"/>
      <c r="DT387" s="1"/>
      <c r="DU387" s="1" t="s">
        <v>219</v>
      </c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>
        <v>350</v>
      </c>
      <c r="EN387" s="1"/>
      <c r="EO387" s="1">
        <v>-40</v>
      </c>
      <c r="EP387" s="1"/>
      <c r="EQ387" s="1"/>
      <c r="ER387" s="1"/>
    </row>
    <row r="388" spans="1:148" x14ac:dyDescent="0.2">
      <c r="A388" s="1" t="s">
        <v>2922</v>
      </c>
      <c r="B388" s="1" t="s">
        <v>2921</v>
      </c>
      <c r="C388" s="1" t="s">
        <v>2923</v>
      </c>
      <c r="D388" s="1" t="s">
        <v>191</v>
      </c>
      <c r="E388" s="1"/>
      <c r="F388" s="1" t="s">
        <v>192</v>
      </c>
      <c r="G388" s="1" t="s">
        <v>188</v>
      </c>
      <c r="H388" s="1" t="s">
        <v>192</v>
      </c>
      <c r="I388" s="1" t="s">
        <v>188</v>
      </c>
      <c r="J388" s="1" t="s">
        <v>188</v>
      </c>
      <c r="K388" s="1" t="s">
        <v>193</v>
      </c>
      <c r="L388" s="1" t="s">
        <v>223</v>
      </c>
      <c r="M388" s="1" t="s">
        <v>191</v>
      </c>
      <c r="N388" s="1" t="s">
        <v>191</v>
      </c>
      <c r="O388" s="1"/>
      <c r="P388" s="1" t="s">
        <v>188</v>
      </c>
      <c r="Q388" s="1"/>
      <c r="R388" s="1" t="s">
        <v>2924</v>
      </c>
      <c r="S388" s="1" t="s">
        <v>196</v>
      </c>
      <c r="T388" s="1" t="s">
        <v>196</v>
      </c>
      <c r="U388" s="1"/>
      <c r="V388" s="1" t="s">
        <v>2921</v>
      </c>
      <c r="W388" s="1" t="s">
        <v>197</v>
      </c>
      <c r="X388" s="1"/>
      <c r="Y388" s="1" t="s">
        <v>198</v>
      </c>
      <c r="Z388" s="1" t="s">
        <v>199</v>
      </c>
      <c r="AA388" s="1" t="s">
        <v>324</v>
      </c>
      <c r="AB388" s="1" t="s">
        <v>188</v>
      </c>
      <c r="AC388" s="1" t="s">
        <v>188</v>
      </c>
      <c r="AD388" s="1" t="s">
        <v>188</v>
      </c>
      <c r="AE388" s="1" t="s">
        <v>188</v>
      </c>
      <c r="AF388" s="1" t="s">
        <v>188</v>
      </c>
      <c r="AG388" s="1" t="s">
        <v>201</v>
      </c>
      <c r="AH388" s="1"/>
      <c r="AI388" s="1"/>
      <c r="AJ388" s="1" t="s">
        <v>202</v>
      </c>
      <c r="AK388" s="1"/>
      <c r="AL388" s="1" t="s">
        <v>191</v>
      </c>
      <c r="AM388" s="1" t="s">
        <v>2925</v>
      </c>
      <c r="AN388" s="1" t="s">
        <v>204</v>
      </c>
      <c r="AO388" s="1" t="s">
        <v>576</v>
      </c>
      <c r="AP388" s="1" t="s">
        <v>192</v>
      </c>
      <c r="AQ388" s="1" t="s">
        <v>188</v>
      </c>
      <c r="AR388" s="1" t="s">
        <v>188</v>
      </c>
      <c r="AS388" s="1"/>
      <c r="AT388" s="1"/>
      <c r="AU388" s="1"/>
      <c r="AV388" s="1" t="s">
        <v>2926</v>
      </c>
      <c r="AW388" s="1" t="s">
        <v>208</v>
      </c>
      <c r="AX388" s="1" t="s">
        <v>192</v>
      </c>
      <c r="AY388" s="1" t="s">
        <v>282</v>
      </c>
      <c r="AZ388" s="1" t="s">
        <v>192</v>
      </c>
      <c r="BA388" s="1"/>
      <c r="BB388" s="1"/>
      <c r="BC388" s="1" t="s">
        <v>282</v>
      </c>
      <c r="BD388" s="1" t="s">
        <v>192</v>
      </c>
      <c r="BE388" s="1" t="s">
        <v>192</v>
      </c>
      <c r="BF388" s="1" t="s">
        <v>188</v>
      </c>
      <c r="BG388" s="1" t="s">
        <v>210</v>
      </c>
      <c r="BH388" s="1" t="s">
        <v>188</v>
      </c>
      <c r="BI388" s="1" t="s">
        <v>188</v>
      </c>
      <c r="BJ388" s="1" t="s">
        <v>188</v>
      </c>
      <c r="BK388" s="1" t="s">
        <v>188</v>
      </c>
      <c r="BL388" s="1" t="s">
        <v>188</v>
      </c>
      <c r="BM388" s="1"/>
      <c r="BN388" s="1"/>
      <c r="BO388" s="1" t="s">
        <v>188</v>
      </c>
      <c r="BP388" s="1"/>
      <c r="BQ388" s="1"/>
      <c r="BR388" s="1"/>
      <c r="BS388" s="1"/>
      <c r="BT388" s="1">
        <v>8481805910</v>
      </c>
      <c r="BU388" s="1"/>
      <c r="BV388" s="1" t="s">
        <v>188</v>
      </c>
      <c r="BW388" s="1"/>
      <c r="BX388" s="1" t="s">
        <v>188</v>
      </c>
      <c r="BY388" s="1" t="s">
        <v>2908</v>
      </c>
      <c r="BZ388" s="1">
        <v>50</v>
      </c>
      <c r="CA388" s="1">
        <v>3</v>
      </c>
      <c r="CB388" s="1">
        <v>6</v>
      </c>
      <c r="CC388" s="1">
        <v>40</v>
      </c>
      <c r="CD388" s="1"/>
      <c r="CE388" s="1">
        <v>320</v>
      </c>
      <c r="CF388" s="1"/>
      <c r="CG388" s="1" t="s">
        <v>328</v>
      </c>
      <c r="CH388" s="1"/>
      <c r="CI388" s="1"/>
      <c r="CJ388" s="1"/>
      <c r="CK388" s="1"/>
      <c r="CL388" s="1"/>
      <c r="CM388" s="1"/>
      <c r="CN388" s="1"/>
      <c r="CO388" s="1">
        <v>230</v>
      </c>
      <c r="CP388" s="1"/>
      <c r="CQ388" s="1"/>
      <c r="CR388" s="1"/>
      <c r="CS388" s="1">
        <v>30</v>
      </c>
      <c r="CT388" s="1" t="s">
        <v>338</v>
      </c>
      <c r="CU388" s="1"/>
      <c r="CV388" s="1"/>
      <c r="CW388" s="1"/>
      <c r="CX388" s="1"/>
      <c r="CY388" s="1"/>
      <c r="CZ388" s="1" t="s">
        <v>215</v>
      </c>
      <c r="DA388" s="1"/>
      <c r="DB388" s="1"/>
      <c r="DC388" s="1"/>
      <c r="DD388" s="1"/>
      <c r="DE388" s="1"/>
      <c r="DF388" s="1" t="s">
        <v>216</v>
      </c>
      <c r="DG388" s="1" t="s">
        <v>217</v>
      </c>
      <c r="DH388" s="1"/>
      <c r="DI388" s="1"/>
      <c r="DJ388" s="1" t="s">
        <v>240</v>
      </c>
      <c r="DK388" s="1" t="s">
        <v>230</v>
      </c>
      <c r="DL388" s="1"/>
      <c r="DM388" s="1" t="s">
        <v>2923</v>
      </c>
      <c r="DN388" s="1"/>
      <c r="DO388" s="1"/>
      <c r="DP388" s="1" t="s">
        <v>219</v>
      </c>
      <c r="DQ388" s="1"/>
      <c r="DR388" s="1"/>
      <c r="DS388" s="1"/>
      <c r="DT388" s="1"/>
      <c r="DU388" s="1" t="s">
        <v>219</v>
      </c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>
        <v>350</v>
      </c>
      <c r="EN388" s="1"/>
      <c r="EO388" s="1">
        <v>-40</v>
      </c>
      <c r="EP388" s="1"/>
      <c r="EQ388" s="1"/>
      <c r="ER388" s="1"/>
    </row>
    <row r="389" spans="1:148" x14ac:dyDescent="0.2">
      <c r="A389" s="1" t="s">
        <v>2928</v>
      </c>
      <c r="B389" s="1" t="s">
        <v>2927</v>
      </c>
      <c r="C389" s="1" t="s">
        <v>2929</v>
      </c>
      <c r="D389" s="1" t="s">
        <v>191</v>
      </c>
      <c r="E389" s="1"/>
      <c r="F389" s="1" t="s">
        <v>192</v>
      </c>
      <c r="G389" s="1" t="s">
        <v>188</v>
      </c>
      <c r="H389" s="1" t="s">
        <v>192</v>
      </c>
      <c r="I389" s="1" t="s">
        <v>188</v>
      </c>
      <c r="J389" s="1" t="s">
        <v>188</v>
      </c>
      <c r="K389" s="1" t="s">
        <v>193</v>
      </c>
      <c r="L389" s="1" t="s">
        <v>223</v>
      </c>
      <c r="M389" s="1" t="s">
        <v>191</v>
      </c>
      <c r="N389" s="1" t="s">
        <v>191</v>
      </c>
      <c r="O389" s="1"/>
      <c r="P389" s="1" t="s">
        <v>188</v>
      </c>
      <c r="Q389" s="1"/>
      <c r="R389" s="1" t="s">
        <v>2930</v>
      </c>
      <c r="S389" s="1" t="s">
        <v>196</v>
      </c>
      <c r="T389" s="1" t="s">
        <v>196</v>
      </c>
      <c r="U389" s="1"/>
      <c r="V389" s="1" t="s">
        <v>2927</v>
      </c>
      <c r="W389" s="1" t="s">
        <v>197</v>
      </c>
      <c r="X389" s="1"/>
      <c r="Y389" s="1" t="s">
        <v>198</v>
      </c>
      <c r="Z389" s="1" t="s">
        <v>199</v>
      </c>
      <c r="AA389" s="1" t="s">
        <v>324</v>
      </c>
      <c r="AB389" s="1" t="s">
        <v>188</v>
      </c>
      <c r="AC389" s="1" t="s">
        <v>188</v>
      </c>
      <c r="AD389" s="1" t="s">
        <v>188</v>
      </c>
      <c r="AE389" s="1" t="s">
        <v>188</v>
      </c>
      <c r="AF389" s="1" t="s">
        <v>188</v>
      </c>
      <c r="AG389" s="1" t="s">
        <v>201</v>
      </c>
      <c r="AH389" s="1"/>
      <c r="AI389" s="1"/>
      <c r="AJ389" s="1" t="s">
        <v>202</v>
      </c>
      <c r="AK389" s="1"/>
      <c r="AL389" s="1" t="s">
        <v>191</v>
      </c>
      <c r="AM389" s="1" t="s">
        <v>2931</v>
      </c>
      <c r="AN389" s="1" t="s">
        <v>204</v>
      </c>
      <c r="AO389" s="1" t="s">
        <v>576</v>
      </c>
      <c r="AP389" s="1" t="s">
        <v>192</v>
      </c>
      <c r="AQ389" s="1" t="s">
        <v>188</v>
      </c>
      <c r="AR389" s="1" t="s">
        <v>188</v>
      </c>
      <c r="AS389" s="1"/>
      <c r="AT389" s="1"/>
      <c r="AU389" s="1"/>
      <c r="AV389" s="1" t="s">
        <v>2932</v>
      </c>
      <c r="AW389" s="1" t="s">
        <v>208</v>
      </c>
      <c r="AX389" s="1" t="s">
        <v>192</v>
      </c>
      <c r="AY389" s="1" t="s">
        <v>282</v>
      </c>
      <c r="AZ389" s="1" t="s">
        <v>192</v>
      </c>
      <c r="BA389" s="1"/>
      <c r="BB389" s="1"/>
      <c r="BC389" s="1" t="s">
        <v>282</v>
      </c>
      <c r="BD389" s="1" t="s">
        <v>192</v>
      </c>
      <c r="BE389" s="1" t="s">
        <v>192</v>
      </c>
      <c r="BF389" s="1" t="s">
        <v>188</v>
      </c>
      <c r="BG389" s="1" t="s">
        <v>210</v>
      </c>
      <c r="BH389" s="1" t="s">
        <v>188</v>
      </c>
      <c r="BI389" s="1" t="s">
        <v>188</v>
      </c>
      <c r="BJ389" s="1" t="s">
        <v>188</v>
      </c>
      <c r="BK389" s="1" t="s">
        <v>188</v>
      </c>
      <c r="BL389" s="1" t="s">
        <v>188</v>
      </c>
      <c r="BM389" s="1"/>
      <c r="BN389" s="1"/>
      <c r="BO389" s="1" t="s">
        <v>188</v>
      </c>
      <c r="BP389" s="1"/>
      <c r="BQ389" s="1"/>
      <c r="BR389" s="1"/>
      <c r="BS389" s="1"/>
      <c r="BT389" s="1">
        <v>8481805910</v>
      </c>
      <c r="BU389" s="1"/>
      <c r="BV389" s="1" t="s">
        <v>188</v>
      </c>
      <c r="BW389" s="1"/>
      <c r="BX389" s="1" t="s">
        <v>188</v>
      </c>
      <c r="BY389" s="1" t="s">
        <v>2908</v>
      </c>
      <c r="BZ389" s="1">
        <v>65</v>
      </c>
      <c r="CA389" s="1">
        <v>3</v>
      </c>
      <c r="CB389" s="1">
        <v>6</v>
      </c>
      <c r="CC389" s="1">
        <v>40</v>
      </c>
      <c r="CD389" s="1"/>
      <c r="CE389" s="1">
        <v>370</v>
      </c>
      <c r="CF389" s="1"/>
      <c r="CG389" s="1" t="s">
        <v>328</v>
      </c>
      <c r="CH389" s="1"/>
      <c r="CI389" s="1"/>
      <c r="CJ389" s="1"/>
      <c r="CK389" s="1"/>
      <c r="CL389" s="1"/>
      <c r="CM389" s="1"/>
      <c r="CN389" s="1"/>
      <c r="CO389" s="1">
        <v>290</v>
      </c>
      <c r="CP389" s="1"/>
      <c r="CQ389" s="1"/>
      <c r="CR389" s="1"/>
      <c r="CS389" s="1">
        <v>50</v>
      </c>
      <c r="CT389" s="1" t="s">
        <v>338</v>
      </c>
      <c r="CU389" s="1"/>
      <c r="CV389" s="1"/>
      <c r="CW389" s="1"/>
      <c r="CX389" s="1"/>
      <c r="CY389" s="1"/>
      <c r="CZ389" s="1" t="s">
        <v>215</v>
      </c>
      <c r="DA389" s="1"/>
      <c r="DB389" s="1"/>
      <c r="DC389" s="1"/>
      <c r="DD389" s="1"/>
      <c r="DE389" s="1"/>
      <c r="DF389" s="1" t="s">
        <v>216</v>
      </c>
      <c r="DG389" s="1" t="s">
        <v>217</v>
      </c>
      <c r="DH389" s="1"/>
      <c r="DI389" s="1"/>
      <c r="DJ389" s="1" t="s">
        <v>240</v>
      </c>
      <c r="DK389" s="1" t="s">
        <v>230</v>
      </c>
      <c r="DL389" s="1"/>
      <c r="DM389" s="1" t="s">
        <v>2929</v>
      </c>
      <c r="DN389" s="1"/>
      <c r="DO389" s="1"/>
      <c r="DP389" s="1" t="s">
        <v>219</v>
      </c>
      <c r="DQ389" s="1"/>
      <c r="DR389" s="1"/>
      <c r="DS389" s="1"/>
      <c r="DT389" s="1"/>
      <c r="DU389" s="1" t="s">
        <v>219</v>
      </c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>
        <v>350</v>
      </c>
      <c r="EN389" s="1"/>
      <c r="EO389" s="1">
        <v>-40</v>
      </c>
      <c r="EP389" s="1"/>
      <c r="EQ389" s="1"/>
      <c r="ER389" s="1"/>
    </row>
    <row r="390" spans="1:148" x14ac:dyDescent="0.2">
      <c r="A390" s="1" t="s">
        <v>2934</v>
      </c>
      <c r="B390" s="1" t="s">
        <v>2933</v>
      </c>
      <c r="C390" s="1" t="s">
        <v>2935</v>
      </c>
      <c r="D390" s="1" t="s">
        <v>191</v>
      </c>
      <c r="E390" s="1"/>
      <c r="F390" s="1" t="s">
        <v>192</v>
      </c>
      <c r="G390" s="1" t="s">
        <v>188</v>
      </c>
      <c r="H390" s="1" t="s">
        <v>192</v>
      </c>
      <c r="I390" s="1" t="s">
        <v>188</v>
      </c>
      <c r="J390" s="1" t="s">
        <v>188</v>
      </c>
      <c r="K390" s="1" t="s">
        <v>193</v>
      </c>
      <c r="L390" s="1" t="s">
        <v>223</v>
      </c>
      <c r="M390" s="1" t="s">
        <v>191</v>
      </c>
      <c r="N390" s="1" t="s">
        <v>191</v>
      </c>
      <c r="O390" s="1"/>
      <c r="P390" s="1" t="s">
        <v>188</v>
      </c>
      <c r="Q390" s="1"/>
      <c r="R390" s="1" t="s">
        <v>2936</v>
      </c>
      <c r="S390" s="1" t="s">
        <v>196</v>
      </c>
      <c r="T390" s="1" t="s">
        <v>196</v>
      </c>
      <c r="U390" s="1"/>
      <c r="V390" s="1" t="s">
        <v>2933</v>
      </c>
      <c r="W390" s="1" t="s">
        <v>197</v>
      </c>
      <c r="X390" s="1"/>
      <c r="Y390" s="1" t="s">
        <v>198</v>
      </c>
      <c r="Z390" s="1" t="s">
        <v>199</v>
      </c>
      <c r="AA390" s="1" t="s">
        <v>324</v>
      </c>
      <c r="AB390" s="1" t="s">
        <v>188</v>
      </c>
      <c r="AC390" s="1" t="s">
        <v>188</v>
      </c>
      <c r="AD390" s="1" t="s">
        <v>188</v>
      </c>
      <c r="AE390" s="1" t="s">
        <v>188</v>
      </c>
      <c r="AF390" s="1" t="s">
        <v>188</v>
      </c>
      <c r="AG390" s="1" t="s">
        <v>201</v>
      </c>
      <c r="AH390" s="1"/>
      <c r="AI390" s="1"/>
      <c r="AJ390" s="1" t="s">
        <v>202</v>
      </c>
      <c r="AK390" s="1"/>
      <c r="AL390" s="1" t="s">
        <v>191</v>
      </c>
      <c r="AM390" s="1" t="s">
        <v>2937</v>
      </c>
      <c r="AN390" s="1" t="s">
        <v>204</v>
      </c>
      <c r="AO390" s="1" t="s">
        <v>576</v>
      </c>
      <c r="AP390" s="1" t="s">
        <v>192</v>
      </c>
      <c r="AQ390" s="1" t="s">
        <v>188</v>
      </c>
      <c r="AR390" s="1" t="s">
        <v>188</v>
      </c>
      <c r="AS390" s="1"/>
      <c r="AT390" s="1"/>
      <c r="AU390" s="1"/>
      <c r="AV390" s="1" t="s">
        <v>2938</v>
      </c>
      <c r="AW390" s="1" t="s">
        <v>208</v>
      </c>
      <c r="AX390" s="1" t="s">
        <v>192</v>
      </c>
      <c r="AY390" s="1" t="s">
        <v>282</v>
      </c>
      <c r="AZ390" s="1" t="s">
        <v>192</v>
      </c>
      <c r="BA390" s="1"/>
      <c r="BB390" s="1"/>
      <c r="BC390" s="1" t="s">
        <v>282</v>
      </c>
      <c r="BD390" s="1" t="s">
        <v>192</v>
      </c>
      <c r="BE390" s="1" t="s">
        <v>192</v>
      </c>
      <c r="BF390" s="1" t="s">
        <v>188</v>
      </c>
      <c r="BG390" s="1" t="s">
        <v>210</v>
      </c>
      <c r="BH390" s="1" t="s">
        <v>188</v>
      </c>
      <c r="BI390" s="1" t="s">
        <v>188</v>
      </c>
      <c r="BJ390" s="1" t="s">
        <v>188</v>
      </c>
      <c r="BK390" s="1" t="s">
        <v>188</v>
      </c>
      <c r="BL390" s="1" t="s">
        <v>188</v>
      </c>
      <c r="BM390" s="1"/>
      <c r="BN390" s="1"/>
      <c r="BO390" s="1" t="s">
        <v>188</v>
      </c>
      <c r="BP390" s="1"/>
      <c r="BQ390" s="1"/>
      <c r="BR390" s="1"/>
      <c r="BS390" s="1"/>
      <c r="BT390" s="1">
        <v>8481805910</v>
      </c>
      <c r="BU390" s="1"/>
      <c r="BV390" s="1" t="s">
        <v>188</v>
      </c>
      <c r="BW390" s="1"/>
      <c r="BX390" s="1" t="s">
        <v>188</v>
      </c>
      <c r="BY390" s="1" t="s">
        <v>2908</v>
      </c>
      <c r="BZ390" s="1">
        <v>80</v>
      </c>
      <c r="CA390" s="1">
        <v>3</v>
      </c>
      <c r="CB390" s="1">
        <v>6</v>
      </c>
      <c r="CC390" s="1">
        <v>40</v>
      </c>
      <c r="CD390" s="1"/>
      <c r="CE390" s="1">
        <v>390</v>
      </c>
      <c r="CF390" s="1"/>
      <c r="CG390" s="1" t="s">
        <v>328</v>
      </c>
      <c r="CH390" s="1"/>
      <c r="CI390" s="1"/>
      <c r="CJ390" s="1"/>
      <c r="CK390" s="1"/>
      <c r="CL390" s="1"/>
      <c r="CM390" s="1"/>
      <c r="CN390" s="1"/>
      <c r="CO390" s="1">
        <v>310</v>
      </c>
      <c r="CP390" s="1"/>
      <c r="CQ390" s="1"/>
      <c r="CR390" s="1"/>
      <c r="CS390" s="1">
        <v>80</v>
      </c>
      <c r="CT390" s="1" t="s">
        <v>338</v>
      </c>
      <c r="CU390" s="1"/>
      <c r="CV390" s="1"/>
      <c r="CW390" s="1"/>
      <c r="CX390" s="1"/>
      <c r="CY390" s="1"/>
      <c r="CZ390" s="1" t="s">
        <v>215</v>
      </c>
      <c r="DA390" s="1"/>
      <c r="DB390" s="1"/>
      <c r="DC390" s="1"/>
      <c r="DD390" s="1"/>
      <c r="DE390" s="1"/>
      <c r="DF390" s="1" t="s">
        <v>216</v>
      </c>
      <c r="DG390" s="1" t="s">
        <v>217</v>
      </c>
      <c r="DH390" s="1"/>
      <c r="DI390" s="1"/>
      <c r="DJ390" s="1" t="s">
        <v>240</v>
      </c>
      <c r="DK390" s="1" t="s">
        <v>230</v>
      </c>
      <c r="DL390" s="1"/>
      <c r="DM390" s="1" t="s">
        <v>2935</v>
      </c>
      <c r="DN390" s="1"/>
      <c r="DO390" s="1"/>
      <c r="DP390" s="1" t="s">
        <v>219</v>
      </c>
      <c r="DQ390" s="1"/>
      <c r="DR390" s="1"/>
      <c r="DS390" s="1"/>
      <c r="DT390" s="1"/>
      <c r="DU390" s="1" t="s">
        <v>219</v>
      </c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>
        <v>350</v>
      </c>
      <c r="EN390" s="1"/>
      <c r="EO390" s="1">
        <v>-40</v>
      </c>
      <c r="EP390" s="1"/>
      <c r="EQ390" s="1"/>
      <c r="ER390" s="1"/>
    </row>
    <row r="391" spans="1:148" x14ac:dyDescent="0.2">
      <c r="A391" s="1" t="s">
        <v>2940</v>
      </c>
      <c r="B391" s="1" t="s">
        <v>2939</v>
      </c>
      <c r="C391" s="1" t="s">
        <v>2941</v>
      </c>
      <c r="D391" s="1" t="s">
        <v>191</v>
      </c>
      <c r="E391" s="1"/>
      <c r="F391" s="1" t="s">
        <v>192</v>
      </c>
      <c r="G391" s="1" t="s">
        <v>188</v>
      </c>
      <c r="H391" s="1" t="s">
        <v>192</v>
      </c>
      <c r="I391" s="1" t="s">
        <v>188</v>
      </c>
      <c r="J391" s="1" t="s">
        <v>188</v>
      </c>
      <c r="K391" s="1" t="s">
        <v>193</v>
      </c>
      <c r="L391" s="1" t="s">
        <v>2557</v>
      </c>
      <c r="M391" s="1" t="s">
        <v>191</v>
      </c>
      <c r="N391" s="1" t="s">
        <v>191</v>
      </c>
      <c r="O391" s="1"/>
      <c r="P391" s="1" t="s">
        <v>188</v>
      </c>
      <c r="Q391" s="1"/>
      <c r="R391" s="1" t="s">
        <v>2942</v>
      </c>
      <c r="S391" s="1" t="s">
        <v>196</v>
      </c>
      <c r="T391" s="1" t="s">
        <v>196</v>
      </c>
      <c r="U391" s="1"/>
      <c r="V391" s="1"/>
      <c r="W391" s="1" t="s">
        <v>197</v>
      </c>
      <c r="X391" s="1"/>
      <c r="Y391" s="1" t="s">
        <v>198</v>
      </c>
      <c r="Z391" s="1" t="s">
        <v>199</v>
      </c>
      <c r="AA391" s="1" t="s">
        <v>200</v>
      </c>
      <c r="AB391" s="1" t="s">
        <v>188</v>
      </c>
      <c r="AC391" s="1" t="s">
        <v>188</v>
      </c>
      <c r="AD391" s="1" t="s">
        <v>188</v>
      </c>
      <c r="AE391" s="1" t="s">
        <v>188</v>
      </c>
      <c r="AF391" s="1" t="s">
        <v>188</v>
      </c>
      <c r="AG391" s="1" t="s">
        <v>201</v>
      </c>
      <c r="AH391" s="1"/>
      <c r="AI391" s="1"/>
      <c r="AJ391" s="1" t="s">
        <v>202</v>
      </c>
      <c r="AK391" s="1"/>
      <c r="AL391" s="1" t="s">
        <v>191</v>
      </c>
      <c r="AM391" s="1" t="s">
        <v>2943</v>
      </c>
      <c r="AN391" s="1" t="s">
        <v>204</v>
      </c>
      <c r="AO391" s="1" t="s">
        <v>576</v>
      </c>
      <c r="AP391" s="1" t="s">
        <v>192</v>
      </c>
      <c r="AQ391" s="1" t="s">
        <v>188</v>
      </c>
      <c r="AR391" s="1" t="s">
        <v>188</v>
      </c>
      <c r="AS391" s="1"/>
      <c r="AT391" s="1"/>
      <c r="AU391" s="1"/>
      <c r="AV391" s="1" t="s">
        <v>2944</v>
      </c>
      <c r="AW391" s="1" t="s">
        <v>208</v>
      </c>
      <c r="AX391" s="1" t="s">
        <v>192</v>
      </c>
      <c r="AY391" s="1" t="s">
        <v>399</v>
      </c>
      <c r="AZ391" s="1" t="s">
        <v>192</v>
      </c>
      <c r="BA391" s="1"/>
      <c r="BB391" s="1"/>
      <c r="BC391" s="1" t="s">
        <v>399</v>
      </c>
      <c r="BD391" s="1" t="s">
        <v>192</v>
      </c>
      <c r="BE391" s="1" t="s">
        <v>192</v>
      </c>
      <c r="BF391" s="1" t="s">
        <v>188</v>
      </c>
      <c r="BG391" s="1" t="s">
        <v>210</v>
      </c>
      <c r="BH391" s="1" t="s">
        <v>188</v>
      </c>
      <c r="BI391" s="1" t="s">
        <v>188</v>
      </c>
      <c r="BJ391" s="1" t="s">
        <v>188</v>
      </c>
      <c r="BK391" s="1" t="s">
        <v>188</v>
      </c>
      <c r="BL391" s="1" t="s">
        <v>188</v>
      </c>
      <c r="BM391" s="1"/>
      <c r="BN391" s="1"/>
      <c r="BO391" s="1" t="s">
        <v>188</v>
      </c>
      <c r="BP391" s="1"/>
      <c r="BQ391" s="1"/>
      <c r="BR391" s="1"/>
      <c r="BS391" s="1"/>
      <c r="BT391" s="1">
        <v>8412310009</v>
      </c>
      <c r="BU391" s="1"/>
      <c r="BV391" s="1" t="s">
        <v>188</v>
      </c>
      <c r="BW391" s="1"/>
      <c r="BX391" s="1" t="s">
        <v>188</v>
      </c>
      <c r="BY391" s="1" t="s">
        <v>2561</v>
      </c>
      <c r="BZ391" s="1"/>
      <c r="CA391" s="1"/>
      <c r="CB391" s="1">
        <v>6</v>
      </c>
      <c r="CC391" s="1"/>
      <c r="CD391" s="1"/>
      <c r="CE391" s="1"/>
      <c r="CF391" s="1"/>
      <c r="CG391" s="1" t="s">
        <v>551</v>
      </c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 t="s">
        <v>215</v>
      </c>
      <c r="DA391" s="1"/>
      <c r="DB391" s="1"/>
      <c r="DC391" s="1"/>
      <c r="DD391" s="1"/>
      <c r="DE391" s="1"/>
      <c r="DF391" s="1" t="s">
        <v>216</v>
      </c>
      <c r="DG391" s="1" t="s">
        <v>217</v>
      </c>
      <c r="DH391" s="1"/>
      <c r="DI391" s="1"/>
      <c r="DJ391" s="1" t="s">
        <v>240</v>
      </c>
      <c r="DK391" s="1" t="s">
        <v>218</v>
      </c>
      <c r="DL391" s="1"/>
      <c r="DM391" s="1" t="s">
        <v>2941</v>
      </c>
      <c r="DN391" s="1"/>
      <c r="DO391" s="1"/>
      <c r="DP391" s="1" t="s">
        <v>254</v>
      </c>
      <c r="DQ391" s="1"/>
      <c r="DR391" s="1"/>
      <c r="DS391" s="1"/>
      <c r="DT391" s="1"/>
      <c r="DU391" s="1" t="s">
        <v>219</v>
      </c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</row>
    <row r="392" spans="1:148" x14ac:dyDescent="0.2">
      <c r="A392" s="1" t="s">
        <v>2946</v>
      </c>
      <c r="B392" s="1" t="s">
        <v>2945</v>
      </c>
      <c r="C392" s="1" t="s">
        <v>2947</v>
      </c>
      <c r="D392" s="1" t="s">
        <v>191</v>
      </c>
      <c r="E392" s="1"/>
      <c r="F392" s="1" t="s">
        <v>192</v>
      </c>
      <c r="G392" s="1" t="s">
        <v>188</v>
      </c>
      <c r="H392" s="1" t="s">
        <v>192</v>
      </c>
      <c r="I392" s="1" t="s">
        <v>188</v>
      </c>
      <c r="J392" s="1" t="s">
        <v>192</v>
      </c>
      <c r="K392" s="1" t="s">
        <v>193</v>
      </c>
      <c r="L392" s="1" t="s">
        <v>276</v>
      </c>
      <c r="M392" s="1" t="s">
        <v>191</v>
      </c>
      <c r="N392" s="1" t="s">
        <v>191</v>
      </c>
      <c r="O392" s="1" t="s">
        <v>244</v>
      </c>
      <c r="P392" s="1" t="s">
        <v>188</v>
      </c>
      <c r="Q392" s="1"/>
      <c r="R392" s="1" t="s">
        <v>2948</v>
      </c>
      <c r="S392" s="1" t="s">
        <v>196</v>
      </c>
      <c r="T392" s="1" t="s">
        <v>196</v>
      </c>
      <c r="U392" s="1"/>
      <c r="V392" s="1"/>
      <c r="W392" s="1" t="s">
        <v>197</v>
      </c>
      <c r="X392" s="1"/>
      <c r="Y392" s="1" t="s">
        <v>198</v>
      </c>
      <c r="Z392" s="1" t="s">
        <v>199</v>
      </c>
      <c r="AA392" s="1" t="s">
        <v>200</v>
      </c>
      <c r="AB392" s="1" t="s">
        <v>188</v>
      </c>
      <c r="AC392" s="1" t="s">
        <v>188</v>
      </c>
      <c r="AD392" s="1" t="s">
        <v>188</v>
      </c>
      <c r="AE392" s="1" t="s">
        <v>188</v>
      </c>
      <c r="AF392" s="1" t="s">
        <v>188</v>
      </c>
      <c r="AG392" s="1" t="s">
        <v>201</v>
      </c>
      <c r="AH392" s="1"/>
      <c r="AI392" s="1"/>
      <c r="AJ392" s="1" t="s">
        <v>466</v>
      </c>
      <c r="AK392" s="1"/>
      <c r="AL392" s="1" t="s">
        <v>191</v>
      </c>
      <c r="AM392" s="1" t="s">
        <v>2949</v>
      </c>
      <c r="AN392" s="1" t="s">
        <v>396</v>
      </c>
      <c r="AO392" s="1" t="s">
        <v>576</v>
      </c>
      <c r="AP392" s="1" t="s">
        <v>192</v>
      </c>
      <c r="AQ392" s="1" t="s">
        <v>188</v>
      </c>
      <c r="AR392" s="1" t="s">
        <v>188</v>
      </c>
      <c r="AS392" s="1"/>
      <c r="AT392" s="1"/>
      <c r="AU392" s="1"/>
      <c r="AV392" s="1" t="s">
        <v>2950</v>
      </c>
      <c r="AW392" s="1" t="s">
        <v>208</v>
      </c>
      <c r="AX392" s="1" t="s">
        <v>192</v>
      </c>
      <c r="AY392" s="1" t="s">
        <v>399</v>
      </c>
      <c r="AZ392" s="1" t="s">
        <v>188</v>
      </c>
      <c r="BA392" s="1"/>
      <c r="BB392" s="1"/>
      <c r="BC392" s="1" t="s">
        <v>399</v>
      </c>
      <c r="BD392" s="1" t="s">
        <v>192</v>
      </c>
      <c r="BE392" s="1" t="s">
        <v>192</v>
      </c>
      <c r="BF392" s="1" t="s">
        <v>188</v>
      </c>
      <c r="BG392" s="1" t="s">
        <v>210</v>
      </c>
      <c r="BH392" s="1" t="s">
        <v>188</v>
      </c>
      <c r="BI392" s="1" t="s">
        <v>188</v>
      </c>
      <c r="BJ392" s="1" t="s">
        <v>188</v>
      </c>
      <c r="BK392" s="1" t="s">
        <v>188</v>
      </c>
      <c r="BL392" s="1" t="s">
        <v>188</v>
      </c>
      <c r="BM392" s="1"/>
      <c r="BN392" s="1"/>
      <c r="BO392" s="1" t="s">
        <v>188</v>
      </c>
      <c r="BP392" s="1"/>
      <c r="BQ392" s="1"/>
      <c r="BR392" s="1"/>
      <c r="BS392" s="1"/>
      <c r="BT392" s="1">
        <v>8533310000</v>
      </c>
      <c r="BU392" s="1"/>
      <c r="BV392" s="1" t="s">
        <v>188</v>
      </c>
      <c r="BW392" s="1"/>
      <c r="BX392" s="1" t="s">
        <v>188</v>
      </c>
      <c r="BY392" s="1" t="s">
        <v>400</v>
      </c>
      <c r="BZ392" s="1"/>
      <c r="CA392" s="1"/>
      <c r="CB392" s="1">
        <v>6</v>
      </c>
      <c r="CC392" s="1"/>
      <c r="CD392" s="1"/>
      <c r="CE392" s="1"/>
      <c r="CF392" s="1"/>
      <c r="CG392" s="1" t="s">
        <v>551</v>
      </c>
      <c r="CH392" s="1"/>
      <c r="CI392" s="1"/>
      <c r="CJ392" s="1"/>
      <c r="CK392" s="1"/>
      <c r="CL392" s="1"/>
      <c r="CM392" s="1"/>
      <c r="CN392" s="1"/>
      <c r="CO392" s="1"/>
      <c r="CP392" s="1"/>
      <c r="CQ392" s="1" t="s">
        <v>214</v>
      </c>
      <c r="CR392" s="1"/>
      <c r="CS392" s="1"/>
      <c r="CT392" s="1"/>
      <c r="CU392" s="1"/>
      <c r="CV392" s="1"/>
      <c r="CW392" s="1"/>
      <c r="CX392" s="1"/>
      <c r="CY392" s="1"/>
      <c r="CZ392" s="1" t="s">
        <v>215</v>
      </c>
      <c r="DA392" s="1"/>
      <c r="DB392" s="1">
        <v>1</v>
      </c>
      <c r="DC392" s="1">
        <v>1</v>
      </c>
      <c r="DD392" s="1"/>
      <c r="DE392" s="1"/>
      <c r="DF392" s="1" t="s">
        <v>216</v>
      </c>
      <c r="DG392" s="1" t="s">
        <v>217</v>
      </c>
      <c r="DH392" s="1"/>
      <c r="DI392" s="1"/>
      <c r="DJ392" s="1" t="s">
        <v>240</v>
      </c>
      <c r="DK392" s="1" t="s">
        <v>218</v>
      </c>
      <c r="DL392" s="1"/>
      <c r="DM392" s="1" t="s">
        <v>2947</v>
      </c>
      <c r="DN392" s="1"/>
      <c r="DO392" s="1"/>
      <c r="DP392" s="1" t="s">
        <v>219</v>
      </c>
      <c r="DQ392" s="1"/>
      <c r="DR392" s="1"/>
      <c r="DS392" s="1"/>
      <c r="DT392" s="1"/>
      <c r="DU392" s="1" t="s">
        <v>219</v>
      </c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>
        <v>4</v>
      </c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>
        <v>4</v>
      </c>
      <c r="ER392" s="1"/>
    </row>
    <row r="393" spans="1:148" x14ac:dyDescent="0.2">
      <c r="A393" s="1" t="s">
        <v>2952</v>
      </c>
      <c r="B393" s="1" t="s">
        <v>2951</v>
      </c>
      <c r="C393" s="1" t="s">
        <v>2953</v>
      </c>
      <c r="D393" s="1" t="s">
        <v>191</v>
      </c>
      <c r="E393" s="1"/>
      <c r="F393" s="1" t="s">
        <v>192</v>
      </c>
      <c r="G393" s="1" t="s">
        <v>188</v>
      </c>
      <c r="H393" s="1" t="s">
        <v>192</v>
      </c>
      <c r="I393" s="1" t="s">
        <v>188</v>
      </c>
      <c r="J393" s="1" t="s">
        <v>188</v>
      </c>
      <c r="K393" s="1" t="s">
        <v>193</v>
      </c>
      <c r="L393" s="1" t="s">
        <v>223</v>
      </c>
      <c r="M393" s="1" t="s">
        <v>191</v>
      </c>
      <c r="N393" s="1" t="s">
        <v>191</v>
      </c>
      <c r="O393" s="1"/>
      <c r="P393" s="1" t="s">
        <v>188</v>
      </c>
      <c r="Q393" s="1"/>
      <c r="R393" s="1" t="s">
        <v>2954</v>
      </c>
      <c r="S393" s="1" t="s">
        <v>196</v>
      </c>
      <c r="T393" s="1" t="s">
        <v>196</v>
      </c>
      <c r="U393" s="1"/>
      <c r="V393" s="1" t="s">
        <v>2951</v>
      </c>
      <c r="W393" s="1" t="s">
        <v>197</v>
      </c>
      <c r="X393" s="1"/>
      <c r="Y393" s="1" t="s">
        <v>198</v>
      </c>
      <c r="Z393" s="1" t="s">
        <v>199</v>
      </c>
      <c r="AA393" s="1" t="s">
        <v>200</v>
      </c>
      <c r="AB393" s="1" t="s">
        <v>188</v>
      </c>
      <c r="AC393" s="1" t="s">
        <v>188</v>
      </c>
      <c r="AD393" s="1" t="s">
        <v>188</v>
      </c>
      <c r="AE393" s="1" t="s">
        <v>188</v>
      </c>
      <c r="AF393" s="1" t="s">
        <v>188</v>
      </c>
      <c r="AG393" s="1" t="s">
        <v>201</v>
      </c>
      <c r="AH393" s="1"/>
      <c r="AI393" s="1"/>
      <c r="AJ393" s="1" t="s">
        <v>466</v>
      </c>
      <c r="AK393" s="1"/>
      <c r="AL393" s="1" t="s">
        <v>191</v>
      </c>
      <c r="AM393" s="1" t="s">
        <v>2955</v>
      </c>
      <c r="AN393" s="1" t="s">
        <v>204</v>
      </c>
      <c r="AO393" s="1" t="s">
        <v>576</v>
      </c>
      <c r="AP393" s="1" t="s">
        <v>192</v>
      </c>
      <c r="AQ393" s="1" t="s">
        <v>188</v>
      </c>
      <c r="AR393" s="1" t="s">
        <v>188</v>
      </c>
      <c r="AS393" s="1"/>
      <c r="AT393" s="1"/>
      <c r="AU393" s="1"/>
      <c r="AV393" s="1" t="s">
        <v>2956</v>
      </c>
      <c r="AW393" s="1" t="s">
        <v>362</v>
      </c>
      <c r="AX393" s="1" t="s">
        <v>192</v>
      </c>
      <c r="AY393" s="1" t="s">
        <v>228</v>
      </c>
      <c r="AZ393" s="1" t="s">
        <v>188</v>
      </c>
      <c r="BA393" s="1"/>
      <c r="BB393" s="1"/>
      <c r="BC393" s="1" t="s">
        <v>228</v>
      </c>
      <c r="BD393" s="1" t="s">
        <v>192</v>
      </c>
      <c r="BE393" s="1" t="s">
        <v>192</v>
      </c>
      <c r="BF393" s="1" t="s">
        <v>188</v>
      </c>
      <c r="BG393" s="1" t="s">
        <v>210</v>
      </c>
      <c r="BH393" s="1" t="s">
        <v>188</v>
      </c>
      <c r="BI393" s="1" t="s">
        <v>188</v>
      </c>
      <c r="BJ393" s="1" t="s">
        <v>188</v>
      </c>
      <c r="BK393" s="1" t="s">
        <v>188</v>
      </c>
      <c r="BL393" s="1" t="s">
        <v>188</v>
      </c>
      <c r="BM393" s="1">
        <v>14</v>
      </c>
      <c r="BN393" s="1" t="s">
        <v>2957</v>
      </c>
      <c r="BO393" s="1" t="s">
        <v>188</v>
      </c>
      <c r="BP393" s="1"/>
      <c r="BQ393" s="1"/>
      <c r="BR393" s="1"/>
      <c r="BS393" s="1"/>
      <c r="BT393" s="1">
        <v>8481805910</v>
      </c>
      <c r="BU393" s="1"/>
      <c r="BV393" s="1" t="s">
        <v>188</v>
      </c>
      <c r="BW393" s="1"/>
      <c r="BX393" s="1" t="s">
        <v>188</v>
      </c>
      <c r="BY393" s="1" t="s">
        <v>2958</v>
      </c>
      <c r="BZ393" s="1">
        <v>200</v>
      </c>
      <c r="CA393" s="1">
        <v>3</v>
      </c>
      <c r="CB393" s="1">
        <v>6</v>
      </c>
      <c r="CC393" s="1">
        <v>16</v>
      </c>
      <c r="CD393" s="1"/>
      <c r="CE393" s="1">
        <v>411</v>
      </c>
      <c r="CF393" s="1"/>
      <c r="CG393" s="1" t="s">
        <v>551</v>
      </c>
      <c r="CH393" s="1"/>
      <c r="CI393" s="1"/>
      <c r="CJ393" s="1"/>
      <c r="CK393" s="1"/>
      <c r="CL393" s="1"/>
      <c r="CM393" s="1"/>
      <c r="CN393" s="1"/>
      <c r="CO393" s="1">
        <v>530</v>
      </c>
      <c r="CP393" s="1"/>
      <c r="CQ393" s="1"/>
      <c r="CR393" s="1"/>
      <c r="CS393" s="1">
        <v>1100</v>
      </c>
      <c r="CT393" s="1" t="s">
        <v>319</v>
      </c>
      <c r="CU393" s="1"/>
      <c r="CV393" s="1"/>
      <c r="CW393" s="1"/>
      <c r="CX393" s="1"/>
      <c r="CY393" s="1"/>
      <c r="CZ393" s="1" t="s">
        <v>215</v>
      </c>
      <c r="DA393" s="1"/>
      <c r="DB393" s="1"/>
      <c r="DC393" s="1"/>
      <c r="DD393" s="1"/>
      <c r="DE393" s="1"/>
      <c r="DF393" s="1" t="s">
        <v>216</v>
      </c>
      <c r="DG393" s="1" t="s">
        <v>217</v>
      </c>
      <c r="DH393" s="1"/>
      <c r="DI393" s="1"/>
      <c r="DJ393" s="1" t="s">
        <v>240</v>
      </c>
      <c r="DK393" s="1" t="s">
        <v>230</v>
      </c>
      <c r="DL393" s="1"/>
      <c r="DM393" s="1" t="s">
        <v>2953</v>
      </c>
      <c r="DN393" s="1"/>
      <c r="DO393" s="1"/>
      <c r="DP393" s="1" t="s">
        <v>219</v>
      </c>
      <c r="DQ393" s="1"/>
      <c r="DR393" s="1"/>
      <c r="DS393" s="1"/>
      <c r="DT393" s="1"/>
      <c r="DU393" s="1" t="s">
        <v>219</v>
      </c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>
        <v>2</v>
      </c>
      <c r="EG393" s="1"/>
      <c r="EH393" s="1"/>
      <c r="EI393" s="1"/>
      <c r="EJ393" s="1"/>
      <c r="EK393" s="1"/>
      <c r="EL393" s="1"/>
      <c r="EM393" s="1">
        <v>250</v>
      </c>
      <c r="EN393" s="1"/>
      <c r="EO393" s="1">
        <v>-10</v>
      </c>
      <c r="EP393" s="1"/>
      <c r="EQ393" s="1">
        <v>1</v>
      </c>
      <c r="ER393" s="1"/>
    </row>
    <row r="394" spans="1:148" x14ac:dyDescent="0.2">
      <c r="A394" s="1" t="s">
        <v>2960</v>
      </c>
      <c r="B394" s="1" t="s">
        <v>2959</v>
      </c>
      <c r="C394" s="1" t="s">
        <v>2961</v>
      </c>
      <c r="D394" s="1" t="s">
        <v>191</v>
      </c>
      <c r="E394" s="1"/>
      <c r="F394" s="1" t="s">
        <v>192</v>
      </c>
      <c r="G394" s="1" t="s">
        <v>188</v>
      </c>
      <c r="H394" s="1" t="s">
        <v>192</v>
      </c>
      <c r="I394" s="1" t="s">
        <v>188</v>
      </c>
      <c r="J394" s="1" t="s">
        <v>188</v>
      </c>
      <c r="K394" s="1" t="s">
        <v>193</v>
      </c>
      <c r="L394" s="1" t="s">
        <v>223</v>
      </c>
      <c r="M394" s="1" t="s">
        <v>191</v>
      </c>
      <c r="N394" s="1" t="s">
        <v>191</v>
      </c>
      <c r="O394" s="1"/>
      <c r="P394" s="1" t="s">
        <v>188</v>
      </c>
      <c r="Q394" s="1"/>
      <c r="R394" s="1" t="s">
        <v>2962</v>
      </c>
      <c r="S394" s="1" t="s">
        <v>196</v>
      </c>
      <c r="T394" s="1" t="s">
        <v>196</v>
      </c>
      <c r="U394" s="1"/>
      <c r="V394" s="1" t="s">
        <v>2959</v>
      </c>
      <c r="W394" s="1" t="s">
        <v>197</v>
      </c>
      <c r="X394" s="1"/>
      <c r="Y394" s="1" t="s">
        <v>198</v>
      </c>
      <c r="Z394" s="1" t="s">
        <v>199</v>
      </c>
      <c r="AA394" s="1" t="s">
        <v>200</v>
      </c>
      <c r="AB394" s="1" t="s">
        <v>188</v>
      </c>
      <c r="AC394" s="1" t="s">
        <v>188</v>
      </c>
      <c r="AD394" s="1" t="s">
        <v>188</v>
      </c>
      <c r="AE394" s="1" t="s">
        <v>188</v>
      </c>
      <c r="AF394" s="1" t="s">
        <v>188</v>
      </c>
      <c r="AG394" s="1" t="s">
        <v>201</v>
      </c>
      <c r="AH394" s="1"/>
      <c r="AI394" s="1"/>
      <c r="AJ394" s="1" t="s">
        <v>466</v>
      </c>
      <c r="AK394" s="1"/>
      <c r="AL394" s="1" t="s">
        <v>191</v>
      </c>
      <c r="AM394" s="1" t="s">
        <v>2963</v>
      </c>
      <c r="AN394" s="1" t="s">
        <v>204</v>
      </c>
      <c r="AO394" s="1"/>
      <c r="AP394" s="1" t="s">
        <v>192</v>
      </c>
      <c r="AQ394" s="1" t="s">
        <v>188</v>
      </c>
      <c r="AR394" s="1" t="s">
        <v>188</v>
      </c>
      <c r="AS394" s="1"/>
      <c r="AT394" s="1" t="s">
        <v>2964</v>
      </c>
      <c r="AU394" s="1" t="s">
        <v>206</v>
      </c>
      <c r="AV394" s="1" t="s">
        <v>2965</v>
      </c>
      <c r="AW394" s="1" t="s">
        <v>1679</v>
      </c>
      <c r="AX394" s="1" t="s">
        <v>192</v>
      </c>
      <c r="AY394" s="1" t="s">
        <v>282</v>
      </c>
      <c r="AZ394" s="1" t="s">
        <v>188</v>
      </c>
      <c r="BA394" s="1"/>
      <c r="BB394" s="1"/>
      <c r="BC394" s="1" t="s">
        <v>282</v>
      </c>
      <c r="BD394" s="1" t="s">
        <v>192</v>
      </c>
      <c r="BE394" s="1" t="s">
        <v>192</v>
      </c>
      <c r="BF394" s="1" t="s">
        <v>188</v>
      </c>
      <c r="BG394" s="1" t="s">
        <v>210</v>
      </c>
      <c r="BH394" s="1" t="s">
        <v>188</v>
      </c>
      <c r="BI394" s="1" t="s">
        <v>188</v>
      </c>
      <c r="BJ394" s="1" t="s">
        <v>188</v>
      </c>
      <c r="BK394" s="1" t="s">
        <v>188</v>
      </c>
      <c r="BL394" s="1" t="s">
        <v>188</v>
      </c>
      <c r="BM394" s="1"/>
      <c r="BN394" s="1"/>
      <c r="BO394" s="1" t="s">
        <v>188</v>
      </c>
      <c r="BP394" s="1"/>
      <c r="BQ394" s="1"/>
      <c r="BR394" s="1"/>
      <c r="BS394" s="1"/>
      <c r="BT394" s="1">
        <v>8481805910</v>
      </c>
      <c r="BU394" s="1"/>
      <c r="BV394" s="1" t="s">
        <v>188</v>
      </c>
      <c r="BW394" s="1"/>
      <c r="BX394" s="1" t="s">
        <v>188</v>
      </c>
      <c r="BY394" s="1" t="s">
        <v>439</v>
      </c>
      <c r="BZ394" s="1">
        <v>150</v>
      </c>
      <c r="CA394" s="1">
        <v>3</v>
      </c>
      <c r="CB394" s="1">
        <v>6</v>
      </c>
      <c r="CC394" s="1">
        <v>25</v>
      </c>
      <c r="CD394" s="1"/>
      <c r="CE394" s="1"/>
      <c r="CF394" s="1"/>
      <c r="CG394" s="1" t="s">
        <v>213</v>
      </c>
      <c r="CH394" s="1"/>
      <c r="CI394" s="1"/>
      <c r="CJ394" s="1"/>
      <c r="CK394" s="1"/>
      <c r="CL394" s="1"/>
      <c r="CM394" s="1"/>
      <c r="CN394" s="1"/>
      <c r="CO394" s="1"/>
      <c r="CP394" s="1"/>
      <c r="CQ394" s="1" t="s">
        <v>214</v>
      </c>
      <c r="CR394" s="1"/>
      <c r="CS394" s="1"/>
      <c r="CT394" s="1"/>
      <c r="CU394" s="1"/>
      <c r="CV394" s="1"/>
      <c r="CW394" s="1"/>
      <c r="CX394" s="1"/>
      <c r="CY394" s="1"/>
      <c r="CZ394" s="1" t="s">
        <v>215</v>
      </c>
      <c r="DA394" s="1"/>
      <c r="DB394" s="1"/>
      <c r="DC394" s="1"/>
      <c r="DD394" s="1"/>
      <c r="DE394" s="1"/>
      <c r="DF394" s="1" t="s">
        <v>216</v>
      </c>
      <c r="DG394" s="1" t="s">
        <v>217</v>
      </c>
      <c r="DH394" s="1"/>
      <c r="DI394" s="1"/>
      <c r="DJ394" s="1" t="s">
        <v>240</v>
      </c>
      <c r="DK394" s="1" t="s">
        <v>230</v>
      </c>
      <c r="DL394" s="1"/>
      <c r="DM394" s="1" t="s">
        <v>2961</v>
      </c>
      <c r="DN394" s="1"/>
      <c r="DO394" s="1"/>
      <c r="DP394" s="1" t="s">
        <v>219</v>
      </c>
      <c r="DQ394" s="1"/>
      <c r="DR394" s="1"/>
      <c r="DS394" s="1"/>
      <c r="DT394" s="1"/>
      <c r="DU394" s="1" t="s">
        <v>219</v>
      </c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>
        <v>3</v>
      </c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>
        <v>2</v>
      </c>
      <c r="ER394" s="1"/>
    </row>
    <row r="395" spans="1:148" x14ac:dyDescent="0.2">
      <c r="A395" s="1" t="s">
        <v>2967</v>
      </c>
      <c r="B395" s="1" t="s">
        <v>2966</v>
      </c>
      <c r="C395" s="1" t="s">
        <v>2968</v>
      </c>
      <c r="D395" s="1" t="s">
        <v>191</v>
      </c>
      <c r="E395" s="1"/>
      <c r="F395" s="1" t="s">
        <v>192</v>
      </c>
      <c r="G395" s="1" t="s">
        <v>188</v>
      </c>
      <c r="H395" s="1" t="s">
        <v>192</v>
      </c>
      <c r="I395" s="1" t="s">
        <v>188</v>
      </c>
      <c r="J395" s="1" t="s">
        <v>188</v>
      </c>
      <c r="K395" s="1" t="s">
        <v>193</v>
      </c>
      <c r="L395" s="1" t="s">
        <v>194</v>
      </c>
      <c r="M395" s="1" t="s">
        <v>191</v>
      </c>
      <c r="N395" s="1" t="s">
        <v>191</v>
      </c>
      <c r="O395" s="1" t="s">
        <v>258</v>
      </c>
      <c r="P395" s="1" t="s">
        <v>188</v>
      </c>
      <c r="Q395" s="1"/>
      <c r="R395" s="1" t="s">
        <v>2969</v>
      </c>
      <c r="S395" s="1" t="s">
        <v>196</v>
      </c>
      <c r="T395" s="1" t="s">
        <v>196</v>
      </c>
      <c r="U395" s="1"/>
      <c r="V395" s="1" t="s">
        <v>2966</v>
      </c>
      <c r="W395" s="1" t="s">
        <v>197</v>
      </c>
      <c r="X395" s="1"/>
      <c r="Y395" s="1" t="s">
        <v>198</v>
      </c>
      <c r="Z395" s="1" t="s">
        <v>199</v>
      </c>
      <c r="AA395" s="1" t="s">
        <v>200</v>
      </c>
      <c r="AB395" s="1" t="s">
        <v>188</v>
      </c>
      <c r="AC395" s="1" t="s">
        <v>188</v>
      </c>
      <c r="AD395" s="1" t="s">
        <v>188</v>
      </c>
      <c r="AE395" s="1" t="s">
        <v>188</v>
      </c>
      <c r="AF395" s="1" t="s">
        <v>188</v>
      </c>
      <c r="AG395" s="1" t="s">
        <v>201</v>
      </c>
      <c r="AH395" s="1"/>
      <c r="AI395" s="1"/>
      <c r="AJ395" s="1" t="s">
        <v>466</v>
      </c>
      <c r="AK395" s="1"/>
      <c r="AL395" s="1" t="s">
        <v>191</v>
      </c>
      <c r="AM395" s="1" t="s">
        <v>2970</v>
      </c>
      <c r="AN395" s="1" t="s">
        <v>204</v>
      </c>
      <c r="AO395" s="1"/>
      <c r="AP395" s="1" t="s">
        <v>192</v>
      </c>
      <c r="AQ395" s="1" t="s">
        <v>188</v>
      </c>
      <c r="AR395" s="1" t="s">
        <v>188</v>
      </c>
      <c r="AS395" s="1"/>
      <c r="AT395" s="1" t="s">
        <v>2971</v>
      </c>
      <c r="AU395" s="1" t="s">
        <v>206</v>
      </c>
      <c r="AV395" s="1" t="s">
        <v>2972</v>
      </c>
      <c r="AW395" s="1" t="s">
        <v>1679</v>
      </c>
      <c r="AX395" s="1" t="s">
        <v>192</v>
      </c>
      <c r="AY395" s="1" t="s">
        <v>263</v>
      </c>
      <c r="AZ395" s="1" t="s">
        <v>188</v>
      </c>
      <c r="BA395" s="1"/>
      <c r="BB395" s="1"/>
      <c r="BC395" s="1" t="s">
        <v>263</v>
      </c>
      <c r="BD395" s="1" t="s">
        <v>192</v>
      </c>
      <c r="BE395" s="1" t="s">
        <v>192</v>
      </c>
      <c r="BF395" s="1" t="s">
        <v>188</v>
      </c>
      <c r="BG395" s="1" t="s">
        <v>210</v>
      </c>
      <c r="BH395" s="1" t="s">
        <v>188</v>
      </c>
      <c r="BI395" s="1" t="s">
        <v>188</v>
      </c>
      <c r="BJ395" s="1" t="s">
        <v>188</v>
      </c>
      <c r="BK395" s="1" t="s">
        <v>188</v>
      </c>
      <c r="BL395" s="1" t="s">
        <v>188</v>
      </c>
      <c r="BM395" s="1"/>
      <c r="BN395" s="1"/>
      <c r="BO395" s="1" t="s">
        <v>188</v>
      </c>
      <c r="BP395" s="1"/>
      <c r="BQ395" s="1"/>
      <c r="BR395" s="1"/>
      <c r="BS395" s="1"/>
      <c r="BT395" s="1"/>
      <c r="BU395" s="1"/>
      <c r="BV395" s="1" t="s">
        <v>188</v>
      </c>
      <c r="BW395" s="1"/>
      <c r="BX395" s="1" t="s">
        <v>188</v>
      </c>
      <c r="BY395" s="1" t="s">
        <v>211</v>
      </c>
      <c r="BZ395" s="1">
        <v>150</v>
      </c>
      <c r="CA395" s="1"/>
      <c r="CB395" s="1">
        <v>6</v>
      </c>
      <c r="CC395" s="1"/>
      <c r="CD395" s="1"/>
      <c r="CE395" s="1"/>
      <c r="CF395" s="1"/>
      <c r="CG395" s="1" t="s">
        <v>213</v>
      </c>
      <c r="CH395" s="1"/>
      <c r="CI395" s="1"/>
      <c r="CJ395" s="1"/>
      <c r="CK395" s="1"/>
      <c r="CL395" s="1"/>
      <c r="CM395" s="1"/>
      <c r="CN395" s="1"/>
      <c r="CO395" s="1"/>
      <c r="CP395" s="1"/>
      <c r="CQ395" s="1" t="s">
        <v>214</v>
      </c>
      <c r="CR395" s="1"/>
      <c r="CS395" s="1"/>
      <c r="CT395" s="1"/>
      <c r="CU395" s="1"/>
      <c r="CV395" s="1"/>
      <c r="CW395" s="1"/>
      <c r="CX395" s="1"/>
      <c r="CY395" s="1"/>
      <c r="CZ395" s="1" t="s">
        <v>215</v>
      </c>
      <c r="DA395" s="1"/>
      <c r="DB395" s="1">
        <v>1</v>
      </c>
      <c r="DC395" s="1"/>
      <c r="DD395" s="1"/>
      <c r="DE395" s="1"/>
      <c r="DF395" s="1" t="s">
        <v>216</v>
      </c>
      <c r="DG395" s="1" t="s">
        <v>217</v>
      </c>
      <c r="DH395" s="1"/>
      <c r="DI395" s="1"/>
      <c r="DJ395" s="1" t="s">
        <v>240</v>
      </c>
      <c r="DK395" s="1" t="s">
        <v>218</v>
      </c>
      <c r="DL395" s="1"/>
      <c r="DM395" s="1" t="s">
        <v>2968</v>
      </c>
      <c r="DN395" s="1"/>
      <c r="DO395" s="1"/>
      <c r="DP395" s="1" t="s">
        <v>219</v>
      </c>
      <c r="DQ395" s="1"/>
      <c r="DR395" s="1"/>
      <c r="DS395" s="1"/>
      <c r="DT395" s="1"/>
      <c r="DU395" s="1" t="s">
        <v>219</v>
      </c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>
        <v>3</v>
      </c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>
        <v>2</v>
      </c>
      <c r="ER395" s="1"/>
    </row>
    <row r="396" spans="1:148" x14ac:dyDescent="0.2">
      <c r="A396" s="1" t="s">
        <v>2974</v>
      </c>
      <c r="B396" s="1" t="s">
        <v>2973</v>
      </c>
      <c r="C396" s="1" t="s">
        <v>2975</v>
      </c>
      <c r="D396" s="1" t="s">
        <v>191</v>
      </c>
      <c r="E396" s="1"/>
      <c r="F396" s="1" t="s">
        <v>192</v>
      </c>
      <c r="G396" s="1" t="s">
        <v>188</v>
      </c>
      <c r="H396" s="1" t="s">
        <v>192</v>
      </c>
      <c r="I396" s="1" t="s">
        <v>188</v>
      </c>
      <c r="J396" s="1" t="s">
        <v>188</v>
      </c>
      <c r="K396" s="1" t="s">
        <v>193</v>
      </c>
      <c r="L396" s="1" t="s">
        <v>194</v>
      </c>
      <c r="M396" s="1" t="s">
        <v>191</v>
      </c>
      <c r="N396" s="1" t="s">
        <v>191</v>
      </c>
      <c r="O396" s="1" t="s">
        <v>244</v>
      </c>
      <c r="P396" s="1" t="s">
        <v>188</v>
      </c>
      <c r="Q396" s="1"/>
      <c r="R396" s="1" t="s">
        <v>2976</v>
      </c>
      <c r="S396" s="1" t="s">
        <v>196</v>
      </c>
      <c r="T396" s="1" t="s">
        <v>196</v>
      </c>
      <c r="U396" s="1"/>
      <c r="V396" s="1" t="s">
        <v>2973</v>
      </c>
      <c r="W396" s="1" t="s">
        <v>197</v>
      </c>
      <c r="X396" s="1"/>
      <c r="Y396" s="1" t="s">
        <v>198</v>
      </c>
      <c r="Z396" s="1" t="s">
        <v>199</v>
      </c>
      <c r="AA396" s="1" t="s">
        <v>200</v>
      </c>
      <c r="AB396" s="1" t="s">
        <v>188</v>
      </c>
      <c r="AC396" s="1" t="s">
        <v>188</v>
      </c>
      <c r="AD396" s="1" t="s">
        <v>188</v>
      </c>
      <c r="AE396" s="1" t="s">
        <v>188</v>
      </c>
      <c r="AF396" s="1" t="s">
        <v>188</v>
      </c>
      <c r="AG396" s="1" t="s">
        <v>201</v>
      </c>
      <c r="AH396" s="1"/>
      <c r="AI396" s="1"/>
      <c r="AJ396" s="1" t="s">
        <v>202</v>
      </c>
      <c r="AK396" s="1"/>
      <c r="AL396" s="1" t="s">
        <v>191</v>
      </c>
      <c r="AM396" s="1" t="s">
        <v>2977</v>
      </c>
      <c r="AN396" s="1" t="s">
        <v>204</v>
      </c>
      <c r="AO396" s="1"/>
      <c r="AP396" s="1" t="s">
        <v>192</v>
      </c>
      <c r="AQ396" s="1" t="s">
        <v>188</v>
      </c>
      <c r="AR396" s="1" t="s">
        <v>188</v>
      </c>
      <c r="AS396" s="1"/>
      <c r="AT396" s="1" t="s">
        <v>2978</v>
      </c>
      <c r="AU396" s="1" t="s">
        <v>2170</v>
      </c>
      <c r="AV396" s="1" t="s">
        <v>2979</v>
      </c>
      <c r="AW396" s="1" t="s">
        <v>208</v>
      </c>
      <c r="AX396" s="1" t="s">
        <v>192</v>
      </c>
      <c r="AY396" s="1" t="s">
        <v>263</v>
      </c>
      <c r="AZ396" s="1" t="s">
        <v>188</v>
      </c>
      <c r="BA396" s="1"/>
      <c r="BB396" s="1"/>
      <c r="BC396" s="1" t="s">
        <v>263</v>
      </c>
      <c r="BD396" s="1" t="s">
        <v>192</v>
      </c>
      <c r="BE396" s="1" t="s">
        <v>192</v>
      </c>
      <c r="BF396" s="1" t="s">
        <v>188</v>
      </c>
      <c r="BG396" s="1" t="s">
        <v>210</v>
      </c>
      <c r="BH396" s="1" t="s">
        <v>188</v>
      </c>
      <c r="BI396" s="1" t="s">
        <v>188</v>
      </c>
      <c r="BJ396" s="1" t="s">
        <v>188</v>
      </c>
      <c r="BK396" s="1" t="s">
        <v>188</v>
      </c>
      <c r="BL396" s="1" t="s">
        <v>188</v>
      </c>
      <c r="BM396" s="1"/>
      <c r="BN396" s="1"/>
      <c r="BO396" s="1" t="s">
        <v>188</v>
      </c>
      <c r="BP396" s="1"/>
      <c r="BQ396" s="1"/>
      <c r="BR396" s="1"/>
      <c r="BS396" s="1"/>
      <c r="BT396" s="1"/>
      <c r="BU396" s="1"/>
      <c r="BV396" s="1" t="s">
        <v>188</v>
      </c>
      <c r="BW396" s="1"/>
      <c r="BX396" s="1" t="s">
        <v>188</v>
      </c>
      <c r="BY396" s="1" t="s">
        <v>560</v>
      </c>
      <c r="BZ396" s="1" t="s">
        <v>561</v>
      </c>
      <c r="CA396" s="1"/>
      <c r="CB396" s="1">
        <v>6</v>
      </c>
      <c r="CC396" s="1"/>
      <c r="CD396" s="1"/>
      <c r="CE396" s="1"/>
      <c r="CF396" s="1"/>
      <c r="CG396" s="1" t="s">
        <v>213</v>
      </c>
      <c r="CH396" s="1"/>
      <c r="CI396" s="1"/>
      <c r="CJ396" s="1"/>
      <c r="CK396" s="1"/>
      <c r="CL396" s="1"/>
      <c r="CM396" s="1"/>
      <c r="CN396" s="1"/>
      <c r="CO396" s="1"/>
      <c r="CP396" s="1"/>
      <c r="CQ396" s="1" t="s">
        <v>214</v>
      </c>
      <c r="CR396" s="1"/>
      <c r="CS396" s="1"/>
      <c r="CT396" s="1"/>
      <c r="CU396" s="1"/>
      <c r="CV396" s="1"/>
      <c r="CW396" s="1"/>
      <c r="CX396" s="1"/>
      <c r="CY396" s="1"/>
      <c r="CZ396" s="1" t="s">
        <v>215</v>
      </c>
      <c r="DA396" s="1"/>
      <c r="DB396" s="1"/>
      <c r="DC396" s="1"/>
      <c r="DD396" s="1"/>
      <c r="DE396" s="1"/>
      <c r="DF396" s="1" t="s">
        <v>216</v>
      </c>
      <c r="DG396" s="1" t="s">
        <v>217</v>
      </c>
      <c r="DH396" s="1"/>
      <c r="DI396" s="1"/>
      <c r="DJ396" s="1" t="s">
        <v>240</v>
      </c>
      <c r="DK396" s="1" t="s">
        <v>218</v>
      </c>
      <c r="DL396" s="1"/>
      <c r="DM396" s="1" t="s">
        <v>2975</v>
      </c>
      <c r="DN396" s="1"/>
      <c r="DO396" s="1"/>
      <c r="DP396" s="1" t="s">
        <v>219</v>
      </c>
      <c r="DQ396" s="1"/>
      <c r="DR396" s="1"/>
      <c r="DS396" s="1"/>
      <c r="DT396" s="1"/>
      <c r="DU396" s="1" t="s">
        <v>219</v>
      </c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</row>
    <row r="397" spans="1:148" x14ac:dyDescent="0.2">
      <c r="A397" s="1" t="s">
        <v>2981</v>
      </c>
      <c r="B397" s="1" t="s">
        <v>2980</v>
      </c>
      <c r="C397" s="1" t="s">
        <v>2982</v>
      </c>
      <c r="D397" s="1" t="s">
        <v>191</v>
      </c>
      <c r="E397" s="1"/>
      <c r="F397" s="1" t="s">
        <v>192</v>
      </c>
      <c r="G397" s="1" t="s">
        <v>188</v>
      </c>
      <c r="H397" s="1" t="s">
        <v>192</v>
      </c>
      <c r="I397" s="1" t="s">
        <v>188</v>
      </c>
      <c r="J397" s="1" t="s">
        <v>188</v>
      </c>
      <c r="K397" s="1" t="s">
        <v>193</v>
      </c>
      <c r="L397" s="1" t="s">
        <v>287</v>
      </c>
      <c r="M397" s="1" t="s">
        <v>191</v>
      </c>
      <c r="N397" s="1" t="s">
        <v>191</v>
      </c>
      <c r="O397" s="1"/>
      <c r="P397" s="1" t="s">
        <v>188</v>
      </c>
      <c r="Q397" s="1"/>
      <c r="R397" s="1" t="s">
        <v>2983</v>
      </c>
      <c r="S397" s="1" t="s">
        <v>196</v>
      </c>
      <c r="T397" s="1" t="s">
        <v>196</v>
      </c>
      <c r="U397" s="1"/>
      <c r="V397" s="1" t="s">
        <v>2980</v>
      </c>
      <c r="W397" s="1" t="s">
        <v>197</v>
      </c>
      <c r="X397" s="1"/>
      <c r="Y397" s="1" t="s">
        <v>198</v>
      </c>
      <c r="Z397" s="1" t="s">
        <v>199</v>
      </c>
      <c r="AA397" s="1" t="s">
        <v>200</v>
      </c>
      <c r="AB397" s="1" t="s">
        <v>188</v>
      </c>
      <c r="AC397" s="1" t="s">
        <v>188</v>
      </c>
      <c r="AD397" s="1" t="s">
        <v>188</v>
      </c>
      <c r="AE397" s="1" t="s">
        <v>188</v>
      </c>
      <c r="AF397" s="1" t="s">
        <v>188</v>
      </c>
      <c r="AG397" s="1" t="s">
        <v>201</v>
      </c>
      <c r="AH397" s="1"/>
      <c r="AI397" s="1"/>
      <c r="AJ397" s="1" t="s">
        <v>202</v>
      </c>
      <c r="AK397" s="1"/>
      <c r="AL397" s="1" t="s">
        <v>191</v>
      </c>
      <c r="AM397" s="1" t="s">
        <v>2984</v>
      </c>
      <c r="AN397" s="1" t="s">
        <v>204</v>
      </c>
      <c r="AO397" s="1"/>
      <c r="AP397" s="1" t="s">
        <v>192</v>
      </c>
      <c r="AQ397" s="1" t="s">
        <v>188</v>
      </c>
      <c r="AR397" s="1" t="s">
        <v>188</v>
      </c>
      <c r="AS397" s="1"/>
      <c r="AT397" s="1" t="s">
        <v>2985</v>
      </c>
      <c r="AU397" s="1" t="s">
        <v>206</v>
      </c>
      <c r="AV397" s="1" t="s">
        <v>2986</v>
      </c>
      <c r="AW397" s="1" t="s">
        <v>208</v>
      </c>
      <c r="AX397" s="1" t="s">
        <v>192</v>
      </c>
      <c r="AY397" s="1" t="s">
        <v>580</v>
      </c>
      <c r="AZ397" s="1" t="s">
        <v>188</v>
      </c>
      <c r="BA397" s="1"/>
      <c r="BB397" s="1"/>
      <c r="BC397" s="1" t="s">
        <v>580</v>
      </c>
      <c r="BD397" s="1" t="s">
        <v>192</v>
      </c>
      <c r="BE397" s="1" t="s">
        <v>192</v>
      </c>
      <c r="BF397" s="1" t="s">
        <v>188</v>
      </c>
      <c r="BG397" s="1" t="s">
        <v>210</v>
      </c>
      <c r="BH397" s="1" t="s">
        <v>188</v>
      </c>
      <c r="BI397" s="1" t="s">
        <v>188</v>
      </c>
      <c r="BJ397" s="1" t="s">
        <v>188</v>
      </c>
      <c r="BK397" s="1" t="s">
        <v>188</v>
      </c>
      <c r="BL397" s="1" t="s">
        <v>188</v>
      </c>
      <c r="BM397" s="1"/>
      <c r="BN397" s="1"/>
      <c r="BO397" s="1" t="s">
        <v>188</v>
      </c>
      <c r="BP397" s="1"/>
      <c r="BQ397" s="1"/>
      <c r="BR397" s="1"/>
      <c r="BS397" s="1"/>
      <c r="BT397" s="1"/>
      <c r="BU397" s="1"/>
      <c r="BV397" s="1" t="s">
        <v>188</v>
      </c>
      <c r="BW397" s="1"/>
      <c r="BX397" s="1" t="s">
        <v>188</v>
      </c>
      <c r="BY397" s="1" t="s">
        <v>581</v>
      </c>
      <c r="BZ397" s="1"/>
      <c r="CA397" s="1"/>
      <c r="CB397" s="1">
        <v>6</v>
      </c>
      <c r="CC397" s="1"/>
      <c r="CD397" s="1"/>
      <c r="CE397" s="1"/>
      <c r="CF397" s="1"/>
      <c r="CG397" s="1" t="s">
        <v>213</v>
      </c>
      <c r="CH397" s="1"/>
      <c r="CI397" s="1"/>
      <c r="CJ397" s="1"/>
      <c r="CK397" s="1"/>
      <c r="CL397" s="1"/>
      <c r="CM397" s="1"/>
      <c r="CN397" s="1"/>
      <c r="CO397" s="1"/>
      <c r="CP397" s="1"/>
      <c r="CQ397" s="1" t="s">
        <v>214</v>
      </c>
      <c r="CR397" s="1"/>
      <c r="CS397" s="1"/>
      <c r="CT397" s="1"/>
      <c r="CU397" s="1"/>
      <c r="CV397" s="1"/>
      <c r="CW397" s="1"/>
      <c r="CX397" s="1"/>
      <c r="CY397" s="1"/>
      <c r="CZ397" s="1" t="s">
        <v>215</v>
      </c>
      <c r="DA397" s="1"/>
      <c r="DB397" s="1"/>
      <c r="DC397" s="1"/>
      <c r="DD397" s="1"/>
      <c r="DE397" s="1"/>
      <c r="DF397" s="1" t="s">
        <v>216</v>
      </c>
      <c r="DG397" s="1" t="s">
        <v>217</v>
      </c>
      <c r="DH397" s="1"/>
      <c r="DI397" s="1"/>
      <c r="DJ397" s="1" t="s">
        <v>240</v>
      </c>
      <c r="DK397" s="1" t="s">
        <v>218</v>
      </c>
      <c r="DL397" s="1"/>
      <c r="DM397" s="1" t="s">
        <v>2982</v>
      </c>
      <c r="DN397" s="1"/>
      <c r="DO397" s="1"/>
      <c r="DP397" s="1" t="s">
        <v>219</v>
      </c>
      <c r="DQ397" s="1"/>
      <c r="DR397" s="1"/>
      <c r="DS397" s="1"/>
      <c r="DT397" s="1"/>
      <c r="DU397" s="1" t="s">
        <v>219</v>
      </c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>
        <v>2</v>
      </c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>
        <v>1</v>
      </c>
      <c r="ER397" s="1"/>
    </row>
    <row r="398" spans="1:148" x14ac:dyDescent="0.2">
      <c r="A398" s="1" t="s">
        <v>2988</v>
      </c>
      <c r="B398" s="1" t="s">
        <v>2987</v>
      </c>
      <c r="C398" s="1" t="s">
        <v>2989</v>
      </c>
      <c r="D398" s="1" t="s">
        <v>191</v>
      </c>
      <c r="E398" s="1"/>
      <c r="F398" s="1" t="s">
        <v>192</v>
      </c>
      <c r="G398" s="1" t="s">
        <v>188</v>
      </c>
      <c r="H398" s="1" t="s">
        <v>192</v>
      </c>
      <c r="I398" s="1" t="s">
        <v>188</v>
      </c>
      <c r="J398" s="1" t="s">
        <v>188</v>
      </c>
      <c r="K398" s="1" t="s">
        <v>193</v>
      </c>
      <c r="L398" s="1" t="s">
        <v>223</v>
      </c>
      <c r="M398" s="1" t="s">
        <v>191</v>
      </c>
      <c r="N398" s="1" t="s">
        <v>191</v>
      </c>
      <c r="O398" s="1"/>
      <c r="P398" s="1" t="s">
        <v>188</v>
      </c>
      <c r="Q398" s="1"/>
      <c r="R398" s="1" t="s">
        <v>2990</v>
      </c>
      <c r="S398" s="1" t="s">
        <v>196</v>
      </c>
      <c r="T398" s="1" t="s">
        <v>196</v>
      </c>
      <c r="U398" s="1"/>
      <c r="V398" s="1" t="s">
        <v>2991</v>
      </c>
      <c r="W398" s="1" t="s">
        <v>197</v>
      </c>
      <c r="X398" s="1"/>
      <c r="Y398" s="1" t="s">
        <v>198</v>
      </c>
      <c r="Z398" s="1" t="s">
        <v>199</v>
      </c>
      <c r="AA398" s="1" t="s">
        <v>200</v>
      </c>
      <c r="AB398" s="1" t="s">
        <v>188</v>
      </c>
      <c r="AC398" s="1" t="s">
        <v>188</v>
      </c>
      <c r="AD398" s="1" t="s">
        <v>188</v>
      </c>
      <c r="AE398" s="1" t="s">
        <v>188</v>
      </c>
      <c r="AF398" s="1" t="s">
        <v>188</v>
      </c>
      <c r="AG398" s="1" t="s">
        <v>201</v>
      </c>
      <c r="AH398" s="1"/>
      <c r="AI398" s="1"/>
      <c r="AJ398" s="1" t="s">
        <v>466</v>
      </c>
      <c r="AK398" s="1"/>
      <c r="AL398" s="1" t="s">
        <v>191</v>
      </c>
      <c r="AM398" s="1" t="s">
        <v>2992</v>
      </c>
      <c r="AN398" s="1" t="s">
        <v>204</v>
      </c>
      <c r="AO398" s="1" t="s">
        <v>576</v>
      </c>
      <c r="AP398" s="1" t="s">
        <v>192</v>
      </c>
      <c r="AQ398" s="1" t="s">
        <v>188</v>
      </c>
      <c r="AR398" s="1" t="s">
        <v>188</v>
      </c>
      <c r="AS398" s="1"/>
      <c r="AT398" s="1"/>
      <c r="AU398" s="1"/>
      <c r="AV398" s="1" t="s">
        <v>2993</v>
      </c>
      <c r="AW398" s="1" t="s">
        <v>208</v>
      </c>
      <c r="AX398" s="1" t="s">
        <v>192</v>
      </c>
      <c r="AY398" s="1" t="s">
        <v>2994</v>
      </c>
      <c r="AZ398" s="1" t="s">
        <v>192</v>
      </c>
      <c r="BA398" s="1"/>
      <c r="BB398" s="1"/>
      <c r="BC398" s="1" t="s">
        <v>2994</v>
      </c>
      <c r="BD398" s="1" t="s">
        <v>192</v>
      </c>
      <c r="BE398" s="1" t="s">
        <v>192</v>
      </c>
      <c r="BF398" s="1" t="s">
        <v>188</v>
      </c>
      <c r="BG398" s="1" t="s">
        <v>210</v>
      </c>
      <c r="BH398" s="1" t="s">
        <v>188</v>
      </c>
      <c r="BI398" s="1" t="s">
        <v>188</v>
      </c>
      <c r="BJ398" s="1" t="s">
        <v>188</v>
      </c>
      <c r="BK398" s="1" t="s">
        <v>188</v>
      </c>
      <c r="BL398" s="1" t="s">
        <v>188</v>
      </c>
      <c r="BM398" s="1"/>
      <c r="BN398" s="1"/>
      <c r="BO398" s="1" t="s">
        <v>188</v>
      </c>
      <c r="BP398" s="1"/>
      <c r="BQ398" s="1"/>
      <c r="BR398" s="1"/>
      <c r="BS398" s="1"/>
      <c r="BT398" s="1">
        <v>8481805910</v>
      </c>
      <c r="BU398" s="1"/>
      <c r="BV398" s="1" t="s">
        <v>188</v>
      </c>
      <c r="BW398" s="1"/>
      <c r="BX398" s="1" t="s">
        <v>188</v>
      </c>
      <c r="BY398" s="1" t="s">
        <v>2536</v>
      </c>
      <c r="BZ398" s="1">
        <v>15</v>
      </c>
      <c r="CA398" s="1">
        <v>0</v>
      </c>
      <c r="CB398" s="1">
        <v>6</v>
      </c>
      <c r="CC398" s="1">
        <v>16</v>
      </c>
      <c r="CD398" s="1"/>
      <c r="CE398" s="1">
        <v>91</v>
      </c>
      <c r="CF398" s="1"/>
      <c r="CG398" s="1" t="s">
        <v>551</v>
      </c>
      <c r="CH398" s="1"/>
      <c r="CI398" s="1"/>
      <c r="CJ398" s="1"/>
      <c r="CK398" s="1"/>
      <c r="CL398" s="1"/>
      <c r="CM398" s="1"/>
      <c r="CN398" s="1"/>
      <c r="CO398" s="1">
        <v>85</v>
      </c>
      <c r="CP398" s="1"/>
      <c r="CQ398" s="1"/>
      <c r="CR398" s="1"/>
      <c r="CS398" s="1">
        <v>2.75</v>
      </c>
      <c r="CT398" s="1" t="s">
        <v>373</v>
      </c>
      <c r="CU398" s="1"/>
      <c r="CV398" s="1"/>
      <c r="CW398" s="1"/>
      <c r="CX398" s="1"/>
      <c r="CY398" s="1"/>
      <c r="CZ398" s="1" t="s">
        <v>215</v>
      </c>
      <c r="DA398" s="1"/>
      <c r="DB398" s="1">
        <v>1</v>
      </c>
      <c r="DC398" s="1">
        <v>3</v>
      </c>
      <c r="DD398" s="1"/>
      <c r="DE398" s="1"/>
      <c r="DF398" s="1" t="s">
        <v>216</v>
      </c>
      <c r="DG398" s="1" t="s">
        <v>217</v>
      </c>
      <c r="DH398" s="1"/>
      <c r="DI398" s="1"/>
      <c r="DJ398" s="1" t="s">
        <v>240</v>
      </c>
      <c r="DK398" s="1" t="s">
        <v>230</v>
      </c>
      <c r="DL398" s="1"/>
      <c r="DM398" s="1" t="s">
        <v>2989</v>
      </c>
      <c r="DN398" s="1"/>
      <c r="DO398" s="1"/>
      <c r="DP398" s="1" t="s">
        <v>219</v>
      </c>
      <c r="DQ398" s="1"/>
      <c r="DR398" s="1"/>
      <c r="DS398" s="1"/>
      <c r="DT398" s="1"/>
      <c r="DU398" s="1" t="s">
        <v>219</v>
      </c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>
        <v>26</v>
      </c>
      <c r="EG398" s="1"/>
      <c r="EH398" s="1"/>
      <c r="EI398" s="1"/>
      <c r="EJ398" s="1"/>
      <c r="EK398" s="1"/>
      <c r="EL398" s="1"/>
      <c r="EM398" s="1">
        <v>225</v>
      </c>
      <c r="EN398" s="1"/>
      <c r="EO398" s="1">
        <v>-10</v>
      </c>
      <c r="EP398" s="1"/>
      <c r="EQ398" s="1">
        <v>17</v>
      </c>
      <c r="ER398" s="1"/>
    </row>
    <row r="399" spans="1:148" x14ac:dyDescent="0.2">
      <c r="A399" s="1" t="s">
        <v>2996</v>
      </c>
      <c r="B399" s="1" t="s">
        <v>2995</v>
      </c>
      <c r="C399" s="1" t="s">
        <v>2997</v>
      </c>
      <c r="D399" s="1" t="s">
        <v>191</v>
      </c>
      <c r="E399" s="1"/>
      <c r="F399" s="1" t="s">
        <v>192</v>
      </c>
      <c r="G399" s="1" t="s">
        <v>188</v>
      </c>
      <c r="H399" s="1" t="s">
        <v>192</v>
      </c>
      <c r="I399" s="1" t="s">
        <v>188</v>
      </c>
      <c r="J399" s="1" t="s">
        <v>188</v>
      </c>
      <c r="K399" s="1" t="s">
        <v>193</v>
      </c>
      <c r="L399" s="1" t="s">
        <v>223</v>
      </c>
      <c r="M399" s="1" t="s">
        <v>191</v>
      </c>
      <c r="N399" s="1" t="s">
        <v>191</v>
      </c>
      <c r="O399" s="1"/>
      <c r="P399" s="1" t="s">
        <v>188</v>
      </c>
      <c r="Q399" s="1"/>
      <c r="R399" s="1" t="s">
        <v>2998</v>
      </c>
      <c r="S399" s="1" t="s">
        <v>196</v>
      </c>
      <c r="T399" s="1" t="s">
        <v>196</v>
      </c>
      <c r="U399" s="1"/>
      <c r="V399" s="1" t="s">
        <v>2991</v>
      </c>
      <c r="W399" s="1" t="s">
        <v>197</v>
      </c>
      <c r="X399" s="1"/>
      <c r="Y399" s="1" t="s">
        <v>198</v>
      </c>
      <c r="Z399" s="1" t="s">
        <v>199</v>
      </c>
      <c r="AA399" s="1" t="s">
        <v>200</v>
      </c>
      <c r="AB399" s="1" t="s">
        <v>188</v>
      </c>
      <c r="AC399" s="1" t="s">
        <v>188</v>
      </c>
      <c r="AD399" s="1" t="s">
        <v>188</v>
      </c>
      <c r="AE399" s="1" t="s">
        <v>188</v>
      </c>
      <c r="AF399" s="1" t="s">
        <v>188</v>
      </c>
      <c r="AG399" s="1" t="s">
        <v>201</v>
      </c>
      <c r="AH399" s="1"/>
      <c r="AI399" s="1"/>
      <c r="AJ399" s="1" t="s">
        <v>466</v>
      </c>
      <c r="AK399" s="1"/>
      <c r="AL399" s="1" t="s">
        <v>191</v>
      </c>
      <c r="AM399" s="1" t="s">
        <v>2999</v>
      </c>
      <c r="AN399" s="1" t="s">
        <v>204</v>
      </c>
      <c r="AO399" s="1" t="s">
        <v>576</v>
      </c>
      <c r="AP399" s="1" t="s">
        <v>192</v>
      </c>
      <c r="AQ399" s="1" t="s">
        <v>188</v>
      </c>
      <c r="AR399" s="1" t="s">
        <v>188</v>
      </c>
      <c r="AS399" s="1"/>
      <c r="AT399" s="1"/>
      <c r="AU399" s="1"/>
      <c r="AV399" s="1" t="s">
        <v>3000</v>
      </c>
      <c r="AW399" s="1" t="s">
        <v>208</v>
      </c>
      <c r="AX399" s="1" t="s">
        <v>192</v>
      </c>
      <c r="AY399" s="1" t="s">
        <v>2994</v>
      </c>
      <c r="AZ399" s="1" t="s">
        <v>192</v>
      </c>
      <c r="BA399" s="1"/>
      <c r="BB399" s="1"/>
      <c r="BC399" s="1" t="s">
        <v>2994</v>
      </c>
      <c r="BD399" s="1" t="s">
        <v>192</v>
      </c>
      <c r="BE399" s="1" t="s">
        <v>192</v>
      </c>
      <c r="BF399" s="1" t="s">
        <v>188</v>
      </c>
      <c r="BG399" s="1" t="s">
        <v>210</v>
      </c>
      <c r="BH399" s="1" t="s">
        <v>188</v>
      </c>
      <c r="BI399" s="1" t="s">
        <v>188</v>
      </c>
      <c r="BJ399" s="1" t="s">
        <v>188</v>
      </c>
      <c r="BK399" s="1" t="s">
        <v>188</v>
      </c>
      <c r="BL399" s="1" t="s">
        <v>188</v>
      </c>
      <c r="BM399" s="1"/>
      <c r="BN399" s="1"/>
      <c r="BO399" s="1" t="s">
        <v>188</v>
      </c>
      <c r="BP399" s="1"/>
      <c r="BQ399" s="1"/>
      <c r="BR399" s="1"/>
      <c r="BS399" s="1"/>
      <c r="BT399" s="1">
        <v>8481805910</v>
      </c>
      <c r="BU399" s="1"/>
      <c r="BV399" s="1" t="s">
        <v>188</v>
      </c>
      <c r="BW399" s="1"/>
      <c r="BX399" s="1" t="s">
        <v>188</v>
      </c>
      <c r="BY399" s="1" t="s">
        <v>2536</v>
      </c>
      <c r="BZ399" s="1">
        <v>15</v>
      </c>
      <c r="CA399" s="1">
        <v>0</v>
      </c>
      <c r="CB399" s="1">
        <v>6</v>
      </c>
      <c r="CC399" s="1">
        <v>16</v>
      </c>
      <c r="CD399" s="1"/>
      <c r="CE399" s="1">
        <v>85</v>
      </c>
      <c r="CF399" s="1"/>
      <c r="CG399" s="1" t="s">
        <v>551</v>
      </c>
      <c r="CH399" s="1"/>
      <c r="CI399" s="1"/>
      <c r="CJ399" s="1"/>
      <c r="CK399" s="1"/>
      <c r="CL399" s="1"/>
      <c r="CM399" s="1"/>
      <c r="CN399" s="1"/>
      <c r="CO399" s="1">
        <v>85</v>
      </c>
      <c r="CP399" s="1"/>
      <c r="CQ399" s="1"/>
      <c r="CR399" s="1"/>
      <c r="CS399" s="1">
        <v>0.45</v>
      </c>
      <c r="CT399" s="1" t="s">
        <v>373</v>
      </c>
      <c r="CU399" s="1"/>
      <c r="CV399" s="1"/>
      <c r="CW399" s="1"/>
      <c r="CX399" s="1"/>
      <c r="CY399" s="1"/>
      <c r="CZ399" s="1" t="s">
        <v>215</v>
      </c>
      <c r="DA399" s="1"/>
      <c r="DB399" s="1"/>
      <c r="DC399" s="1"/>
      <c r="DD399" s="1"/>
      <c r="DE399" s="1"/>
      <c r="DF399" s="1" t="s">
        <v>216</v>
      </c>
      <c r="DG399" s="1" t="s">
        <v>217</v>
      </c>
      <c r="DH399" s="1"/>
      <c r="DI399" s="1"/>
      <c r="DJ399" s="1" t="s">
        <v>240</v>
      </c>
      <c r="DK399" s="1" t="s">
        <v>230</v>
      </c>
      <c r="DL399" s="1"/>
      <c r="DM399" s="1" t="s">
        <v>2997</v>
      </c>
      <c r="DN399" s="1"/>
      <c r="DO399" s="1"/>
      <c r="DP399" s="1" t="s">
        <v>254</v>
      </c>
      <c r="DQ399" s="1"/>
      <c r="DR399" s="1"/>
      <c r="DS399" s="1"/>
      <c r="DT399" s="1"/>
      <c r="DU399" s="1" t="s">
        <v>219</v>
      </c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>
        <v>2</v>
      </c>
      <c r="EG399" s="1"/>
      <c r="EH399" s="1"/>
      <c r="EI399" s="1"/>
      <c r="EJ399" s="1"/>
      <c r="EK399" s="1"/>
      <c r="EL399" s="1"/>
      <c r="EM399" s="1">
        <v>225</v>
      </c>
      <c r="EN399" s="1"/>
      <c r="EO399" s="1">
        <v>-10</v>
      </c>
      <c r="EP399" s="1"/>
      <c r="EQ399" s="1">
        <v>2</v>
      </c>
      <c r="ER399" s="1"/>
    </row>
    <row r="400" spans="1:148" x14ac:dyDescent="0.2">
      <c r="A400" s="1" t="s">
        <v>3002</v>
      </c>
      <c r="B400" s="1" t="s">
        <v>3001</v>
      </c>
      <c r="C400" s="1" t="s">
        <v>3003</v>
      </c>
      <c r="D400" s="1" t="s">
        <v>191</v>
      </c>
      <c r="E400" s="1"/>
      <c r="F400" s="1" t="s">
        <v>192</v>
      </c>
      <c r="G400" s="1" t="s">
        <v>188</v>
      </c>
      <c r="H400" s="1" t="s">
        <v>192</v>
      </c>
      <c r="I400" s="1" t="s">
        <v>188</v>
      </c>
      <c r="J400" s="1" t="s">
        <v>188</v>
      </c>
      <c r="K400" s="1" t="s">
        <v>193</v>
      </c>
      <c r="L400" s="1" t="s">
        <v>223</v>
      </c>
      <c r="M400" s="1" t="s">
        <v>191</v>
      </c>
      <c r="N400" s="1" t="s">
        <v>191</v>
      </c>
      <c r="O400" s="1"/>
      <c r="P400" s="1" t="s">
        <v>188</v>
      </c>
      <c r="Q400" s="1"/>
      <c r="R400" s="1" t="s">
        <v>3004</v>
      </c>
      <c r="S400" s="1" t="s">
        <v>196</v>
      </c>
      <c r="T400" s="1" t="s">
        <v>196</v>
      </c>
      <c r="U400" s="1"/>
      <c r="V400" s="1" t="s">
        <v>2991</v>
      </c>
      <c r="W400" s="1" t="s">
        <v>197</v>
      </c>
      <c r="X400" s="1"/>
      <c r="Y400" s="1" t="s">
        <v>198</v>
      </c>
      <c r="Z400" s="1" t="s">
        <v>199</v>
      </c>
      <c r="AA400" s="1" t="s">
        <v>200</v>
      </c>
      <c r="AB400" s="1" t="s">
        <v>188</v>
      </c>
      <c r="AC400" s="1" t="s">
        <v>188</v>
      </c>
      <c r="AD400" s="1" t="s">
        <v>188</v>
      </c>
      <c r="AE400" s="1" t="s">
        <v>188</v>
      </c>
      <c r="AF400" s="1" t="s">
        <v>188</v>
      </c>
      <c r="AG400" s="1" t="s">
        <v>201</v>
      </c>
      <c r="AH400" s="1"/>
      <c r="AI400" s="1"/>
      <c r="AJ400" s="1" t="s">
        <v>466</v>
      </c>
      <c r="AK400" s="1"/>
      <c r="AL400" s="1" t="s">
        <v>191</v>
      </c>
      <c r="AM400" s="1" t="s">
        <v>3005</v>
      </c>
      <c r="AN400" s="1" t="s">
        <v>204</v>
      </c>
      <c r="AO400" s="1" t="s">
        <v>576</v>
      </c>
      <c r="AP400" s="1" t="s">
        <v>192</v>
      </c>
      <c r="AQ400" s="1" t="s">
        <v>188</v>
      </c>
      <c r="AR400" s="1" t="s">
        <v>188</v>
      </c>
      <c r="AS400" s="1"/>
      <c r="AT400" s="1"/>
      <c r="AU400" s="1"/>
      <c r="AV400" s="1" t="s">
        <v>3006</v>
      </c>
      <c r="AW400" s="1" t="s">
        <v>208</v>
      </c>
      <c r="AX400" s="1" t="s">
        <v>192</v>
      </c>
      <c r="AY400" s="1" t="s">
        <v>2994</v>
      </c>
      <c r="AZ400" s="1" t="s">
        <v>192</v>
      </c>
      <c r="BA400" s="1"/>
      <c r="BB400" s="1"/>
      <c r="BC400" s="1" t="s">
        <v>2994</v>
      </c>
      <c r="BD400" s="1" t="s">
        <v>192</v>
      </c>
      <c r="BE400" s="1" t="s">
        <v>192</v>
      </c>
      <c r="BF400" s="1" t="s">
        <v>188</v>
      </c>
      <c r="BG400" s="1" t="s">
        <v>210</v>
      </c>
      <c r="BH400" s="1" t="s">
        <v>188</v>
      </c>
      <c r="BI400" s="1" t="s">
        <v>188</v>
      </c>
      <c r="BJ400" s="1" t="s">
        <v>188</v>
      </c>
      <c r="BK400" s="1" t="s">
        <v>188</v>
      </c>
      <c r="BL400" s="1" t="s">
        <v>188</v>
      </c>
      <c r="BM400" s="1"/>
      <c r="BN400" s="1"/>
      <c r="BO400" s="1" t="s">
        <v>188</v>
      </c>
      <c r="BP400" s="1"/>
      <c r="BQ400" s="1"/>
      <c r="BR400" s="1"/>
      <c r="BS400" s="1"/>
      <c r="BT400" s="1">
        <v>8481805910</v>
      </c>
      <c r="BU400" s="1"/>
      <c r="BV400" s="1" t="s">
        <v>188</v>
      </c>
      <c r="BW400" s="1"/>
      <c r="BX400" s="1" t="s">
        <v>188</v>
      </c>
      <c r="BY400" s="1" t="s">
        <v>2536</v>
      </c>
      <c r="BZ400" s="1">
        <v>15</v>
      </c>
      <c r="CA400" s="1">
        <v>0</v>
      </c>
      <c r="CB400" s="1">
        <v>6</v>
      </c>
      <c r="CC400" s="1">
        <v>16</v>
      </c>
      <c r="CD400" s="1"/>
      <c r="CE400" s="1">
        <v>85</v>
      </c>
      <c r="CF400" s="1"/>
      <c r="CG400" s="1" t="s">
        <v>551</v>
      </c>
      <c r="CH400" s="1"/>
      <c r="CI400" s="1"/>
      <c r="CJ400" s="1"/>
      <c r="CK400" s="1"/>
      <c r="CL400" s="1"/>
      <c r="CM400" s="1"/>
      <c r="CN400" s="1"/>
      <c r="CO400" s="1">
        <v>85</v>
      </c>
      <c r="CP400" s="1"/>
      <c r="CQ400" s="1"/>
      <c r="CR400" s="1"/>
      <c r="CS400" s="1">
        <v>0.95</v>
      </c>
      <c r="CT400" s="1" t="s">
        <v>373</v>
      </c>
      <c r="CU400" s="1"/>
      <c r="CV400" s="1"/>
      <c r="CW400" s="1"/>
      <c r="CX400" s="1"/>
      <c r="CY400" s="1"/>
      <c r="CZ400" s="1" t="s">
        <v>215</v>
      </c>
      <c r="DA400" s="1"/>
      <c r="DB400" s="1">
        <v>1</v>
      </c>
      <c r="DC400" s="1">
        <v>1</v>
      </c>
      <c r="DD400" s="1"/>
      <c r="DE400" s="1"/>
      <c r="DF400" s="1" t="s">
        <v>216</v>
      </c>
      <c r="DG400" s="1" t="s">
        <v>217</v>
      </c>
      <c r="DH400" s="1"/>
      <c r="DI400" s="1"/>
      <c r="DJ400" s="1" t="s">
        <v>240</v>
      </c>
      <c r="DK400" s="1" t="s">
        <v>230</v>
      </c>
      <c r="DL400" s="1"/>
      <c r="DM400" s="1" t="s">
        <v>3003</v>
      </c>
      <c r="DN400" s="1"/>
      <c r="DO400" s="1"/>
      <c r="DP400" s="1" t="s">
        <v>254</v>
      </c>
      <c r="DQ400" s="1"/>
      <c r="DR400" s="1"/>
      <c r="DS400" s="1"/>
      <c r="DT400" s="1"/>
      <c r="DU400" s="1" t="s">
        <v>219</v>
      </c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>
        <v>3</v>
      </c>
      <c r="EG400" s="1"/>
      <c r="EH400" s="1"/>
      <c r="EI400" s="1"/>
      <c r="EJ400" s="1"/>
      <c r="EK400" s="1"/>
      <c r="EL400" s="1"/>
      <c r="EM400" s="1">
        <v>225</v>
      </c>
      <c r="EN400" s="1"/>
      <c r="EO400" s="1">
        <v>-10</v>
      </c>
      <c r="EP400" s="1"/>
      <c r="EQ400" s="1">
        <v>3</v>
      </c>
      <c r="ER400" s="1"/>
    </row>
    <row r="401" spans="1:148" x14ac:dyDescent="0.2">
      <c r="A401" s="1" t="s">
        <v>3008</v>
      </c>
      <c r="B401" s="1" t="s">
        <v>3007</v>
      </c>
      <c r="C401" s="1" t="s">
        <v>3009</v>
      </c>
      <c r="D401" s="1" t="s">
        <v>191</v>
      </c>
      <c r="E401" s="1"/>
      <c r="F401" s="1" t="s">
        <v>192</v>
      </c>
      <c r="G401" s="1" t="s">
        <v>188</v>
      </c>
      <c r="H401" s="1" t="s">
        <v>192</v>
      </c>
      <c r="I401" s="1" t="s">
        <v>188</v>
      </c>
      <c r="J401" s="1" t="s">
        <v>188</v>
      </c>
      <c r="K401" s="1" t="s">
        <v>193</v>
      </c>
      <c r="L401" s="1" t="s">
        <v>223</v>
      </c>
      <c r="M401" s="1" t="s">
        <v>191</v>
      </c>
      <c r="N401" s="1" t="s">
        <v>191</v>
      </c>
      <c r="O401" s="1"/>
      <c r="P401" s="1" t="s">
        <v>188</v>
      </c>
      <c r="Q401" s="1"/>
      <c r="R401" s="1" t="s">
        <v>3010</v>
      </c>
      <c r="S401" s="1" t="s">
        <v>196</v>
      </c>
      <c r="T401" s="1" t="s">
        <v>196</v>
      </c>
      <c r="U401" s="1"/>
      <c r="V401" s="1" t="s">
        <v>2991</v>
      </c>
      <c r="W401" s="1" t="s">
        <v>197</v>
      </c>
      <c r="X401" s="1"/>
      <c r="Y401" s="1" t="s">
        <v>198</v>
      </c>
      <c r="Z401" s="1" t="s">
        <v>199</v>
      </c>
      <c r="AA401" s="1" t="s">
        <v>200</v>
      </c>
      <c r="AB401" s="1" t="s">
        <v>188</v>
      </c>
      <c r="AC401" s="1" t="s">
        <v>188</v>
      </c>
      <c r="AD401" s="1" t="s">
        <v>188</v>
      </c>
      <c r="AE401" s="1" t="s">
        <v>188</v>
      </c>
      <c r="AF401" s="1" t="s">
        <v>188</v>
      </c>
      <c r="AG401" s="1" t="s">
        <v>201</v>
      </c>
      <c r="AH401" s="1"/>
      <c r="AI401" s="1"/>
      <c r="AJ401" s="1" t="s">
        <v>202</v>
      </c>
      <c r="AK401" s="1"/>
      <c r="AL401" s="1" t="s">
        <v>191</v>
      </c>
      <c r="AM401" s="1" t="s">
        <v>3011</v>
      </c>
      <c r="AN401" s="1" t="s">
        <v>204</v>
      </c>
      <c r="AO401" s="1" t="s">
        <v>576</v>
      </c>
      <c r="AP401" s="1" t="s">
        <v>192</v>
      </c>
      <c r="AQ401" s="1" t="s">
        <v>188</v>
      </c>
      <c r="AR401" s="1" t="s">
        <v>188</v>
      </c>
      <c r="AS401" s="1"/>
      <c r="AT401" s="1"/>
      <c r="AU401" s="1"/>
      <c r="AV401" s="1" t="s">
        <v>3012</v>
      </c>
      <c r="AW401" s="1" t="s">
        <v>208</v>
      </c>
      <c r="AX401" s="1" t="s">
        <v>192</v>
      </c>
      <c r="AY401" s="1" t="s">
        <v>2994</v>
      </c>
      <c r="AZ401" s="1" t="s">
        <v>192</v>
      </c>
      <c r="BA401" s="1"/>
      <c r="BB401" s="1"/>
      <c r="BC401" s="1" t="s">
        <v>2994</v>
      </c>
      <c r="BD401" s="1" t="s">
        <v>192</v>
      </c>
      <c r="BE401" s="1" t="s">
        <v>192</v>
      </c>
      <c r="BF401" s="1" t="s">
        <v>188</v>
      </c>
      <c r="BG401" s="1" t="s">
        <v>210</v>
      </c>
      <c r="BH401" s="1" t="s">
        <v>188</v>
      </c>
      <c r="BI401" s="1" t="s">
        <v>188</v>
      </c>
      <c r="BJ401" s="1" t="s">
        <v>188</v>
      </c>
      <c r="BK401" s="1" t="s">
        <v>188</v>
      </c>
      <c r="BL401" s="1" t="s">
        <v>188</v>
      </c>
      <c r="BM401" s="1"/>
      <c r="BN401" s="1"/>
      <c r="BO401" s="1" t="s">
        <v>188</v>
      </c>
      <c r="BP401" s="1"/>
      <c r="BQ401" s="1"/>
      <c r="BR401" s="1"/>
      <c r="BS401" s="1"/>
      <c r="BT401" s="1">
        <v>8481805910</v>
      </c>
      <c r="BU401" s="1"/>
      <c r="BV401" s="1" t="s">
        <v>188</v>
      </c>
      <c r="BW401" s="1"/>
      <c r="BX401" s="1" t="s">
        <v>188</v>
      </c>
      <c r="BY401" s="1" t="s">
        <v>2536</v>
      </c>
      <c r="BZ401" s="1">
        <v>15</v>
      </c>
      <c r="CA401" s="1">
        <v>0</v>
      </c>
      <c r="CB401" s="1">
        <v>6</v>
      </c>
      <c r="CC401" s="1">
        <v>16</v>
      </c>
      <c r="CD401" s="1"/>
      <c r="CE401" s="1">
        <v>85</v>
      </c>
      <c r="CF401" s="1"/>
      <c r="CG401" s="1" t="s">
        <v>551</v>
      </c>
      <c r="CH401" s="1"/>
      <c r="CI401" s="1"/>
      <c r="CJ401" s="1"/>
      <c r="CK401" s="1"/>
      <c r="CL401" s="1"/>
      <c r="CM401" s="1"/>
      <c r="CN401" s="1"/>
      <c r="CO401" s="1">
        <v>85</v>
      </c>
      <c r="CP401" s="1"/>
      <c r="CQ401" s="1"/>
      <c r="CR401" s="1"/>
      <c r="CS401" s="1">
        <v>1.7</v>
      </c>
      <c r="CT401" s="1" t="s">
        <v>373</v>
      </c>
      <c r="CU401" s="1"/>
      <c r="CV401" s="1"/>
      <c r="CW401" s="1"/>
      <c r="CX401" s="1"/>
      <c r="CY401" s="1"/>
      <c r="CZ401" s="1" t="s">
        <v>215</v>
      </c>
      <c r="DA401" s="1"/>
      <c r="DB401" s="1"/>
      <c r="DC401" s="1"/>
      <c r="DD401" s="1"/>
      <c r="DE401" s="1"/>
      <c r="DF401" s="1" t="s">
        <v>216</v>
      </c>
      <c r="DG401" s="1" t="s">
        <v>217</v>
      </c>
      <c r="DH401" s="1"/>
      <c r="DI401" s="1"/>
      <c r="DJ401" s="1" t="s">
        <v>240</v>
      </c>
      <c r="DK401" s="1" t="s">
        <v>230</v>
      </c>
      <c r="DL401" s="1"/>
      <c r="DM401" s="1" t="s">
        <v>3009</v>
      </c>
      <c r="DN401" s="1"/>
      <c r="DO401" s="1"/>
      <c r="DP401" s="1" t="s">
        <v>254</v>
      </c>
      <c r="DQ401" s="1"/>
      <c r="DR401" s="1"/>
      <c r="DS401" s="1"/>
      <c r="DT401" s="1"/>
      <c r="DU401" s="1" t="s">
        <v>219</v>
      </c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>
        <v>2</v>
      </c>
      <c r="EG401" s="1"/>
      <c r="EH401" s="1"/>
      <c r="EI401" s="1"/>
      <c r="EJ401" s="1"/>
      <c r="EK401" s="1"/>
      <c r="EL401" s="1"/>
      <c r="EM401" s="1">
        <v>225</v>
      </c>
      <c r="EN401" s="1"/>
      <c r="EO401" s="1">
        <v>-10</v>
      </c>
      <c r="EP401" s="1"/>
      <c r="EQ401" s="1">
        <v>2</v>
      </c>
      <c r="ER401" s="1"/>
    </row>
    <row r="402" spans="1:148" x14ac:dyDescent="0.2">
      <c r="A402" s="1" t="s">
        <v>3014</v>
      </c>
      <c r="B402" s="1" t="s">
        <v>3013</v>
      </c>
      <c r="C402" s="1" t="s">
        <v>3015</v>
      </c>
      <c r="D402" s="1" t="s">
        <v>191</v>
      </c>
      <c r="E402" s="1"/>
      <c r="F402" s="1" t="s">
        <v>192</v>
      </c>
      <c r="G402" s="1" t="s">
        <v>188</v>
      </c>
      <c r="H402" s="1" t="s">
        <v>192</v>
      </c>
      <c r="I402" s="1" t="s">
        <v>188</v>
      </c>
      <c r="J402" s="1" t="s">
        <v>188</v>
      </c>
      <c r="K402" s="1" t="s">
        <v>193</v>
      </c>
      <c r="L402" s="1" t="s">
        <v>223</v>
      </c>
      <c r="M402" s="1" t="s">
        <v>191</v>
      </c>
      <c r="N402" s="1" t="s">
        <v>191</v>
      </c>
      <c r="O402" s="1"/>
      <c r="P402" s="1" t="s">
        <v>188</v>
      </c>
      <c r="Q402" s="1"/>
      <c r="R402" s="1" t="s">
        <v>3016</v>
      </c>
      <c r="S402" s="1" t="s">
        <v>196</v>
      </c>
      <c r="T402" s="1" t="s">
        <v>196</v>
      </c>
      <c r="U402" s="1"/>
      <c r="V402" s="1" t="s">
        <v>2532</v>
      </c>
      <c r="W402" s="1" t="s">
        <v>197</v>
      </c>
      <c r="X402" s="1"/>
      <c r="Y402" s="1" t="s">
        <v>198</v>
      </c>
      <c r="Z402" s="1" t="s">
        <v>199</v>
      </c>
      <c r="AA402" s="1" t="s">
        <v>200</v>
      </c>
      <c r="AB402" s="1" t="s">
        <v>188</v>
      </c>
      <c r="AC402" s="1" t="s">
        <v>188</v>
      </c>
      <c r="AD402" s="1" t="s">
        <v>188</v>
      </c>
      <c r="AE402" s="1" t="s">
        <v>188</v>
      </c>
      <c r="AF402" s="1" t="s">
        <v>188</v>
      </c>
      <c r="AG402" s="1" t="s">
        <v>201</v>
      </c>
      <c r="AH402" s="1"/>
      <c r="AI402" s="1"/>
      <c r="AJ402" s="1" t="s">
        <v>466</v>
      </c>
      <c r="AK402" s="1"/>
      <c r="AL402" s="1" t="s">
        <v>191</v>
      </c>
      <c r="AM402" s="1" t="s">
        <v>3017</v>
      </c>
      <c r="AN402" s="1" t="s">
        <v>204</v>
      </c>
      <c r="AO402" s="1" t="s">
        <v>576</v>
      </c>
      <c r="AP402" s="1" t="s">
        <v>192</v>
      </c>
      <c r="AQ402" s="1" t="s">
        <v>188</v>
      </c>
      <c r="AR402" s="1" t="s">
        <v>188</v>
      </c>
      <c r="AS402" s="1"/>
      <c r="AT402" s="1"/>
      <c r="AU402" s="1"/>
      <c r="AV402" s="1" t="s">
        <v>3018</v>
      </c>
      <c r="AW402" s="1" t="s">
        <v>208</v>
      </c>
      <c r="AX402" s="1" t="s">
        <v>192</v>
      </c>
      <c r="AY402" s="1" t="s">
        <v>3019</v>
      </c>
      <c r="AZ402" s="1" t="s">
        <v>192</v>
      </c>
      <c r="BA402" s="1"/>
      <c r="BB402" s="1"/>
      <c r="BC402" s="1" t="s">
        <v>2994</v>
      </c>
      <c r="BD402" s="1" t="s">
        <v>192</v>
      </c>
      <c r="BE402" s="1" t="s">
        <v>192</v>
      </c>
      <c r="BF402" s="1" t="s">
        <v>188</v>
      </c>
      <c r="BG402" s="1" t="s">
        <v>210</v>
      </c>
      <c r="BH402" s="1" t="s">
        <v>188</v>
      </c>
      <c r="BI402" s="1" t="s">
        <v>188</v>
      </c>
      <c r="BJ402" s="1" t="s">
        <v>188</v>
      </c>
      <c r="BK402" s="1" t="s">
        <v>188</v>
      </c>
      <c r="BL402" s="1" t="s">
        <v>188</v>
      </c>
      <c r="BM402" s="1"/>
      <c r="BN402" s="1"/>
      <c r="BO402" s="1" t="s">
        <v>188</v>
      </c>
      <c r="BP402" s="1"/>
      <c r="BQ402" s="1"/>
      <c r="BR402" s="1"/>
      <c r="BS402" s="1"/>
      <c r="BT402" s="1">
        <v>8481805910</v>
      </c>
      <c r="BU402" s="1"/>
      <c r="BV402" s="1" t="s">
        <v>188</v>
      </c>
      <c r="BW402" s="1"/>
      <c r="BX402" s="1" t="s">
        <v>188</v>
      </c>
      <c r="BY402" s="1" t="s">
        <v>2536</v>
      </c>
      <c r="BZ402" s="1">
        <v>25</v>
      </c>
      <c r="CA402" s="1">
        <v>0</v>
      </c>
      <c r="CB402" s="1">
        <v>6</v>
      </c>
      <c r="CC402" s="1">
        <v>16</v>
      </c>
      <c r="CD402" s="1"/>
      <c r="CE402" s="1">
        <v>132</v>
      </c>
      <c r="CF402" s="1"/>
      <c r="CG402" s="1" t="s">
        <v>551</v>
      </c>
      <c r="CH402" s="1"/>
      <c r="CI402" s="1"/>
      <c r="CJ402" s="1"/>
      <c r="CK402" s="1"/>
      <c r="CL402" s="1"/>
      <c r="CM402" s="1"/>
      <c r="CN402" s="1"/>
      <c r="CO402" s="1">
        <v>105</v>
      </c>
      <c r="CP402" s="1"/>
      <c r="CQ402" s="1"/>
      <c r="CR402" s="1"/>
      <c r="CS402" s="1">
        <v>7.5</v>
      </c>
      <c r="CT402" s="1" t="s">
        <v>373</v>
      </c>
      <c r="CU402" s="1"/>
      <c r="CV402" s="1"/>
      <c r="CW402" s="1"/>
      <c r="CX402" s="1"/>
      <c r="CY402" s="1"/>
      <c r="CZ402" s="1" t="s">
        <v>215</v>
      </c>
      <c r="DA402" s="1"/>
      <c r="DB402" s="1">
        <v>1</v>
      </c>
      <c r="DC402" s="1">
        <v>2</v>
      </c>
      <c r="DD402" s="1"/>
      <c r="DE402" s="1"/>
      <c r="DF402" s="1" t="s">
        <v>216</v>
      </c>
      <c r="DG402" s="1" t="s">
        <v>217</v>
      </c>
      <c r="DH402" s="1"/>
      <c r="DI402" s="1"/>
      <c r="DJ402" s="1" t="s">
        <v>240</v>
      </c>
      <c r="DK402" s="1" t="s">
        <v>230</v>
      </c>
      <c r="DL402" s="1"/>
      <c r="DM402" s="1" t="s">
        <v>3015</v>
      </c>
      <c r="DN402" s="1"/>
      <c r="DO402" s="1"/>
      <c r="DP402" s="1" t="s">
        <v>254</v>
      </c>
      <c r="DQ402" s="1"/>
      <c r="DR402" s="1"/>
      <c r="DS402" s="1"/>
      <c r="DT402" s="1"/>
      <c r="DU402" s="1" t="s">
        <v>219</v>
      </c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>
        <v>14</v>
      </c>
      <c r="EG402" s="1"/>
      <c r="EH402" s="1"/>
      <c r="EI402" s="1"/>
      <c r="EJ402" s="1"/>
      <c r="EK402" s="1"/>
      <c r="EL402" s="1"/>
      <c r="EM402" s="1">
        <v>200</v>
      </c>
      <c r="EN402" s="1"/>
      <c r="EO402" s="1">
        <v>-10</v>
      </c>
      <c r="EP402" s="1"/>
      <c r="EQ402" s="1">
        <v>12</v>
      </c>
      <c r="ER402" s="1"/>
    </row>
    <row r="403" spans="1:148" x14ac:dyDescent="0.2">
      <c r="A403" s="1" t="s">
        <v>3021</v>
      </c>
      <c r="B403" s="1" t="s">
        <v>3020</v>
      </c>
      <c r="C403" s="1" t="s">
        <v>3022</v>
      </c>
      <c r="D403" s="1" t="s">
        <v>191</v>
      </c>
      <c r="E403" s="1"/>
      <c r="F403" s="1" t="s">
        <v>192</v>
      </c>
      <c r="G403" s="1" t="s">
        <v>188</v>
      </c>
      <c r="H403" s="1" t="s">
        <v>192</v>
      </c>
      <c r="I403" s="1" t="s">
        <v>188</v>
      </c>
      <c r="J403" s="1" t="s">
        <v>188</v>
      </c>
      <c r="K403" s="1" t="s">
        <v>193</v>
      </c>
      <c r="L403" s="1" t="s">
        <v>223</v>
      </c>
      <c r="M403" s="1" t="s">
        <v>191</v>
      </c>
      <c r="N403" s="1" t="s">
        <v>191</v>
      </c>
      <c r="O403" s="1"/>
      <c r="P403" s="1" t="s">
        <v>188</v>
      </c>
      <c r="Q403" s="1"/>
      <c r="R403" s="1" t="s">
        <v>3023</v>
      </c>
      <c r="S403" s="1" t="s">
        <v>196</v>
      </c>
      <c r="T403" s="1" t="s">
        <v>196</v>
      </c>
      <c r="U403" s="1"/>
      <c r="V403" s="1" t="s">
        <v>3024</v>
      </c>
      <c r="W403" s="1" t="s">
        <v>197</v>
      </c>
      <c r="X403" s="1"/>
      <c r="Y403" s="1" t="s">
        <v>198</v>
      </c>
      <c r="Z403" s="1" t="s">
        <v>199</v>
      </c>
      <c r="AA403" s="1" t="s">
        <v>200</v>
      </c>
      <c r="AB403" s="1" t="s">
        <v>188</v>
      </c>
      <c r="AC403" s="1" t="s">
        <v>188</v>
      </c>
      <c r="AD403" s="1" t="s">
        <v>188</v>
      </c>
      <c r="AE403" s="1" t="s">
        <v>188</v>
      </c>
      <c r="AF403" s="1" t="s">
        <v>188</v>
      </c>
      <c r="AG403" s="1" t="s">
        <v>201</v>
      </c>
      <c r="AH403" s="1"/>
      <c r="AI403" s="1"/>
      <c r="AJ403" s="1" t="s">
        <v>466</v>
      </c>
      <c r="AK403" s="1"/>
      <c r="AL403" s="1" t="s">
        <v>191</v>
      </c>
      <c r="AM403" s="1" t="s">
        <v>3025</v>
      </c>
      <c r="AN403" s="1" t="s">
        <v>204</v>
      </c>
      <c r="AO403" s="1" t="s">
        <v>576</v>
      </c>
      <c r="AP403" s="1" t="s">
        <v>192</v>
      </c>
      <c r="AQ403" s="1" t="s">
        <v>188</v>
      </c>
      <c r="AR403" s="1" t="s">
        <v>188</v>
      </c>
      <c r="AS403" s="1"/>
      <c r="AT403" s="1"/>
      <c r="AU403" s="1"/>
      <c r="AV403" s="1" t="s">
        <v>3026</v>
      </c>
      <c r="AW403" s="1" t="s">
        <v>208</v>
      </c>
      <c r="AX403" s="1" t="s">
        <v>192</v>
      </c>
      <c r="AY403" s="1" t="s">
        <v>2994</v>
      </c>
      <c r="AZ403" s="1" t="s">
        <v>192</v>
      </c>
      <c r="BA403" s="1"/>
      <c r="BB403" s="1"/>
      <c r="BC403" s="1" t="s">
        <v>2994</v>
      </c>
      <c r="BD403" s="1" t="s">
        <v>192</v>
      </c>
      <c r="BE403" s="1" t="s">
        <v>192</v>
      </c>
      <c r="BF403" s="1" t="s">
        <v>188</v>
      </c>
      <c r="BG403" s="1" t="s">
        <v>210</v>
      </c>
      <c r="BH403" s="1" t="s">
        <v>188</v>
      </c>
      <c r="BI403" s="1" t="s">
        <v>188</v>
      </c>
      <c r="BJ403" s="1" t="s">
        <v>188</v>
      </c>
      <c r="BK403" s="1" t="s">
        <v>188</v>
      </c>
      <c r="BL403" s="1" t="s">
        <v>188</v>
      </c>
      <c r="BM403" s="1"/>
      <c r="BN403" s="1"/>
      <c r="BO403" s="1" t="s">
        <v>188</v>
      </c>
      <c r="BP403" s="1"/>
      <c r="BQ403" s="1"/>
      <c r="BR403" s="1"/>
      <c r="BS403" s="1"/>
      <c r="BT403" s="1">
        <v>8481805910</v>
      </c>
      <c r="BU403" s="1"/>
      <c r="BV403" s="1" t="s">
        <v>188</v>
      </c>
      <c r="BW403" s="1"/>
      <c r="BX403" s="1" t="s">
        <v>188</v>
      </c>
      <c r="BY403" s="1" t="s">
        <v>2536</v>
      </c>
      <c r="BZ403" s="1">
        <v>40</v>
      </c>
      <c r="CA403" s="1">
        <v>0</v>
      </c>
      <c r="CB403" s="1">
        <v>6</v>
      </c>
      <c r="CC403" s="1">
        <v>16</v>
      </c>
      <c r="CD403" s="1"/>
      <c r="CE403" s="1">
        <v>186</v>
      </c>
      <c r="CF403" s="1"/>
      <c r="CG403" s="1" t="s">
        <v>551</v>
      </c>
      <c r="CH403" s="1"/>
      <c r="CI403" s="1"/>
      <c r="CJ403" s="1"/>
      <c r="CK403" s="1"/>
      <c r="CL403" s="1"/>
      <c r="CM403" s="1"/>
      <c r="CN403" s="1"/>
      <c r="CO403" s="1">
        <v>129</v>
      </c>
      <c r="CP403" s="1"/>
      <c r="CQ403" s="1"/>
      <c r="CR403" s="1"/>
      <c r="CS403" s="1">
        <v>20</v>
      </c>
      <c r="CT403" s="1" t="s">
        <v>373</v>
      </c>
      <c r="CU403" s="1"/>
      <c r="CV403" s="1"/>
      <c r="CW403" s="1"/>
      <c r="CX403" s="1"/>
      <c r="CY403" s="1"/>
      <c r="CZ403" s="1" t="s">
        <v>215</v>
      </c>
      <c r="DA403" s="1"/>
      <c r="DB403" s="1">
        <v>1</v>
      </c>
      <c r="DC403" s="1"/>
      <c r="DD403" s="1"/>
      <c r="DE403" s="1"/>
      <c r="DF403" s="1" t="s">
        <v>216</v>
      </c>
      <c r="DG403" s="1" t="s">
        <v>217</v>
      </c>
      <c r="DH403" s="1"/>
      <c r="DI403" s="1"/>
      <c r="DJ403" s="1" t="s">
        <v>240</v>
      </c>
      <c r="DK403" s="1" t="s">
        <v>230</v>
      </c>
      <c r="DL403" s="1"/>
      <c r="DM403" s="1" t="s">
        <v>3022</v>
      </c>
      <c r="DN403" s="1"/>
      <c r="DO403" s="1"/>
      <c r="DP403" s="1" t="s">
        <v>254</v>
      </c>
      <c r="DQ403" s="1"/>
      <c r="DR403" s="1"/>
      <c r="DS403" s="1"/>
      <c r="DT403" s="1"/>
      <c r="DU403" s="1" t="s">
        <v>219</v>
      </c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>
        <v>2</v>
      </c>
      <c r="EG403" s="1"/>
      <c r="EH403" s="1"/>
      <c r="EI403" s="1"/>
      <c r="EJ403" s="1"/>
      <c r="EK403" s="1"/>
      <c r="EL403" s="1"/>
      <c r="EM403" s="1">
        <v>225</v>
      </c>
      <c r="EN403" s="1"/>
      <c r="EO403" s="1">
        <v>-10</v>
      </c>
      <c r="EP403" s="1"/>
      <c r="EQ403" s="1">
        <v>2</v>
      </c>
      <c r="ER403" s="1"/>
    </row>
    <row r="404" spans="1:148" x14ac:dyDescent="0.2">
      <c r="A404" s="1" t="s">
        <v>3028</v>
      </c>
      <c r="B404" s="1" t="s">
        <v>3027</v>
      </c>
      <c r="C404" s="1" t="s">
        <v>3029</v>
      </c>
      <c r="D404" s="1" t="s">
        <v>191</v>
      </c>
      <c r="E404" s="1"/>
      <c r="F404" s="1" t="s">
        <v>192</v>
      </c>
      <c r="G404" s="1" t="s">
        <v>188</v>
      </c>
      <c r="H404" s="1" t="s">
        <v>192</v>
      </c>
      <c r="I404" s="1" t="s">
        <v>188</v>
      </c>
      <c r="J404" s="1" t="s">
        <v>188</v>
      </c>
      <c r="K404" s="1" t="s">
        <v>193</v>
      </c>
      <c r="L404" s="1" t="s">
        <v>223</v>
      </c>
      <c r="M404" s="1" t="s">
        <v>191</v>
      </c>
      <c r="N404" s="1" t="s">
        <v>191</v>
      </c>
      <c r="O404" s="1"/>
      <c r="P404" s="1" t="s">
        <v>188</v>
      </c>
      <c r="Q404" s="1"/>
      <c r="R404" s="1" t="s">
        <v>3030</v>
      </c>
      <c r="S404" s="1" t="s">
        <v>196</v>
      </c>
      <c r="T404" s="1" t="s">
        <v>196</v>
      </c>
      <c r="U404" s="1"/>
      <c r="V404" s="1" t="s">
        <v>3024</v>
      </c>
      <c r="W404" s="1" t="s">
        <v>197</v>
      </c>
      <c r="X404" s="1"/>
      <c r="Y404" s="1" t="s">
        <v>198</v>
      </c>
      <c r="Z404" s="1" t="s">
        <v>199</v>
      </c>
      <c r="AA404" s="1" t="s">
        <v>200</v>
      </c>
      <c r="AB404" s="1" t="s">
        <v>188</v>
      </c>
      <c r="AC404" s="1" t="s">
        <v>188</v>
      </c>
      <c r="AD404" s="1" t="s">
        <v>188</v>
      </c>
      <c r="AE404" s="1" t="s">
        <v>188</v>
      </c>
      <c r="AF404" s="1" t="s">
        <v>188</v>
      </c>
      <c r="AG404" s="1" t="s">
        <v>201</v>
      </c>
      <c r="AH404" s="1"/>
      <c r="AI404" s="1"/>
      <c r="AJ404" s="1" t="s">
        <v>466</v>
      </c>
      <c r="AK404" s="1"/>
      <c r="AL404" s="1" t="s">
        <v>191</v>
      </c>
      <c r="AM404" s="1" t="s">
        <v>3031</v>
      </c>
      <c r="AN404" s="1" t="s">
        <v>204</v>
      </c>
      <c r="AO404" s="1" t="s">
        <v>576</v>
      </c>
      <c r="AP404" s="1" t="s">
        <v>192</v>
      </c>
      <c r="AQ404" s="1" t="s">
        <v>188</v>
      </c>
      <c r="AR404" s="1" t="s">
        <v>188</v>
      </c>
      <c r="AS404" s="1"/>
      <c r="AT404" s="1"/>
      <c r="AU404" s="1"/>
      <c r="AV404" s="1" t="s">
        <v>3032</v>
      </c>
      <c r="AW404" s="1" t="s">
        <v>208</v>
      </c>
      <c r="AX404" s="1" t="s">
        <v>192</v>
      </c>
      <c r="AY404" s="1" t="s">
        <v>2994</v>
      </c>
      <c r="AZ404" s="1" t="s">
        <v>192</v>
      </c>
      <c r="BA404" s="1"/>
      <c r="BB404" s="1"/>
      <c r="BC404" s="1" t="s">
        <v>2994</v>
      </c>
      <c r="BD404" s="1" t="s">
        <v>192</v>
      </c>
      <c r="BE404" s="1" t="s">
        <v>192</v>
      </c>
      <c r="BF404" s="1" t="s">
        <v>188</v>
      </c>
      <c r="BG404" s="1" t="s">
        <v>210</v>
      </c>
      <c r="BH404" s="1" t="s">
        <v>188</v>
      </c>
      <c r="BI404" s="1" t="s">
        <v>188</v>
      </c>
      <c r="BJ404" s="1" t="s">
        <v>188</v>
      </c>
      <c r="BK404" s="1" t="s">
        <v>188</v>
      </c>
      <c r="BL404" s="1" t="s">
        <v>188</v>
      </c>
      <c r="BM404" s="1"/>
      <c r="BN404" s="1"/>
      <c r="BO404" s="1" t="s">
        <v>188</v>
      </c>
      <c r="BP404" s="1"/>
      <c r="BQ404" s="1"/>
      <c r="BR404" s="1"/>
      <c r="BS404" s="1"/>
      <c r="BT404" s="1">
        <v>8481805910</v>
      </c>
      <c r="BU404" s="1"/>
      <c r="BV404" s="1" t="s">
        <v>188</v>
      </c>
      <c r="BW404" s="1"/>
      <c r="BX404" s="1" t="s">
        <v>188</v>
      </c>
      <c r="BY404" s="1" t="s">
        <v>2536</v>
      </c>
      <c r="BZ404" s="1">
        <v>50</v>
      </c>
      <c r="CA404" s="1">
        <v>0</v>
      </c>
      <c r="CB404" s="1">
        <v>6</v>
      </c>
      <c r="CC404" s="1">
        <v>16</v>
      </c>
      <c r="CD404" s="1"/>
      <c r="CE404" s="1">
        <v>193</v>
      </c>
      <c r="CF404" s="1"/>
      <c r="CG404" s="1" t="s">
        <v>551</v>
      </c>
      <c r="CH404" s="1"/>
      <c r="CI404" s="1"/>
      <c r="CJ404" s="1"/>
      <c r="CK404" s="1"/>
      <c r="CL404" s="1"/>
      <c r="CM404" s="1"/>
      <c r="CN404" s="1"/>
      <c r="CO404" s="1">
        <v>153</v>
      </c>
      <c r="CP404" s="1"/>
      <c r="CQ404" s="1"/>
      <c r="CR404" s="1"/>
      <c r="CS404" s="1">
        <v>30</v>
      </c>
      <c r="CT404" s="1" t="s">
        <v>373</v>
      </c>
      <c r="CU404" s="1"/>
      <c r="CV404" s="1"/>
      <c r="CW404" s="1"/>
      <c r="CX404" s="1"/>
      <c r="CY404" s="1"/>
      <c r="CZ404" s="1" t="s">
        <v>215</v>
      </c>
      <c r="DA404" s="1"/>
      <c r="DB404" s="1">
        <v>1</v>
      </c>
      <c r="DC404" s="1"/>
      <c r="DD404" s="1"/>
      <c r="DE404" s="1"/>
      <c r="DF404" s="1" t="s">
        <v>216</v>
      </c>
      <c r="DG404" s="1" t="s">
        <v>217</v>
      </c>
      <c r="DH404" s="1"/>
      <c r="DI404" s="1"/>
      <c r="DJ404" s="1" t="s">
        <v>240</v>
      </c>
      <c r="DK404" s="1" t="s">
        <v>230</v>
      </c>
      <c r="DL404" s="1"/>
      <c r="DM404" s="1" t="s">
        <v>3029</v>
      </c>
      <c r="DN404" s="1"/>
      <c r="DO404" s="1"/>
      <c r="DP404" s="1" t="s">
        <v>254</v>
      </c>
      <c r="DQ404" s="1"/>
      <c r="DR404" s="1"/>
      <c r="DS404" s="1"/>
      <c r="DT404" s="1"/>
      <c r="DU404" s="1" t="s">
        <v>219</v>
      </c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>
        <v>1</v>
      </c>
      <c r="EG404" s="1"/>
      <c r="EH404" s="1"/>
      <c r="EI404" s="1"/>
      <c r="EJ404" s="1"/>
      <c r="EK404" s="1"/>
      <c r="EL404" s="1"/>
      <c r="EM404" s="1">
        <v>225</v>
      </c>
      <c r="EN404" s="1"/>
      <c r="EO404" s="1">
        <v>-10</v>
      </c>
      <c r="EP404" s="1"/>
      <c r="EQ404" s="1">
        <v>1</v>
      </c>
      <c r="ER404" s="1"/>
    </row>
    <row r="405" spans="1:148" x14ac:dyDescent="0.2">
      <c r="A405" s="1" t="s">
        <v>3034</v>
      </c>
      <c r="B405" s="1" t="s">
        <v>3033</v>
      </c>
      <c r="C405" s="1" t="s">
        <v>3035</v>
      </c>
      <c r="D405" s="1" t="s">
        <v>191</v>
      </c>
      <c r="E405" s="1"/>
      <c r="F405" s="1" t="s">
        <v>192</v>
      </c>
      <c r="G405" s="1" t="s">
        <v>188</v>
      </c>
      <c r="H405" s="1" t="s">
        <v>192</v>
      </c>
      <c r="I405" s="1" t="s">
        <v>188</v>
      </c>
      <c r="J405" s="1" t="s">
        <v>188</v>
      </c>
      <c r="K405" s="1" t="s">
        <v>193</v>
      </c>
      <c r="L405" s="1" t="s">
        <v>223</v>
      </c>
      <c r="M405" s="1" t="s">
        <v>191</v>
      </c>
      <c r="N405" s="1" t="s">
        <v>191</v>
      </c>
      <c r="O405" s="1"/>
      <c r="P405" s="1" t="s">
        <v>188</v>
      </c>
      <c r="Q405" s="1"/>
      <c r="R405" s="1" t="s">
        <v>3036</v>
      </c>
      <c r="S405" s="1" t="s">
        <v>196</v>
      </c>
      <c r="T405" s="1" t="s">
        <v>196</v>
      </c>
      <c r="U405" s="1"/>
      <c r="V405" s="1" t="s">
        <v>3037</v>
      </c>
      <c r="W405" s="1" t="s">
        <v>197</v>
      </c>
      <c r="X405" s="1"/>
      <c r="Y405" s="1" t="s">
        <v>198</v>
      </c>
      <c r="Z405" s="1" t="s">
        <v>199</v>
      </c>
      <c r="AA405" s="1" t="s">
        <v>200</v>
      </c>
      <c r="AB405" s="1" t="s">
        <v>188</v>
      </c>
      <c r="AC405" s="1" t="s">
        <v>188</v>
      </c>
      <c r="AD405" s="1" t="s">
        <v>188</v>
      </c>
      <c r="AE405" s="1" t="s">
        <v>188</v>
      </c>
      <c r="AF405" s="1" t="s">
        <v>188</v>
      </c>
      <c r="AG405" s="1" t="s">
        <v>201</v>
      </c>
      <c r="AH405" s="1"/>
      <c r="AI405" s="1"/>
      <c r="AJ405" s="1" t="s">
        <v>466</v>
      </c>
      <c r="AK405" s="1"/>
      <c r="AL405" s="1" t="s">
        <v>191</v>
      </c>
      <c r="AM405" s="1" t="s">
        <v>3038</v>
      </c>
      <c r="AN405" s="1" t="s">
        <v>204</v>
      </c>
      <c r="AO405" s="1" t="s">
        <v>576</v>
      </c>
      <c r="AP405" s="1" t="s">
        <v>192</v>
      </c>
      <c r="AQ405" s="1" t="s">
        <v>188</v>
      </c>
      <c r="AR405" s="1" t="s">
        <v>188</v>
      </c>
      <c r="AS405" s="1"/>
      <c r="AT405" s="1"/>
      <c r="AU405" s="1"/>
      <c r="AV405" s="1" t="s">
        <v>3039</v>
      </c>
      <c r="AW405" s="1" t="s">
        <v>208</v>
      </c>
      <c r="AX405" s="1" t="s">
        <v>192</v>
      </c>
      <c r="AY405" s="1" t="s">
        <v>282</v>
      </c>
      <c r="AZ405" s="1" t="s">
        <v>192</v>
      </c>
      <c r="BA405" s="1"/>
      <c r="BB405" s="1"/>
      <c r="BC405" s="1" t="s">
        <v>282</v>
      </c>
      <c r="BD405" s="1" t="s">
        <v>192</v>
      </c>
      <c r="BE405" s="1" t="s">
        <v>192</v>
      </c>
      <c r="BF405" s="1" t="s">
        <v>188</v>
      </c>
      <c r="BG405" s="1" t="s">
        <v>210</v>
      </c>
      <c r="BH405" s="1" t="s">
        <v>188</v>
      </c>
      <c r="BI405" s="1" t="s">
        <v>188</v>
      </c>
      <c r="BJ405" s="1" t="s">
        <v>188</v>
      </c>
      <c r="BK405" s="1" t="s">
        <v>188</v>
      </c>
      <c r="BL405" s="1" t="s">
        <v>188</v>
      </c>
      <c r="BM405" s="1"/>
      <c r="BN405" s="1"/>
      <c r="BO405" s="1" t="s">
        <v>188</v>
      </c>
      <c r="BP405" s="1"/>
      <c r="BQ405" s="1"/>
      <c r="BR405" s="1"/>
      <c r="BS405" s="1"/>
      <c r="BT405" s="1">
        <v>8481805910</v>
      </c>
      <c r="BU405" s="1"/>
      <c r="BV405" s="1" t="s">
        <v>188</v>
      </c>
      <c r="BW405" s="1"/>
      <c r="BX405" s="1" t="s">
        <v>188</v>
      </c>
      <c r="BY405" s="1" t="s">
        <v>3040</v>
      </c>
      <c r="BZ405" s="1">
        <v>15</v>
      </c>
      <c r="CA405" s="1">
        <v>0</v>
      </c>
      <c r="CB405" s="1">
        <v>6</v>
      </c>
      <c r="CC405" s="1">
        <v>10</v>
      </c>
      <c r="CD405" s="1"/>
      <c r="CE405" s="1">
        <v>115</v>
      </c>
      <c r="CF405" s="1"/>
      <c r="CG405" s="1" t="s">
        <v>551</v>
      </c>
      <c r="CH405" s="1"/>
      <c r="CI405" s="1"/>
      <c r="CJ405" s="1"/>
      <c r="CK405" s="1"/>
      <c r="CL405" s="1"/>
      <c r="CM405" s="1"/>
      <c r="CN405" s="1"/>
      <c r="CO405" s="1">
        <v>110</v>
      </c>
      <c r="CP405" s="1"/>
      <c r="CQ405" s="1"/>
      <c r="CR405" s="1"/>
      <c r="CS405" s="1" t="s">
        <v>3041</v>
      </c>
      <c r="CT405" s="1" t="s">
        <v>373</v>
      </c>
      <c r="CU405" s="1"/>
      <c r="CV405" s="1"/>
      <c r="CW405" s="1"/>
      <c r="CX405" s="1"/>
      <c r="CY405" s="1"/>
      <c r="CZ405" s="1" t="s">
        <v>215</v>
      </c>
      <c r="DA405" s="1"/>
      <c r="DB405" s="1">
        <v>1</v>
      </c>
      <c r="DC405" s="1"/>
      <c r="DD405" s="1"/>
      <c r="DE405" s="1"/>
      <c r="DF405" s="1" t="s">
        <v>216</v>
      </c>
      <c r="DG405" s="1" t="s">
        <v>217</v>
      </c>
      <c r="DH405" s="1"/>
      <c r="DI405" s="1"/>
      <c r="DJ405" s="1" t="s">
        <v>240</v>
      </c>
      <c r="DK405" s="1" t="s">
        <v>230</v>
      </c>
      <c r="DL405" s="1"/>
      <c r="DM405" s="1" t="s">
        <v>3035</v>
      </c>
      <c r="DN405" s="1"/>
      <c r="DO405" s="1"/>
      <c r="DP405" s="1" t="s">
        <v>254</v>
      </c>
      <c r="DQ405" s="1"/>
      <c r="DR405" s="1"/>
      <c r="DS405" s="1"/>
      <c r="DT405" s="1"/>
      <c r="DU405" s="1" t="s">
        <v>219</v>
      </c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>
        <v>120</v>
      </c>
      <c r="EN405" s="1"/>
      <c r="EO405" s="1">
        <v>-10</v>
      </c>
      <c r="EP405" s="1"/>
      <c r="EQ405" s="1"/>
      <c r="ER405" s="1"/>
    </row>
    <row r="406" spans="1:148" x14ac:dyDescent="0.2">
      <c r="A406" s="1" t="s">
        <v>3043</v>
      </c>
      <c r="B406" s="1" t="s">
        <v>3042</v>
      </c>
      <c r="C406" s="1" t="s">
        <v>3044</v>
      </c>
      <c r="D406" s="1" t="s">
        <v>191</v>
      </c>
      <c r="E406" s="1"/>
      <c r="F406" s="1" t="s">
        <v>192</v>
      </c>
      <c r="G406" s="1" t="s">
        <v>188</v>
      </c>
      <c r="H406" s="1" t="s">
        <v>192</v>
      </c>
      <c r="I406" s="1" t="s">
        <v>188</v>
      </c>
      <c r="J406" s="1" t="s">
        <v>188</v>
      </c>
      <c r="K406" s="1" t="s">
        <v>193</v>
      </c>
      <c r="L406" s="1" t="s">
        <v>223</v>
      </c>
      <c r="M406" s="1" t="s">
        <v>191</v>
      </c>
      <c r="N406" s="1" t="s">
        <v>191</v>
      </c>
      <c r="O406" s="1"/>
      <c r="P406" s="1" t="s">
        <v>188</v>
      </c>
      <c r="Q406" s="1"/>
      <c r="R406" s="1" t="s">
        <v>3045</v>
      </c>
      <c r="S406" s="1" t="s">
        <v>196</v>
      </c>
      <c r="T406" s="1" t="s">
        <v>196</v>
      </c>
      <c r="U406" s="1"/>
      <c r="V406" s="1" t="s">
        <v>3046</v>
      </c>
      <c r="W406" s="1" t="s">
        <v>197</v>
      </c>
      <c r="X406" s="1"/>
      <c r="Y406" s="1" t="s">
        <v>198</v>
      </c>
      <c r="Z406" s="1" t="s">
        <v>199</v>
      </c>
      <c r="AA406" s="1" t="s">
        <v>200</v>
      </c>
      <c r="AB406" s="1" t="s">
        <v>188</v>
      </c>
      <c r="AC406" s="1" t="s">
        <v>188</v>
      </c>
      <c r="AD406" s="1" t="s">
        <v>188</v>
      </c>
      <c r="AE406" s="1" t="s">
        <v>188</v>
      </c>
      <c r="AF406" s="1" t="s">
        <v>188</v>
      </c>
      <c r="AG406" s="1" t="s">
        <v>201</v>
      </c>
      <c r="AH406" s="1"/>
      <c r="AI406" s="1"/>
      <c r="AJ406" s="1" t="s">
        <v>466</v>
      </c>
      <c r="AK406" s="1"/>
      <c r="AL406" s="1" t="s">
        <v>191</v>
      </c>
      <c r="AM406" s="1" t="s">
        <v>3047</v>
      </c>
      <c r="AN406" s="1" t="s">
        <v>204</v>
      </c>
      <c r="AO406" s="1" t="s">
        <v>576</v>
      </c>
      <c r="AP406" s="1" t="s">
        <v>192</v>
      </c>
      <c r="AQ406" s="1" t="s">
        <v>188</v>
      </c>
      <c r="AR406" s="1" t="s">
        <v>188</v>
      </c>
      <c r="AS406" s="1"/>
      <c r="AT406" s="1"/>
      <c r="AU406" s="1"/>
      <c r="AV406" s="1" t="s">
        <v>3048</v>
      </c>
      <c r="AW406" s="1" t="s">
        <v>208</v>
      </c>
      <c r="AX406" s="1" t="s">
        <v>192</v>
      </c>
      <c r="AY406" s="1" t="s">
        <v>282</v>
      </c>
      <c r="AZ406" s="1" t="s">
        <v>192</v>
      </c>
      <c r="BA406" s="1"/>
      <c r="BB406" s="1"/>
      <c r="BC406" s="1" t="s">
        <v>282</v>
      </c>
      <c r="BD406" s="1" t="s">
        <v>192</v>
      </c>
      <c r="BE406" s="1" t="s">
        <v>192</v>
      </c>
      <c r="BF406" s="1" t="s">
        <v>188</v>
      </c>
      <c r="BG406" s="1" t="s">
        <v>210</v>
      </c>
      <c r="BH406" s="1" t="s">
        <v>188</v>
      </c>
      <c r="BI406" s="1" t="s">
        <v>188</v>
      </c>
      <c r="BJ406" s="1" t="s">
        <v>188</v>
      </c>
      <c r="BK406" s="1" t="s">
        <v>188</v>
      </c>
      <c r="BL406" s="1" t="s">
        <v>188</v>
      </c>
      <c r="BM406" s="1"/>
      <c r="BN406" s="1"/>
      <c r="BO406" s="1" t="s">
        <v>188</v>
      </c>
      <c r="BP406" s="1"/>
      <c r="BQ406" s="1"/>
      <c r="BR406" s="1"/>
      <c r="BS406" s="1"/>
      <c r="BT406" s="1">
        <v>8481805910</v>
      </c>
      <c r="BU406" s="1"/>
      <c r="BV406" s="1" t="s">
        <v>188</v>
      </c>
      <c r="BW406" s="1"/>
      <c r="BX406" s="1" t="s">
        <v>188</v>
      </c>
      <c r="BY406" s="1" t="s">
        <v>3040</v>
      </c>
      <c r="BZ406" s="1">
        <v>20</v>
      </c>
      <c r="CA406" s="1">
        <v>0</v>
      </c>
      <c r="CB406" s="1">
        <v>6</v>
      </c>
      <c r="CC406" s="1">
        <v>10</v>
      </c>
      <c r="CD406" s="1"/>
      <c r="CE406" s="1">
        <v>115</v>
      </c>
      <c r="CF406" s="1"/>
      <c r="CG406" s="1" t="s">
        <v>551</v>
      </c>
      <c r="CH406" s="1"/>
      <c r="CI406" s="1"/>
      <c r="CJ406" s="1"/>
      <c r="CK406" s="1"/>
      <c r="CL406" s="1"/>
      <c r="CM406" s="1"/>
      <c r="CN406" s="1"/>
      <c r="CO406" s="1">
        <v>110</v>
      </c>
      <c r="CP406" s="1"/>
      <c r="CQ406" s="1"/>
      <c r="CR406" s="1"/>
      <c r="CS406" s="1" t="s">
        <v>3049</v>
      </c>
      <c r="CT406" s="1" t="s">
        <v>373</v>
      </c>
      <c r="CU406" s="1"/>
      <c r="CV406" s="1"/>
      <c r="CW406" s="1"/>
      <c r="CX406" s="1"/>
      <c r="CY406" s="1"/>
      <c r="CZ406" s="1" t="s">
        <v>215</v>
      </c>
      <c r="DA406" s="1"/>
      <c r="DB406" s="1">
        <v>1</v>
      </c>
      <c r="DC406" s="1"/>
      <c r="DD406" s="1"/>
      <c r="DE406" s="1"/>
      <c r="DF406" s="1" t="s">
        <v>216</v>
      </c>
      <c r="DG406" s="1" t="s">
        <v>217</v>
      </c>
      <c r="DH406" s="1"/>
      <c r="DI406" s="1"/>
      <c r="DJ406" s="1" t="s">
        <v>240</v>
      </c>
      <c r="DK406" s="1" t="s">
        <v>230</v>
      </c>
      <c r="DL406" s="1"/>
      <c r="DM406" s="1" t="s">
        <v>3044</v>
      </c>
      <c r="DN406" s="1"/>
      <c r="DO406" s="1"/>
      <c r="DP406" s="1" t="s">
        <v>254</v>
      </c>
      <c r="DQ406" s="1"/>
      <c r="DR406" s="1"/>
      <c r="DS406" s="1"/>
      <c r="DT406" s="1"/>
      <c r="DU406" s="1" t="s">
        <v>219</v>
      </c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>
        <v>4</v>
      </c>
      <c r="EG406" s="1"/>
      <c r="EH406" s="1"/>
      <c r="EI406" s="1"/>
      <c r="EJ406" s="1"/>
      <c r="EK406" s="1"/>
      <c r="EL406" s="1"/>
      <c r="EM406" s="1">
        <v>120</v>
      </c>
      <c r="EN406" s="1"/>
      <c r="EO406" s="1">
        <v>-10</v>
      </c>
      <c r="EP406" s="1"/>
      <c r="EQ406" s="1">
        <v>4</v>
      </c>
      <c r="ER406" s="1"/>
    </row>
    <row r="407" spans="1:148" x14ac:dyDescent="0.2">
      <c r="A407" s="1" t="s">
        <v>3051</v>
      </c>
      <c r="B407" s="1" t="s">
        <v>3050</v>
      </c>
      <c r="C407" s="1" t="s">
        <v>3052</v>
      </c>
      <c r="D407" s="1" t="s">
        <v>191</v>
      </c>
      <c r="E407" s="1"/>
      <c r="F407" s="1" t="s">
        <v>192</v>
      </c>
      <c r="G407" s="1" t="s">
        <v>188</v>
      </c>
      <c r="H407" s="1" t="s">
        <v>192</v>
      </c>
      <c r="I407" s="1" t="s">
        <v>188</v>
      </c>
      <c r="J407" s="1" t="s">
        <v>188</v>
      </c>
      <c r="K407" s="1" t="s">
        <v>193</v>
      </c>
      <c r="L407" s="1" t="s">
        <v>223</v>
      </c>
      <c r="M407" s="1" t="s">
        <v>191</v>
      </c>
      <c r="N407" s="1" t="s">
        <v>191</v>
      </c>
      <c r="O407" s="1"/>
      <c r="P407" s="1" t="s">
        <v>188</v>
      </c>
      <c r="Q407" s="1"/>
      <c r="R407" s="1" t="s">
        <v>3053</v>
      </c>
      <c r="S407" s="1" t="s">
        <v>196</v>
      </c>
      <c r="T407" s="1" t="s">
        <v>196</v>
      </c>
      <c r="U407" s="1"/>
      <c r="V407" s="1" t="s">
        <v>3046</v>
      </c>
      <c r="W407" s="1" t="s">
        <v>197</v>
      </c>
      <c r="X407" s="1"/>
      <c r="Y407" s="1" t="s">
        <v>198</v>
      </c>
      <c r="Z407" s="1" t="s">
        <v>199</v>
      </c>
      <c r="AA407" s="1" t="s">
        <v>200</v>
      </c>
      <c r="AB407" s="1" t="s">
        <v>188</v>
      </c>
      <c r="AC407" s="1" t="s">
        <v>188</v>
      </c>
      <c r="AD407" s="1" t="s">
        <v>188</v>
      </c>
      <c r="AE407" s="1" t="s">
        <v>188</v>
      </c>
      <c r="AF407" s="1" t="s">
        <v>188</v>
      </c>
      <c r="AG407" s="1" t="s">
        <v>201</v>
      </c>
      <c r="AH407" s="1"/>
      <c r="AI407" s="1"/>
      <c r="AJ407" s="1" t="s">
        <v>466</v>
      </c>
      <c r="AK407" s="1"/>
      <c r="AL407" s="1" t="s">
        <v>191</v>
      </c>
      <c r="AM407" s="1" t="s">
        <v>3054</v>
      </c>
      <c r="AN407" s="1" t="s">
        <v>204</v>
      </c>
      <c r="AO407" s="1" t="s">
        <v>576</v>
      </c>
      <c r="AP407" s="1" t="s">
        <v>192</v>
      </c>
      <c r="AQ407" s="1" t="s">
        <v>188</v>
      </c>
      <c r="AR407" s="1" t="s">
        <v>188</v>
      </c>
      <c r="AS407" s="1"/>
      <c r="AT407" s="1"/>
      <c r="AU407" s="1"/>
      <c r="AV407" s="1" t="s">
        <v>3055</v>
      </c>
      <c r="AW407" s="1" t="s">
        <v>208</v>
      </c>
      <c r="AX407" s="1" t="s">
        <v>192</v>
      </c>
      <c r="AY407" s="1" t="s">
        <v>282</v>
      </c>
      <c r="AZ407" s="1" t="s">
        <v>192</v>
      </c>
      <c r="BA407" s="1"/>
      <c r="BB407" s="1"/>
      <c r="BC407" s="1" t="s">
        <v>282</v>
      </c>
      <c r="BD407" s="1" t="s">
        <v>192</v>
      </c>
      <c r="BE407" s="1" t="s">
        <v>192</v>
      </c>
      <c r="BF407" s="1" t="s">
        <v>188</v>
      </c>
      <c r="BG407" s="1" t="s">
        <v>210</v>
      </c>
      <c r="BH407" s="1" t="s">
        <v>188</v>
      </c>
      <c r="BI407" s="1" t="s">
        <v>188</v>
      </c>
      <c r="BJ407" s="1" t="s">
        <v>188</v>
      </c>
      <c r="BK407" s="1" t="s">
        <v>188</v>
      </c>
      <c r="BL407" s="1" t="s">
        <v>188</v>
      </c>
      <c r="BM407" s="1"/>
      <c r="BN407" s="1"/>
      <c r="BO407" s="1" t="s">
        <v>188</v>
      </c>
      <c r="BP407" s="1"/>
      <c r="BQ407" s="1"/>
      <c r="BR407" s="1"/>
      <c r="BS407" s="1"/>
      <c r="BT407" s="1">
        <v>8481805910</v>
      </c>
      <c r="BU407" s="1"/>
      <c r="BV407" s="1" t="s">
        <v>188</v>
      </c>
      <c r="BW407" s="1"/>
      <c r="BX407" s="1" t="s">
        <v>188</v>
      </c>
      <c r="BY407" s="1" t="s">
        <v>3040</v>
      </c>
      <c r="BZ407" s="1">
        <v>25</v>
      </c>
      <c r="CA407" s="1">
        <v>0</v>
      </c>
      <c r="CB407" s="1">
        <v>6</v>
      </c>
      <c r="CC407" s="1">
        <v>10</v>
      </c>
      <c r="CD407" s="1"/>
      <c r="CE407" s="1">
        <v>225</v>
      </c>
      <c r="CF407" s="1"/>
      <c r="CG407" s="1" t="s">
        <v>551</v>
      </c>
      <c r="CH407" s="1"/>
      <c r="CI407" s="1"/>
      <c r="CJ407" s="1"/>
      <c r="CK407" s="1"/>
      <c r="CL407" s="1"/>
      <c r="CM407" s="1"/>
      <c r="CN407" s="1"/>
      <c r="CO407" s="1">
        <v>140</v>
      </c>
      <c r="CP407" s="1"/>
      <c r="CQ407" s="1"/>
      <c r="CR407" s="1"/>
      <c r="CS407" s="1" t="s">
        <v>3056</v>
      </c>
      <c r="CT407" s="1" t="s">
        <v>373</v>
      </c>
      <c r="CU407" s="1"/>
      <c r="CV407" s="1"/>
      <c r="CW407" s="1"/>
      <c r="CX407" s="1"/>
      <c r="CY407" s="1"/>
      <c r="CZ407" s="1" t="s">
        <v>215</v>
      </c>
      <c r="DA407" s="1"/>
      <c r="DB407" s="1">
        <v>1</v>
      </c>
      <c r="DC407" s="1"/>
      <c r="DD407" s="1"/>
      <c r="DE407" s="1"/>
      <c r="DF407" s="1" t="s">
        <v>216</v>
      </c>
      <c r="DG407" s="1" t="s">
        <v>217</v>
      </c>
      <c r="DH407" s="1"/>
      <c r="DI407" s="1"/>
      <c r="DJ407" s="1" t="s">
        <v>240</v>
      </c>
      <c r="DK407" s="1" t="s">
        <v>230</v>
      </c>
      <c r="DL407" s="1"/>
      <c r="DM407" s="1" t="s">
        <v>3052</v>
      </c>
      <c r="DN407" s="1"/>
      <c r="DO407" s="1"/>
      <c r="DP407" s="1" t="s">
        <v>254</v>
      </c>
      <c r="DQ407" s="1"/>
      <c r="DR407" s="1"/>
      <c r="DS407" s="1"/>
      <c r="DT407" s="1"/>
      <c r="DU407" s="1" t="s">
        <v>219</v>
      </c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>
        <v>120</v>
      </c>
      <c r="EN407" s="1"/>
      <c r="EO407" s="1">
        <v>-10</v>
      </c>
      <c r="EP407" s="1"/>
      <c r="EQ407" s="1"/>
      <c r="ER407" s="1"/>
    </row>
    <row r="408" spans="1:148" x14ac:dyDescent="0.2">
      <c r="A408" s="1" t="s">
        <v>3058</v>
      </c>
      <c r="B408" s="1" t="s">
        <v>3057</v>
      </c>
      <c r="C408" s="1" t="s">
        <v>3059</v>
      </c>
      <c r="D408" s="1" t="s">
        <v>191</v>
      </c>
      <c r="E408" s="1"/>
      <c r="F408" s="1" t="s">
        <v>192</v>
      </c>
      <c r="G408" s="1" t="s">
        <v>188</v>
      </c>
      <c r="H408" s="1" t="s">
        <v>192</v>
      </c>
      <c r="I408" s="1" t="s">
        <v>188</v>
      </c>
      <c r="J408" s="1" t="s">
        <v>188</v>
      </c>
      <c r="K408" s="1" t="s">
        <v>193</v>
      </c>
      <c r="L408" s="1" t="s">
        <v>223</v>
      </c>
      <c r="M408" s="1" t="s">
        <v>191</v>
      </c>
      <c r="N408" s="1" t="s">
        <v>191</v>
      </c>
      <c r="O408" s="1"/>
      <c r="P408" s="1" t="s">
        <v>188</v>
      </c>
      <c r="Q408" s="1"/>
      <c r="R408" s="1" t="s">
        <v>3060</v>
      </c>
      <c r="S408" s="1" t="s">
        <v>196</v>
      </c>
      <c r="T408" s="1" t="s">
        <v>196</v>
      </c>
      <c r="U408" s="1"/>
      <c r="V408" s="1" t="s">
        <v>3061</v>
      </c>
      <c r="W408" s="1" t="s">
        <v>197</v>
      </c>
      <c r="X408" s="1"/>
      <c r="Y408" s="1" t="s">
        <v>198</v>
      </c>
      <c r="Z408" s="1" t="s">
        <v>199</v>
      </c>
      <c r="AA408" s="1" t="s">
        <v>200</v>
      </c>
      <c r="AB408" s="1" t="s">
        <v>188</v>
      </c>
      <c r="AC408" s="1" t="s">
        <v>188</v>
      </c>
      <c r="AD408" s="1" t="s">
        <v>188</v>
      </c>
      <c r="AE408" s="1" t="s">
        <v>188</v>
      </c>
      <c r="AF408" s="1" t="s">
        <v>188</v>
      </c>
      <c r="AG408" s="1" t="s">
        <v>201</v>
      </c>
      <c r="AH408" s="1"/>
      <c r="AI408" s="1"/>
      <c r="AJ408" s="1" t="s">
        <v>466</v>
      </c>
      <c r="AK408" s="1"/>
      <c r="AL408" s="1" t="s">
        <v>191</v>
      </c>
      <c r="AM408" s="1" t="s">
        <v>3062</v>
      </c>
      <c r="AN408" s="1" t="s">
        <v>204</v>
      </c>
      <c r="AO408" s="1" t="s">
        <v>576</v>
      </c>
      <c r="AP408" s="1" t="s">
        <v>192</v>
      </c>
      <c r="AQ408" s="1" t="s">
        <v>188</v>
      </c>
      <c r="AR408" s="1" t="s">
        <v>188</v>
      </c>
      <c r="AS408" s="1"/>
      <c r="AT408" s="1"/>
      <c r="AU408" s="1"/>
      <c r="AV408" s="1" t="s">
        <v>3063</v>
      </c>
      <c r="AW408" s="1" t="s">
        <v>208</v>
      </c>
      <c r="AX408" s="1" t="s">
        <v>192</v>
      </c>
      <c r="AY408" s="1" t="s">
        <v>282</v>
      </c>
      <c r="AZ408" s="1" t="s">
        <v>192</v>
      </c>
      <c r="BA408" s="1"/>
      <c r="BB408" s="1"/>
      <c r="BC408" s="1" t="s">
        <v>282</v>
      </c>
      <c r="BD408" s="1" t="s">
        <v>192</v>
      </c>
      <c r="BE408" s="1" t="s">
        <v>192</v>
      </c>
      <c r="BF408" s="1" t="s">
        <v>188</v>
      </c>
      <c r="BG408" s="1" t="s">
        <v>210</v>
      </c>
      <c r="BH408" s="1" t="s">
        <v>188</v>
      </c>
      <c r="BI408" s="1" t="s">
        <v>188</v>
      </c>
      <c r="BJ408" s="1" t="s">
        <v>188</v>
      </c>
      <c r="BK408" s="1" t="s">
        <v>188</v>
      </c>
      <c r="BL408" s="1" t="s">
        <v>188</v>
      </c>
      <c r="BM408" s="1"/>
      <c r="BN408" s="1"/>
      <c r="BO408" s="1" t="s">
        <v>188</v>
      </c>
      <c r="BP408" s="1"/>
      <c r="BQ408" s="1"/>
      <c r="BR408" s="1"/>
      <c r="BS408" s="1"/>
      <c r="BT408" s="1">
        <v>8481805910</v>
      </c>
      <c r="BU408" s="1"/>
      <c r="BV408" s="1" t="s">
        <v>188</v>
      </c>
      <c r="BW408" s="1"/>
      <c r="BX408" s="1" t="s">
        <v>188</v>
      </c>
      <c r="BY408" s="1" t="s">
        <v>3040</v>
      </c>
      <c r="BZ408" s="1">
        <v>32</v>
      </c>
      <c r="CA408" s="1">
        <v>0</v>
      </c>
      <c r="CB408" s="1">
        <v>6</v>
      </c>
      <c r="CC408" s="1">
        <v>10</v>
      </c>
      <c r="CD408" s="1"/>
      <c r="CE408" s="1">
        <v>225</v>
      </c>
      <c r="CF408" s="1"/>
      <c r="CG408" s="1" t="s">
        <v>551</v>
      </c>
      <c r="CH408" s="1"/>
      <c r="CI408" s="1"/>
      <c r="CJ408" s="1"/>
      <c r="CK408" s="1"/>
      <c r="CL408" s="1"/>
      <c r="CM408" s="1"/>
      <c r="CN408" s="1"/>
      <c r="CO408" s="1">
        <v>140</v>
      </c>
      <c r="CP408" s="1"/>
      <c r="CQ408" s="1"/>
      <c r="CR408" s="1"/>
      <c r="CS408" s="1" t="s">
        <v>3064</v>
      </c>
      <c r="CT408" s="1" t="s">
        <v>373</v>
      </c>
      <c r="CU408" s="1"/>
      <c r="CV408" s="1"/>
      <c r="CW408" s="1"/>
      <c r="CX408" s="1"/>
      <c r="CY408" s="1"/>
      <c r="CZ408" s="1" t="s">
        <v>215</v>
      </c>
      <c r="DA408" s="1"/>
      <c r="DB408" s="1"/>
      <c r="DC408" s="1"/>
      <c r="DD408" s="1"/>
      <c r="DE408" s="1"/>
      <c r="DF408" s="1" t="s">
        <v>216</v>
      </c>
      <c r="DG408" s="1" t="s">
        <v>217</v>
      </c>
      <c r="DH408" s="1"/>
      <c r="DI408" s="1"/>
      <c r="DJ408" s="1" t="s">
        <v>240</v>
      </c>
      <c r="DK408" s="1" t="s">
        <v>230</v>
      </c>
      <c r="DL408" s="1"/>
      <c r="DM408" s="1" t="s">
        <v>3059</v>
      </c>
      <c r="DN408" s="1"/>
      <c r="DO408" s="1"/>
      <c r="DP408" s="1" t="s">
        <v>254</v>
      </c>
      <c r="DQ408" s="1"/>
      <c r="DR408" s="1"/>
      <c r="DS408" s="1"/>
      <c r="DT408" s="1"/>
      <c r="DU408" s="1" t="s">
        <v>219</v>
      </c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>
        <v>2</v>
      </c>
      <c r="EG408" s="1"/>
      <c r="EH408" s="1"/>
      <c r="EI408" s="1"/>
      <c r="EJ408" s="1"/>
      <c r="EK408" s="1"/>
      <c r="EL408" s="1"/>
      <c r="EM408" s="1">
        <v>120</v>
      </c>
      <c r="EN408" s="1"/>
      <c r="EO408" s="1">
        <v>-10</v>
      </c>
      <c r="EP408" s="1"/>
      <c r="EQ408" s="1">
        <v>1</v>
      </c>
      <c r="ER408" s="1"/>
    </row>
    <row r="409" spans="1:148" x14ac:dyDescent="0.2">
      <c r="A409" s="1" t="s">
        <v>3066</v>
      </c>
      <c r="B409" s="1" t="s">
        <v>3065</v>
      </c>
      <c r="C409" s="1" t="s">
        <v>3067</v>
      </c>
      <c r="D409" s="1" t="s">
        <v>191</v>
      </c>
      <c r="E409" s="1"/>
      <c r="F409" s="1" t="s">
        <v>192</v>
      </c>
      <c r="G409" s="1" t="s">
        <v>188</v>
      </c>
      <c r="H409" s="1" t="s">
        <v>192</v>
      </c>
      <c r="I409" s="1" t="s">
        <v>188</v>
      </c>
      <c r="J409" s="1" t="s">
        <v>188</v>
      </c>
      <c r="K409" s="1" t="s">
        <v>193</v>
      </c>
      <c r="L409" s="1" t="s">
        <v>223</v>
      </c>
      <c r="M409" s="1" t="s">
        <v>191</v>
      </c>
      <c r="N409" s="1" t="s">
        <v>191</v>
      </c>
      <c r="O409" s="1"/>
      <c r="P409" s="1" t="s">
        <v>188</v>
      </c>
      <c r="Q409" s="1"/>
      <c r="R409" s="1" t="s">
        <v>3068</v>
      </c>
      <c r="S409" s="1" t="s">
        <v>196</v>
      </c>
      <c r="T409" s="1" t="s">
        <v>196</v>
      </c>
      <c r="U409" s="1"/>
      <c r="V409" s="1" t="s">
        <v>3061</v>
      </c>
      <c r="W409" s="1" t="s">
        <v>197</v>
      </c>
      <c r="X409" s="1"/>
      <c r="Y409" s="1" t="s">
        <v>198</v>
      </c>
      <c r="Z409" s="1" t="s">
        <v>199</v>
      </c>
      <c r="AA409" s="1" t="s">
        <v>200</v>
      </c>
      <c r="AB409" s="1" t="s">
        <v>188</v>
      </c>
      <c r="AC409" s="1" t="s">
        <v>188</v>
      </c>
      <c r="AD409" s="1" t="s">
        <v>188</v>
      </c>
      <c r="AE409" s="1" t="s">
        <v>188</v>
      </c>
      <c r="AF409" s="1" t="s">
        <v>188</v>
      </c>
      <c r="AG409" s="1" t="s">
        <v>201</v>
      </c>
      <c r="AH409" s="1"/>
      <c r="AI409" s="1"/>
      <c r="AJ409" s="1" t="s">
        <v>466</v>
      </c>
      <c r="AK409" s="1"/>
      <c r="AL409" s="1" t="s">
        <v>191</v>
      </c>
      <c r="AM409" s="1" t="s">
        <v>3069</v>
      </c>
      <c r="AN409" s="1" t="s">
        <v>204</v>
      </c>
      <c r="AO409" s="1" t="s">
        <v>576</v>
      </c>
      <c r="AP409" s="1" t="s">
        <v>192</v>
      </c>
      <c r="AQ409" s="1" t="s">
        <v>188</v>
      </c>
      <c r="AR409" s="1" t="s">
        <v>188</v>
      </c>
      <c r="AS409" s="1"/>
      <c r="AT409" s="1"/>
      <c r="AU409" s="1"/>
      <c r="AV409" s="1" t="s">
        <v>3070</v>
      </c>
      <c r="AW409" s="1" t="s">
        <v>208</v>
      </c>
      <c r="AX409" s="1" t="s">
        <v>192</v>
      </c>
      <c r="AY409" s="1" t="s">
        <v>282</v>
      </c>
      <c r="AZ409" s="1" t="s">
        <v>192</v>
      </c>
      <c r="BA409" s="1"/>
      <c r="BB409" s="1"/>
      <c r="BC409" s="1" t="s">
        <v>282</v>
      </c>
      <c r="BD409" s="1" t="s">
        <v>192</v>
      </c>
      <c r="BE409" s="1" t="s">
        <v>192</v>
      </c>
      <c r="BF409" s="1" t="s">
        <v>188</v>
      </c>
      <c r="BG409" s="1" t="s">
        <v>210</v>
      </c>
      <c r="BH409" s="1" t="s">
        <v>188</v>
      </c>
      <c r="BI409" s="1" t="s">
        <v>188</v>
      </c>
      <c r="BJ409" s="1" t="s">
        <v>188</v>
      </c>
      <c r="BK409" s="1" t="s">
        <v>188</v>
      </c>
      <c r="BL409" s="1" t="s">
        <v>188</v>
      </c>
      <c r="BM409" s="1"/>
      <c r="BN409" s="1"/>
      <c r="BO409" s="1" t="s">
        <v>188</v>
      </c>
      <c r="BP409" s="1"/>
      <c r="BQ409" s="1"/>
      <c r="BR409" s="1"/>
      <c r="BS409" s="1"/>
      <c r="BT409" s="1">
        <v>8481805910</v>
      </c>
      <c r="BU409" s="1"/>
      <c r="BV409" s="1" t="s">
        <v>188</v>
      </c>
      <c r="BW409" s="1"/>
      <c r="BX409" s="1" t="s">
        <v>188</v>
      </c>
      <c r="BY409" s="1" t="s">
        <v>3040</v>
      </c>
      <c r="BZ409" s="1">
        <v>40</v>
      </c>
      <c r="CA409" s="1">
        <v>0</v>
      </c>
      <c r="CB409" s="1">
        <v>6</v>
      </c>
      <c r="CC409" s="1">
        <v>10</v>
      </c>
      <c r="CD409" s="1"/>
      <c r="CE409" s="1">
        <v>255</v>
      </c>
      <c r="CF409" s="1"/>
      <c r="CG409" s="1" t="s">
        <v>551</v>
      </c>
      <c r="CH409" s="1"/>
      <c r="CI409" s="1"/>
      <c r="CJ409" s="1"/>
      <c r="CK409" s="1"/>
      <c r="CL409" s="1"/>
      <c r="CM409" s="1"/>
      <c r="CN409" s="1"/>
      <c r="CO409" s="1">
        <v>185</v>
      </c>
      <c r="CP409" s="1"/>
      <c r="CQ409" s="1"/>
      <c r="CR409" s="1"/>
      <c r="CS409" s="1" t="s">
        <v>3071</v>
      </c>
      <c r="CT409" s="1" t="s">
        <v>373</v>
      </c>
      <c r="CU409" s="1"/>
      <c r="CV409" s="1"/>
      <c r="CW409" s="1"/>
      <c r="CX409" s="1"/>
      <c r="CY409" s="1"/>
      <c r="CZ409" s="1" t="s">
        <v>215</v>
      </c>
      <c r="DA409" s="1"/>
      <c r="DB409" s="1"/>
      <c r="DC409" s="1"/>
      <c r="DD409" s="1"/>
      <c r="DE409" s="1"/>
      <c r="DF409" s="1" t="s">
        <v>216</v>
      </c>
      <c r="DG409" s="1" t="s">
        <v>217</v>
      </c>
      <c r="DH409" s="1"/>
      <c r="DI409" s="1"/>
      <c r="DJ409" s="1" t="s">
        <v>240</v>
      </c>
      <c r="DK409" s="1" t="s">
        <v>230</v>
      </c>
      <c r="DL409" s="1"/>
      <c r="DM409" s="1" t="s">
        <v>3067</v>
      </c>
      <c r="DN409" s="1"/>
      <c r="DO409" s="1"/>
      <c r="DP409" s="1" t="s">
        <v>254</v>
      </c>
      <c r="DQ409" s="1"/>
      <c r="DR409" s="1"/>
      <c r="DS409" s="1"/>
      <c r="DT409" s="1"/>
      <c r="DU409" s="1" t="s">
        <v>219</v>
      </c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>
        <v>1</v>
      </c>
      <c r="EG409" s="1"/>
      <c r="EH409" s="1"/>
      <c r="EI409" s="1"/>
      <c r="EJ409" s="1"/>
      <c r="EK409" s="1"/>
      <c r="EL409" s="1"/>
      <c r="EM409" s="1">
        <v>120</v>
      </c>
      <c r="EN409" s="1"/>
      <c r="EO409" s="1">
        <v>-10</v>
      </c>
      <c r="EP409" s="1"/>
      <c r="EQ409" s="1">
        <v>1</v>
      </c>
      <c r="ER409" s="1"/>
    </row>
    <row r="410" spans="1:148" x14ac:dyDescent="0.2">
      <c r="A410" s="1" t="s">
        <v>3073</v>
      </c>
      <c r="B410" s="1" t="s">
        <v>3072</v>
      </c>
      <c r="C410" s="1" t="s">
        <v>3074</v>
      </c>
      <c r="D410" s="1" t="s">
        <v>191</v>
      </c>
      <c r="E410" s="1"/>
      <c r="F410" s="1" t="s">
        <v>192</v>
      </c>
      <c r="G410" s="1" t="s">
        <v>188</v>
      </c>
      <c r="H410" s="1" t="s">
        <v>192</v>
      </c>
      <c r="I410" s="1" t="s">
        <v>188</v>
      </c>
      <c r="J410" s="1" t="s">
        <v>188</v>
      </c>
      <c r="K410" s="1" t="s">
        <v>193</v>
      </c>
      <c r="L410" s="1" t="s">
        <v>223</v>
      </c>
      <c r="M410" s="1" t="s">
        <v>191</v>
      </c>
      <c r="N410" s="1" t="s">
        <v>191</v>
      </c>
      <c r="O410" s="1"/>
      <c r="P410" s="1" t="s">
        <v>188</v>
      </c>
      <c r="Q410" s="1"/>
      <c r="R410" s="1" t="s">
        <v>3075</v>
      </c>
      <c r="S410" s="1" t="s">
        <v>196</v>
      </c>
      <c r="T410" s="1" t="s">
        <v>196</v>
      </c>
      <c r="U410" s="1"/>
      <c r="V410" s="1" t="s">
        <v>3061</v>
      </c>
      <c r="W410" s="1" t="s">
        <v>197</v>
      </c>
      <c r="X410" s="1"/>
      <c r="Y410" s="1" t="s">
        <v>198</v>
      </c>
      <c r="Z410" s="1" t="s">
        <v>199</v>
      </c>
      <c r="AA410" s="1" t="s">
        <v>200</v>
      </c>
      <c r="AB410" s="1" t="s">
        <v>188</v>
      </c>
      <c r="AC410" s="1" t="s">
        <v>188</v>
      </c>
      <c r="AD410" s="1" t="s">
        <v>188</v>
      </c>
      <c r="AE410" s="1" t="s">
        <v>188</v>
      </c>
      <c r="AF410" s="1" t="s">
        <v>188</v>
      </c>
      <c r="AG410" s="1" t="s">
        <v>201</v>
      </c>
      <c r="AH410" s="1"/>
      <c r="AI410" s="1"/>
      <c r="AJ410" s="1" t="s">
        <v>466</v>
      </c>
      <c r="AK410" s="1"/>
      <c r="AL410" s="1" t="s">
        <v>191</v>
      </c>
      <c r="AM410" s="1" t="s">
        <v>3076</v>
      </c>
      <c r="AN410" s="1" t="s">
        <v>204</v>
      </c>
      <c r="AO410" s="1" t="s">
        <v>576</v>
      </c>
      <c r="AP410" s="1" t="s">
        <v>192</v>
      </c>
      <c r="AQ410" s="1" t="s">
        <v>188</v>
      </c>
      <c r="AR410" s="1" t="s">
        <v>188</v>
      </c>
      <c r="AS410" s="1"/>
      <c r="AT410" s="1"/>
      <c r="AU410" s="1"/>
      <c r="AV410" s="1" t="s">
        <v>3077</v>
      </c>
      <c r="AW410" s="1" t="s">
        <v>208</v>
      </c>
      <c r="AX410" s="1" t="s">
        <v>192</v>
      </c>
      <c r="AY410" s="1" t="s">
        <v>282</v>
      </c>
      <c r="AZ410" s="1" t="s">
        <v>192</v>
      </c>
      <c r="BA410" s="1"/>
      <c r="BB410" s="1"/>
      <c r="BC410" s="1" t="s">
        <v>282</v>
      </c>
      <c r="BD410" s="1" t="s">
        <v>192</v>
      </c>
      <c r="BE410" s="1" t="s">
        <v>192</v>
      </c>
      <c r="BF410" s="1" t="s">
        <v>188</v>
      </c>
      <c r="BG410" s="1" t="s">
        <v>210</v>
      </c>
      <c r="BH410" s="1" t="s">
        <v>188</v>
      </c>
      <c r="BI410" s="1" t="s">
        <v>188</v>
      </c>
      <c r="BJ410" s="1" t="s">
        <v>188</v>
      </c>
      <c r="BK410" s="1" t="s">
        <v>188</v>
      </c>
      <c r="BL410" s="1" t="s">
        <v>188</v>
      </c>
      <c r="BM410" s="1"/>
      <c r="BN410" s="1"/>
      <c r="BO410" s="1" t="s">
        <v>188</v>
      </c>
      <c r="BP410" s="1"/>
      <c r="BQ410" s="1"/>
      <c r="BR410" s="1"/>
      <c r="BS410" s="1"/>
      <c r="BT410" s="1">
        <v>8481805910</v>
      </c>
      <c r="BU410" s="1"/>
      <c r="BV410" s="1" t="s">
        <v>188</v>
      </c>
      <c r="BW410" s="1"/>
      <c r="BX410" s="1" t="s">
        <v>188</v>
      </c>
      <c r="BY410" s="1" t="s">
        <v>3040</v>
      </c>
      <c r="BZ410" s="1">
        <v>50</v>
      </c>
      <c r="CA410" s="1">
        <v>0</v>
      </c>
      <c r="CB410" s="1">
        <v>6</v>
      </c>
      <c r="CC410" s="1">
        <v>10</v>
      </c>
      <c r="CD410" s="1"/>
      <c r="CE410" s="1">
        <v>255</v>
      </c>
      <c r="CF410" s="1"/>
      <c r="CG410" s="1" t="s">
        <v>551</v>
      </c>
      <c r="CH410" s="1"/>
      <c r="CI410" s="1"/>
      <c r="CJ410" s="1"/>
      <c r="CK410" s="1"/>
      <c r="CL410" s="1"/>
      <c r="CM410" s="1"/>
      <c r="CN410" s="1"/>
      <c r="CO410" s="1">
        <v>185</v>
      </c>
      <c r="CP410" s="1"/>
      <c r="CQ410" s="1"/>
      <c r="CR410" s="1"/>
      <c r="CS410" s="1" t="s">
        <v>3078</v>
      </c>
      <c r="CT410" s="1" t="s">
        <v>373</v>
      </c>
      <c r="CU410" s="1"/>
      <c r="CV410" s="1"/>
      <c r="CW410" s="1"/>
      <c r="CX410" s="1"/>
      <c r="CY410" s="1"/>
      <c r="CZ410" s="1" t="s">
        <v>215</v>
      </c>
      <c r="DA410" s="1"/>
      <c r="DB410" s="1"/>
      <c r="DC410" s="1"/>
      <c r="DD410" s="1"/>
      <c r="DE410" s="1"/>
      <c r="DF410" s="1" t="s">
        <v>216</v>
      </c>
      <c r="DG410" s="1" t="s">
        <v>217</v>
      </c>
      <c r="DH410" s="1"/>
      <c r="DI410" s="1"/>
      <c r="DJ410" s="1" t="s">
        <v>240</v>
      </c>
      <c r="DK410" s="1" t="s">
        <v>230</v>
      </c>
      <c r="DL410" s="1"/>
      <c r="DM410" s="1" t="s">
        <v>3074</v>
      </c>
      <c r="DN410" s="1"/>
      <c r="DO410" s="1"/>
      <c r="DP410" s="1" t="s">
        <v>254</v>
      </c>
      <c r="DQ410" s="1"/>
      <c r="DR410" s="1"/>
      <c r="DS410" s="1"/>
      <c r="DT410" s="1"/>
      <c r="DU410" s="1" t="s">
        <v>219</v>
      </c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>
        <v>1</v>
      </c>
      <c r="EG410" s="1"/>
      <c r="EH410" s="1"/>
      <c r="EI410" s="1"/>
      <c r="EJ410" s="1"/>
      <c r="EK410" s="1"/>
      <c r="EL410" s="1"/>
      <c r="EM410" s="1">
        <v>120</v>
      </c>
      <c r="EN410" s="1"/>
      <c r="EO410" s="1">
        <v>-10</v>
      </c>
      <c r="EP410" s="1"/>
      <c r="EQ410" s="1">
        <v>1</v>
      </c>
      <c r="ER410" s="1"/>
    </row>
    <row r="411" spans="1:148" x14ac:dyDescent="0.2">
      <c r="A411" s="1" t="s">
        <v>3080</v>
      </c>
      <c r="B411" s="1" t="s">
        <v>3079</v>
      </c>
      <c r="C411" s="1" t="s">
        <v>3081</v>
      </c>
      <c r="D411" s="1" t="s">
        <v>191</v>
      </c>
      <c r="E411" s="1"/>
      <c r="F411" s="1" t="s">
        <v>192</v>
      </c>
      <c r="G411" s="1" t="s">
        <v>188</v>
      </c>
      <c r="H411" s="1" t="s">
        <v>192</v>
      </c>
      <c r="I411" s="1" t="s">
        <v>188</v>
      </c>
      <c r="J411" s="1" t="s">
        <v>188</v>
      </c>
      <c r="K411" s="1" t="s">
        <v>193</v>
      </c>
      <c r="L411" s="1" t="s">
        <v>223</v>
      </c>
      <c r="M411" s="1" t="s">
        <v>191</v>
      </c>
      <c r="N411" s="1" t="s">
        <v>191</v>
      </c>
      <c r="O411" s="1"/>
      <c r="P411" s="1" t="s">
        <v>188</v>
      </c>
      <c r="Q411" s="1"/>
      <c r="R411" s="1" t="s">
        <v>3082</v>
      </c>
      <c r="S411" s="1" t="s">
        <v>196</v>
      </c>
      <c r="T411" s="1" t="s">
        <v>196</v>
      </c>
      <c r="U411" s="1"/>
      <c r="V411" s="1" t="s">
        <v>3083</v>
      </c>
      <c r="W411" s="1" t="s">
        <v>197</v>
      </c>
      <c r="X411" s="1"/>
      <c r="Y411" s="1" t="s">
        <v>198</v>
      </c>
      <c r="Z411" s="1" t="s">
        <v>199</v>
      </c>
      <c r="AA411" s="1" t="s">
        <v>324</v>
      </c>
      <c r="AB411" s="1" t="s">
        <v>188</v>
      </c>
      <c r="AC411" s="1" t="s">
        <v>188</v>
      </c>
      <c r="AD411" s="1" t="s">
        <v>188</v>
      </c>
      <c r="AE411" s="1" t="s">
        <v>188</v>
      </c>
      <c r="AF411" s="1" t="s">
        <v>188</v>
      </c>
      <c r="AG411" s="1" t="s">
        <v>201</v>
      </c>
      <c r="AH411" s="1"/>
      <c r="AI411" s="1"/>
      <c r="AJ411" s="1" t="s">
        <v>466</v>
      </c>
      <c r="AK411" s="1"/>
      <c r="AL411" s="1" t="s">
        <v>191</v>
      </c>
      <c r="AM411" s="1" t="s">
        <v>3084</v>
      </c>
      <c r="AN411" s="1" t="s">
        <v>204</v>
      </c>
      <c r="AO411" s="1" t="s">
        <v>576</v>
      </c>
      <c r="AP411" s="1" t="s">
        <v>192</v>
      </c>
      <c r="AQ411" s="1" t="s">
        <v>188</v>
      </c>
      <c r="AR411" s="1" t="s">
        <v>188</v>
      </c>
      <c r="AS411" s="1"/>
      <c r="AT411" s="1"/>
      <c r="AU411" s="1"/>
      <c r="AV411" s="1" t="s">
        <v>3085</v>
      </c>
      <c r="AW411" s="1" t="s">
        <v>362</v>
      </c>
      <c r="AX411" s="1" t="s">
        <v>192</v>
      </c>
      <c r="AY411" s="1" t="s">
        <v>3086</v>
      </c>
      <c r="AZ411" s="1" t="s">
        <v>192</v>
      </c>
      <c r="BA411" s="1"/>
      <c r="BB411" s="1"/>
      <c r="BC411" s="1" t="s">
        <v>3086</v>
      </c>
      <c r="BD411" s="1" t="s">
        <v>192</v>
      </c>
      <c r="BE411" s="1" t="s">
        <v>192</v>
      </c>
      <c r="BF411" s="1" t="s">
        <v>188</v>
      </c>
      <c r="BG411" s="1" t="s">
        <v>210</v>
      </c>
      <c r="BH411" s="1" t="s">
        <v>188</v>
      </c>
      <c r="BI411" s="1" t="s">
        <v>188</v>
      </c>
      <c r="BJ411" s="1" t="s">
        <v>188</v>
      </c>
      <c r="BK411" s="1" t="s">
        <v>188</v>
      </c>
      <c r="BL411" s="1" t="s">
        <v>188</v>
      </c>
      <c r="BM411" s="1"/>
      <c r="BN411" s="1"/>
      <c r="BO411" s="1" t="s">
        <v>188</v>
      </c>
      <c r="BP411" s="1"/>
      <c r="BQ411" s="1"/>
      <c r="BR411" s="1"/>
      <c r="BS411" s="1"/>
      <c r="BT411" s="1">
        <v>8481805910</v>
      </c>
      <c r="BU411" s="1"/>
      <c r="BV411" s="1" t="s">
        <v>188</v>
      </c>
      <c r="BW411" s="1"/>
      <c r="BX411" s="1" t="s">
        <v>188</v>
      </c>
      <c r="BY411" s="1" t="s">
        <v>3087</v>
      </c>
      <c r="BZ411" s="1">
        <v>15</v>
      </c>
      <c r="CA411" s="1">
        <v>3</v>
      </c>
      <c r="CB411" s="1">
        <v>6</v>
      </c>
      <c r="CC411" s="1">
        <v>16</v>
      </c>
      <c r="CD411" s="1"/>
      <c r="CE411" s="1">
        <v>140</v>
      </c>
      <c r="CF411" s="1"/>
      <c r="CG411" s="1" t="s">
        <v>328</v>
      </c>
      <c r="CH411" s="1"/>
      <c r="CI411" s="1"/>
      <c r="CJ411" s="1"/>
      <c r="CK411" s="1"/>
      <c r="CL411" s="1"/>
      <c r="CM411" s="1"/>
      <c r="CN411" s="1"/>
      <c r="CO411" s="1">
        <v>130</v>
      </c>
      <c r="CP411" s="1"/>
      <c r="CQ411" s="1"/>
      <c r="CR411" s="1"/>
      <c r="CS411" s="1">
        <v>2.75</v>
      </c>
      <c r="CT411" s="1" t="s">
        <v>3088</v>
      </c>
      <c r="CU411" s="1"/>
      <c r="CV411" s="1"/>
      <c r="CW411" s="1"/>
      <c r="CX411" s="1"/>
      <c r="CY411" s="1"/>
      <c r="CZ411" s="1" t="s">
        <v>215</v>
      </c>
      <c r="DA411" s="1"/>
      <c r="DB411" s="1">
        <v>1</v>
      </c>
      <c r="DC411" s="1">
        <v>1</v>
      </c>
      <c r="DD411" s="1"/>
      <c r="DE411" s="1"/>
      <c r="DF411" s="1" t="s">
        <v>216</v>
      </c>
      <c r="DG411" s="1" t="s">
        <v>217</v>
      </c>
      <c r="DH411" s="1"/>
      <c r="DI411" s="1"/>
      <c r="DJ411" s="1" t="s">
        <v>240</v>
      </c>
      <c r="DK411" s="1" t="s">
        <v>230</v>
      </c>
      <c r="DL411" s="1"/>
      <c r="DM411" s="1" t="s">
        <v>3081</v>
      </c>
      <c r="DN411" s="1"/>
      <c r="DO411" s="1"/>
      <c r="DP411" s="1" t="s">
        <v>254</v>
      </c>
      <c r="DQ411" s="1"/>
      <c r="DR411" s="1"/>
      <c r="DS411" s="1"/>
      <c r="DT411" s="1"/>
      <c r="DU411" s="1" t="s">
        <v>219</v>
      </c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>
        <v>4</v>
      </c>
      <c r="EG411" s="1"/>
      <c r="EH411" s="1"/>
      <c r="EI411" s="1"/>
      <c r="EJ411" s="1"/>
      <c r="EK411" s="1"/>
      <c r="EL411" s="1"/>
      <c r="EM411" s="1">
        <v>300</v>
      </c>
      <c r="EN411" s="1"/>
      <c r="EO411" s="1">
        <v>-10</v>
      </c>
      <c r="EP411" s="1"/>
      <c r="EQ411" s="1">
        <v>3</v>
      </c>
      <c r="ER411" s="1"/>
    </row>
    <row r="412" spans="1:148" x14ac:dyDescent="0.2">
      <c r="A412" s="1" t="s">
        <v>3090</v>
      </c>
      <c r="B412" s="1" t="s">
        <v>3089</v>
      </c>
      <c r="C412" s="1" t="s">
        <v>3091</v>
      </c>
      <c r="D412" s="1" t="s">
        <v>191</v>
      </c>
      <c r="E412" s="1"/>
      <c r="F412" s="1" t="s">
        <v>192</v>
      </c>
      <c r="G412" s="1" t="s">
        <v>188</v>
      </c>
      <c r="H412" s="1" t="s">
        <v>192</v>
      </c>
      <c r="I412" s="1" t="s">
        <v>188</v>
      </c>
      <c r="J412" s="1" t="s">
        <v>188</v>
      </c>
      <c r="K412" s="1" t="s">
        <v>193</v>
      </c>
      <c r="L412" s="1" t="s">
        <v>223</v>
      </c>
      <c r="M412" s="1" t="s">
        <v>191</v>
      </c>
      <c r="N412" s="1" t="s">
        <v>191</v>
      </c>
      <c r="O412" s="1"/>
      <c r="P412" s="1" t="s">
        <v>188</v>
      </c>
      <c r="Q412" s="1"/>
      <c r="R412" s="1" t="s">
        <v>3092</v>
      </c>
      <c r="S412" s="1" t="s">
        <v>196</v>
      </c>
      <c r="T412" s="1" t="s">
        <v>196</v>
      </c>
      <c r="U412" s="1"/>
      <c r="V412" s="1" t="s">
        <v>3083</v>
      </c>
      <c r="W412" s="1" t="s">
        <v>197</v>
      </c>
      <c r="X412" s="1"/>
      <c r="Y412" s="1" t="s">
        <v>198</v>
      </c>
      <c r="Z412" s="1" t="s">
        <v>199</v>
      </c>
      <c r="AA412" s="1" t="s">
        <v>200</v>
      </c>
      <c r="AB412" s="1" t="s">
        <v>188</v>
      </c>
      <c r="AC412" s="1" t="s">
        <v>188</v>
      </c>
      <c r="AD412" s="1" t="s">
        <v>188</v>
      </c>
      <c r="AE412" s="1" t="s">
        <v>188</v>
      </c>
      <c r="AF412" s="1" t="s">
        <v>188</v>
      </c>
      <c r="AG412" s="1" t="s">
        <v>201</v>
      </c>
      <c r="AH412" s="1"/>
      <c r="AI412" s="1"/>
      <c r="AJ412" s="1" t="s">
        <v>466</v>
      </c>
      <c r="AK412" s="1"/>
      <c r="AL412" s="1" t="s">
        <v>191</v>
      </c>
      <c r="AM412" s="1" t="s">
        <v>3093</v>
      </c>
      <c r="AN412" s="1" t="s">
        <v>204</v>
      </c>
      <c r="AO412" s="1" t="s">
        <v>576</v>
      </c>
      <c r="AP412" s="1" t="s">
        <v>192</v>
      </c>
      <c r="AQ412" s="1" t="s">
        <v>188</v>
      </c>
      <c r="AR412" s="1" t="s">
        <v>188</v>
      </c>
      <c r="AS412" s="1"/>
      <c r="AT412" s="1"/>
      <c r="AU412" s="1"/>
      <c r="AV412" s="1" t="s">
        <v>3094</v>
      </c>
      <c r="AW412" s="1" t="s">
        <v>362</v>
      </c>
      <c r="AX412" s="1" t="s">
        <v>192</v>
      </c>
      <c r="AY412" s="1" t="s">
        <v>3086</v>
      </c>
      <c r="AZ412" s="1" t="s">
        <v>192</v>
      </c>
      <c r="BA412" s="1"/>
      <c r="BB412" s="1"/>
      <c r="BC412" s="1" t="s">
        <v>3086</v>
      </c>
      <c r="BD412" s="1" t="s">
        <v>192</v>
      </c>
      <c r="BE412" s="1" t="s">
        <v>192</v>
      </c>
      <c r="BF412" s="1" t="s">
        <v>188</v>
      </c>
      <c r="BG412" s="1" t="s">
        <v>210</v>
      </c>
      <c r="BH412" s="1" t="s">
        <v>188</v>
      </c>
      <c r="BI412" s="1" t="s">
        <v>188</v>
      </c>
      <c r="BJ412" s="1" t="s">
        <v>188</v>
      </c>
      <c r="BK412" s="1" t="s">
        <v>188</v>
      </c>
      <c r="BL412" s="1" t="s">
        <v>188</v>
      </c>
      <c r="BM412" s="1"/>
      <c r="BN412" s="1"/>
      <c r="BO412" s="1" t="s">
        <v>188</v>
      </c>
      <c r="BP412" s="1"/>
      <c r="BQ412" s="1"/>
      <c r="BR412" s="1"/>
      <c r="BS412" s="1"/>
      <c r="BT412" s="1">
        <v>8481805910</v>
      </c>
      <c r="BU412" s="1"/>
      <c r="BV412" s="1" t="s">
        <v>188</v>
      </c>
      <c r="BW412" s="1"/>
      <c r="BX412" s="1" t="s">
        <v>188</v>
      </c>
      <c r="BY412" s="1" t="s">
        <v>3087</v>
      </c>
      <c r="BZ412" s="1">
        <v>15</v>
      </c>
      <c r="CA412" s="1">
        <v>3</v>
      </c>
      <c r="CB412" s="1">
        <v>6</v>
      </c>
      <c r="CC412" s="1">
        <v>16</v>
      </c>
      <c r="CD412" s="1"/>
      <c r="CE412" s="1">
        <v>140</v>
      </c>
      <c r="CF412" s="1"/>
      <c r="CG412" s="1" t="s">
        <v>551</v>
      </c>
      <c r="CH412" s="1"/>
      <c r="CI412" s="1"/>
      <c r="CJ412" s="1"/>
      <c r="CK412" s="1"/>
      <c r="CL412" s="1"/>
      <c r="CM412" s="1"/>
      <c r="CN412" s="1"/>
      <c r="CO412" s="1">
        <v>130</v>
      </c>
      <c r="CP412" s="1"/>
      <c r="CQ412" s="1"/>
      <c r="CR412" s="1"/>
      <c r="CS412" s="1">
        <v>1.7</v>
      </c>
      <c r="CT412" s="1" t="s">
        <v>3088</v>
      </c>
      <c r="CU412" s="1"/>
      <c r="CV412" s="1"/>
      <c r="CW412" s="1"/>
      <c r="CX412" s="1"/>
      <c r="CY412" s="1"/>
      <c r="CZ412" s="1" t="s">
        <v>215</v>
      </c>
      <c r="DA412" s="1"/>
      <c r="DB412" s="1"/>
      <c r="DC412" s="1"/>
      <c r="DD412" s="1"/>
      <c r="DE412" s="1"/>
      <c r="DF412" s="1" t="s">
        <v>216</v>
      </c>
      <c r="DG412" s="1" t="s">
        <v>217</v>
      </c>
      <c r="DH412" s="1"/>
      <c r="DI412" s="1"/>
      <c r="DJ412" s="1" t="s">
        <v>240</v>
      </c>
      <c r="DK412" s="1" t="s">
        <v>230</v>
      </c>
      <c r="DL412" s="1"/>
      <c r="DM412" s="1" t="s">
        <v>3091</v>
      </c>
      <c r="DN412" s="1"/>
      <c r="DO412" s="1"/>
      <c r="DP412" s="1" t="s">
        <v>254</v>
      </c>
      <c r="DQ412" s="1"/>
      <c r="DR412" s="1"/>
      <c r="DS412" s="1"/>
      <c r="DT412" s="1"/>
      <c r="DU412" s="1" t="s">
        <v>219</v>
      </c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>
        <v>4</v>
      </c>
      <c r="EG412" s="1"/>
      <c r="EH412" s="1"/>
      <c r="EI412" s="1"/>
      <c r="EJ412" s="1"/>
      <c r="EK412" s="1"/>
      <c r="EL412" s="1"/>
      <c r="EM412" s="1">
        <v>300</v>
      </c>
      <c r="EN412" s="1"/>
      <c r="EO412" s="1">
        <v>-10</v>
      </c>
      <c r="EP412" s="1"/>
      <c r="EQ412" s="1">
        <v>1</v>
      </c>
      <c r="ER412" s="1"/>
    </row>
    <row r="413" spans="1:148" x14ac:dyDescent="0.2">
      <c r="A413" s="1" t="s">
        <v>3096</v>
      </c>
      <c r="B413" s="1" t="s">
        <v>3095</v>
      </c>
      <c r="C413" s="1" t="s">
        <v>3097</v>
      </c>
      <c r="D413" s="1" t="s">
        <v>191</v>
      </c>
      <c r="E413" s="1"/>
      <c r="F413" s="1" t="s">
        <v>192</v>
      </c>
      <c r="G413" s="1" t="s">
        <v>188</v>
      </c>
      <c r="H413" s="1" t="s">
        <v>192</v>
      </c>
      <c r="I413" s="1" t="s">
        <v>188</v>
      </c>
      <c r="J413" s="1" t="s">
        <v>188</v>
      </c>
      <c r="K413" s="1" t="s">
        <v>193</v>
      </c>
      <c r="L413" s="1" t="s">
        <v>223</v>
      </c>
      <c r="M413" s="1" t="s">
        <v>191</v>
      </c>
      <c r="N413" s="1" t="s">
        <v>191</v>
      </c>
      <c r="O413" s="1"/>
      <c r="P413" s="1" t="s">
        <v>188</v>
      </c>
      <c r="Q413" s="1"/>
      <c r="R413" s="1" t="s">
        <v>3098</v>
      </c>
      <c r="S413" s="1" t="s">
        <v>196</v>
      </c>
      <c r="T413" s="1" t="s">
        <v>196</v>
      </c>
      <c r="U413" s="1"/>
      <c r="V413" s="1" t="s">
        <v>3083</v>
      </c>
      <c r="W413" s="1" t="s">
        <v>197</v>
      </c>
      <c r="X413" s="1"/>
      <c r="Y413" s="1" t="s">
        <v>198</v>
      </c>
      <c r="Z413" s="1" t="s">
        <v>199</v>
      </c>
      <c r="AA413" s="1" t="s">
        <v>200</v>
      </c>
      <c r="AB413" s="1" t="s">
        <v>188</v>
      </c>
      <c r="AC413" s="1" t="s">
        <v>188</v>
      </c>
      <c r="AD413" s="1" t="s">
        <v>188</v>
      </c>
      <c r="AE413" s="1" t="s">
        <v>188</v>
      </c>
      <c r="AF413" s="1" t="s">
        <v>188</v>
      </c>
      <c r="AG413" s="1" t="s">
        <v>201</v>
      </c>
      <c r="AH413" s="1"/>
      <c r="AI413" s="1"/>
      <c r="AJ413" s="1" t="s">
        <v>202</v>
      </c>
      <c r="AK413" s="1"/>
      <c r="AL413" s="1" t="s">
        <v>191</v>
      </c>
      <c r="AM413" s="1" t="s">
        <v>3099</v>
      </c>
      <c r="AN413" s="1" t="s">
        <v>204</v>
      </c>
      <c r="AO413" s="1" t="s">
        <v>576</v>
      </c>
      <c r="AP413" s="1" t="s">
        <v>192</v>
      </c>
      <c r="AQ413" s="1" t="s">
        <v>188</v>
      </c>
      <c r="AR413" s="1" t="s">
        <v>188</v>
      </c>
      <c r="AS413" s="1"/>
      <c r="AT413" s="1"/>
      <c r="AU413" s="1"/>
      <c r="AV413" s="1" t="s">
        <v>3100</v>
      </c>
      <c r="AW413" s="1" t="s">
        <v>208</v>
      </c>
      <c r="AX413" s="1" t="s">
        <v>192</v>
      </c>
      <c r="AY413" s="1" t="s">
        <v>3086</v>
      </c>
      <c r="AZ413" s="1" t="s">
        <v>192</v>
      </c>
      <c r="BA413" s="1"/>
      <c r="BB413" s="1"/>
      <c r="BC413" s="1" t="s">
        <v>3086</v>
      </c>
      <c r="BD413" s="1" t="s">
        <v>192</v>
      </c>
      <c r="BE413" s="1" t="s">
        <v>192</v>
      </c>
      <c r="BF413" s="1" t="s">
        <v>188</v>
      </c>
      <c r="BG413" s="1" t="s">
        <v>210</v>
      </c>
      <c r="BH413" s="1" t="s">
        <v>188</v>
      </c>
      <c r="BI413" s="1" t="s">
        <v>188</v>
      </c>
      <c r="BJ413" s="1" t="s">
        <v>188</v>
      </c>
      <c r="BK413" s="1" t="s">
        <v>188</v>
      </c>
      <c r="BL413" s="1" t="s">
        <v>188</v>
      </c>
      <c r="BM413" s="1"/>
      <c r="BN413" s="1"/>
      <c r="BO413" s="1" t="s">
        <v>188</v>
      </c>
      <c r="BP413" s="1"/>
      <c r="BQ413" s="1"/>
      <c r="BR413" s="1"/>
      <c r="BS413" s="1"/>
      <c r="BT413" s="1">
        <v>8481805910</v>
      </c>
      <c r="BU413" s="1"/>
      <c r="BV413" s="1" t="s">
        <v>188</v>
      </c>
      <c r="BW413" s="1"/>
      <c r="BX413" s="1" t="s">
        <v>188</v>
      </c>
      <c r="BY413" s="1" t="s">
        <v>3087</v>
      </c>
      <c r="BZ413" s="1">
        <v>15</v>
      </c>
      <c r="CA413" s="1">
        <v>3</v>
      </c>
      <c r="CB413" s="1">
        <v>6</v>
      </c>
      <c r="CC413" s="1">
        <v>16</v>
      </c>
      <c r="CD413" s="1"/>
      <c r="CE413" s="1">
        <v>140</v>
      </c>
      <c r="CF413" s="1"/>
      <c r="CG413" s="1" t="s">
        <v>551</v>
      </c>
      <c r="CH413" s="1"/>
      <c r="CI413" s="1"/>
      <c r="CJ413" s="1"/>
      <c r="CK413" s="1"/>
      <c r="CL413" s="1"/>
      <c r="CM413" s="1"/>
      <c r="CN413" s="1"/>
      <c r="CO413" s="1">
        <v>130</v>
      </c>
      <c r="CP413" s="1"/>
      <c r="CQ413" s="1"/>
      <c r="CR413" s="1"/>
      <c r="CS413" s="1">
        <v>0.2</v>
      </c>
      <c r="CT413" s="1" t="s">
        <v>3088</v>
      </c>
      <c r="CU413" s="1"/>
      <c r="CV413" s="1"/>
      <c r="CW413" s="1"/>
      <c r="CX413" s="1"/>
      <c r="CY413" s="1"/>
      <c r="CZ413" s="1" t="s">
        <v>215</v>
      </c>
      <c r="DA413" s="1"/>
      <c r="DB413" s="1"/>
      <c r="DC413" s="1"/>
      <c r="DD413" s="1"/>
      <c r="DE413" s="1"/>
      <c r="DF413" s="1" t="s">
        <v>216</v>
      </c>
      <c r="DG413" s="1" t="s">
        <v>217</v>
      </c>
      <c r="DH413" s="1"/>
      <c r="DI413" s="1"/>
      <c r="DJ413" s="1" t="s">
        <v>240</v>
      </c>
      <c r="DK413" s="1" t="s">
        <v>230</v>
      </c>
      <c r="DL413" s="1"/>
      <c r="DM413" s="1" t="s">
        <v>3097</v>
      </c>
      <c r="DN413" s="1"/>
      <c r="DO413" s="1"/>
      <c r="DP413" s="1" t="s">
        <v>254</v>
      </c>
      <c r="DQ413" s="1"/>
      <c r="DR413" s="1"/>
      <c r="DS413" s="1"/>
      <c r="DT413" s="1"/>
      <c r="DU413" s="1" t="s">
        <v>219</v>
      </c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>
        <v>1</v>
      </c>
      <c r="EG413" s="1"/>
      <c r="EH413" s="1"/>
      <c r="EI413" s="1"/>
      <c r="EJ413" s="1"/>
      <c r="EK413" s="1"/>
      <c r="EL413" s="1"/>
      <c r="EM413" s="1">
        <v>300</v>
      </c>
      <c r="EN413" s="1"/>
      <c r="EO413" s="1">
        <v>-10</v>
      </c>
      <c r="EP413" s="1"/>
      <c r="EQ413" s="1">
        <v>1</v>
      </c>
      <c r="ER413" s="1"/>
    </row>
    <row r="414" spans="1:148" x14ac:dyDescent="0.2">
      <c r="A414" s="1" t="s">
        <v>3102</v>
      </c>
      <c r="B414" s="1" t="s">
        <v>3101</v>
      </c>
      <c r="C414" s="1" t="s">
        <v>3103</v>
      </c>
      <c r="D414" s="1" t="s">
        <v>191</v>
      </c>
      <c r="E414" s="1"/>
      <c r="F414" s="1" t="s">
        <v>192</v>
      </c>
      <c r="G414" s="1" t="s">
        <v>188</v>
      </c>
      <c r="H414" s="1" t="s">
        <v>192</v>
      </c>
      <c r="I414" s="1" t="s">
        <v>188</v>
      </c>
      <c r="J414" s="1" t="s">
        <v>188</v>
      </c>
      <c r="K414" s="1" t="s">
        <v>193</v>
      </c>
      <c r="L414" s="1" t="s">
        <v>223</v>
      </c>
      <c r="M414" s="1" t="s">
        <v>191</v>
      </c>
      <c r="N414" s="1" t="s">
        <v>191</v>
      </c>
      <c r="O414" s="1"/>
      <c r="P414" s="1" t="s">
        <v>188</v>
      </c>
      <c r="Q414" s="1"/>
      <c r="R414" s="1" t="s">
        <v>3104</v>
      </c>
      <c r="S414" s="1" t="s">
        <v>196</v>
      </c>
      <c r="T414" s="1" t="s">
        <v>196</v>
      </c>
      <c r="U414" s="1"/>
      <c r="V414" s="1" t="s">
        <v>3083</v>
      </c>
      <c r="W414" s="1" t="s">
        <v>197</v>
      </c>
      <c r="X414" s="1"/>
      <c r="Y414" s="1" t="s">
        <v>198</v>
      </c>
      <c r="Z414" s="1" t="s">
        <v>199</v>
      </c>
      <c r="AA414" s="1" t="s">
        <v>200</v>
      </c>
      <c r="AB414" s="1" t="s">
        <v>188</v>
      </c>
      <c r="AC414" s="1" t="s">
        <v>188</v>
      </c>
      <c r="AD414" s="1" t="s">
        <v>188</v>
      </c>
      <c r="AE414" s="1" t="s">
        <v>188</v>
      </c>
      <c r="AF414" s="1" t="s">
        <v>188</v>
      </c>
      <c r="AG414" s="1" t="s">
        <v>201</v>
      </c>
      <c r="AH414" s="1"/>
      <c r="AI414" s="1"/>
      <c r="AJ414" s="1" t="s">
        <v>202</v>
      </c>
      <c r="AK414" s="1"/>
      <c r="AL414" s="1" t="s">
        <v>191</v>
      </c>
      <c r="AM414" s="1" t="s">
        <v>3105</v>
      </c>
      <c r="AN414" s="1" t="s">
        <v>204</v>
      </c>
      <c r="AO414" s="1" t="s">
        <v>576</v>
      </c>
      <c r="AP414" s="1" t="s">
        <v>192</v>
      </c>
      <c r="AQ414" s="1" t="s">
        <v>188</v>
      </c>
      <c r="AR414" s="1" t="s">
        <v>188</v>
      </c>
      <c r="AS414" s="1"/>
      <c r="AT414" s="1"/>
      <c r="AU414" s="1"/>
      <c r="AV414" s="1" t="s">
        <v>3106</v>
      </c>
      <c r="AW414" s="1" t="s">
        <v>208</v>
      </c>
      <c r="AX414" s="1" t="s">
        <v>192</v>
      </c>
      <c r="AY414" s="1" t="s">
        <v>3086</v>
      </c>
      <c r="AZ414" s="1" t="s">
        <v>192</v>
      </c>
      <c r="BA414" s="1"/>
      <c r="BB414" s="1"/>
      <c r="BC414" s="1" t="s">
        <v>3086</v>
      </c>
      <c r="BD414" s="1" t="s">
        <v>192</v>
      </c>
      <c r="BE414" s="1" t="s">
        <v>192</v>
      </c>
      <c r="BF414" s="1" t="s">
        <v>188</v>
      </c>
      <c r="BG414" s="1" t="s">
        <v>210</v>
      </c>
      <c r="BH414" s="1" t="s">
        <v>188</v>
      </c>
      <c r="BI414" s="1" t="s">
        <v>188</v>
      </c>
      <c r="BJ414" s="1" t="s">
        <v>188</v>
      </c>
      <c r="BK414" s="1" t="s">
        <v>188</v>
      </c>
      <c r="BL414" s="1" t="s">
        <v>188</v>
      </c>
      <c r="BM414" s="1"/>
      <c r="BN414" s="1"/>
      <c r="BO414" s="1" t="s">
        <v>188</v>
      </c>
      <c r="BP414" s="1"/>
      <c r="BQ414" s="1"/>
      <c r="BR414" s="1"/>
      <c r="BS414" s="1"/>
      <c r="BT414" s="1">
        <v>8481805910</v>
      </c>
      <c r="BU414" s="1"/>
      <c r="BV414" s="1" t="s">
        <v>188</v>
      </c>
      <c r="BW414" s="1"/>
      <c r="BX414" s="1" t="s">
        <v>188</v>
      </c>
      <c r="BY414" s="1" t="s">
        <v>3087</v>
      </c>
      <c r="BZ414" s="1">
        <v>15</v>
      </c>
      <c r="CA414" s="1">
        <v>3</v>
      </c>
      <c r="CB414" s="1">
        <v>6</v>
      </c>
      <c r="CC414" s="1">
        <v>16</v>
      </c>
      <c r="CD414" s="1"/>
      <c r="CE414" s="1">
        <v>140</v>
      </c>
      <c r="CF414" s="1"/>
      <c r="CG414" s="1" t="s">
        <v>551</v>
      </c>
      <c r="CH414" s="1"/>
      <c r="CI414" s="1"/>
      <c r="CJ414" s="1"/>
      <c r="CK414" s="1"/>
      <c r="CL414" s="1"/>
      <c r="CM414" s="1"/>
      <c r="CN414" s="1"/>
      <c r="CO414" s="1">
        <v>130</v>
      </c>
      <c r="CP414" s="1"/>
      <c r="CQ414" s="1"/>
      <c r="CR414" s="1"/>
      <c r="CS414" s="1">
        <v>0.45</v>
      </c>
      <c r="CT414" s="1" t="s">
        <v>3088</v>
      </c>
      <c r="CU414" s="1"/>
      <c r="CV414" s="1"/>
      <c r="CW414" s="1"/>
      <c r="CX414" s="1"/>
      <c r="CY414" s="1"/>
      <c r="CZ414" s="1" t="s">
        <v>215</v>
      </c>
      <c r="DA414" s="1"/>
      <c r="DB414" s="1"/>
      <c r="DC414" s="1"/>
      <c r="DD414" s="1"/>
      <c r="DE414" s="1"/>
      <c r="DF414" s="1" t="s">
        <v>216</v>
      </c>
      <c r="DG414" s="1" t="s">
        <v>217</v>
      </c>
      <c r="DH414" s="1"/>
      <c r="DI414" s="1"/>
      <c r="DJ414" s="1" t="s">
        <v>240</v>
      </c>
      <c r="DK414" s="1" t="s">
        <v>230</v>
      </c>
      <c r="DL414" s="1"/>
      <c r="DM414" s="1" t="s">
        <v>3103</v>
      </c>
      <c r="DN414" s="1"/>
      <c r="DO414" s="1"/>
      <c r="DP414" s="1" t="s">
        <v>254</v>
      </c>
      <c r="DQ414" s="1"/>
      <c r="DR414" s="1"/>
      <c r="DS414" s="1"/>
      <c r="DT414" s="1"/>
      <c r="DU414" s="1" t="s">
        <v>219</v>
      </c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>
        <v>300</v>
      </c>
      <c r="EN414" s="1"/>
      <c r="EO414" s="1">
        <v>-10</v>
      </c>
      <c r="EP414" s="1"/>
      <c r="EQ414" s="1"/>
      <c r="ER414" s="1"/>
    </row>
    <row r="415" spans="1:148" x14ac:dyDescent="0.2">
      <c r="A415" s="1" t="s">
        <v>3108</v>
      </c>
      <c r="B415" s="1" t="s">
        <v>3107</v>
      </c>
      <c r="C415" s="1" t="s">
        <v>3109</v>
      </c>
      <c r="D415" s="1" t="s">
        <v>191</v>
      </c>
      <c r="E415" s="1"/>
      <c r="F415" s="1" t="s">
        <v>192</v>
      </c>
      <c r="G415" s="1" t="s">
        <v>188</v>
      </c>
      <c r="H415" s="1" t="s">
        <v>192</v>
      </c>
      <c r="I415" s="1" t="s">
        <v>188</v>
      </c>
      <c r="J415" s="1" t="s">
        <v>188</v>
      </c>
      <c r="K415" s="1" t="s">
        <v>193</v>
      </c>
      <c r="L415" s="1" t="s">
        <v>223</v>
      </c>
      <c r="M415" s="1" t="s">
        <v>191</v>
      </c>
      <c r="N415" s="1" t="s">
        <v>191</v>
      </c>
      <c r="O415" s="1"/>
      <c r="P415" s="1" t="s">
        <v>188</v>
      </c>
      <c r="Q415" s="1"/>
      <c r="R415" s="1" t="s">
        <v>3110</v>
      </c>
      <c r="S415" s="1" t="s">
        <v>196</v>
      </c>
      <c r="T415" s="1" t="s">
        <v>196</v>
      </c>
      <c r="U415" s="1"/>
      <c r="V415" s="1" t="s">
        <v>3083</v>
      </c>
      <c r="W415" s="1" t="s">
        <v>197</v>
      </c>
      <c r="X415" s="1"/>
      <c r="Y415" s="1" t="s">
        <v>198</v>
      </c>
      <c r="Z415" s="1" t="s">
        <v>199</v>
      </c>
      <c r="AA415" s="1" t="s">
        <v>200</v>
      </c>
      <c r="AB415" s="1" t="s">
        <v>188</v>
      </c>
      <c r="AC415" s="1" t="s">
        <v>188</v>
      </c>
      <c r="AD415" s="1" t="s">
        <v>188</v>
      </c>
      <c r="AE415" s="1" t="s">
        <v>188</v>
      </c>
      <c r="AF415" s="1" t="s">
        <v>188</v>
      </c>
      <c r="AG415" s="1" t="s">
        <v>201</v>
      </c>
      <c r="AH415" s="1"/>
      <c r="AI415" s="1"/>
      <c r="AJ415" s="1" t="s">
        <v>466</v>
      </c>
      <c r="AK415" s="1"/>
      <c r="AL415" s="1" t="s">
        <v>191</v>
      </c>
      <c r="AM415" s="1" t="s">
        <v>3111</v>
      </c>
      <c r="AN415" s="1" t="s">
        <v>204</v>
      </c>
      <c r="AO415" s="1" t="s">
        <v>576</v>
      </c>
      <c r="AP415" s="1" t="s">
        <v>192</v>
      </c>
      <c r="AQ415" s="1" t="s">
        <v>188</v>
      </c>
      <c r="AR415" s="1" t="s">
        <v>188</v>
      </c>
      <c r="AS415" s="1"/>
      <c r="AT415" s="1"/>
      <c r="AU415" s="1"/>
      <c r="AV415" s="1" t="s">
        <v>3112</v>
      </c>
      <c r="AW415" s="1" t="s">
        <v>362</v>
      </c>
      <c r="AX415" s="1" t="s">
        <v>192</v>
      </c>
      <c r="AY415" s="1" t="s">
        <v>3086</v>
      </c>
      <c r="AZ415" s="1" t="s">
        <v>192</v>
      </c>
      <c r="BA415" s="1"/>
      <c r="BB415" s="1"/>
      <c r="BC415" s="1" t="s">
        <v>3086</v>
      </c>
      <c r="BD415" s="1" t="s">
        <v>192</v>
      </c>
      <c r="BE415" s="1" t="s">
        <v>192</v>
      </c>
      <c r="BF415" s="1" t="s">
        <v>188</v>
      </c>
      <c r="BG415" s="1" t="s">
        <v>210</v>
      </c>
      <c r="BH415" s="1" t="s">
        <v>188</v>
      </c>
      <c r="BI415" s="1" t="s">
        <v>188</v>
      </c>
      <c r="BJ415" s="1" t="s">
        <v>188</v>
      </c>
      <c r="BK415" s="1" t="s">
        <v>188</v>
      </c>
      <c r="BL415" s="1" t="s">
        <v>188</v>
      </c>
      <c r="BM415" s="1"/>
      <c r="BN415" s="1"/>
      <c r="BO415" s="1" t="s">
        <v>188</v>
      </c>
      <c r="BP415" s="1"/>
      <c r="BQ415" s="1"/>
      <c r="BR415" s="1"/>
      <c r="BS415" s="1"/>
      <c r="BT415" s="1">
        <v>8481805910</v>
      </c>
      <c r="BU415" s="1"/>
      <c r="BV415" s="1" t="s">
        <v>188</v>
      </c>
      <c r="BW415" s="1"/>
      <c r="BX415" s="1" t="s">
        <v>188</v>
      </c>
      <c r="BY415" s="1" t="s">
        <v>3087</v>
      </c>
      <c r="BZ415" s="1">
        <v>15</v>
      </c>
      <c r="CA415" s="1">
        <v>3</v>
      </c>
      <c r="CB415" s="1">
        <v>6</v>
      </c>
      <c r="CC415" s="1">
        <v>16</v>
      </c>
      <c r="CD415" s="1"/>
      <c r="CE415" s="1">
        <v>140</v>
      </c>
      <c r="CF415" s="1"/>
      <c r="CG415" s="1" t="s">
        <v>551</v>
      </c>
      <c r="CH415" s="1"/>
      <c r="CI415" s="1"/>
      <c r="CJ415" s="1"/>
      <c r="CK415" s="1"/>
      <c r="CL415" s="1"/>
      <c r="CM415" s="1"/>
      <c r="CN415" s="1"/>
      <c r="CO415" s="1">
        <v>130</v>
      </c>
      <c r="CP415" s="1"/>
      <c r="CQ415" s="1"/>
      <c r="CR415" s="1"/>
      <c r="CS415" s="1">
        <v>0.95</v>
      </c>
      <c r="CT415" s="1" t="s">
        <v>3088</v>
      </c>
      <c r="CU415" s="1"/>
      <c r="CV415" s="1"/>
      <c r="CW415" s="1"/>
      <c r="CX415" s="1"/>
      <c r="CY415" s="1"/>
      <c r="CZ415" s="1" t="s">
        <v>215</v>
      </c>
      <c r="DA415" s="1"/>
      <c r="DB415" s="1"/>
      <c r="DC415" s="1"/>
      <c r="DD415" s="1"/>
      <c r="DE415" s="1"/>
      <c r="DF415" s="1" t="s">
        <v>216</v>
      </c>
      <c r="DG415" s="1" t="s">
        <v>217</v>
      </c>
      <c r="DH415" s="1"/>
      <c r="DI415" s="1"/>
      <c r="DJ415" s="1" t="s">
        <v>240</v>
      </c>
      <c r="DK415" s="1" t="s">
        <v>230</v>
      </c>
      <c r="DL415" s="1"/>
      <c r="DM415" s="1" t="s">
        <v>3109</v>
      </c>
      <c r="DN415" s="1"/>
      <c r="DO415" s="1"/>
      <c r="DP415" s="1" t="s">
        <v>254</v>
      </c>
      <c r="DQ415" s="1"/>
      <c r="DR415" s="1"/>
      <c r="DS415" s="1"/>
      <c r="DT415" s="1"/>
      <c r="DU415" s="1" t="s">
        <v>219</v>
      </c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>
        <v>2</v>
      </c>
      <c r="EG415" s="1"/>
      <c r="EH415" s="1"/>
      <c r="EI415" s="1"/>
      <c r="EJ415" s="1"/>
      <c r="EK415" s="1"/>
      <c r="EL415" s="1"/>
      <c r="EM415" s="1">
        <v>300</v>
      </c>
      <c r="EN415" s="1"/>
      <c r="EO415" s="1">
        <v>-10</v>
      </c>
      <c r="EP415" s="1"/>
      <c r="EQ415" s="1">
        <v>2</v>
      </c>
      <c r="ER415" s="1"/>
    </row>
    <row r="416" spans="1:148" x14ac:dyDescent="0.2">
      <c r="A416" s="1" t="s">
        <v>3114</v>
      </c>
      <c r="B416" s="1" t="s">
        <v>3113</v>
      </c>
      <c r="C416" s="1" t="s">
        <v>3115</v>
      </c>
      <c r="D416" s="1" t="s">
        <v>191</v>
      </c>
      <c r="E416" s="1"/>
      <c r="F416" s="1" t="s">
        <v>192</v>
      </c>
      <c r="G416" s="1" t="s">
        <v>188</v>
      </c>
      <c r="H416" s="1" t="s">
        <v>192</v>
      </c>
      <c r="I416" s="1" t="s">
        <v>188</v>
      </c>
      <c r="J416" s="1" t="s">
        <v>188</v>
      </c>
      <c r="K416" s="1" t="s">
        <v>193</v>
      </c>
      <c r="L416" s="1" t="s">
        <v>223</v>
      </c>
      <c r="M416" s="1" t="s">
        <v>191</v>
      </c>
      <c r="N416" s="1" t="s">
        <v>191</v>
      </c>
      <c r="O416" s="1"/>
      <c r="P416" s="1" t="s">
        <v>188</v>
      </c>
      <c r="Q416" s="1"/>
      <c r="R416" s="1" t="s">
        <v>3116</v>
      </c>
      <c r="S416" s="1" t="s">
        <v>196</v>
      </c>
      <c r="T416" s="1" t="s">
        <v>196</v>
      </c>
      <c r="U416" s="1"/>
      <c r="V416" s="1" t="s">
        <v>3083</v>
      </c>
      <c r="W416" s="1" t="s">
        <v>197</v>
      </c>
      <c r="X416" s="1"/>
      <c r="Y416" s="1" t="s">
        <v>198</v>
      </c>
      <c r="Z416" s="1" t="s">
        <v>199</v>
      </c>
      <c r="AA416" s="1" t="s">
        <v>200</v>
      </c>
      <c r="AB416" s="1" t="s">
        <v>188</v>
      </c>
      <c r="AC416" s="1" t="s">
        <v>188</v>
      </c>
      <c r="AD416" s="1" t="s">
        <v>188</v>
      </c>
      <c r="AE416" s="1" t="s">
        <v>188</v>
      </c>
      <c r="AF416" s="1" t="s">
        <v>188</v>
      </c>
      <c r="AG416" s="1" t="s">
        <v>201</v>
      </c>
      <c r="AH416" s="1"/>
      <c r="AI416" s="1"/>
      <c r="AJ416" s="1" t="s">
        <v>466</v>
      </c>
      <c r="AK416" s="1"/>
      <c r="AL416" s="1" t="s">
        <v>191</v>
      </c>
      <c r="AM416" s="1" t="s">
        <v>3117</v>
      </c>
      <c r="AN416" s="1" t="s">
        <v>204</v>
      </c>
      <c r="AO416" s="1" t="s">
        <v>576</v>
      </c>
      <c r="AP416" s="1" t="s">
        <v>192</v>
      </c>
      <c r="AQ416" s="1" t="s">
        <v>188</v>
      </c>
      <c r="AR416" s="1" t="s">
        <v>188</v>
      </c>
      <c r="AS416" s="1"/>
      <c r="AT416" s="1"/>
      <c r="AU416" s="1"/>
      <c r="AV416" s="1" t="s">
        <v>3118</v>
      </c>
      <c r="AW416" s="1" t="s">
        <v>362</v>
      </c>
      <c r="AX416" s="1" t="s">
        <v>192</v>
      </c>
      <c r="AY416" s="1" t="s">
        <v>3119</v>
      </c>
      <c r="AZ416" s="1" t="s">
        <v>192</v>
      </c>
      <c r="BA416" s="1"/>
      <c r="BB416" s="1"/>
      <c r="BC416" s="1" t="s">
        <v>3119</v>
      </c>
      <c r="BD416" s="1" t="s">
        <v>192</v>
      </c>
      <c r="BE416" s="1" t="s">
        <v>192</v>
      </c>
      <c r="BF416" s="1" t="s">
        <v>188</v>
      </c>
      <c r="BG416" s="1" t="s">
        <v>210</v>
      </c>
      <c r="BH416" s="1" t="s">
        <v>188</v>
      </c>
      <c r="BI416" s="1" t="s">
        <v>188</v>
      </c>
      <c r="BJ416" s="1" t="s">
        <v>188</v>
      </c>
      <c r="BK416" s="1" t="s">
        <v>188</v>
      </c>
      <c r="BL416" s="1" t="s">
        <v>188</v>
      </c>
      <c r="BM416" s="1"/>
      <c r="BN416" s="1"/>
      <c r="BO416" s="1" t="s">
        <v>188</v>
      </c>
      <c r="BP416" s="1"/>
      <c r="BQ416" s="1"/>
      <c r="BR416" s="1"/>
      <c r="BS416" s="1"/>
      <c r="BT416" s="1">
        <v>8481805910</v>
      </c>
      <c r="BU416" s="1"/>
      <c r="BV416" s="1" t="s">
        <v>188</v>
      </c>
      <c r="BW416" s="1"/>
      <c r="BX416" s="1" t="s">
        <v>188</v>
      </c>
      <c r="BY416" s="1" t="s">
        <v>3087</v>
      </c>
      <c r="BZ416" s="1">
        <v>20</v>
      </c>
      <c r="CA416" s="1">
        <v>3</v>
      </c>
      <c r="CB416" s="1">
        <v>6</v>
      </c>
      <c r="CC416" s="1">
        <v>16</v>
      </c>
      <c r="CD416" s="1"/>
      <c r="CE416" s="1">
        <v>150</v>
      </c>
      <c r="CF416" s="1"/>
      <c r="CG416" s="1" t="s">
        <v>551</v>
      </c>
      <c r="CH416" s="1"/>
      <c r="CI416" s="1"/>
      <c r="CJ416" s="1"/>
      <c r="CK416" s="1"/>
      <c r="CL416" s="1"/>
      <c r="CM416" s="1"/>
      <c r="CN416" s="1"/>
      <c r="CO416" s="1">
        <v>150</v>
      </c>
      <c r="CP416" s="1"/>
      <c r="CQ416" s="1"/>
      <c r="CR416" s="1"/>
      <c r="CS416" s="1">
        <v>5</v>
      </c>
      <c r="CT416" s="1" t="s">
        <v>3088</v>
      </c>
      <c r="CU416" s="1"/>
      <c r="CV416" s="1"/>
      <c r="CW416" s="1"/>
      <c r="CX416" s="1"/>
      <c r="CY416" s="1"/>
      <c r="CZ416" s="1" t="s">
        <v>215</v>
      </c>
      <c r="DA416" s="1"/>
      <c r="DB416" s="1">
        <v>2</v>
      </c>
      <c r="DC416" s="1">
        <v>2</v>
      </c>
      <c r="DD416" s="1"/>
      <c r="DE416" s="1"/>
      <c r="DF416" s="1" t="s">
        <v>216</v>
      </c>
      <c r="DG416" s="1" t="s">
        <v>217</v>
      </c>
      <c r="DH416" s="1"/>
      <c r="DI416" s="1"/>
      <c r="DJ416" s="1" t="s">
        <v>240</v>
      </c>
      <c r="DK416" s="1" t="s">
        <v>230</v>
      </c>
      <c r="DL416" s="1"/>
      <c r="DM416" s="1" t="s">
        <v>3115</v>
      </c>
      <c r="DN416" s="1"/>
      <c r="DO416" s="1"/>
      <c r="DP416" s="1" t="s">
        <v>254</v>
      </c>
      <c r="DQ416" s="1"/>
      <c r="DR416" s="1"/>
      <c r="DS416" s="1"/>
      <c r="DT416" s="1"/>
      <c r="DU416" s="1" t="s">
        <v>219</v>
      </c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>
        <v>17</v>
      </c>
      <c r="EG416" s="1"/>
      <c r="EH416" s="1"/>
      <c r="EI416" s="1"/>
      <c r="EJ416" s="1"/>
      <c r="EK416" s="1"/>
      <c r="EL416" s="1"/>
      <c r="EM416" s="1">
        <v>300</v>
      </c>
      <c r="EN416" s="1"/>
      <c r="EO416" s="1">
        <v>-10</v>
      </c>
      <c r="EP416" s="1"/>
      <c r="EQ416" s="1">
        <v>10</v>
      </c>
      <c r="ER416" s="1"/>
    </row>
    <row r="417" spans="1:148" x14ac:dyDescent="0.2">
      <c r="A417" s="1" t="s">
        <v>3121</v>
      </c>
      <c r="B417" s="1" t="s">
        <v>3120</v>
      </c>
      <c r="C417" s="1" t="s">
        <v>3122</v>
      </c>
      <c r="D417" s="1" t="s">
        <v>191</v>
      </c>
      <c r="E417" s="1"/>
      <c r="F417" s="1" t="s">
        <v>192</v>
      </c>
      <c r="G417" s="1" t="s">
        <v>188</v>
      </c>
      <c r="H417" s="1" t="s">
        <v>192</v>
      </c>
      <c r="I417" s="1" t="s">
        <v>188</v>
      </c>
      <c r="J417" s="1" t="s">
        <v>188</v>
      </c>
      <c r="K417" s="1" t="s">
        <v>193</v>
      </c>
      <c r="L417" s="1" t="s">
        <v>223</v>
      </c>
      <c r="M417" s="1" t="s">
        <v>191</v>
      </c>
      <c r="N417" s="1" t="s">
        <v>191</v>
      </c>
      <c r="O417" s="1"/>
      <c r="P417" s="1" t="s">
        <v>188</v>
      </c>
      <c r="Q417" s="1"/>
      <c r="R417" s="1" t="s">
        <v>3123</v>
      </c>
      <c r="S417" s="1" t="s">
        <v>196</v>
      </c>
      <c r="T417" s="1" t="s">
        <v>196</v>
      </c>
      <c r="U417" s="1"/>
      <c r="V417" s="1" t="s">
        <v>3083</v>
      </c>
      <c r="W417" s="1" t="s">
        <v>197</v>
      </c>
      <c r="X417" s="1"/>
      <c r="Y417" s="1" t="s">
        <v>198</v>
      </c>
      <c r="Z417" s="1" t="s">
        <v>199</v>
      </c>
      <c r="AA417" s="1" t="s">
        <v>200</v>
      </c>
      <c r="AB417" s="1" t="s">
        <v>188</v>
      </c>
      <c r="AC417" s="1" t="s">
        <v>188</v>
      </c>
      <c r="AD417" s="1" t="s">
        <v>188</v>
      </c>
      <c r="AE417" s="1" t="s">
        <v>188</v>
      </c>
      <c r="AF417" s="1" t="s">
        <v>188</v>
      </c>
      <c r="AG417" s="1" t="s">
        <v>201</v>
      </c>
      <c r="AH417" s="1"/>
      <c r="AI417" s="1"/>
      <c r="AJ417" s="1" t="s">
        <v>466</v>
      </c>
      <c r="AK417" s="1"/>
      <c r="AL417" s="1" t="s">
        <v>191</v>
      </c>
      <c r="AM417" s="1" t="s">
        <v>3124</v>
      </c>
      <c r="AN417" s="1" t="s">
        <v>204</v>
      </c>
      <c r="AO417" s="1" t="s">
        <v>576</v>
      </c>
      <c r="AP417" s="1" t="s">
        <v>192</v>
      </c>
      <c r="AQ417" s="1" t="s">
        <v>188</v>
      </c>
      <c r="AR417" s="1" t="s">
        <v>188</v>
      </c>
      <c r="AS417" s="1"/>
      <c r="AT417" s="1"/>
      <c r="AU417" s="1"/>
      <c r="AV417" s="1" t="s">
        <v>3125</v>
      </c>
      <c r="AW417" s="1" t="s">
        <v>362</v>
      </c>
      <c r="AX417" s="1" t="s">
        <v>192</v>
      </c>
      <c r="AY417" s="1" t="s">
        <v>3126</v>
      </c>
      <c r="AZ417" s="1" t="s">
        <v>192</v>
      </c>
      <c r="BA417" s="1"/>
      <c r="BB417" s="1"/>
      <c r="BC417" s="1" t="s">
        <v>3126</v>
      </c>
      <c r="BD417" s="1" t="s">
        <v>192</v>
      </c>
      <c r="BE417" s="1" t="s">
        <v>192</v>
      </c>
      <c r="BF417" s="1" t="s">
        <v>188</v>
      </c>
      <c r="BG417" s="1" t="s">
        <v>210</v>
      </c>
      <c r="BH417" s="1" t="s">
        <v>188</v>
      </c>
      <c r="BI417" s="1" t="s">
        <v>188</v>
      </c>
      <c r="BJ417" s="1" t="s">
        <v>188</v>
      </c>
      <c r="BK417" s="1" t="s">
        <v>188</v>
      </c>
      <c r="BL417" s="1" t="s">
        <v>188</v>
      </c>
      <c r="BM417" s="1"/>
      <c r="BN417" s="1"/>
      <c r="BO417" s="1" t="s">
        <v>188</v>
      </c>
      <c r="BP417" s="1"/>
      <c r="BQ417" s="1"/>
      <c r="BR417" s="1"/>
      <c r="BS417" s="1"/>
      <c r="BT417" s="1">
        <v>8481805910</v>
      </c>
      <c r="BU417" s="1"/>
      <c r="BV417" s="1" t="s">
        <v>188</v>
      </c>
      <c r="BW417" s="1"/>
      <c r="BX417" s="1" t="s">
        <v>188</v>
      </c>
      <c r="BY417" s="1" t="s">
        <v>3087</v>
      </c>
      <c r="BZ417" s="1">
        <v>25</v>
      </c>
      <c r="CA417" s="1">
        <v>3</v>
      </c>
      <c r="CB417" s="1">
        <v>6</v>
      </c>
      <c r="CC417" s="1">
        <v>16</v>
      </c>
      <c r="CD417" s="1"/>
      <c r="CE417" s="1">
        <v>165</v>
      </c>
      <c r="CF417" s="1"/>
      <c r="CG417" s="1" t="s">
        <v>551</v>
      </c>
      <c r="CH417" s="1"/>
      <c r="CI417" s="1"/>
      <c r="CJ417" s="1"/>
      <c r="CK417" s="1"/>
      <c r="CL417" s="1"/>
      <c r="CM417" s="1"/>
      <c r="CN417" s="1"/>
      <c r="CO417" s="1">
        <v>160</v>
      </c>
      <c r="CP417" s="1"/>
      <c r="CQ417" s="1"/>
      <c r="CR417" s="1"/>
      <c r="CS417" s="1">
        <v>7.5</v>
      </c>
      <c r="CT417" s="1" t="s">
        <v>3088</v>
      </c>
      <c r="CU417" s="1"/>
      <c r="CV417" s="1"/>
      <c r="CW417" s="1"/>
      <c r="CX417" s="1"/>
      <c r="CY417" s="1"/>
      <c r="CZ417" s="1" t="s">
        <v>215</v>
      </c>
      <c r="DA417" s="1"/>
      <c r="DB417" s="1">
        <v>2</v>
      </c>
      <c r="DC417" s="1">
        <v>3</v>
      </c>
      <c r="DD417" s="1"/>
      <c r="DE417" s="1"/>
      <c r="DF417" s="1" t="s">
        <v>216</v>
      </c>
      <c r="DG417" s="1" t="s">
        <v>217</v>
      </c>
      <c r="DH417" s="1"/>
      <c r="DI417" s="1"/>
      <c r="DJ417" s="1" t="s">
        <v>240</v>
      </c>
      <c r="DK417" s="1" t="s">
        <v>230</v>
      </c>
      <c r="DL417" s="1"/>
      <c r="DM417" s="1" t="s">
        <v>3122</v>
      </c>
      <c r="DN417" s="1"/>
      <c r="DO417" s="1"/>
      <c r="DP417" s="1" t="s">
        <v>254</v>
      </c>
      <c r="DQ417" s="1"/>
      <c r="DR417" s="1"/>
      <c r="DS417" s="1"/>
      <c r="DT417" s="1"/>
      <c r="DU417" s="1" t="s">
        <v>219</v>
      </c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>
        <v>33</v>
      </c>
      <c r="EG417" s="1"/>
      <c r="EH417" s="1"/>
      <c r="EI417" s="1"/>
      <c r="EJ417" s="1"/>
      <c r="EK417" s="1"/>
      <c r="EL417" s="1"/>
      <c r="EM417" s="1">
        <v>300</v>
      </c>
      <c r="EN417" s="1"/>
      <c r="EO417" s="1">
        <v>-10</v>
      </c>
      <c r="EP417" s="1"/>
      <c r="EQ417" s="1">
        <v>12</v>
      </c>
      <c r="ER417" s="1"/>
    </row>
    <row r="418" spans="1:148" x14ac:dyDescent="0.2">
      <c r="A418" s="1" t="s">
        <v>3128</v>
      </c>
      <c r="B418" s="1" t="s">
        <v>3127</v>
      </c>
      <c r="C418" s="1" t="s">
        <v>3129</v>
      </c>
      <c r="D418" s="1" t="s">
        <v>191</v>
      </c>
      <c r="E418" s="1"/>
      <c r="F418" s="1" t="s">
        <v>192</v>
      </c>
      <c r="G418" s="1" t="s">
        <v>188</v>
      </c>
      <c r="H418" s="1" t="s">
        <v>192</v>
      </c>
      <c r="I418" s="1" t="s">
        <v>188</v>
      </c>
      <c r="J418" s="1" t="s">
        <v>188</v>
      </c>
      <c r="K418" s="1" t="s">
        <v>193</v>
      </c>
      <c r="L418" s="1" t="s">
        <v>223</v>
      </c>
      <c r="M418" s="1" t="s">
        <v>191</v>
      </c>
      <c r="N418" s="1" t="s">
        <v>191</v>
      </c>
      <c r="O418" s="1"/>
      <c r="P418" s="1" t="s">
        <v>188</v>
      </c>
      <c r="Q418" s="1"/>
      <c r="R418" s="1" t="s">
        <v>3130</v>
      </c>
      <c r="S418" s="1" t="s">
        <v>196</v>
      </c>
      <c r="T418" s="1" t="s">
        <v>196</v>
      </c>
      <c r="U418" s="1"/>
      <c r="V418" s="1" t="s">
        <v>3083</v>
      </c>
      <c r="W418" s="1" t="s">
        <v>197</v>
      </c>
      <c r="X418" s="1"/>
      <c r="Y418" s="1" t="s">
        <v>198</v>
      </c>
      <c r="Z418" s="1" t="s">
        <v>199</v>
      </c>
      <c r="AA418" s="1" t="s">
        <v>324</v>
      </c>
      <c r="AB418" s="1" t="s">
        <v>188</v>
      </c>
      <c r="AC418" s="1" t="s">
        <v>188</v>
      </c>
      <c r="AD418" s="1" t="s">
        <v>188</v>
      </c>
      <c r="AE418" s="1" t="s">
        <v>188</v>
      </c>
      <c r="AF418" s="1" t="s">
        <v>188</v>
      </c>
      <c r="AG418" s="1" t="s">
        <v>201</v>
      </c>
      <c r="AH418" s="1"/>
      <c r="AI418" s="1"/>
      <c r="AJ418" s="1" t="s">
        <v>466</v>
      </c>
      <c r="AK418" s="1"/>
      <c r="AL418" s="1" t="s">
        <v>191</v>
      </c>
      <c r="AM418" s="1" t="s">
        <v>3131</v>
      </c>
      <c r="AN418" s="1" t="s">
        <v>204</v>
      </c>
      <c r="AO418" s="1" t="s">
        <v>576</v>
      </c>
      <c r="AP418" s="1" t="s">
        <v>192</v>
      </c>
      <c r="AQ418" s="1" t="s">
        <v>188</v>
      </c>
      <c r="AR418" s="1" t="s">
        <v>188</v>
      </c>
      <c r="AS418" s="1"/>
      <c r="AT418" s="1"/>
      <c r="AU418" s="1"/>
      <c r="AV418" s="1" t="s">
        <v>3132</v>
      </c>
      <c r="AW418" s="1" t="s">
        <v>362</v>
      </c>
      <c r="AX418" s="1" t="s">
        <v>192</v>
      </c>
      <c r="AY418" s="1" t="s">
        <v>3133</v>
      </c>
      <c r="AZ418" s="1" t="s">
        <v>192</v>
      </c>
      <c r="BA418" s="1"/>
      <c r="BB418" s="1"/>
      <c r="BC418" s="1" t="s">
        <v>3133</v>
      </c>
      <c r="BD418" s="1" t="s">
        <v>192</v>
      </c>
      <c r="BE418" s="1" t="s">
        <v>192</v>
      </c>
      <c r="BF418" s="1" t="s">
        <v>188</v>
      </c>
      <c r="BG418" s="1" t="s">
        <v>210</v>
      </c>
      <c r="BH418" s="1" t="s">
        <v>188</v>
      </c>
      <c r="BI418" s="1" t="s">
        <v>188</v>
      </c>
      <c r="BJ418" s="1" t="s">
        <v>188</v>
      </c>
      <c r="BK418" s="1" t="s">
        <v>188</v>
      </c>
      <c r="BL418" s="1" t="s">
        <v>188</v>
      </c>
      <c r="BM418" s="1"/>
      <c r="BN418" s="1"/>
      <c r="BO418" s="1" t="s">
        <v>188</v>
      </c>
      <c r="BP418" s="1"/>
      <c r="BQ418" s="1"/>
      <c r="BR418" s="1"/>
      <c r="BS418" s="1"/>
      <c r="BT418" s="1">
        <v>8481805910</v>
      </c>
      <c r="BU418" s="1"/>
      <c r="BV418" s="1" t="s">
        <v>188</v>
      </c>
      <c r="BW418" s="1"/>
      <c r="BX418" s="1" t="s">
        <v>188</v>
      </c>
      <c r="BY418" s="1" t="s">
        <v>3087</v>
      </c>
      <c r="BZ418" s="1">
        <v>32</v>
      </c>
      <c r="CA418" s="1">
        <v>3</v>
      </c>
      <c r="CB418" s="1">
        <v>6</v>
      </c>
      <c r="CC418" s="1">
        <v>16</v>
      </c>
      <c r="CD418" s="1"/>
      <c r="CE418" s="1">
        <v>180</v>
      </c>
      <c r="CF418" s="1"/>
      <c r="CG418" s="1" t="s">
        <v>328</v>
      </c>
      <c r="CH418" s="1"/>
      <c r="CI418" s="1"/>
      <c r="CJ418" s="1"/>
      <c r="CK418" s="1"/>
      <c r="CL418" s="1"/>
      <c r="CM418" s="1"/>
      <c r="CN418" s="1"/>
      <c r="CO418" s="1">
        <v>180</v>
      </c>
      <c r="CP418" s="1"/>
      <c r="CQ418" s="1"/>
      <c r="CR418" s="1"/>
      <c r="CS418" s="1">
        <v>12.5</v>
      </c>
      <c r="CT418" s="1" t="s">
        <v>3088</v>
      </c>
      <c r="CU418" s="1"/>
      <c r="CV418" s="1"/>
      <c r="CW418" s="1"/>
      <c r="CX418" s="1"/>
      <c r="CY418" s="1"/>
      <c r="CZ418" s="1" t="s">
        <v>215</v>
      </c>
      <c r="DA418" s="1"/>
      <c r="DB418" s="1">
        <v>2</v>
      </c>
      <c r="DC418" s="1">
        <v>2</v>
      </c>
      <c r="DD418" s="1"/>
      <c r="DE418" s="1"/>
      <c r="DF418" s="1" t="s">
        <v>216</v>
      </c>
      <c r="DG418" s="1" t="s">
        <v>217</v>
      </c>
      <c r="DH418" s="1"/>
      <c r="DI418" s="1"/>
      <c r="DJ418" s="1" t="s">
        <v>240</v>
      </c>
      <c r="DK418" s="1" t="s">
        <v>230</v>
      </c>
      <c r="DL418" s="1"/>
      <c r="DM418" s="1" t="s">
        <v>3129</v>
      </c>
      <c r="DN418" s="1"/>
      <c r="DO418" s="1"/>
      <c r="DP418" s="1" t="s">
        <v>254</v>
      </c>
      <c r="DQ418" s="1"/>
      <c r="DR418" s="1"/>
      <c r="DS418" s="1"/>
      <c r="DT418" s="1"/>
      <c r="DU418" s="1" t="s">
        <v>219</v>
      </c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>
        <v>26</v>
      </c>
      <c r="EG418" s="1"/>
      <c r="EH418" s="1"/>
      <c r="EI418" s="1"/>
      <c r="EJ418" s="1"/>
      <c r="EK418" s="1"/>
      <c r="EL418" s="1"/>
      <c r="EM418" s="1">
        <v>300</v>
      </c>
      <c r="EN418" s="1"/>
      <c r="EO418" s="1">
        <v>-10</v>
      </c>
      <c r="EP418" s="1"/>
      <c r="EQ418" s="1">
        <v>20</v>
      </c>
      <c r="ER418" s="1"/>
    </row>
    <row r="419" spans="1:148" x14ac:dyDescent="0.2">
      <c r="A419" s="1" t="s">
        <v>3135</v>
      </c>
      <c r="B419" s="1" t="s">
        <v>3134</v>
      </c>
      <c r="C419" s="1" t="s">
        <v>3136</v>
      </c>
      <c r="D419" s="1" t="s">
        <v>191</v>
      </c>
      <c r="E419" s="1"/>
      <c r="F419" s="1" t="s">
        <v>192</v>
      </c>
      <c r="G419" s="1" t="s">
        <v>188</v>
      </c>
      <c r="H419" s="1" t="s">
        <v>192</v>
      </c>
      <c r="I419" s="1" t="s">
        <v>188</v>
      </c>
      <c r="J419" s="1" t="s">
        <v>188</v>
      </c>
      <c r="K419" s="1" t="s">
        <v>193</v>
      </c>
      <c r="L419" s="1" t="s">
        <v>223</v>
      </c>
      <c r="M419" s="1" t="s">
        <v>191</v>
      </c>
      <c r="N419" s="1" t="s">
        <v>191</v>
      </c>
      <c r="O419" s="1"/>
      <c r="P419" s="1" t="s">
        <v>188</v>
      </c>
      <c r="Q419" s="1"/>
      <c r="R419" s="1" t="s">
        <v>3137</v>
      </c>
      <c r="S419" s="1" t="s">
        <v>196</v>
      </c>
      <c r="T419" s="1" t="s">
        <v>196</v>
      </c>
      <c r="U419" s="1"/>
      <c r="V419" s="1" t="s">
        <v>3083</v>
      </c>
      <c r="W419" s="1" t="s">
        <v>197</v>
      </c>
      <c r="X419" s="1"/>
      <c r="Y419" s="1" t="s">
        <v>198</v>
      </c>
      <c r="Z419" s="1" t="s">
        <v>199</v>
      </c>
      <c r="AA419" s="1" t="s">
        <v>200</v>
      </c>
      <c r="AB419" s="1" t="s">
        <v>188</v>
      </c>
      <c r="AC419" s="1" t="s">
        <v>188</v>
      </c>
      <c r="AD419" s="1" t="s">
        <v>188</v>
      </c>
      <c r="AE419" s="1" t="s">
        <v>188</v>
      </c>
      <c r="AF419" s="1" t="s">
        <v>188</v>
      </c>
      <c r="AG419" s="1" t="s">
        <v>201</v>
      </c>
      <c r="AH419" s="1"/>
      <c r="AI419" s="1"/>
      <c r="AJ419" s="1" t="s">
        <v>466</v>
      </c>
      <c r="AK419" s="1"/>
      <c r="AL419" s="1" t="s">
        <v>191</v>
      </c>
      <c r="AM419" s="1" t="s">
        <v>3138</v>
      </c>
      <c r="AN419" s="1" t="s">
        <v>204</v>
      </c>
      <c r="AO419" s="1" t="s">
        <v>576</v>
      </c>
      <c r="AP419" s="1" t="s">
        <v>192</v>
      </c>
      <c r="AQ419" s="1" t="s">
        <v>188</v>
      </c>
      <c r="AR419" s="1" t="s">
        <v>188</v>
      </c>
      <c r="AS419" s="1"/>
      <c r="AT419" s="1"/>
      <c r="AU419" s="1"/>
      <c r="AV419" s="1" t="s">
        <v>3139</v>
      </c>
      <c r="AW419" s="1" t="s">
        <v>362</v>
      </c>
      <c r="AX419" s="1" t="s">
        <v>192</v>
      </c>
      <c r="AY419" s="1" t="s">
        <v>3140</v>
      </c>
      <c r="AZ419" s="1" t="s">
        <v>192</v>
      </c>
      <c r="BA419" s="1"/>
      <c r="BB419" s="1"/>
      <c r="BC419" s="1" t="s">
        <v>3140</v>
      </c>
      <c r="BD419" s="1" t="s">
        <v>192</v>
      </c>
      <c r="BE419" s="1" t="s">
        <v>192</v>
      </c>
      <c r="BF419" s="1" t="s">
        <v>188</v>
      </c>
      <c r="BG419" s="1" t="s">
        <v>210</v>
      </c>
      <c r="BH419" s="1" t="s">
        <v>188</v>
      </c>
      <c r="BI419" s="1" t="s">
        <v>188</v>
      </c>
      <c r="BJ419" s="1" t="s">
        <v>188</v>
      </c>
      <c r="BK419" s="1" t="s">
        <v>188</v>
      </c>
      <c r="BL419" s="1" t="s">
        <v>188</v>
      </c>
      <c r="BM419" s="1"/>
      <c r="BN419" s="1"/>
      <c r="BO419" s="1" t="s">
        <v>188</v>
      </c>
      <c r="BP419" s="1"/>
      <c r="BQ419" s="1"/>
      <c r="BR419" s="1"/>
      <c r="BS419" s="1"/>
      <c r="BT419" s="1">
        <v>8481805910</v>
      </c>
      <c r="BU419" s="1"/>
      <c r="BV419" s="1" t="s">
        <v>188</v>
      </c>
      <c r="BW419" s="1"/>
      <c r="BX419" s="1" t="s">
        <v>188</v>
      </c>
      <c r="BY419" s="1" t="s">
        <v>3087</v>
      </c>
      <c r="BZ419" s="1">
        <v>40</v>
      </c>
      <c r="CA419" s="1">
        <v>3</v>
      </c>
      <c r="CB419" s="1">
        <v>6</v>
      </c>
      <c r="CC419" s="1">
        <v>16</v>
      </c>
      <c r="CD419" s="1"/>
      <c r="CE419" s="1">
        <v>195</v>
      </c>
      <c r="CF419" s="1"/>
      <c r="CG419" s="1" t="s">
        <v>551</v>
      </c>
      <c r="CH419" s="1"/>
      <c r="CI419" s="1"/>
      <c r="CJ419" s="1"/>
      <c r="CK419" s="1"/>
      <c r="CL419" s="1"/>
      <c r="CM419" s="1"/>
      <c r="CN419" s="1"/>
      <c r="CO419" s="1">
        <v>200</v>
      </c>
      <c r="CP419" s="1"/>
      <c r="CQ419" s="1"/>
      <c r="CR419" s="1"/>
      <c r="CS419" s="1">
        <v>20</v>
      </c>
      <c r="CT419" s="1" t="s">
        <v>3088</v>
      </c>
      <c r="CU419" s="1"/>
      <c r="CV419" s="1"/>
      <c r="CW419" s="1"/>
      <c r="CX419" s="1"/>
      <c r="CY419" s="1"/>
      <c r="CZ419" s="1" t="s">
        <v>215</v>
      </c>
      <c r="DA419" s="1"/>
      <c r="DB419" s="1">
        <v>2</v>
      </c>
      <c r="DC419" s="1">
        <v>3</v>
      </c>
      <c r="DD419" s="1"/>
      <c r="DE419" s="1"/>
      <c r="DF419" s="1" t="s">
        <v>216</v>
      </c>
      <c r="DG419" s="1" t="s">
        <v>217</v>
      </c>
      <c r="DH419" s="1"/>
      <c r="DI419" s="1"/>
      <c r="DJ419" s="1" t="s">
        <v>240</v>
      </c>
      <c r="DK419" s="1" t="s">
        <v>230</v>
      </c>
      <c r="DL419" s="1"/>
      <c r="DM419" s="1" t="s">
        <v>3136</v>
      </c>
      <c r="DN419" s="1"/>
      <c r="DO419" s="1"/>
      <c r="DP419" s="1" t="s">
        <v>254</v>
      </c>
      <c r="DQ419" s="1"/>
      <c r="DR419" s="1"/>
      <c r="DS419" s="1"/>
      <c r="DT419" s="1"/>
      <c r="DU419" s="1" t="s">
        <v>219</v>
      </c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>
        <v>28</v>
      </c>
      <c r="EG419" s="1"/>
      <c r="EH419" s="1"/>
      <c r="EI419" s="1"/>
      <c r="EJ419" s="1"/>
      <c r="EK419" s="1"/>
      <c r="EL419" s="1"/>
      <c r="EM419" s="1">
        <v>300</v>
      </c>
      <c r="EN419" s="1"/>
      <c r="EO419" s="1">
        <v>-10</v>
      </c>
      <c r="EP419" s="1"/>
      <c r="EQ419" s="1">
        <v>17</v>
      </c>
      <c r="ER419" s="1"/>
    </row>
    <row r="420" spans="1:148" x14ac:dyDescent="0.2">
      <c r="A420" s="1" t="s">
        <v>3142</v>
      </c>
      <c r="B420" s="1" t="s">
        <v>3141</v>
      </c>
      <c r="C420" s="1" t="s">
        <v>3143</v>
      </c>
      <c r="D420" s="1" t="s">
        <v>191</v>
      </c>
      <c r="E420" s="1"/>
      <c r="F420" s="1" t="s">
        <v>192</v>
      </c>
      <c r="G420" s="1" t="s">
        <v>188</v>
      </c>
      <c r="H420" s="1" t="s">
        <v>192</v>
      </c>
      <c r="I420" s="1" t="s">
        <v>188</v>
      </c>
      <c r="J420" s="1" t="s">
        <v>188</v>
      </c>
      <c r="K420" s="1" t="s">
        <v>193</v>
      </c>
      <c r="L420" s="1" t="s">
        <v>223</v>
      </c>
      <c r="M420" s="1" t="s">
        <v>191</v>
      </c>
      <c r="N420" s="1" t="s">
        <v>191</v>
      </c>
      <c r="O420" s="1"/>
      <c r="P420" s="1" t="s">
        <v>188</v>
      </c>
      <c r="Q420" s="1"/>
      <c r="R420" s="1" t="s">
        <v>3144</v>
      </c>
      <c r="S420" s="1" t="s">
        <v>196</v>
      </c>
      <c r="T420" s="1" t="s">
        <v>196</v>
      </c>
      <c r="U420" s="1"/>
      <c r="V420" s="1" t="s">
        <v>3083</v>
      </c>
      <c r="W420" s="1" t="s">
        <v>197</v>
      </c>
      <c r="X420" s="1"/>
      <c r="Y420" s="1" t="s">
        <v>198</v>
      </c>
      <c r="Z420" s="1" t="s">
        <v>199</v>
      </c>
      <c r="AA420" s="1" t="s">
        <v>200</v>
      </c>
      <c r="AB420" s="1" t="s">
        <v>188</v>
      </c>
      <c r="AC420" s="1" t="s">
        <v>188</v>
      </c>
      <c r="AD420" s="1" t="s">
        <v>188</v>
      </c>
      <c r="AE420" s="1" t="s">
        <v>188</v>
      </c>
      <c r="AF420" s="1" t="s">
        <v>188</v>
      </c>
      <c r="AG420" s="1" t="s">
        <v>201</v>
      </c>
      <c r="AH420" s="1"/>
      <c r="AI420" s="1"/>
      <c r="AJ420" s="1" t="s">
        <v>466</v>
      </c>
      <c r="AK420" s="1"/>
      <c r="AL420" s="1" t="s">
        <v>191</v>
      </c>
      <c r="AM420" s="1" t="s">
        <v>3145</v>
      </c>
      <c r="AN420" s="1" t="s">
        <v>204</v>
      </c>
      <c r="AO420" s="1" t="s">
        <v>576</v>
      </c>
      <c r="AP420" s="1" t="s">
        <v>192</v>
      </c>
      <c r="AQ420" s="1" t="s">
        <v>188</v>
      </c>
      <c r="AR420" s="1" t="s">
        <v>188</v>
      </c>
      <c r="AS420" s="1"/>
      <c r="AT420" s="1"/>
      <c r="AU420" s="1"/>
      <c r="AV420" s="1" t="s">
        <v>3146</v>
      </c>
      <c r="AW420" s="1" t="s">
        <v>362</v>
      </c>
      <c r="AX420" s="1" t="s">
        <v>192</v>
      </c>
      <c r="AY420" s="1" t="s">
        <v>3147</v>
      </c>
      <c r="AZ420" s="1" t="s">
        <v>192</v>
      </c>
      <c r="BA420" s="1"/>
      <c r="BB420" s="1"/>
      <c r="BC420" s="1" t="s">
        <v>3147</v>
      </c>
      <c r="BD420" s="1" t="s">
        <v>192</v>
      </c>
      <c r="BE420" s="1" t="s">
        <v>192</v>
      </c>
      <c r="BF420" s="1" t="s">
        <v>188</v>
      </c>
      <c r="BG420" s="1" t="s">
        <v>210</v>
      </c>
      <c r="BH420" s="1" t="s">
        <v>188</v>
      </c>
      <c r="BI420" s="1" t="s">
        <v>188</v>
      </c>
      <c r="BJ420" s="1" t="s">
        <v>188</v>
      </c>
      <c r="BK420" s="1" t="s">
        <v>188</v>
      </c>
      <c r="BL420" s="1" t="s">
        <v>188</v>
      </c>
      <c r="BM420" s="1"/>
      <c r="BN420" s="1"/>
      <c r="BO420" s="1" t="s">
        <v>188</v>
      </c>
      <c r="BP420" s="1"/>
      <c r="BQ420" s="1"/>
      <c r="BR420" s="1"/>
      <c r="BS420" s="1"/>
      <c r="BT420" s="1">
        <v>8481805910</v>
      </c>
      <c r="BU420" s="1"/>
      <c r="BV420" s="1" t="s">
        <v>188</v>
      </c>
      <c r="BW420" s="1"/>
      <c r="BX420" s="1" t="s">
        <v>188</v>
      </c>
      <c r="BY420" s="1" t="s">
        <v>3087</v>
      </c>
      <c r="BZ420" s="1">
        <v>50</v>
      </c>
      <c r="CA420" s="1">
        <v>3</v>
      </c>
      <c r="CB420" s="1">
        <v>6</v>
      </c>
      <c r="CC420" s="1">
        <v>16</v>
      </c>
      <c r="CD420" s="1"/>
      <c r="CE420" s="1">
        <v>220</v>
      </c>
      <c r="CF420" s="1"/>
      <c r="CG420" s="1" t="s">
        <v>551</v>
      </c>
      <c r="CH420" s="1"/>
      <c r="CI420" s="1"/>
      <c r="CJ420" s="1"/>
      <c r="CK420" s="1"/>
      <c r="CL420" s="1"/>
      <c r="CM420" s="1"/>
      <c r="CN420" s="1"/>
      <c r="CO420" s="1">
        <v>230</v>
      </c>
      <c r="CP420" s="1"/>
      <c r="CQ420" s="1"/>
      <c r="CR420" s="1"/>
      <c r="CS420" s="1">
        <v>30</v>
      </c>
      <c r="CT420" s="1" t="s">
        <v>3088</v>
      </c>
      <c r="CU420" s="1"/>
      <c r="CV420" s="1"/>
      <c r="CW420" s="1"/>
      <c r="CX420" s="1"/>
      <c r="CY420" s="1"/>
      <c r="CZ420" s="1" t="s">
        <v>215</v>
      </c>
      <c r="DA420" s="1"/>
      <c r="DB420" s="1">
        <v>2</v>
      </c>
      <c r="DC420" s="1">
        <v>3</v>
      </c>
      <c r="DD420" s="1"/>
      <c r="DE420" s="1"/>
      <c r="DF420" s="1" t="s">
        <v>216</v>
      </c>
      <c r="DG420" s="1" t="s">
        <v>217</v>
      </c>
      <c r="DH420" s="1"/>
      <c r="DI420" s="1"/>
      <c r="DJ420" s="1" t="s">
        <v>240</v>
      </c>
      <c r="DK420" s="1" t="s">
        <v>230</v>
      </c>
      <c r="DL420" s="1"/>
      <c r="DM420" s="1" t="s">
        <v>3143</v>
      </c>
      <c r="DN420" s="1"/>
      <c r="DO420" s="1"/>
      <c r="DP420" s="1" t="s">
        <v>254</v>
      </c>
      <c r="DQ420" s="1"/>
      <c r="DR420" s="1"/>
      <c r="DS420" s="1"/>
      <c r="DT420" s="1"/>
      <c r="DU420" s="1" t="s">
        <v>219</v>
      </c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>
        <v>23</v>
      </c>
      <c r="EG420" s="1"/>
      <c r="EH420" s="1"/>
      <c r="EI420" s="1"/>
      <c r="EJ420" s="1"/>
      <c r="EK420" s="1"/>
      <c r="EL420" s="1"/>
      <c r="EM420" s="1">
        <v>300</v>
      </c>
      <c r="EN420" s="1"/>
      <c r="EO420" s="1">
        <v>-10</v>
      </c>
      <c r="EP420" s="1"/>
      <c r="EQ420" s="1">
        <v>18</v>
      </c>
      <c r="ER420" s="1"/>
    </row>
    <row r="421" spans="1:148" x14ac:dyDescent="0.2">
      <c r="A421" s="1" t="s">
        <v>3149</v>
      </c>
      <c r="B421" s="1" t="s">
        <v>3148</v>
      </c>
      <c r="C421" s="1" t="s">
        <v>3150</v>
      </c>
      <c r="D421" s="1" t="s">
        <v>191</v>
      </c>
      <c r="E421" s="1"/>
      <c r="F421" s="1" t="s">
        <v>192</v>
      </c>
      <c r="G421" s="1" t="s">
        <v>188</v>
      </c>
      <c r="H421" s="1" t="s">
        <v>192</v>
      </c>
      <c r="I421" s="1" t="s">
        <v>188</v>
      </c>
      <c r="J421" s="1" t="s">
        <v>188</v>
      </c>
      <c r="K421" s="1" t="s">
        <v>193</v>
      </c>
      <c r="L421" s="1" t="s">
        <v>223</v>
      </c>
      <c r="M421" s="1" t="s">
        <v>191</v>
      </c>
      <c r="N421" s="1" t="s">
        <v>191</v>
      </c>
      <c r="O421" s="1"/>
      <c r="P421" s="1" t="s">
        <v>188</v>
      </c>
      <c r="Q421" s="1"/>
      <c r="R421" s="1" t="s">
        <v>3151</v>
      </c>
      <c r="S421" s="1" t="s">
        <v>196</v>
      </c>
      <c r="T421" s="1" t="s">
        <v>196</v>
      </c>
      <c r="U421" s="1"/>
      <c r="V421" s="1" t="s">
        <v>3083</v>
      </c>
      <c r="W421" s="1" t="s">
        <v>197</v>
      </c>
      <c r="X421" s="1"/>
      <c r="Y421" s="1" t="s">
        <v>198</v>
      </c>
      <c r="Z421" s="1" t="s">
        <v>199</v>
      </c>
      <c r="AA421" s="1" t="s">
        <v>200</v>
      </c>
      <c r="AB421" s="1" t="s">
        <v>188</v>
      </c>
      <c r="AC421" s="1" t="s">
        <v>188</v>
      </c>
      <c r="AD421" s="1" t="s">
        <v>188</v>
      </c>
      <c r="AE421" s="1" t="s">
        <v>188</v>
      </c>
      <c r="AF421" s="1" t="s">
        <v>188</v>
      </c>
      <c r="AG421" s="1" t="s">
        <v>201</v>
      </c>
      <c r="AH421" s="1"/>
      <c r="AI421" s="1"/>
      <c r="AJ421" s="1" t="s">
        <v>808</v>
      </c>
      <c r="AK421" s="1"/>
      <c r="AL421" s="1" t="s">
        <v>191</v>
      </c>
      <c r="AM421" s="1" t="s">
        <v>3152</v>
      </c>
      <c r="AN421" s="1" t="s">
        <v>204</v>
      </c>
      <c r="AO421" s="1" t="s">
        <v>576</v>
      </c>
      <c r="AP421" s="1" t="s">
        <v>192</v>
      </c>
      <c r="AQ421" s="1" t="s">
        <v>188</v>
      </c>
      <c r="AR421" s="1" t="s">
        <v>188</v>
      </c>
      <c r="AS421" s="1"/>
      <c r="AT421" s="1"/>
      <c r="AU421" s="1"/>
      <c r="AV421" s="1" t="s">
        <v>3153</v>
      </c>
      <c r="AW421" s="1" t="s">
        <v>362</v>
      </c>
      <c r="AX421" s="1" t="s">
        <v>192</v>
      </c>
      <c r="AY421" s="1" t="s">
        <v>3119</v>
      </c>
      <c r="AZ421" s="1" t="s">
        <v>192</v>
      </c>
      <c r="BA421" s="1"/>
      <c r="BB421" s="1"/>
      <c r="BC421" s="1" t="s">
        <v>3119</v>
      </c>
      <c r="BD421" s="1" t="s">
        <v>192</v>
      </c>
      <c r="BE421" s="1" t="s">
        <v>192</v>
      </c>
      <c r="BF421" s="1" t="s">
        <v>188</v>
      </c>
      <c r="BG421" s="1" t="s">
        <v>210</v>
      </c>
      <c r="BH421" s="1" t="s">
        <v>188</v>
      </c>
      <c r="BI421" s="1" t="s">
        <v>188</v>
      </c>
      <c r="BJ421" s="1" t="s">
        <v>188</v>
      </c>
      <c r="BK421" s="1" t="s">
        <v>188</v>
      </c>
      <c r="BL421" s="1" t="s">
        <v>188</v>
      </c>
      <c r="BM421" s="1"/>
      <c r="BN421" s="1"/>
      <c r="BO421" s="1" t="s">
        <v>188</v>
      </c>
      <c r="BP421" s="1"/>
      <c r="BQ421" s="1"/>
      <c r="BR421" s="1"/>
      <c r="BS421" s="1"/>
      <c r="BT421" s="1">
        <v>8481805910</v>
      </c>
      <c r="BU421" s="1"/>
      <c r="BV421" s="1" t="s">
        <v>188</v>
      </c>
      <c r="BW421" s="1"/>
      <c r="BX421" s="1" t="s">
        <v>188</v>
      </c>
      <c r="BY421" s="1" t="s">
        <v>3087</v>
      </c>
      <c r="BZ421" s="1">
        <v>20</v>
      </c>
      <c r="CA421" s="1">
        <v>3</v>
      </c>
      <c r="CB421" s="1">
        <v>6</v>
      </c>
      <c r="CC421" s="1">
        <v>16</v>
      </c>
      <c r="CD421" s="1"/>
      <c r="CE421" s="1">
        <v>155</v>
      </c>
      <c r="CF421" s="1"/>
      <c r="CG421" s="1" t="s">
        <v>551</v>
      </c>
      <c r="CH421" s="1"/>
      <c r="CI421" s="1"/>
      <c r="CJ421" s="1"/>
      <c r="CK421" s="1"/>
      <c r="CL421" s="1"/>
      <c r="CM421" s="1"/>
      <c r="CN421" s="1"/>
      <c r="CO421" s="1">
        <v>150</v>
      </c>
      <c r="CP421" s="1"/>
      <c r="CQ421" s="1"/>
      <c r="CR421" s="1"/>
      <c r="CS421" s="1">
        <v>5</v>
      </c>
      <c r="CT421" s="1" t="s">
        <v>319</v>
      </c>
      <c r="CU421" s="1"/>
      <c r="CV421" s="1"/>
      <c r="CW421" s="1"/>
      <c r="CX421" s="1"/>
      <c r="CY421" s="1"/>
      <c r="CZ421" s="1" t="s">
        <v>215</v>
      </c>
      <c r="DA421" s="1"/>
      <c r="DB421" s="1">
        <v>2</v>
      </c>
      <c r="DC421" s="1">
        <v>5</v>
      </c>
      <c r="DD421" s="1"/>
      <c r="DE421" s="1"/>
      <c r="DF421" s="1" t="s">
        <v>216</v>
      </c>
      <c r="DG421" s="1" t="s">
        <v>217</v>
      </c>
      <c r="DH421" s="1"/>
      <c r="DI421" s="1"/>
      <c r="DJ421" s="1" t="s">
        <v>240</v>
      </c>
      <c r="DK421" s="1" t="s">
        <v>230</v>
      </c>
      <c r="DL421" s="1"/>
      <c r="DM421" s="1" t="s">
        <v>3150</v>
      </c>
      <c r="DN421" s="1"/>
      <c r="DO421" s="1"/>
      <c r="DP421" s="1" t="s">
        <v>254</v>
      </c>
      <c r="DQ421" s="1"/>
      <c r="DR421" s="1"/>
      <c r="DS421" s="1"/>
      <c r="DT421" s="1"/>
      <c r="DU421" s="1" t="s">
        <v>219</v>
      </c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>
        <v>59</v>
      </c>
      <c r="EG421" s="1"/>
      <c r="EH421" s="1"/>
      <c r="EI421" s="1"/>
      <c r="EJ421" s="1"/>
      <c r="EK421" s="1"/>
      <c r="EL421" s="1"/>
      <c r="EM421" s="1">
        <v>300</v>
      </c>
      <c r="EN421" s="1"/>
      <c r="EO421" s="1">
        <v>-10</v>
      </c>
      <c r="EP421" s="1"/>
      <c r="EQ421" s="1">
        <v>8</v>
      </c>
      <c r="ER421" s="1"/>
    </row>
    <row r="422" spans="1:148" x14ac:dyDescent="0.2">
      <c r="A422" s="1" t="s">
        <v>3155</v>
      </c>
      <c r="B422" s="1" t="s">
        <v>3154</v>
      </c>
      <c r="C422" s="1" t="s">
        <v>3156</v>
      </c>
      <c r="D422" s="1" t="s">
        <v>191</v>
      </c>
      <c r="E422" s="1"/>
      <c r="F422" s="1" t="s">
        <v>192</v>
      </c>
      <c r="G422" s="1" t="s">
        <v>188</v>
      </c>
      <c r="H422" s="1" t="s">
        <v>192</v>
      </c>
      <c r="I422" s="1" t="s">
        <v>188</v>
      </c>
      <c r="J422" s="1" t="s">
        <v>188</v>
      </c>
      <c r="K422" s="1" t="s">
        <v>193</v>
      </c>
      <c r="L422" s="1" t="s">
        <v>223</v>
      </c>
      <c r="M422" s="1" t="s">
        <v>191</v>
      </c>
      <c r="N422" s="1" t="s">
        <v>191</v>
      </c>
      <c r="O422" s="1"/>
      <c r="P422" s="1" t="s">
        <v>188</v>
      </c>
      <c r="Q422" s="1"/>
      <c r="R422" s="1" t="s">
        <v>3157</v>
      </c>
      <c r="S422" s="1" t="s">
        <v>196</v>
      </c>
      <c r="T422" s="1" t="s">
        <v>196</v>
      </c>
      <c r="U422" s="1"/>
      <c r="V422" s="1" t="s">
        <v>3158</v>
      </c>
      <c r="W422" s="1" t="s">
        <v>197</v>
      </c>
      <c r="X422" s="1"/>
      <c r="Y422" s="1" t="s">
        <v>198</v>
      </c>
      <c r="Z422" s="1" t="s">
        <v>199</v>
      </c>
      <c r="AA422" s="1" t="s">
        <v>200</v>
      </c>
      <c r="AB422" s="1" t="s">
        <v>188</v>
      </c>
      <c r="AC422" s="1" t="s">
        <v>188</v>
      </c>
      <c r="AD422" s="1" t="s">
        <v>188</v>
      </c>
      <c r="AE422" s="1" t="s">
        <v>188</v>
      </c>
      <c r="AF422" s="1" t="s">
        <v>188</v>
      </c>
      <c r="AG422" s="1" t="s">
        <v>201</v>
      </c>
      <c r="AH422" s="1"/>
      <c r="AI422" s="1"/>
      <c r="AJ422" s="1" t="s">
        <v>466</v>
      </c>
      <c r="AK422" s="1"/>
      <c r="AL422" s="1" t="s">
        <v>191</v>
      </c>
      <c r="AM422" s="1" t="s">
        <v>3159</v>
      </c>
      <c r="AN422" s="1" t="s">
        <v>204</v>
      </c>
      <c r="AO422" s="1" t="s">
        <v>576</v>
      </c>
      <c r="AP422" s="1" t="s">
        <v>192</v>
      </c>
      <c r="AQ422" s="1" t="s">
        <v>188</v>
      </c>
      <c r="AR422" s="1" t="s">
        <v>188</v>
      </c>
      <c r="AS422" s="1"/>
      <c r="AT422" s="1"/>
      <c r="AU422" s="1"/>
      <c r="AV422" s="1" t="s">
        <v>3160</v>
      </c>
      <c r="AW422" s="1" t="s">
        <v>362</v>
      </c>
      <c r="AX422" s="1" t="s">
        <v>192</v>
      </c>
      <c r="AY422" s="1" t="s">
        <v>3126</v>
      </c>
      <c r="AZ422" s="1" t="s">
        <v>192</v>
      </c>
      <c r="BA422" s="1"/>
      <c r="BB422" s="1"/>
      <c r="BC422" s="1" t="s">
        <v>3126</v>
      </c>
      <c r="BD422" s="1" t="s">
        <v>192</v>
      </c>
      <c r="BE422" s="1" t="s">
        <v>192</v>
      </c>
      <c r="BF422" s="1" t="s">
        <v>188</v>
      </c>
      <c r="BG422" s="1" t="s">
        <v>210</v>
      </c>
      <c r="BH422" s="1" t="s">
        <v>188</v>
      </c>
      <c r="BI422" s="1" t="s">
        <v>188</v>
      </c>
      <c r="BJ422" s="1" t="s">
        <v>188</v>
      </c>
      <c r="BK422" s="1" t="s">
        <v>188</v>
      </c>
      <c r="BL422" s="1" t="s">
        <v>188</v>
      </c>
      <c r="BM422" s="1"/>
      <c r="BN422" s="1"/>
      <c r="BO422" s="1" t="s">
        <v>188</v>
      </c>
      <c r="BP422" s="1"/>
      <c r="BQ422" s="1"/>
      <c r="BR422" s="1"/>
      <c r="BS422" s="1"/>
      <c r="BT422" s="1">
        <v>8481805910</v>
      </c>
      <c r="BU422" s="1"/>
      <c r="BV422" s="1" t="s">
        <v>188</v>
      </c>
      <c r="BW422" s="1"/>
      <c r="BX422" s="1" t="s">
        <v>188</v>
      </c>
      <c r="BY422" s="1" t="s">
        <v>3087</v>
      </c>
      <c r="BZ422" s="1">
        <v>25</v>
      </c>
      <c r="CA422" s="1">
        <v>3</v>
      </c>
      <c r="CB422" s="1">
        <v>6</v>
      </c>
      <c r="CC422" s="1">
        <v>16</v>
      </c>
      <c r="CD422" s="1"/>
      <c r="CE422" s="1">
        <v>172</v>
      </c>
      <c r="CF422" s="1"/>
      <c r="CG422" s="1" t="s">
        <v>551</v>
      </c>
      <c r="CH422" s="1"/>
      <c r="CI422" s="1"/>
      <c r="CJ422" s="1"/>
      <c r="CK422" s="1"/>
      <c r="CL422" s="1"/>
      <c r="CM422" s="1"/>
      <c r="CN422" s="1"/>
      <c r="CO422" s="1">
        <v>160</v>
      </c>
      <c r="CP422" s="1"/>
      <c r="CQ422" s="1"/>
      <c r="CR422" s="1"/>
      <c r="CS422" s="1">
        <v>7.5</v>
      </c>
      <c r="CT422" s="1" t="s">
        <v>319</v>
      </c>
      <c r="CU422" s="1"/>
      <c r="CV422" s="1"/>
      <c r="CW422" s="1"/>
      <c r="CX422" s="1"/>
      <c r="CY422" s="1"/>
      <c r="CZ422" s="1" t="s">
        <v>215</v>
      </c>
      <c r="DA422" s="1"/>
      <c r="DB422" s="1">
        <v>1</v>
      </c>
      <c r="DC422" s="1">
        <v>2</v>
      </c>
      <c r="DD422" s="1"/>
      <c r="DE422" s="1"/>
      <c r="DF422" s="1" t="s">
        <v>216</v>
      </c>
      <c r="DG422" s="1" t="s">
        <v>217</v>
      </c>
      <c r="DH422" s="1"/>
      <c r="DI422" s="1"/>
      <c r="DJ422" s="1" t="s">
        <v>240</v>
      </c>
      <c r="DK422" s="1" t="s">
        <v>230</v>
      </c>
      <c r="DL422" s="1"/>
      <c r="DM422" s="1" t="s">
        <v>3156</v>
      </c>
      <c r="DN422" s="1"/>
      <c r="DO422" s="1"/>
      <c r="DP422" s="1" t="s">
        <v>254</v>
      </c>
      <c r="DQ422" s="1"/>
      <c r="DR422" s="1"/>
      <c r="DS422" s="1"/>
      <c r="DT422" s="1"/>
      <c r="DU422" s="1" t="s">
        <v>219</v>
      </c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>
        <v>22</v>
      </c>
      <c r="EG422" s="1"/>
      <c r="EH422" s="1"/>
      <c r="EI422" s="1"/>
      <c r="EJ422" s="1"/>
      <c r="EK422" s="1"/>
      <c r="EL422" s="1"/>
      <c r="EM422" s="1">
        <v>300</v>
      </c>
      <c r="EN422" s="1"/>
      <c r="EO422" s="1">
        <v>-10</v>
      </c>
      <c r="EP422" s="1"/>
      <c r="EQ422" s="1">
        <v>12</v>
      </c>
      <c r="ER422" s="1"/>
    </row>
    <row r="423" spans="1:148" x14ac:dyDescent="0.2">
      <c r="A423" s="1" t="s">
        <v>3162</v>
      </c>
      <c r="B423" s="1" t="s">
        <v>3161</v>
      </c>
      <c r="C423" s="1" t="s">
        <v>3163</v>
      </c>
      <c r="D423" s="1" t="s">
        <v>191</v>
      </c>
      <c r="E423" s="1"/>
      <c r="F423" s="1" t="s">
        <v>192</v>
      </c>
      <c r="G423" s="1" t="s">
        <v>188</v>
      </c>
      <c r="H423" s="1" t="s">
        <v>192</v>
      </c>
      <c r="I423" s="1" t="s">
        <v>188</v>
      </c>
      <c r="J423" s="1" t="s">
        <v>188</v>
      </c>
      <c r="K423" s="1" t="s">
        <v>193</v>
      </c>
      <c r="L423" s="1" t="s">
        <v>223</v>
      </c>
      <c r="M423" s="1" t="s">
        <v>191</v>
      </c>
      <c r="N423" s="1" t="s">
        <v>191</v>
      </c>
      <c r="O423" s="1"/>
      <c r="P423" s="1" t="s">
        <v>188</v>
      </c>
      <c r="Q423" s="1"/>
      <c r="R423" s="1" t="s">
        <v>3164</v>
      </c>
      <c r="S423" s="1" t="s">
        <v>196</v>
      </c>
      <c r="T423" s="1" t="s">
        <v>196</v>
      </c>
      <c r="U423" s="1"/>
      <c r="V423" s="1" t="s">
        <v>3158</v>
      </c>
      <c r="W423" s="1" t="s">
        <v>197</v>
      </c>
      <c r="X423" s="1"/>
      <c r="Y423" s="1" t="s">
        <v>198</v>
      </c>
      <c r="Z423" s="1" t="s">
        <v>199</v>
      </c>
      <c r="AA423" s="1" t="s">
        <v>200</v>
      </c>
      <c r="AB423" s="1" t="s">
        <v>188</v>
      </c>
      <c r="AC423" s="1" t="s">
        <v>188</v>
      </c>
      <c r="AD423" s="1" t="s">
        <v>188</v>
      </c>
      <c r="AE423" s="1" t="s">
        <v>188</v>
      </c>
      <c r="AF423" s="1" t="s">
        <v>188</v>
      </c>
      <c r="AG423" s="1" t="s">
        <v>201</v>
      </c>
      <c r="AH423" s="1"/>
      <c r="AI423" s="1"/>
      <c r="AJ423" s="1" t="s">
        <v>466</v>
      </c>
      <c r="AK423" s="1"/>
      <c r="AL423" s="1" t="s">
        <v>191</v>
      </c>
      <c r="AM423" s="1" t="s">
        <v>3165</v>
      </c>
      <c r="AN423" s="1" t="s">
        <v>204</v>
      </c>
      <c r="AO423" s="1" t="s">
        <v>576</v>
      </c>
      <c r="AP423" s="1" t="s">
        <v>192</v>
      </c>
      <c r="AQ423" s="1" t="s">
        <v>188</v>
      </c>
      <c r="AR423" s="1" t="s">
        <v>188</v>
      </c>
      <c r="AS423" s="1"/>
      <c r="AT423" s="1"/>
      <c r="AU423" s="1"/>
      <c r="AV423" s="1" t="s">
        <v>3166</v>
      </c>
      <c r="AW423" s="1" t="s">
        <v>362</v>
      </c>
      <c r="AX423" s="1" t="s">
        <v>192</v>
      </c>
      <c r="AY423" s="1" t="s">
        <v>3133</v>
      </c>
      <c r="AZ423" s="1" t="s">
        <v>192</v>
      </c>
      <c r="BA423" s="1"/>
      <c r="BB423" s="1"/>
      <c r="BC423" s="1" t="s">
        <v>3133</v>
      </c>
      <c r="BD423" s="1" t="s">
        <v>192</v>
      </c>
      <c r="BE423" s="1" t="s">
        <v>192</v>
      </c>
      <c r="BF423" s="1" t="s">
        <v>188</v>
      </c>
      <c r="BG423" s="1" t="s">
        <v>210</v>
      </c>
      <c r="BH423" s="1" t="s">
        <v>188</v>
      </c>
      <c r="BI423" s="1" t="s">
        <v>188</v>
      </c>
      <c r="BJ423" s="1" t="s">
        <v>188</v>
      </c>
      <c r="BK423" s="1" t="s">
        <v>188</v>
      </c>
      <c r="BL423" s="1" t="s">
        <v>188</v>
      </c>
      <c r="BM423" s="1"/>
      <c r="BN423" s="1"/>
      <c r="BO423" s="1" t="s">
        <v>188</v>
      </c>
      <c r="BP423" s="1"/>
      <c r="BQ423" s="1"/>
      <c r="BR423" s="1"/>
      <c r="BS423" s="1"/>
      <c r="BT423" s="1">
        <v>8481805910</v>
      </c>
      <c r="BU423" s="1"/>
      <c r="BV423" s="1" t="s">
        <v>188</v>
      </c>
      <c r="BW423" s="1"/>
      <c r="BX423" s="1" t="s">
        <v>188</v>
      </c>
      <c r="BY423" s="1" t="s">
        <v>3087</v>
      </c>
      <c r="BZ423" s="1">
        <v>32</v>
      </c>
      <c r="CA423" s="1">
        <v>3</v>
      </c>
      <c r="CB423" s="1">
        <v>6</v>
      </c>
      <c r="CC423" s="1">
        <v>16</v>
      </c>
      <c r="CD423" s="1"/>
      <c r="CE423" s="1">
        <v>187</v>
      </c>
      <c r="CF423" s="1"/>
      <c r="CG423" s="1" t="s">
        <v>551</v>
      </c>
      <c r="CH423" s="1"/>
      <c r="CI423" s="1"/>
      <c r="CJ423" s="1"/>
      <c r="CK423" s="1"/>
      <c r="CL423" s="1"/>
      <c r="CM423" s="1"/>
      <c r="CN423" s="1"/>
      <c r="CO423" s="1">
        <v>105</v>
      </c>
      <c r="CP423" s="1"/>
      <c r="CQ423" s="1"/>
      <c r="CR423" s="1"/>
      <c r="CS423" s="1">
        <v>12.5</v>
      </c>
      <c r="CT423" s="1" t="s">
        <v>319</v>
      </c>
      <c r="CU423" s="1"/>
      <c r="CV423" s="1"/>
      <c r="CW423" s="1"/>
      <c r="CX423" s="1"/>
      <c r="CY423" s="1"/>
      <c r="CZ423" s="1" t="s">
        <v>215</v>
      </c>
      <c r="DA423" s="1"/>
      <c r="DB423" s="1">
        <v>1</v>
      </c>
      <c r="DC423" s="1">
        <v>1</v>
      </c>
      <c r="DD423" s="1"/>
      <c r="DE423" s="1"/>
      <c r="DF423" s="1" t="s">
        <v>216</v>
      </c>
      <c r="DG423" s="1" t="s">
        <v>217</v>
      </c>
      <c r="DH423" s="1"/>
      <c r="DI423" s="1"/>
      <c r="DJ423" s="1" t="s">
        <v>240</v>
      </c>
      <c r="DK423" s="1" t="s">
        <v>230</v>
      </c>
      <c r="DL423" s="1"/>
      <c r="DM423" s="1" t="s">
        <v>3163</v>
      </c>
      <c r="DN423" s="1"/>
      <c r="DO423" s="1"/>
      <c r="DP423" s="1" t="s">
        <v>254</v>
      </c>
      <c r="DQ423" s="1"/>
      <c r="DR423" s="1"/>
      <c r="DS423" s="1"/>
      <c r="DT423" s="1"/>
      <c r="DU423" s="1" t="s">
        <v>219</v>
      </c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>
        <v>13</v>
      </c>
      <c r="EG423" s="1"/>
      <c r="EH423" s="1"/>
      <c r="EI423" s="1"/>
      <c r="EJ423" s="1"/>
      <c r="EK423" s="1"/>
      <c r="EL423" s="1"/>
      <c r="EM423" s="1">
        <v>300</v>
      </c>
      <c r="EN423" s="1"/>
      <c r="EO423" s="1">
        <v>-10</v>
      </c>
      <c r="EP423" s="1"/>
      <c r="EQ423" s="1">
        <v>10</v>
      </c>
      <c r="ER423" s="1"/>
    </row>
    <row r="424" spans="1:148" x14ac:dyDescent="0.2">
      <c r="A424" s="1" t="s">
        <v>3168</v>
      </c>
      <c r="B424" s="1" t="s">
        <v>3167</v>
      </c>
      <c r="C424" s="1" t="s">
        <v>3169</v>
      </c>
      <c r="D424" s="1" t="s">
        <v>191</v>
      </c>
      <c r="E424" s="1"/>
      <c r="F424" s="1" t="s">
        <v>192</v>
      </c>
      <c r="G424" s="1" t="s">
        <v>188</v>
      </c>
      <c r="H424" s="1" t="s">
        <v>192</v>
      </c>
      <c r="I424" s="1" t="s">
        <v>188</v>
      </c>
      <c r="J424" s="1" t="s">
        <v>188</v>
      </c>
      <c r="K424" s="1" t="s">
        <v>193</v>
      </c>
      <c r="L424" s="1" t="s">
        <v>223</v>
      </c>
      <c r="M424" s="1" t="s">
        <v>191</v>
      </c>
      <c r="N424" s="1" t="s">
        <v>191</v>
      </c>
      <c r="O424" s="1"/>
      <c r="P424" s="1" t="s">
        <v>188</v>
      </c>
      <c r="Q424" s="1"/>
      <c r="R424" s="1" t="s">
        <v>3170</v>
      </c>
      <c r="S424" s="1" t="s">
        <v>196</v>
      </c>
      <c r="T424" s="1" t="s">
        <v>196</v>
      </c>
      <c r="U424" s="1"/>
      <c r="V424" s="1"/>
      <c r="W424" s="1" t="s">
        <v>197</v>
      </c>
      <c r="X424" s="1"/>
      <c r="Y424" s="1" t="s">
        <v>198</v>
      </c>
      <c r="Z424" s="1" t="s">
        <v>199</v>
      </c>
      <c r="AA424" s="1" t="s">
        <v>200</v>
      </c>
      <c r="AB424" s="1" t="s">
        <v>188</v>
      </c>
      <c r="AC424" s="1" t="s">
        <v>188</v>
      </c>
      <c r="AD424" s="1" t="s">
        <v>188</v>
      </c>
      <c r="AE424" s="1" t="s">
        <v>188</v>
      </c>
      <c r="AF424" s="1" t="s">
        <v>188</v>
      </c>
      <c r="AG424" s="1" t="s">
        <v>201</v>
      </c>
      <c r="AH424" s="1"/>
      <c r="AI424" s="1"/>
      <c r="AJ424" s="1" t="s">
        <v>466</v>
      </c>
      <c r="AK424" s="1"/>
      <c r="AL424" s="1" t="s">
        <v>191</v>
      </c>
      <c r="AM424" s="1" t="s">
        <v>3171</v>
      </c>
      <c r="AN424" s="1" t="s">
        <v>204</v>
      </c>
      <c r="AO424" s="1" t="s">
        <v>576</v>
      </c>
      <c r="AP424" s="1" t="s">
        <v>192</v>
      </c>
      <c r="AQ424" s="1" t="s">
        <v>188</v>
      </c>
      <c r="AR424" s="1" t="s">
        <v>188</v>
      </c>
      <c r="AS424" s="1"/>
      <c r="AT424" s="1"/>
      <c r="AU424" s="1"/>
      <c r="AV424" s="1" t="s">
        <v>3172</v>
      </c>
      <c r="AW424" s="1" t="s">
        <v>362</v>
      </c>
      <c r="AX424" s="1" t="s">
        <v>192</v>
      </c>
      <c r="AY424" s="1" t="s">
        <v>3140</v>
      </c>
      <c r="AZ424" s="1" t="s">
        <v>192</v>
      </c>
      <c r="BA424" s="1"/>
      <c r="BB424" s="1"/>
      <c r="BC424" s="1" t="s">
        <v>3140</v>
      </c>
      <c r="BD424" s="1" t="s">
        <v>192</v>
      </c>
      <c r="BE424" s="1" t="s">
        <v>192</v>
      </c>
      <c r="BF424" s="1" t="s">
        <v>188</v>
      </c>
      <c r="BG424" s="1" t="s">
        <v>210</v>
      </c>
      <c r="BH424" s="1" t="s">
        <v>188</v>
      </c>
      <c r="BI424" s="1" t="s">
        <v>188</v>
      </c>
      <c r="BJ424" s="1" t="s">
        <v>188</v>
      </c>
      <c r="BK424" s="1" t="s">
        <v>188</v>
      </c>
      <c r="BL424" s="1" t="s">
        <v>188</v>
      </c>
      <c r="BM424" s="1"/>
      <c r="BN424" s="1"/>
      <c r="BO424" s="1" t="s">
        <v>188</v>
      </c>
      <c r="BP424" s="1"/>
      <c r="BQ424" s="1"/>
      <c r="BR424" s="1"/>
      <c r="BS424" s="1"/>
      <c r="BT424" s="1">
        <v>8481805910</v>
      </c>
      <c r="BU424" s="1"/>
      <c r="BV424" s="1" t="s">
        <v>188</v>
      </c>
      <c r="BW424" s="1"/>
      <c r="BX424" s="1" t="s">
        <v>188</v>
      </c>
      <c r="BY424" s="1" t="s">
        <v>3087</v>
      </c>
      <c r="BZ424" s="1">
        <v>40</v>
      </c>
      <c r="CA424" s="1">
        <v>3</v>
      </c>
      <c r="CB424" s="1">
        <v>6</v>
      </c>
      <c r="CC424" s="1">
        <v>16</v>
      </c>
      <c r="CD424" s="1"/>
      <c r="CE424" s="1">
        <v>202</v>
      </c>
      <c r="CF424" s="1"/>
      <c r="CG424" s="1" t="s">
        <v>551</v>
      </c>
      <c r="CH424" s="1"/>
      <c r="CI424" s="1"/>
      <c r="CJ424" s="1"/>
      <c r="CK424" s="1"/>
      <c r="CL424" s="1"/>
      <c r="CM424" s="1"/>
      <c r="CN424" s="1"/>
      <c r="CO424" s="1">
        <v>200</v>
      </c>
      <c r="CP424" s="1"/>
      <c r="CQ424" s="1"/>
      <c r="CR424" s="1"/>
      <c r="CS424" s="1">
        <v>20</v>
      </c>
      <c r="CT424" s="1" t="s">
        <v>319</v>
      </c>
      <c r="CU424" s="1"/>
      <c r="CV424" s="1"/>
      <c r="CW424" s="1"/>
      <c r="CX424" s="1"/>
      <c r="CY424" s="1"/>
      <c r="CZ424" s="1" t="s">
        <v>215</v>
      </c>
      <c r="DA424" s="1"/>
      <c r="DB424" s="1">
        <v>2</v>
      </c>
      <c r="DC424" s="1">
        <v>2</v>
      </c>
      <c r="DD424" s="1"/>
      <c r="DE424" s="1"/>
      <c r="DF424" s="1" t="s">
        <v>216</v>
      </c>
      <c r="DG424" s="1" t="s">
        <v>217</v>
      </c>
      <c r="DH424" s="1"/>
      <c r="DI424" s="1"/>
      <c r="DJ424" s="1" t="s">
        <v>240</v>
      </c>
      <c r="DK424" s="1" t="s">
        <v>230</v>
      </c>
      <c r="DL424" s="1"/>
      <c r="DM424" s="1" t="s">
        <v>3169</v>
      </c>
      <c r="DN424" s="1"/>
      <c r="DO424" s="1"/>
      <c r="DP424" s="1" t="s">
        <v>254</v>
      </c>
      <c r="DQ424" s="1"/>
      <c r="DR424" s="1"/>
      <c r="DS424" s="1"/>
      <c r="DT424" s="1"/>
      <c r="DU424" s="1" t="s">
        <v>254</v>
      </c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>
        <v>25</v>
      </c>
      <c r="EG424" s="1"/>
      <c r="EH424" s="1"/>
      <c r="EI424" s="1"/>
      <c r="EJ424" s="1"/>
      <c r="EK424" s="1"/>
      <c r="EL424" s="1"/>
      <c r="EM424" s="1">
        <v>300</v>
      </c>
      <c r="EN424" s="1"/>
      <c r="EO424" s="1">
        <v>-10</v>
      </c>
      <c r="EP424" s="1"/>
      <c r="EQ424" s="1">
        <v>20</v>
      </c>
      <c r="ER424" s="1"/>
    </row>
    <row r="425" spans="1:148" x14ac:dyDescent="0.2">
      <c r="A425" s="1" t="s">
        <v>3174</v>
      </c>
      <c r="B425" s="1" t="s">
        <v>3173</v>
      </c>
      <c r="C425" s="1" t="s">
        <v>3175</v>
      </c>
      <c r="D425" s="1" t="s">
        <v>191</v>
      </c>
      <c r="E425" s="1"/>
      <c r="F425" s="1" t="s">
        <v>192</v>
      </c>
      <c r="G425" s="1" t="s">
        <v>188</v>
      </c>
      <c r="H425" s="1" t="s">
        <v>192</v>
      </c>
      <c r="I425" s="1" t="s">
        <v>188</v>
      </c>
      <c r="J425" s="1" t="s">
        <v>188</v>
      </c>
      <c r="K425" s="1" t="s">
        <v>193</v>
      </c>
      <c r="L425" s="1" t="s">
        <v>223</v>
      </c>
      <c r="M425" s="1" t="s">
        <v>191</v>
      </c>
      <c r="N425" s="1" t="s">
        <v>191</v>
      </c>
      <c r="O425" s="1"/>
      <c r="P425" s="1" t="s">
        <v>188</v>
      </c>
      <c r="Q425" s="1"/>
      <c r="R425" s="1" t="s">
        <v>3176</v>
      </c>
      <c r="S425" s="1" t="s">
        <v>196</v>
      </c>
      <c r="T425" s="1" t="s">
        <v>196</v>
      </c>
      <c r="U425" s="1"/>
      <c r="V425" s="1"/>
      <c r="W425" s="1" t="s">
        <v>197</v>
      </c>
      <c r="X425" s="1"/>
      <c r="Y425" s="1" t="s">
        <v>198</v>
      </c>
      <c r="Z425" s="1" t="s">
        <v>199</v>
      </c>
      <c r="AA425" s="1" t="s">
        <v>200</v>
      </c>
      <c r="AB425" s="1" t="s">
        <v>188</v>
      </c>
      <c r="AC425" s="1" t="s">
        <v>188</v>
      </c>
      <c r="AD425" s="1" t="s">
        <v>188</v>
      </c>
      <c r="AE425" s="1" t="s">
        <v>188</v>
      </c>
      <c r="AF425" s="1" t="s">
        <v>188</v>
      </c>
      <c r="AG425" s="1" t="s">
        <v>201</v>
      </c>
      <c r="AH425" s="1"/>
      <c r="AI425" s="1"/>
      <c r="AJ425" s="1" t="s">
        <v>466</v>
      </c>
      <c r="AK425" s="1"/>
      <c r="AL425" s="1" t="s">
        <v>191</v>
      </c>
      <c r="AM425" s="1" t="s">
        <v>3177</v>
      </c>
      <c r="AN425" s="1" t="s">
        <v>204</v>
      </c>
      <c r="AO425" s="1" t="s">
        <v>576</v>
      </c>
      <c r="AP425" s="1" t="s">
        <v>192</v>
      </c>
      <c r="AQ425" s="1" t="s">
        <v>188</v>
      </c>
      <c r="AR425" s="1" t="s">
        <v>188</v>
      </c>
      <c r="AS425" s="1"/>
      <c r="AT425" s="1"/>
      <c r="AU425" s="1"/>
      <c r="AV425" s="1" t="s">
        <v>3178</v>
      </c>
      <c r="AW425" s="1" t="s">
        <v>362</v>
      </c>
      <c r="AX425" s="1" t="s">
        <v>192</v>
      </c>
      <c r="AY425" s="1" t="s">
        <v>3147</v>
      </c>
      <c r="AZ425" s="1" t="s">
        <v>192</v>
      </c>
      <c r="BA425" s="1"/>
      <c r="BB425" s="1"/>
      <c r="BC425" s="1" t="s">
        <v>3147</v>
      </c>
      <c r="BD425" s="1" t="s">
        <v>192</v>
      </c>
      <c r="BE425" s="1" t="s">
        <v>192</v>
      </c>
      <c r="BF425" s="1" t="s">
        <v>188</v>
      </c>
      <c r="BG425" s="1" t="s">
        <v>210</v>
      </c>
      <c r="BH425" s="1" t="s">
        <v>188</v>
      </c>
      <c r="BI425" s="1" t="s">
        <v>188</v>
      </c>
      <c r="BJ425" s="1" t="s">
        <v>188</v>
      </c>
      <c r="BK425" s="1" t="s">
        <v>188</v>
      </c>
      <c r="BL425" s="1" t="s">
        <v>188</v>
      </c>
      <c r="BM425" s="1"/>
      <c r="BN425" s="1"/>
      <c r="BO425" s="1" t="s">
        <v>188</v>
      </c>
      <c r="BP425" s="1"/>
      <c r="BQ425" s="1"/>
      <c r="BR425" s="1"/>
      <c r="BS425" s="1"/>
      <c r="BT425" s="1">
        <v>8481805910</v>
      </c>
      <c r="BU425" s="1"/>
      <c r="BV425" s="1" t="s">
        <v>188</v>
      </c>
      <c r="BW425" s="1"/>
      <c r="BX425" s="1" t="s">
        <v>188</v>
      </c>
      <c r="BY425" s="1" t="s">
        <v>3087</v>
      </c>
      <c r="BZ425" s="1">
        <v>50</v>
      </c>
      <c r="CA425" s="1">
        <v>3</v>
      </c>
      <c r="CB425" s="1">
        <v>6</v>
      </c>
      <c r="CC425" s="1">
        <v>16</v>
      </c>
      <c r="CD425" s="1"/>
      <c r="CE425" s="1">
        <v>227</v>
      </c>
      <c r="CF425" s="1"/>
      <c r="CG425" s="1" t="s">
        <v>551</v>
      </c>
      <c r="CH425" s="1"/>
      <c r="CI425" s="1"/>
      <c r="CJ425" s="1"/>
      <c r="CK425" s="1"/>
      <c r="CL425" s="1"/>
      <c r="CM425" s="1"/>
      <c r="CN425" s="1"/>
      <c r="CO425" s="1">
        <v>230</v>
      </c>
      <c r="CP425" s="1"/>
      <c r="CQ425" s="1"/>
      <c r="CR425" s="1"/>
      <c r="CS425" s="1">
        <v>30</v>
      </c>
      <c r="CT425" s="1" t="s">
        <v>319</v>
      </c>
      <c r="CU425" s="1"/>
      <c r="CV425" s="1"/>
      <c r="CW425" s="1"/>
      <c r="CX425" s="1"/>
      <c r="CY425" s="1"/>
      <c r="CZ425" s="1" t="s">
        <v>215</v>
      </c>
      <c r="DA425" s="1"/>
      <c r="DB425" s="1">
        <v>1</v>
      </c>
      <c r="DC425" s="1">
        <v>3</v>
      </c>
      <c r="DD425" s="1"/>
      <c r="DE425" s="1"/>
      <c r="DF425" s="1" t="s">
        <v>216</v>
      </c>
      <c r="DG425" s="1" t="s">
        <v>217</v>
      </c>
      <c r="DH425" s="1"/>
      <c r="DI425" s="1"/>
      <c r="DJ425" s="1" t="s">
        <v>240</v>
      </c>
      <c r="DK425" s="1" t="s">
        <v>230</v>
      </c>
      <c r="DL425" s="1"/>
      <c r="DM425" s="1" t="s">
        <v>3175</v>
      </c>
      <c r="DN425" s="1"/>
      <c r="DO425" s="1"/>
      <c r="DP425" s="1" t="s">
        <v>254</v>
      </c>
      <c r="DQ425" s="1"/>
      <c r="DR425" s="1"/>
      <c r="DS425" s="1"/>
      <c r="DT425" s="1"/>
      <c r="DU425" s="1" t="s">
        <v>219</v>
      </c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>
        <v>37</v>
      </c>
      <c r="EG425" s="1"/>
      <c r="EH425" s="1"/>
      <c r="EI425" s="1"/>
      <c r="EJ425" s="1"/>
      <c r="EK425" s="1"/>
      <c r="EL425" s="1"/>
      <c r="EM425" s="1">
        <v>300</v>
      </c>
      <c r="EN425" s="1"/>
      <c r="EO425" s="1">
        <v>-10</v>
      </c>
      <c r="EP425" s="1"/>
      <c r="EQ425" s="1">
        <v>25</v>
      </c>
      <c r="ER425" s="1"/>
    </row>
    <row r="426" spans="1:148" x14ac:dyDescent="0.2">
      <c r="A426" s="1" t="s">
        <v>3180</v>
      </c>
      <c r="B426" s="1" t="s">
        <v>3179</v>
      </c>
      <c r="C426" s="1" t="s">
        <v>3181</v>
      </c>
      <c r="D426" s="1" t="s">
        <v>191</v>
      </c>
      <c r="E426" s="1"/>
      <c r="F426" s="1" t="s">
        <v>192</v>
      </c>
      <c r="G426" s="1" t="s">
        <v>188</v>
      </c>
      <c r="H426" s="1" t="s">
        <v>192</v>
      </c>
      <c r="I426" s="1" t="s">
        <v>188</v>
      </c>
      <c r="J426" s="1" t="s">
        <v>188</v>
      </c>
      <c r="K426" s="1" t="s">
        <v>193</v>
      </c>
      <c r="L426" s="1" t="s">
        <v>223</v>
      </c>
      <c r="M426" s="1" t="s">
        <v>191</v>
      </c>
      <c r="N426" s="1" t="s">
        <v>191</v>
      </c>
      <c r="O426" s="1"/>
      <c r="P426" s="1" t="s">
        <v>188</v>
      </c>
      <c r="Q426" s="1"/>
      <c r="R426" s="1" t="s">
        <v>3182</v>
      </c>
      <c r="S426" s="1" t="s">
        <v>196</v>
      </c>
      <c r="T426" s="1" t="s">
        <v>196</v>
      </c>
      <c r="U426" s="1"/>
      <c r="V426" s="1" t="s">
        <v>3158</v>
      </c>
      <c r="W426" s="1" t="s">
        <v>197</v>
      </c>
      <c r="X426" s="1"/>
      <c r="Y426" s="1" t="s">
        <v>198</v>
      </c>
      <c r="Z426" s="1" t="s">
        <v>199</v>
      </c>
      <c r="AA426" s="1" t="s">
        <v>200</v>
      </c>
      <c r="AB426" s="1" t="s">
        <v>188</v>
      </c>
      <c r="AC426" s="1" t="s">
        <v>188</v>
      </c>
      <c r="AD426" s="1" t="s">
        <v>188</v>
      </c>
      <c r="AE426" s="1" t="s">
        <v>188</v>
      </c>
      <c r="AF426" s="1" t="s">
        <v>188</v>
      </c>
      <c r="AG426" s="1" t="s">
        <v>201</v>
      </c>
      <c r="AH426" s="1"/>
      <c r="AI426" s="1"/>
      <c r="AJ426" s="1" t="s">
        <v>466</v>
      </c>
      <c r="AK426" s="1"/>
      <c r="AL426" s="1" t="s">
        <v>191</v>
      </c>
      <c r="AM426" s="1" t="s">
        <v>3183</v>
      </c>
      <c r="AN426" s="1" t="s">
        <v>204</v>
      </c>
      <c r="AO426" s="1" t="s">
        <v>576</v>
      </c>
      <c r="AP426" s="1" t="s">
        <v>192</v>
      </c>
      <c r="AQ426" s="1" t="s">
        <v>188</v>
      </c>
      <c r="AR426" s="1" t="s">
        <v>188</v>
      </c>
      <c r="AS426" s="1"/>
      <c r="AT426" s="1"/>
      <c r="AU426" s="1"/>
      <c r="AV426" s="1" t="s">
        <v>3184</v>
      </c>
      <c r="AW426" s="1" t="s">
        <v>362</v>
      </c>
      <c r="AX426" s="1" t="s">
        <v>192</v>
      </c>
      <c r="AY426" s="1" t="s">
        <v>3185</v>
      </c>
      <c r="AZ426" s="1" t="s">
        <v>192</v>
      </c>
      <c r="BA426" s="1"/>
      <c r="BB426" s="1"/>
      <c r="BC426" s="1" t="s">
        <v>3185</v>
      </c>
      <c r="BD426" s="1" t="s">
        <v>192</v>
      </c>
      <c r="BE426" s="1" t="s">
        <v>192</v>
      </c>
      <c r="BF426" s="1" t="s">
        <v>188</v>
      </c>
      <c r="BG426" s="1" t="s">
        <v>210</v>
      </c>
      <c r="BH426" s="1" t="s">
        <v>188</v>
      </c>
      <c r="BI426" s="1" t="s">
        <v>188</v>
      </c>
      <c r="BJ426" s="1" t="s">
        <v>188</v>
      </c>
      <c r="BK426" s="1" t="s">
        <v>188</v>
      </c>
      <c r="BL426" s="1" t="s">
        <v>188</v>
      </c>
      <c r="BM426" s="1"/>
      <c r="BN426" s="1"/>
      <c r="BO426" s="1" t="s">
        <v>188</v>
      </c>
      <c r="BP426" s="1"/>
      <c r="BQ426" s="1"/>
      <c r="BR426" s="1"/>
      <c r="BS426" s="1"/>
      <c r="BT426" s="1">
        <v>8481805910</v>
      </c>
      <c r="BU426" s="1"/>
      <c r="BV426" s="1" t="s">
        <v>188</v>
      </c>
      <c r="BW426" s="1"/>
      <c r="BX426" s="1" t="s">
        <v>188</v>
      </c>
      <c r="BY426" s="1" t="s">
        <v>3087</v>
      </c>
      <c r="BZ426" s="1">
        <v>65</v>
      </c>
      <c r="CA426" s="1">
        <v>3</v>
      </c>
      <c r="CB426" s="1">
        <v>6</v>
      </c>
      <c r="CC426" s="1">
        <v>16</v>
      </c>
      <c r="CD426" s="1"/>
      <c r="CE426" s="1">
        <v>255</v>
      </c>
      <c r="CF426" s="1"/>
      <c r="CG426" s="1" t="s">
        <v>551</v>
      </c>
      <c r="CH426" s="1"/>
      <c r="CI426" s="1"/>
      <c r="CJ426" s="1"/>
      <c r="CK426" s="1"/>
      <c r="CL426" s="1"/>
      <c r="CM426" s="1"/>
      <c r="CN426" s="1"/>
      <c r="CO426" s="1">
        <v>290</v>
      </c>
      <c r="CP426" s="1"/>
      <c r="CQ426" s="1"/>
      <c r="CR426" s="1"/>
      <c r="CS426" s="1">
        <v>50</v>
      </c>
      <c r="CT426" s="1" t="s">
        <v>319</v>
      </c>
      <c r="CU426" s="1"/>
      <c r="CV426" s="1"/>
      <c r="CW426" s="1"/>
      <c r="CX426" s="1"/>
      <c r="CY426" s="1"/>
      <c r="CZ426" s="1" t="s">
        <v>215</v>
      </c>
      <c r="DA426" s="1"/>
      <c r="DB426" s="1">
        <v>1</v>
      </c>
      <c r="DC426" s="1">
        <v>2</v>
      </c>
      <c r="DD426" s="1"/>
      <c r="DE426" s="1"/>
      <c r="DF426" s="1" t="s">
        <v>216</v>
      </c>
      <c r="DG426" s="1" t="s">
        <v>217</v>
      </c>
      <c r="DH426" s="1"/>
      <c r="DI426" s="1"/>
      <c r="DJ426" s="1" t="s">
        <v>240</v>
      </c>
      <c r="DK426" s="1" t="s">
        <v>230</v>
      </c>
      <c r="DL426" s="1"/>
      <c r="DM426" s="1" t="s">
        <v>3181</v>
      </c>
      <c r="DN426" s="1"/>
      <c r="DO426" s="1"/>
      <c r="DP426" s="1" t="s">
        <v>254</v>
      </c>
      <c r="DQ426" s="1"/>
      <c r="DR426" s="1"/>
      <c r="DS426" s="1"/>
      <c r="DT426" s="1"/>
      <c r="DU426" s="1" t="s">
        <v>219</v>
      </c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>
        <v>24</v>
      </c>
      <c r="EG426" s="1"/>
      <c r="EH426" s="1"/>
      <c r="EI426" s="1"/>
      <c r="EJ426" s="1"/>
      <c r="EK426" s="1"/>
      <c r="EL426" s="1"/>
      <c r="EM426" s="1">
        <v>300</v>
      </c>
      <c r="EN426" s="1"/>
      <c r="EO426" s="1">
        <v>-10</v>
      </c>
      <c r="EP426" s="1"/>
      <c r="EQ426" s="1">
        <v>20</v>
      </c>
      <c r="ER426" s="1"/>
    </row>
    <row r="427" spans="1:148" x14ac:dyDescent="0.2">
      <c r="A427" s="1" t="s">
        <v>3187</v>
      </c>
      <c r="B427" s="1" t="s">
        <v>3186</v>
      </c>
      <c r="C427" s="1" t="s">
        <v>3188</v>
      </c>
      <c r="D427" s="1" t="s">
        <v>191</v>
      </c>
      <c r="E427" s="1"/>
      <c r="F427" s="1" t="s">
        <v>192</v>
      </c>
      <c r="G427" s="1" t="s">
        <v>188</v>
      </c>
      <c r="H427" s="1" t="s">
        <v>192</v>
      </c>
      <c r="I427" s="1" t="s">
        <v>188</v>
      </c>
      <c r="J427" s="1" t="s">
        <v>188</v>
      </c>
      <c r="K427" s="1" t="s">
        <v>193</v>
      </c>
      <c r="L427" s="1" t="s">
        <v>223</v>
      </c>
      <c r="M427" s="1" t="s">
        <v>191</v>
      </c>
      <c r="N427" s="1" t="s">
        <v>191</v>
      </c>
      <c r="O427" s="1"/>
      <c r="P427" s="1" t="s">
        <v>188</v>
      </c>
      <c r="Q427" s="1"/>
      <c r="R427" s="1" t="s">
        <v>3189</v>
      </c>
      <c r="S427" s="1" t="s">
        <v>196</v>
      </c>
      <c r="T427" s="1" t="s">
        <v>196</v>
      </c>
      <c r="U427" s="1"/>
      <c r="V427" s="1" t="s">
        <v>3158</v>
      </c>
      <c r="W427" s="1" t="s">
        <v>197</v>
      </c>
      <c r="X427" s="1"/>
      <c r="Y427" s="1" t="s">
        <v>198</v>
      </c>
      <c r="Z427" s="1" t="s">
        <v>199</v>
      </c>
      <c r="AA427" s="1" t="s">
        <v>200</v>
      </c>
      <c r="AB427" s="1" t="s">
        <v>188</v>
      </c>
      <c r="AC427" s="1" t="s">
        <v>188</v>
      </c>
      <c r="AD427" s="1" t="s">
        <v>188</v>
      </c>
      <c r="AE427" s="1" t="s">
        <v>188</v>
      </c>
      <c r="AF427" s="1" t="s">
        <v>188</v>
      </c>
      <c r="AG427" s="1" t="s">
        <v>201</v>
      </c>
      <c r="AH427" s="1"/>
      <c r="AI427" s="1"/>
      <c r="AJ427" s="1" t="s">
        <v>466</v>
      </c>
      <c r="AK427" s="1"/>
      <c r="AL427" s="1" t="s">
        <v>191</v>
      </c>
      <c r="AM427" s="1" t="s">
        <v>3190</v>
      </c>
      <c r="AN427" s="1" t="s">
        <v>204</v>
      </c>
      <c r="AO427" s="1" t="s">
        <v>576</v>
      </c>
      <c r="AP427" s="1" t="s">
        <v>192</v>
      </c>
      <c r="AQ427" s="1" t="s">
        <v>188</v>
      </c>
      <c r="AR427" s="1" t="s">
        <v>188</v>
      </c>
      <c r="AS427" s="1"/>
      <c r="AT427" s="1"/>
      <c r="AU427" s="1"/>
      <c r="AV427" s="1" t="s">
        <v>3191</v>
      </c>
      <c r="AW427" s="1" t="s">
        <v>362</v>
      </c>
      <c r="AX427" s="1" t="s">
        <v>192</v>
      </c>
      <c r="AY427" s="1" t="s">
        <v>2249</v>
      </c>
      <c r="AZ427" s="1" t="s">
        <v>192</v>
      </c>
      <c r="BA427" s="1"/>
      <c r="BB427" s="1"/>
      <c r="BC427" s="1" t="s">
        <v>2249</v>
      </c>
      <c r="BD427" s="1" t="s">
        <v>192</v>
      </c>
      <c r="BE427" s="1" t="s">
        <v>192</v>
      </c>
      <c r="BF427" s="1" t="s">
        <v>188</v>
      </c>
      <c r="BG427" s="1" t="s">
        <v>210</v>
      </c>
      <c r="BH427" s="1" t="s">
        <v>188</v>
      </c>
      <c r="BI427" s="1" t="s">
        <v>188</v>
      </c>
      <c r="BJ427" s="1" t="s">
        <v>188</v>
      </c>
      <c r="BK427" s="1" t="s">
        <v>188</v>
      </c>
      <c r="BL427" s="1" t="s">
        <v>188</v>
      </c>
      <c r="BM427" s="1"/>
      <c r="BN427" s="1"/>
      <c r="BO427" s="1" t="s">
        <v>188</v>
      </c>
      <c r="BP427" s="1"/>
      <c r="BQ427" s="1"/>
      <c r="BR427" s="1"/>
      <c r="BS427" s="1"/>
      <c r="BT427" s="1">
        <v>8481805910</v>
      </c>
      <c r="BU427" s="1"/>
      <c r="BV427" s="1" t="s">
        <v>188</v>
      </c>
      <c r="BW427" s="1"/>
      <c r="BX427" s="1" t="s">
        <v>188</v>
      </c>
      <c r="BY427" s="1" t="s">
        <v>3087</v>
      </c>
      <c r="BZ427" s="1">
        <v>80</v>
      </c>
      <c r="CA427" s="1">
        <v>3</v>
      </c>
      <c r="CB427" s="1">
        <v>6</v>
      </c>
      <c r="CC427" s="1">
        <v>16</v>
      </c>
      <c r="CD427" s="1"/>
      <c r="CE427" s="1">
        <v>310</v>
      </c>
      <c r="CF427" s="1"/>
      <c r="CG427" s="1" t="s">
        <v>551</v>
      </c>
      <c r="CH427" s="1"/>
      <c r="CI427" s="1"/>
      <c r="CJ427" s="1"/>
      <c r="CK427" s="1"/>
      <c r="CL427" s="1"/>
      <c r="CM427" s="1"/>
      <c r="CN427" s="1"/>
      <c r="CO427" s="1">
        <v>310</v>
      </c>
      <c r="CP427" s="1"/>
      <c r="CQ427" s="1"/>
      <c r="CR427" s="1"/>
      <c r="CS427" s="1">
        <v>80</v>
      </c>
      <c r="CT427" s="1" t="s">
        <v>319</v>
      </c>
      <c r="CU427" s="1"/>
      <c r="CV427" s="1"/>
      <c r="CW427" s="1"/>
      <c r="CX427" s="1"/>
      <c r="CY427" s="1"/>
      <c r="CZ427" s="1" t="s">
        <v>215</v>
      </c>
      <c r="DA427" s="1"/>
      <c r="DB427" s="1">
        <v>1</v>
      </c>
      <c r="DC427" s="1">
        <v>1</v>
      </c>
      <c r="DD427" s="1"/>
      <c r="DE427" s="1"/>
      <c r="DF427" s="1" t="s">
        <v>216</v>
      </c>
      <c r="DG427" s="1" t="s">
        <v>217</v>
      </c>
      <c r="DH427" s="1"/>
      <c r="DI427" s="1"/>
      <c r="DJ427" s="1" t="s">
        <v>240</v>
      </c>
      <c r="DK427" s="1" t="s">
        <v>230</v>
      </c>
      <c r="DL427" s="1"/>
      <c r="DM427" s="1" t="s">
        <v>3188</v>
      </c>
      <c r="DN427" s="1"/>
      <c r="DO427" s="1"/>
      <c r="DP427" s="1" t="s">
        <v>254</v>
      </c>
      <c r="DQ427" s="1"/>
      <c r="DR427" s="1"/>
      <c r="DS427" s="1"/>
      <c r="DT427" s="1"/>
      <c r="DU427" s="1" t="s">
        <v>219</v>
      </c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>
        <v>13</v>
      </c>
      <c r="EG427" s="1"/>
      <c r="EH427" s="1"/>
      <c r="EI427" s="1"/>
      <c r="EJ427" s="1"/>
      <c r="EK427" s="1"/>
      <c r="EL427" s="1"/>
      <c r="EM427" s="1">
        <v>300</v>
      </c>
      <c r="EN427" s="1"/>
      <c r="EO427" s="1">
        <v>-10</v>
      </c>
      <c r="EP427" s="1"/>
      <c r="EQ427" s="1">
        <v>12</v>
      </c>
      <c r="ER427" s="1"/>
    </row>
    <row r="428" spans="1:148" x14ac:dyDescent="0.2">
      <c r="A428" s="1" t="s">
        <v>3193</v>
      </c>
      <c r="B428" s="1" t="s">
        <v>3192</v>
      </c>
      <c r="C428" s="1" t="s">
        <v>3194</v>
      </c>
      <c r="D428" s="1" t="s">
        <v>191</v>
      </c>
      <c r="E428" s="1"/>
      <c r="F428" s="1" t="s">
        <v>192</v>
      </c>
      <c r="G428" s="1" t="s">
        <v>188</v>
      </c>
      <c r="H428" s="1" t="s">
        <v>192</v>
      </c>
      <c r="I428" s="1" t="s">
        <v>188</v>
      </c>
      <c r="J428" s="1" t="s">
        <v>188</v>
      </c>
      <c r="K428" s="1" t="s">
        <v>193</v>
      </c>
      <c r="L428" s="1" t="s">
        <v>223</v>
      </c>
      <c r="M428" s="1" t="s">
        <v>191</v>
      </c>
      <c r="N428" s="1" t="s">
        <v>191</v>
      </c>
      <c r="O428" s="1"/>
      <c r="P428" s="1" t="s">
        <v>188</v>
      </c>
      <c r="Q428" s="1"/>
      <c r="R428" s="1" t="s">
        <v>3195</v>
      </c>
      <c r="S428" s="1" t="s">
        <v>196</v>
      </c>
      <c r="T428" s="1" t="s">
        <v>196</v>
      </c>
      <c r="U428" s="1"/>
      <c r="V428" s="1" t="s">
        <v>3158</v>
      </c>
      <c r="W428" s="1" t="s">
        <v>197</v>
      </c>
      <c r="X428" s="1"/>
      <c r="Y428" s="1" t="s">
        <v>198</v>
      </c>
      <c r="Z428" s="1" t="s">
        <v>199</v>
      </c>
      <c r="AA428" s="1" t="s">
        <v>200</v>
      </c>
      <c r="AB428" s="1" t="s">
        <v>188</v>
      </c>
      <c r="AC428" s="1" t="s">
        <v>188</v>
      </c>
      <c r="AD428" s="1" t="s">
        <v>188</v>
      </c>
      <c r="AE428" s="1" t="s">
        <v>188</v>
      </c>
      <c r="AF428" s="1" t="s">
        <v>188</v>
      </c>
      <c r="AG428" s="1" t="s">
        <v>201</v>
      </c>
      <c r="AH428" s="1"/>
      <c r="AI428" s="1"/>
      <c r="AJ428" s="1" t="s">
        <v>466</v>
      </c>
      <c r="AK428" s="1"/>
      <c r="AL428" s="1" t="s">
        <v>191</v>
      </c>
      <c r="AM428" s="1" t="s">
        <v>3196</v>
      </c>
      <c r="AN428" s="1" t="s">
        <v>204</v>
      </c>
      <c r="AO428" s="1" t="s">
        <v>576</v>
      </c>
      <c r="AP428" s="1" t="s">
        <v>192</v>
      </c>
      <c r="AQ428" s="1" t="s">
        <v>188</v>
      </c>
      <c r="AR428" s="1" t="s">
        <v>188</v>
      </c>
      <c r="AS428" s="1"/>
      <c r="AT428" s="1"/>
      <c r="AU428" s="1"/>
      <c r="AV428" s="1" t="s">
        <v>3197</v>
      </c>
      <c r="AW428" s="1" t="s">
        <v>362</v>
      </c>
      <c r="AX428" s="1" t="s">
        <v>192</v>
      </c>
      <c r="AY428" s="1" t="s">
        <v>2222</v>
      </c>
      <c r="AZ428" s="1" t="s">
        <v>192</v>
      </c>
      <c r="BA428" s="1"/>
      <c r="BB428" s="1"/>
      <c r="BC428" s="1" t="s">
        <v>2222</v>
      </c>
      <c r="BD428" s="1" t="s">
        <v>192</v>
      </c>
      <c r="BE428" s="1" t="s">
        <v>192</v>
      </c>
      <c r="BF428" s="1" t="s">
        <v>188</v>
      </c>
      <c r="BG428" s="1" t="s">
        <v>210</v>
      </c>
      <c r="BH428" s="1" t="s">
        <v>188</v>
      </c>
      <c r="BI428" s="1" t="s">
        <v>188</v>
      </c>
      <c r="BJ428" s="1" t="s">
        <v>188</v>
      </c>
      <c r="BK428" s="1" t="s">
        <v>188</v>
      </c>
      <c r="BL428" s="1" t="s">
        <v>188</v>
      </c>
      <c r="BM428" s="1"/>
      <c r="BN428" s="1"/>
      <c r="BO428" s="1" t="s">
        <v>188</v>
      </c>
      <c r="BP428" s="1"/>
      <c r="BQ428" s="1"/>
      <c r="BR428" s="1"/>
      <c r="BS428" s="1"/>
      <c r="BT428" s="1">
        <v>8481805910</v>
      </c>
      <c r="BU428" s="1"/>
      <c r="BV428" s="1" t="s">
        <v>188</v>
      </c>
      <c r="BW428" s="1"/>
      <c r="BX428" s="1" t="s">
        <v>188</v>
      </c>
      <c r="BY428" s="1" t="s">
        <v>3087</v>
      </c>
      <c r="BZ428" s="1">
        <v>100</v>
      </c>
      <c r="CA428" s="1">
        <v>3</v>
      </c>
      <c r="CB428" s="1">
        <v>6</v>
      </c>
      <c r="CC428" s="1">
        <v>16</v>
      </c>
      <c r="CD428" s="1"/>
      <c r="CE428" s="1">
        <v>394</v>
      </c>
      <c r="CF428" s="1"/>
      <c r="CG428" s="1" t="s">
        <v>551</v>
      </c>
      <c r="CH428" s="1"/>
      <c r="CI428" s="1"/>
      <c r="CJ428" s="1"/>
      <c r="CK428" s="1"/>
      <c r="CL428" s="1"/>
      <c r="CM428" s="1"/>
      <c r="CN428" s="1"/>
      <c r="CO428" s="1">
        <v>350</v>
      </c>
      <c r="CP428" s="1"/>
      <c r="CQ428" s="1"/>
      <c r="CR428" s="1"/>
      <c r="CS428" s="1">
        <v>125</v>
      </c>
      <c r="CT428" s="1" t="s">
        <v>592</v>
      </c>
      <c r="CU428" s="1"/>
      <c r="CV428" s="1"/>
      <c r="CW428" s="1"/>
      <c r="CX428" s="1"/>
      <c r="CY428" s="1"/>
      <c r="CZ428" s="1" t="s">
        <v>215</v>
      </c>
      <c r="DA428" s="1"/>
      <c r="DB428" s="1">
        <v>1</v>
      </c>
      <c r="DC428" s="1">
        <v>1</v>
      </c>
      <c r="DD428" s="1"/>
      <c r="DE428" s="1"/>
      <c r="DF428" s="1" t="s">
        <v>216</v>
      </c>
      <c r="DG428" s="1" t="s">
        <v>217</v>
      </c>
      <c r="DH428" s="1"/>
      <c r="DI428" s="1"/>
      <c r="DJ428" s="1" t="s">
        <v>240</v>
      </c>
      <c r="DK428" s="1" t="s">
        <v>230</v>
      </c>
      <c r="DL428" s="1"/>
      <c r="DM428" s="1" t="s">
        <v>3194</v>
      </c>
      <c r="DN428" s="1"/>
      <c r="DO428" s="1"/>
      <c r="DP428" s="1" t="s">
        <v>254</v>
      </c>
      <c r="DQ428" s="1"/>
      <c r="DR428" s="1"/>
      <c r="DS428" s="1"/>
      <c r="DT428" s="1"/>
      <c r="DU428" s="1" t="s">
        <v>219</v>
      </c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>
        <v>10</v>
      </c>
      <c r="EG428" s="1"/>
      <c r="EH428" s="1"/>
      <c r="EI428" s="1"/>
      <c r="EJ428" s="1"/>
      <c r="EK428" s="1"/>
      <c r="EL428" s="1"/>
      <c r="EM428" s="1">
        <v>300</v>
      </c>
      <c r="EN428" s="1"/>
      <c r="EO428" s="1">
        <v>-10</v>
      </c>
      <c r="EP428" s="1"/>
      <c r="EQ428" s="1">
        <v>9</v>
      </c>
      <c r="ER428" s="1"/>
    </row>
    <row r="429" spans="1:148" x14ac:dyDescent="0.2">
      <c r="A429" s="1" t="s">
        <v>3199</v>
      </c>
      <c r="B429" s="1" t="s">
        <v>3198</v>
      </c>
      <c r="C429" s="1" t="s">
        <v>3200</v>
      </c>
      <c r="D429" s="1" t="s">
        <v>191</v>
      </c>
      <c r="E429" s="1"/>
      <c r="F429" s="1" t="s">
        <v>192</v>
      </c>
      <c r="G429" s="1" t="s">
        <v>188</v>
      </c>
      <c r="H429" s="1" t="s">
        <v>192</v>
      </c>
      <c r="I429" s="1" t="s">
        <v>188</v>
      </c>
      <c r="J429" s="1" t="s">
        <v>188</v>
      </c>
      <c r="K429" s="1" t="s">
        <v>193</v>
      </c>
      <c r="L429" s="1" t="s">
        <v>223</v>
      </c>
      <c r="M429" s="1" t="s">
        <v>191</v>
      </c>
      <c r="N429" s="1" t="s">
        <v>191</v>
      </c>
      <c r="O429" s="1"/>
      <c r="P429" s="1" t="s">
        <v>188</v>
      </c>
      <c r="Q429" s="1"/>
      <c r="R429" s="1" t="s">
        <v>3201</v>
      </c>
      <c r="S429" s="1" t="s">
        <v>196</v>
      </c>
      <c r="T429" s="1" t="s">
        <v>196</v>
      </c>
      <c r="U429" s="1"/>
      <c r="V429" s="1" t="s">
        <v>3158</v>
      </c>
      <c r="W429" s="1" t="s">
        <v>197</v>
      </c>
      <c r="X429" s="1"/>
      <c r="Y429" s="1" t="s">
        <v>198</v>
      </c>
      <c r="Z429" s="1" t="s">
        <v>199</v>
      </c>
      <c r="AA429" s="1" t="s">
        <v>200</v>
      </c>
      <c r="AB429" s="1" t="s">
        <v>188</v>
      </c>
      <c r="AC429" s="1" t="s">
        <v>188</v>
      </c>
      <c r="AD429" s="1" t="s">
        <v>188</v>
      </c>
      <c r="AE429" s="1" t="s">
        <v>188</v>
      </c>
      <c r="AF429" s="1" t="s">
        <v>188</v>
      </c>
      <c r="AG429" s="1" t="s">
        <v>201</v>
      </c>
      <c r="AH429" s="1"/>
      <c r="AI429" s="1"/>
      <c r="AJ429" s="1" t="s">
        <v>466</v>
      </c>
      <c r="AK429" s="1"/>
      <c r="AL429" s="1" t="s">
        <v>191</v>
      </c>
      <c r="AM429" s="1" t="s">
        <v>3202</v>
      </c>
      <c r="AN429" s="1" t="s">
        <v>204</v>
      </c>
      <c r="AO429" s="1" t="s">
        <v>576</v>
      </c>
      <c r="AP429" s="1" t="s">
        <v>192</v>
      </c>
      <c r="AQ429" s="1" t="s">
        <v>188</v>
      </c>
      <c r="AR429" s="1" t="s">
        <v>188</v>
      </c>
      <c r="AS429" s="1"/>
      <c r="AT429" s="1"/>
      <c r="AU429" s="1"/>
      <c r="AV429" s="1" t="s">
        <v>3203</v>
      </c>
      <c r="AW429" s="1" t="s">
        <v>208</v>
      </c>
      <c r="AX429" s="1" t="s">
        <v>192</v>
      </c>
      <c r="AY429" s="1" t="s">
        <v>3204</v>
      </c>
      <c r="AZ429" s="1" t="s">
        <v>192</v>
      </c>
      <c r="BA429" s="1"/>
      <c r="BB429" s="1"/>
      <c r="BC429" s="1" t="s">
        <v>3204</v>
      </c>
      <c r="BD429" s="1" t="s">
        <v>192</v>
      </c>
      <c r="BE429" s="1" t="s">
        <v>192</v>
      </c>
      <c r="BF429" s="1" t="s">
        <v>188</v>
      </c>
      <c r="BG429" s="1" t="s">
        <v>210</v>
      </c>
      <c r="BH429" s="1" t="s">
        <v>188</v>
      </c>
      <c r="BI429" s="1" t="s">
        <v>188</v>
      </c>
      <c r="BJ429" s="1" t="s">
        <v>188</v>
      </c>
      <c r="BK429" s="1" t="s">
        <v>188</v>
      </c>
      <c r="BL429" s="1" t="s">
        <v>188</v>
      </c>
      <c r="BM429" s="1"/>
      <c r="BN429" s="1"/>
      <c r="BO429" s="1" t="s">
        <v>188</v>
      </c>
      <c r="BP429" s="1"/>
      <c r="BQ429" s="1"/>
      <c r="BR429" s="1"/>
      <c r="BS429" s="1"/>
      <c r="BT429" s="1">
        <v>8481805910</v>
      </c>
      <c r="BU429" s="1"/>
      <c r="BV429" s="1" t="s">
        <v>188</v>
      </c>
      <c r="BW429" s="1"/>
      <c r="BX429" s="1" t="s">
        <v>188</v>
      </c>
      <c r="BY429" s="1" t="s">
        <v>3087</v>
      </c>
      <c r="BZ429" s="1">
        <v>125</v>
      </c>
      <c r="CA429" s="1">
        <v>3</v>
      </c>
      <c r="CB429" s="1">
        <v>6</v>
      </c>
      <c r="CC429" s="1">
        <v>16</v>
      </c>
      <c r="CD429" s="1"/>
      <c r="CE429" s="1">
        <v>435</v>
      </c>
      <c r="CF429" s="1"/>
      <c r="CG429" s="1" t="s">
        <v>551</v>
      </c>
      <c r="CH429" s="1"/>
      <c r="CI429" s="1"/>
      <c r="CJ429" s="1"/>
      <c r="CK429" s="1"/>
      <c r="CL429" s="1"/>
      <c r="CM429" s="1"/>
      <c r="CN429" s="1"/>
      <c r="CO429" s="1">
        <v>400</v>
      </c>
      <c r="CP429" s="1"/>
      <c r="CQ429" s="1"/>
      <c r="CR429" s="1"/>
      <c r="CS429" s="1">
        <v>215</v>
      </c>
      <c r="CT429" s="1" t="s">
        <v>592</v>
      </c>
      <c r="CU429" s="1"/>
      <c r="CV429" s="1"/>
      <c r="CW429" s="1"/>
      <c r="CX429" s="1"/>
      <c r="CY429" s="1"/>
      <c r="CZ429" s="1" t="s">
        <v>215</v>
      </c>
      <c r="DA429" s="1"/>
      <c r="DB429" s="1">
        <v>1</v>
      </c>
      <c r="DC429" s="1"/>
      <c r="DD429" s="1"/>
      <c r="DE429" s="1"/>
      <c r="DF429" s="1" t="s">
        <v>216</v>
      </c>
      <c r="DG429" s="1" t="s">
        <v>217</v>
      </c>
      <c r="DH429" s="1"/>
      <c r="DI429" s="1"/>
      <c r="DJ429" s="1" t="s">
        <v>240</v>
      </c>
      <c r="DK429" s="1" t="s">
        <v>230</v>
      </c>
      <c r="DL429" s="1"/>
      <c r="DM429" s="1" t="s">
        <v>3205</v>
      </c>
      <c r="DN429" s="1"/>
      <c r="DO429" s="1"/>
      <c r="DP429" s="1" t="s">
        <v>254</v>
      </c>
      <c r="DQ429" s="1"/>
      <c r="DR429" s="1"/>
      <c r="DS429" s="1"/>
      <c r="DT429" s="1"/>
      <c r="DU429" s="1" t="s">
        <v>219</v>
      </c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>
        <v>300</v>
      </c>
      <c r="EN429" s="1"/>
      <c r="EO429" s="1">
        <v>-10</v>
      </c>
      <c r="EP429" s="1"/>
      <c r="EQ429" s="1"/>
      <c r="ER429" s="1"/>
    </row>
    <row r="430" spans="1:148" x14ac:dyDescent="0.2">
      <c r="A430" s="1" t="s">
        <v>3207</v>
      </c>
      <c r="B430" s="1" t="s">
        <v>3206</v>
      </c>
      <c r="C430" s="1" t="s">
        <v>3208</v>
      </c>
      <c r="D430" s="1" t="s">
        <v>191</v>
      </c>
      <c r="E430" s="1"/>
      <c r="F430" s="1" t="s">
        <v>192</v>
      </c>
      <c r="G430" s="1" t="s">
        <v>188</v>
      </c>
      <c r="H430" s="1" t="s">
        <v>192</v>
      </c>
      <c r="I430" s="1" t="s">
        <v>188</v>
      </c>
      <c r="J430" s="1" t="s">
        <v>188</v>
      </c>
      <c r="K430" s="1" t="s">
        <v>193</v>
      </c>
      <c r="L430" s="1" t="s">
        <v>223</v>
      </c>
      <c r="M430" s="1" t="s">
        <v>191</v>
      </c>
      <c r="N430" s="1" t="s">
        <v>191</v>
      </c>
      <c r="O430" s="1"/>
      <c r="P430" s="1" t="s">
        <v>188</v>
      </c>
      <c r="Q430" s="1"/>
      <c r="R430" s="1" t="s">
        <v>3209</v>
      </c>
      <c r="S430" s="1" t="s">
        <v>196</v>
      </c>
      <c r="T430" s="1" t="s">
        <v>196</v>
      </c>
      <c r="U430" s="1"/>
      <c r="V430" s="1" t="s">
        <v>3158</v>
      </c>
      <c r="W430" s="1" t="s">
        <v>197</v>
      </c>
      <c r="X430" s="1"/>
      <c r="Y430" s="1" t="s">
        <v>198</v>
      </c>
      <c r="Z430" s="1" t="s">
        <v>199</v>
      </c>
      <c r="AA430" s="1" t="s">
        <v>324</v>
      </c>
      <c r="AB430" s="1" t="s">
        <v>188</v>
      </c>
      <c r="AC430" s="1" t="s">
        <v>188</v>
      </c>
      <c r="AD430" s="1" t="s">
        <v>188</v>
      </c>
      <c r="AE430" s="1" t="s">
        <v>188</v>
      </c>
      <c r="AF430" s="1" t="s">
        <v>188</v>
      </c>
      <c r="AG430" s="1" t="s">
        <v>201</v>
      </c>
      <c r="AH430" s="1"/>
      <c r="AI430" s="1"/>
      <c r="AJ430" s="1" t="s">
        <v>202</v>
      </c>
      <c r="AK430" s="1"/>
      <c r="AL430" s="1" t="s">
        <v>191</v>
      </c>
      <c r="AM430" s="1" t="s">
        <v>3210</v>
      </c>
      <c r="AN430" s="1" t="s">
        <v>204</v>
      </c>
      <c r="AO430" s="1" t="s">
        <v>576</v>
      </c>
      <c r="AP430" s="1" t="s">
        <v>192</v>
      </c>
      <c r="AQ430" s="1" t="s">
        <v>188</v>
      </c>
      <c r="AR430" s="1" t="s">
        <v>188</v>
      </c>
      <c r="AS430" s="1"/>
      <c r="AT430" s="1"/>
      <c r="AU430" s="1"/>
      <c r="AV430" s="1" t="s">
        <v>3211</v>
      </c>
      <c r="AW430" s="1" t="s">
        <v>362</v>
      </c>
      <c r="AX430" s="1" t="s">
        <v>192</v>
      </c>
      <c r="AY430" s="1" t="s">
        <v>3212</v>
      </c>
      <c r="AZ430" s="1" t="s">
        <v>192</v>
      </c>
      <c r="BA430" s="1"/>
      <c r="BB430" s="1"/>
      <c r="BC430" s="1" t="s">
        <v>3212</v>
      </c>
      <c r="BD430" s="1" t="s">
        <v>192</v>
      </c>
      <c r="BE430" s="1" t="s">
        <v>192</v>
      </c>
      <c r="BF430" s="1" t="s">
        <v>188</v>
      </c>
      <c r="BG430" s="1" t="s">
        <v>210</v>
      </c>
      <c r="BH430" s="1" t="s">
        <v>188</v>
      </c>
      <c r="BI430" s="1" t="s">
        <v>188</v>
      </c>
      <c r="BJ430" s="1" t="s">
        <v>188</v>
      </c>
      <c r="BK430" s="1" t="s">
        <v>188</v>
      </c>
      <c r="BL430" s="1" t="s">
        <v>188</v>
      </c>
      <c r="BM430" s="1"/>
      <c r="BN430" s="1"/>
      <c r="BO430" s="1" t="s">
        <v>188</v>
      </c>
      <c r="BP430" s="1"/>
      <c r="BQ430" s="1"/>
      <c r="BR430" s="1"/>
      <c r="BS430" s="1"/>
      <c r="BT430" s="1">
        <v>8481805910</v>
      </c>
      <c r="BU430" s="1"/>
      <c r="BV430" s="1" t="s">
        <v>188</v>
      </c>
      <c r="BW430" s="1"/>
      <c r="BX430" s="1" t="s">
        <v>188</v>
      </c>
      <c r="BY430" s="1" t="s">
        <v>3087</v>
      </c>
      <c r="BZ430" s="1">
        <v>150</v>
      </c>
      <c r="CA430" s="1">
        <v>3</v>
      </c>
      <c r="CB430" s="1">
        <v>6</v>
      </c>
      <c r="CC430" s="1">
        <v>16</v>
      </c>
      <c r="CD430" s="1"/>
      <c r="CE430" s="1">
        <v>484</v>
      </c>
      <c r="CF430" s="1"/>
      <c r="CG430" s="1" t="s">
        <v>328</v>
      </c>
      <c r="CH430" s="1"/>
      <c r="CI430" s="1"/>
      <c r="CJ430" s="1"/>
      <c r="CK430" s="1"/>
      <c r="CL430" s="1"/>
      <c r="CM430" s="1"/>
      <c r="CN430" s="1"/>
      <c r="CO430" s="1">
        <v>400</v>
      </c>
      <c r="CP430" s="1"/>
      <c r="CQ430" s="1"/>
      <c r="CR430" s="1"/>
      <c r="CS430" s="1">
        <v>310</v>
      </c>
      <c r="CT430" s="1" t="s">
        <v>592</v>
      </c>
      <c r="CU430" s="1"/>
      <c r="CV430" s="1"/>
      <c r="CW430" s="1"/>
      <c r="CX430" s="1"/>
      <c r="CY430" s="1"/>
      <c r="CZ430" s="1" t="s">
        <v>215</v>
      </c>
      <c r="DA430" s="1"/>
      <c r="DB430" s="1">
        <v>1</v>
      </c>
      <c r="DC430" s="1">
        <v>1</v>
      </c>
      <c r="DD430" s="1"/>
      <c r="DE430" s="1"/>
      <c r="DF430" s="1" t="s">
        <v>216</v>
      </c>
      <c r="DG430" s="1" t="s">
        <v>217</v>
      </c>
      <c r="DH430" s="1"/>
      <c r="DI430" s="1"/>
      <c r="DJ430" s="1" t="s">
        <v>240</v>
      </c>
      <c r="DK430" s="1" t="s">
        <v>218</v>
      </c>
      <c r="DL430" s="1"/>
      <c r="DM430" s="1" t="s">
        <v>3208</v>
      </c>
      <c r="DN430" s="1"/>
      <c r="DO430" s="1"/>
      <c r="DP430" s="1" t="s">
        <v>254</v>
      </c>
      <c r="DQ430" s="1"/>
      <c r="DR430" s="1"/>
      <c r="DS430" s="1"/>
      <c r="DT430" s="1"/>
      <c r="DU430" s="1" t="s">
        <v>219</v>
      </c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>
        <v>9</v>
      </c>
      <c r="EG430" s="1"/>
      <c r="EH430" s="1"/>
      <c r="EI430" s="1"/>
      <c r="EJ430" s="1"/>
      <c r="EK430" s="1"/>
      <c r="EL430" s="1"/>
      <c r="EM430" s="1">
        <v>300</v>
      </c>
      <c r="EN430" s="1"/>
      <c r="EO430" s="1">
        <v>-10</v>
      </c>
      <c r="EP430" s="1"/>
      <c r="EQ430" s="1">
        <v>5</v>
      </c>
      <c r="ER430" s="1"/>
    </row>
    <row r="431" spans="1:148" x14ac:dyDescent="0.2">
      <c r="A431" s="1" t="s">
        <v>3214</v>
      </c>
      <c r="B431" s="1" t="s">
        <v>3213</v>
      </c>
      <c r="C431" s="1" t="s">
        <v>3215</v>
      </c>
      <c r="D431" s="1" t="s">
        <v>191</v>
      </c>
      <c r="E431" s="1"/>
      <c r="F431" s="1" t="s">
        <v>192</v>
      </c>
      <c r="G431" s="1" t="s">
        <v>188</v>
      </c>
      <c r="H431" s="1" t="s">
        <v>192</v>
      </c>
      <c r="I431" s="1" t="s">
        <v>188</v>
      </c>
      <c r="J431" s="1" t="s">
        <v>188</v>
      </c>
      <c r="K431" s="1" t="s">
        <v>193</v>
      </c>
      <c r="L431" s="1" t="s">
        <v>223</v>
      </c>
      <c r="M431" s="1" t="s">
        <v>191</v>
      </c>
      <c r="N431" s="1" t="s">
        <v>191</v>
      </c>
      <c r="O431" s="1"/>
      <c r="P431" s="1" t="s">
        <v>188</v>
      </c>
      <c r="Q431" s="1"/>
      <c r="R431" s="1" t="s">
        <v>3216</v>
      </c>
      <c r="S431" s="1" t="s">
        <v>196</v>
      </c>
      <c r="T431" s="1" t="s">
        <v>196</v>
      </c>
      <c r="U431" s="1"/>
      <c r="V431" s="1" t="s">
        <v>3213</v>
      </c>
      <c r="W431" s="1" t="s">
        <v>197</v>
      </c>
      <c r="X431" s="1"/>
      <c r="Y431" s="1" t="s">
        <v>198</v>
      </c>
      <c r="Z431" s="1" t="s">
        <v>199</v>
      </c>
      <c r="AA431" s="1" t="s">
        <v>200</v>
      </c>
      <c r="AB431" s="1" t="s">
        <v>188</v>
      </c>
      <c r="AC431" s="1" t="s">
        <v>188</v>
      </c>
      <c r="AD431" s="1" t="s">
        <v>188</v>
      </c>
      <c r="AE431" s="1" t="s">
        <v>188</v>
      </c>
      <c r="AF431" s="1" t="s">
        <v>188</v>
      </c>
      <c r="AG431" s="1" t="s">
        <v>201</v>
      </c>
      <c r="AH431" s="1"/>
      <c r="AI431" s="1"/>
      <c r="AJ431" s="1" t="s">
        <v>466</v>
      </c>
      <c r="AK431" s="1"/>
      <c r="AL431" s="1" t="s">
        <v>191</v>
      </c>
      <c r="AM431" s="1" t="s">
        <v>3217</v>
      </c>
      <c r="AN431" s="1" t="s">
        <v>204</v>
      </c>
      <c r="AO431" s="1" t="s">
        <v>576</v>
      </c>
      <c r="AP431" s="1" t="s">
        <v>192</v>
      </c>
      <c r="AQ431" s="1" t="s">
        <v>188</v>
      </c>
      <c r="AR431" s="1" t="s">
        <v>188</v>
      </c>
      <c r="AS431" s="1"/>
      <c r="AT431" s="1"/>
      <c r="AU431" s="1"/>
      <c r="AV431" s="1" t="s">
        <v>3218</v>
      </c>
      <c r="AW431" s="1" t="s">
        <v>208</v>
      </c>
      <c r="AX431" s="1" t="s">
        <v>192</v>
      </c>
      <c r="AY431" s="1" t="s">
        <v>3219</v>
      </c>
      <c r="AZ431" s="1" t="s">
        <v>192</v>
      </c>
      <c r="BA431" s="1"/>
      <c r="BB431" s="1"/>
      <c r="BC431" s="1" t="s">
        <v>3219</v>
      </c>
      <c r="BD431" s="1" t="s">
        <v>192</v>
      </c>
      <c r="BE431" s="1" t="s">
        <v>192</v>
      </c>
      <c r="BF431" s="1" t="s">
        <v>188</v>
      </c>
      <c r="BG431" s="1" t="s">
        <v>210</v>
      </c>
      <c r="BH431" s="1" t="s">
        <v>188</v>
      </c>
      <c r="BI431" s="1" t="s">
        <v>188</v>
      </c>
      <c r="BJ431" s="1" t="s">
        <v>188</v>
      </c>
      <c r="BK431" s="1" t="s">
        <v>188</v>
      </c>
      <c r="BL431" s="1" t="s">
        <v>188</v>
      </c>
      <c r="BM431" s="1"/>
      <c r="BN431" s="1"/>
      <c r="BO431" s="1" t="s">
        <v>188</v>
      </c>
      <c r="BP431" s="1"/>
      <c r="BQ431" s="1"/>
      <c r="BR431" s="1"/>
      <c r="BS431" s="1"/>
      <c r="BT431" s="1">
        <v>8481805910</v>
      </c>
      <c r="BU431" s="1"/>
      <c r="BV431" s="1" t="s">
        <v>188</v>
      </c>
      <c r="BW431" s="1"/>
      <c r="BX431" s="1" t="s">
        <v>188</v>
      </c>
      <c r="BY431" s="1" t="s">
        <v>591</v>
      </c>
      <c r="BZ431" s="1">
        <v>25</v>
      </c>
      <c r="CA431" s="1">
        <v>3</v>
      </c>
      <c r="CB431" s="1">
        <v>6</v>
      </c>
      <c r="CC431" s="1">
        <v>16</v>
      </c>
      <c r="CD431" s="1"/>
      <c r="CE431" s="1">
        <v>200</v>
      </c>
      <c r="CF431" s="1"/>
      <c r="CG431" s="1" t="s">
        <v>551</v>
      </c>
      <c r="CH431" s="1"/>
      <c r="CI431" s="1"/>
      <c r="CJ431" s="1"/>
      <c r="CK431" s="1"/>
      <c r="CL431" s="1"/>
      <c r="CM431" s="1"/>
      <c r="CN431" s="1"/>
      <c r="CO431" s="1">
        <v>160</v>
      </c>
      <c r="CP431" s="1"/>
      <c r="CQ431" s="1"/>
      <c r="CR431" s="1"/>
      <c r="CS431" s="1">
        <v>10</v>
      </c>
      <c r="CT431" s="1" t="s">
        <v>592</v>
      </c>
      <c r="CU431" s="1"/>
      <c r="CV431" s="1"/>
      <c r="CW431" s="1"/>
      <c r="CX431" s="1"/>
      <c r="CY431" s="1"/>
      <c r="CZ431" s="1" t="s">
        <v>215</v>
      </c>
      <c r="DA431" s="1"/>
      <c r="DB431" s="1">
        <v>1</v>
      </c>
      <c r="DC431" s="1"/>
      <c r="DD431" s="1"/>
      <c r="DE431" s="1"/>
      <c r="DF431" s="1" t="s">
        <v>216</v>
      </c>
      <c r="DG431" s="1" t="s">
        <v>217</v>
      </c>
      <c r="DH431" s="1"/>
      <c r="DI431" s="1"/>
      <c r="DJ431" s="1" t="s">
        <v>240</v>
      </c>
      <c r="DK431" s="1" t="s">
        <v>230</v>
      </c>
      <c r="DL431" s="1"/>
      <c r="DM431" s="1" t="s">
        <v>3215</v>
      </c>
      <c r="DN431" s="1"/>
      <c r="DO431" s="1"/>
      <c r="DP431" s="1" t="s">
        <v>254</v>
      </c>
      <c r="DQ431" s="1"/>
      <c r="DR431" s="1"/>
      <c r="DS431" s="1"/>
      <c r="DT431" s="1"/>
      <c r="DU431" s="1" t="s">
        <v>219</v>
      </c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>
        <v>150</v>
      </c>
      <c r="EN431" s="1"/>
      <c r="EO431" s="1">
        <v>-10</v>
      </c>
      <c r="EP431" s="1"/>
      <c r="EQ431" s="1"/>
      <c r="ER431" s="1"/>
    </row>
    <row r="432" spans="1:148" x14ac:dyDescent="0.2">
      <c r="A432" s="1" t="s">
        <v>3221</v>
      </c>
      <c r="B432" s="1" t="s">
        <v>3220</v>
      </c>
      <c r="C432" s="1" t="s">
        <v>3222</v>
      </c>
      <c r="D432" s="1" t="s">
        <v>191</v>
      </c>
      <c r="E432" s="1"/>
      <c r="F432" s="1" t="s">
        <v>192</v>
      </c>
      <c r="G432" s="1" t="s">
        <v>188</v>
      </c>
      <c r="H432" s="1" t="s">
        <v>192</v>
      </c>
      <c r="I432" s="1" t="s">
        <v>188</v>
      </c>
      <c r="J432" s="1" t="s">
        <v>188</v>
      </c>
      <c r="K432" s="1" t="s">
        <v>193</v>
      </c>
      <c r="L432" s="1" t="s">
        <v>223</v>
      </c>
      <c r="M432" s="1" t="s">
        <v>191</v>
      </c>
      <c r="N432" s="1" t="s">
        <v>191</v>
      </c>
      <c r="O432" s="1"/>
      <c r="P432" s="1" t="s">
        <v>188</v>
      </c>
      <c r="Q432" s="1"/>
      <c r="R432" s="1" t="s">
        <v>3223</v>
      </c>
      <c r="S432" s="1" t="s">
        <v>196</v>
      </c>
      <c r="T432" s="1" t="s">
        <v>196</v>
      </c>
      <c r="U432" s="1"/>
      <c r="V432" s="1" t="s">
        <v>3220</v>
      </c>
      <c r="W432" s="1" t="s">
        <v>197</v>
      </c>
      <c r="X432" s="1"/>
      <c r="Y432" s="1" t="s">
        <v>198</v>
      </c>
      <c r="Z432" s="1" t="s">
        <v>199</v>
      </c>
      <c r="AA432" s="1" t="s">
        <v>200</v>
      </c>
      <c r="AB432" s="1" t="s">
        <v>188</v>
      </c>
      <c r="AC432" s="1" t="s">
        <v>188</v>
      </c>
      <c r="AD432" s="1" t="s">
        <v>188</v>
      </c>
      <c r="AE432" s="1" t="s">
        <v>188</v>
      </c>
      <c r="AF432" s="1" t="s">
        <v>188</v>
      </c>
      <c r="AG432" s="1" t="s">
        <v>201</v>
      </c>
      <c r="AH432" s="1"/>
      <c r="AI432" s="1"/>
      <c r="AJ432" s="1" t="s">
        <v>466</v>
      </c>
      <c r="AK432" s="1"/>
      <c r="AL432" s="1" t="s">
        <v>191</v>
      </c>
      <c r="AM432" s="1" t="s">
        <v>3224</v>
      </c>
      <c r="AN432" s="1" t="s">
        <v>204</v>
      </c>
      <c r="AO432" s="1" t="s">
        <v>576</v>
      </c>
      <c r="AP432" s="1" t="s">
        <v>192</v>
      </c>
      <c r="AQ432" s="1" t="s">
        <v>188</v>
      </c>
      <c r="AR432" s="1" t="s">
        <v>188</v>
      </c>
      <c r="AS432" s="1"/>
      <c r="AT432" s="1"/>
      <c r="AU432" s="1"/>
      <c r="AV432" s="1" t="s">
        <v>3225</v>
      </c>
      <c r="AW432" s="1" t="s">
        <v>208</v>
      </c>
      <c r="AX432" s="1" t="s">
        <v>192</v>
      </c>
      <c r="AY432" s="1" t="s">
        <v>3219</v>
      </c>
      <c r="AZ432" s="1" t="s">
        <v>192</v>
      </c>
      <c r="BA432" s="1"/>
      <c r="BB432" s="1"/>
      <c r="BC432" s="1" t="s">
        <v>3219</v>
      </c>
      <c r="BD432" s="1" t="s">
        <v>192</v>
      </c>
      <c r="BE432" s="1" t="s">
        <v>192</v>
      </c>
      <c r="BF432" s="1" t="s">
        <v>188</v>
      </c>
      <c r="BG432" s="1" t="s">
        <v>210</v>
      </c>
      <c r="BH432" s="1" t="s">
        <v>188</v>
      </c>
      <c r="BI432" s="1" t="s">
        <v>188</v>
      </c>
      <c r="BJ432" s="1" t="s">
        <v>188</v>
      </c>
      <c r="BK432" s="1" t="s">
        <v>188</v>
      </c>
      <c r="BL432" s="1" t="s">
        <v>188</v>
      </c>
      <c r="BM432" s="1"/>
      <c r="BN432" s="1"/>
      <c r="BO432" s="1" t="s">
        <v>188</v>
      </c>
      <c r="BP432" s="1"/>
      <c r="BQ432" s="1"/>
      <c r="BR432" s="1"/>
      <c r="BS432" s="1"/>
      <c r="BT432" s="1">
        <v>8481805910</v>
      </c>
      <c r="BU432" s="1"/>
      <c r="BV432" s="1" t="s">
        <v>188</v>
      </c>
      <c r="BW432" s="1"/>
      <c r="BX432" s="1" t="s">
        <v>188</v>
      </c>
      <c r="BY432" s="1" t="s">
        <v>591</v>
      </c>
      <c r="BZ432" s="1">
        <v>32</v>
      </c>
      <c r="CA432" s="1">
        <v>3</v>
      </c>
      <c r="CB432" s="1">
        <v>6</v>
      </c>
      <c r="CC432" s="1">
        <v>16</v>
      </c>
      <c r="CD432" s="1"/>
      <c r="CE432" s="1">
        <v>225</v>
      </c>
      <c r="CF432" s="1"/>
      <c r="CG432" s="1" t="s">
        <v>551</v>
      </c>
      <c r="CH432" s="1"/>
      <c r="CI432" s="1"/>
      <c r="CJ432" s="1"/>
      <c r="CK432" s="1"/>
      <c r="CL432" s="1"/>
      <c r="CM432" s="1"/>
      <c r="CN432" s="1"/>
      <c r="CO432" s="1">
        <v>180</v>
      </c>
      <c r="CP432" s="1"/>
      <c r="CQ432" s="1"/>
      <c r="CR432" s="1"/>
      <c r="CS432" s="1">
        <v>16</v>
      </c>
      <c r="CT432" s="1" t="s">
        <v>592</v>
      </c>
      <c r="CU432" s="1"/>
      <c r="CV432" s="1"/>
      <c r="CW432" s="1"/>
      <c r="CX432" s="1"/>
      <c r="CY432" s="1"/>
      <c r="CZ432" s="1" t="s">
        <v>215</v>
      </c>
      <c r="DA432" s="1"/>
      <c r="DB432" s="1"/>
      <c r="DC432" s="1"/>
      <c r="DD432" s="1"/>
      <c r="DE432" s="1"/>
      <c r="DF432" s="1" t="s">
        <v>216</v>
      </c>
      <c r="DG432" s="1" t="s">
        <v>217</v>
      </c>
      <c r="DH432" s="1"/>
      <c r="DI432" s="1"/>
      <c r="DJ432" s="1" t="s">
        <v>240</v>
      </c>
      <c r="DK432" s="1" t="s">
        <v>230</v>
      </c>
      <c r="DL432" s="1"/>
      <c r="DM432" s="1" t="s">
        <v>3222</v>
      </c>
      <c r="DN432" s="1"/>
      <c r="DO432" s="1"/>
      <c r="DP432" s="1" t="s">
        <v>254</v>
      </c>
      <c r="DQ432" s="1"/>
      <c r="DR432" s="1"/>
      <c r="DS432" s="1"/>
      <c r="DT432" s="1"/>
      <c r="DU432" s="1" t="s">
        <v>219</v>
      </c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>
        <v>2</v>
      </c>
      <c r="EG432" s="1"/>
      <c r="EH432" s="1"/>
      <c r="EI432" s="1"/>
      <c r="EJ432" s="1"/>
      <c r="EK432" s="1"/>
      <c r="EL432" s="1"/>
      <c r="EM432" s="1">
        <v>150</v>
      </c>
      <c r="EN432" s="1"/>
      <c r="EO432" s="1">
        <v>-10</v>
      </c>
      <c r="EP432" s="1"/>
      <c r="EQ432" s="1">
        <v>2</v>
      </c>
      <c r="ER432" s="1"/>
    </row>
    <row r="433" spans="1:148" x14ac:dyDescent="0.2">
      <c r="A433" s="1" t="s">
        <v>3227</v>
      </c>
      <c r="B433" s="1" t="s">
        <v>3226</v>
      </c>
      <c r="C433" s="1" t="s">
        <v>3228</v>
      </c>
      <c r="D433" s="1" t="s">
        <v>191</v>
      </c>
      <c r="E433" s="1"/>
      <c r="F433" s="1" t="s">
        <v>192</v>
      </c>
      <c r="G433" s="1" t="s">
        <v>188</v>
      </c>
      <c r="H433" s="1" t="s">
        <v>192</v>
      </c>
      <c r="I433" s="1" t="s">
        <v>188</v>
      </c>
      <c r="J433" s="1" t="s">
        <v>188</v>
      </c>
      <c r="K433" s="1" t="s">
        <v>193</v>
      </c>
      <c r="L433" s="1" t="s">
        <v>223</v>
      </c>
      <c r="M433" s="1" t="s">
        <v>191</v>
      </c>
      <c r="N433" s="1" t="s">
        <v>191</v>
      </c>
      <c r="O433" s="1"/>
      <c r="P433" s="1" t="s">
        <v>188</v>
      </c>
      <c r="Q433" s="1"/>
      <c r="R433" s="1" t="s">
        <v>3229</v>
      </c>
      <c r="S433" s="1" t="s">
        <v>196</v>
      </c>
      <c r="T433" s="1" t="s">
        <v>196</v>
      </c>
      <c r="U433" s="1"/>
      <c r="V433" s="1" t="s">
        <v>3226</v>
      </c>
      <c r="W433" s="1" t="s">
        <v>197</v>
      </c>
      <c r="X433" s="1"/>
      <c r="Y433" s="1" t="s">
        <v>198</v>
      </c>
      <c r="Z433" s="1" t="s">
        <v>199</v>
      </c>
      <c r="AA433" s="1" t="s">
        <v>200</v>
      </c>
      <c r="AB433" s="1" t="s">
        <v>188</v>
      </c>
      <c r="AC433" s="1" t="s">
        <v>188</v>
      </c>
      <c r="AD433" s="1" t="s">
        <v>188</v>
      </c>
      <c r="AE433" s="1" t="s">
        <v>188</v>
      </c>
      <c r="AF433" s="1" t="s">
        <v>188</v>
      </c>
      <c r="AG433" s="1" t="s">
        <v>201</v>
      </c>
      <c r="AH433" s="1"/>
      <c r="AI433" s="1"/>
      <c r="AJ433" s="1" t="s">
        <v>466</v>
      </c>
      <c r="AK433" s="1"/>
      <c r="AL433" s="1" t="s">
        <v>191</v>
      </c>
      <c r="AM433" s="1" t="s">
        <v>3230</v>
      </c>
      <c r="AN433" s="1" t="s">
        <v>204</v>
      </c>
      <c r="AO433" s="1" t="s">
        <v>576</v>
      </c>
      <c r="AP433" s="1" t="s">
        <v>192</v>
      </c>
      <c r="AQ433" s="1" t="s">
        <v>188</v>
      </c>
      <c r="AR433" s="1" t="s">
        <v>188</v>
      </c>
      <c r="AS433" s="1"/>
      <c r="AT433" s="1"/>
      <c r="AU433" s="1"/>
      <c r="AV433" s="1" t="s">
        <v>3231</v>
      </c>
      <c r="AW433" s="1" t="s">
        <v>362</v>
      </c>
      <c r="AX433" s="1" t="s">
        <v>192</v>
      </c>
      <c r="AY433" s="1" t="s">
        <v>3232</v>
      </c>
      <c r="AZ433" s="1" t="s">
        <v>192</v>
      </c>
      <c r="BA433" s="1"/>
      <c r="BB433" s="1"/>
      <c r="BC433" s="1" t="s">
        <v>3232</v>
      </c>
      <c r="BD433" s="1" t="s">
        <v>192</v>
      </c>
      <c r="BE433" s="1" t="s">
        <v>192</v>
      </c>
      <c r="BF433" s="1" t="s">
        <v>188</v>
      </c>
      <c r="BG433" s="1" t="s">
        <v>210</v>
      </c>
      <c r="BH433" s="1" t="s">
        <v>188</v>
      </c>
      <c r="BI433" s="1" t="s">
        <v>188</v>
      </c>
      <c r="BJ433" s="1" t="s">
        <v>188</v>
      </c>
      <c r="BK433" s="1" t="s">
        <v>188</v>
      </c>
      <c r="BL433" s="1" t="s">
        <v>188</v>
      </c>
      <c r="BM433" s="1"/>
      <c r="BN433" s="1"/>
      <c r="BO433" s="1" t="s">
        <v>188</v>
      </c>
      <c r="BP433" s="1"/>
      <c r="BQ433" s="1"/>
      <c r="BR433" s="1"/>
      <c r="BS433" s="1"/>
      <c r="BT433" s="1">
        <v>8481805910</v>
      </c>
      <c r="BU433" s="1"/>
      <c r="BV433" s="1" t="s">
        <v>188</v>
      </c>
      <c r="BW433" s="1"/>
      <c r="BX433" s="1" t="s">
        <v>188</v>
      </c>
      <c r="BY433" s="1" t="s">
        <v>591</v>
      </c>
      <c r="BZ433" s="1">
        <v>40</v>
      </c>
      <c r="CA433" s="1">
        <v>3</v>
      </c>
      <c r="CB433" s="1">
        <v>6</v>
      </c>
      <c r="CC433" s="1">
        <v>16</v>
      </c>
      <c r="CD433" s="1"/>
      <c r="CE433" s="1">
        <v>245</v>
      </c>
      <c r="CF433" s="1"/>
      <c r="CG433" s="1" t="s">
        <v>551</v>
      </c>
      <c r="CH433" s="1"/>
      <c r="CI433" s="1"/>
      <c r="CJ433" s="1"/>
      <c r="CK433" s="1"/>
      <c r="CL433" s="1"/>
      <c r="CM433" s="1"/>
      <c r="CN433" s="1"/>
      <c r="CO433" s="1">
        <v>200</v>
      </c>
      <c r="CP433" s="1"/>
      <c r="CQ433" s="1"/>
      <c r="CR433" s="1"/>
      <c r="CS433" s="1">
        <v>25</v>
      </c>
      <c r="CT433" s="1" t="s">
        <v>592</v>
      </c>
      <c r="CU433" s="1"/>
      <c r="CV433" s="1"/>
      <c r="CW433" s="1"/>
      <c r="CX433" s="1"/>
      <c r="CY433" s="1"/>
      <c r="CZ433" s="1" t="s">
        <v>215</v>
      </c>
      <c r="DA433" s="1"/>
      <c r="DB433" s="1">
        <v>1</v>
      </c>
      <c r="DC433" s="1">
        <v>1</v>
      </c>
      <c r="DD433" s="1"/>
      <c r="DE433" s="1"/>
      <c r="DF433" s="1" t="s">
        <v>216</v>
      </c>
      <c r="DG433" s="1" t="s">
        <v>217</v>
      </c>
      <c r="DH433" s="1"/>
      <c r="DI433" s="1"/>
      <c r="DJ433" s="1" t="s">
        <v>240</v>
      </c>
      <c r="DK433" s="1" t="s">
        <v>230</v>
      </c>
      <c r="DL433" s="1"/>
      <c r="DM433" s="1" t="s">
        <v>3228</v>
      </c>
      <c r="DN433" s="1"/>
      <c r="DO433" s="1"/>
      <c r="DP433" s="1" t="s">
        <v>254</v>
      </c>
      <c r="DQ433" s="1"/>
      <c r="DR433" s="1"/>
      <c r="DS433" s="1"/>
      <c r="DT433" s="1"/>
      <c r="DU433" s="1" t="s">
        <v>219</v>
      </c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>
        <v>7</v>
      </c>
      <c r="EG433" s="1"/>
      <c r="EH433" s="1"/>
      <c r="EI433" s="1"/>
      <c r="EJ433" s="1"/>
      <c r="EK433" s="1"/>
      <c r="EL433" s="1"/>
      <c r="EM433" s="1">
        <v>150</v>
      </c>
      <c r="EN433" s="1"/>
      <c r="EO433" s="1">
        <v>-10</v>
      </c>
      <c r="EP433" s="1"/>
      <c r="EQ433" s="1">
        <v>7</v>
      </c>
      <c r="ER433" s="1"/>
    </row>
    <row r="434" spans="1:148" x14ac:dyDescent="0.2">
      <c r="A434" s="1" t="s">
        <v>3234</v>
      </c>
      <c r="B434" s="1" t="s">
        <v>3233</v>
      </c>
      <c r="C434" s="1" t="s">
        <v>3235</v>
      </c>
      <c r="D434" s="1" t="s">
        <v>191</v>
      </c>
      <c r="E434" s="1"/>
      <c r="F434" s="1" t="s">
        <v>192</v>
      </c>
      <c r="G434" s="1" t="s">
        <v>188</v>
      </c>
      <c r="H434" s="1" t="s">
        <v>192</v>
      </c>
      <c r="I434" s="1" t="s">
        <v>188</v>
      </c>
      <c r="J434" s="1" t="s">
        <v>188</v>
      </c>
      <c r="K434" s="1" t="s">
        <v>193</v>
      </c>
      <c r="L434" s="1" t="s">
        <v>223</v>
      </c>
      <c r="M434" s="1" t="s">
        <v>191</v>
      </c>
      <c r="N434" s="1" t="s">
        <v>191</v>
      </c>
      <c r="O434" s="1"/>
      <c r="P434" s="1" t="s">
        <v>188</v>
      </c>
      <c r="Q434" s="1"/>
      <c r="R434" s="1" t="s">
        <v>3236</v>
      </c>
      <c r="S434" s="1" t="s">
        <v>196</v>
      </c>
      <c r="T434" s="1" t="s">
        <v>196</v>
      </c>
      <c r="U434" s="1"/>
      <c r="V434" s="1" t="s">
        <v>3233</v>
      </c>
      <c r="W434" s="1" t="s">
        <v>197</v>
      </c>
      <c r="X434" s="1"/>
      <c r="Y434" s="1" t="s">
        <v>198</v>
      </c>
      <c r="Z434" s="1" t="s">
        <v>199</v>
      </c>
      <c r="AA434" s="1" t="s">
        <v>200</v>
      </c>
      <c r="AB434" s="1" t="s">
        <v>188</v>
      </c>
      <c r="AC434" s="1" t="s">
        <v>188</v>
      </c>
      <c r="AD434" s="1" t="s">
        <v>188</v>
      </c>
      <c r="AE434" s="1" t="s">
        <v>188</v>
      </c>
      <c r="AF434" s="1" t="s">
        <v>188</v>
      </c>
      <c r="AG434" s="1" t="s">
        <v>201</v>
      </c>
      <c r="AH434" s="1"/>
      <c r="AI434" s="1"/>
      <c r="AJ434" s="1" t="s">
        <v>466</v>
      </c>
      <c r="AK434" s="1"/>
      <c r="AL434" s="1" t="s">
        <v>191</v>
      </c>
      <c r="AM434" s="1" t="s">
        <v>3237</v>
      </c>
      <c r="AN434" s="1" t="s">
        <v>204</v>
      </c>
      <c r="AO434" s="1" t="s">
        <v>576</v>
      </c>
      <c r="AP434" s="1" t="s">
        <v>192</v>
      </c>
      <c r="AQ434" s="1" t="s">
        <v>188</v>
      </c>
      <c r="AR434" s="1" t="s">
        <v>188</v>
      </c>
      <c r="AS434" s="1"/>
      <c r="AT434" s="1"/>
      <c r="AU434" s="1"/>
      <c r="AV434" s="1" t="s">
        <v>3238</v>
      </c>
      <c r="AW434" s="1" t="s">
        <v>1679</v>
      </c>
      <c r="AX434" s="1" t="s">
        <v>192</v>
      </c>
      <c r="AY434" s="1" t="s">
        <v>3239</v>
      </c>
      <c r="AZ434" s="1" t="s">
        <v>192</v>
      </c>
      <c r="BA434" s="1"/>
      <c r="BB434" s="1"/>
      <c r="BC434" s="1" t="s">
        <v>3239</v>
      </c>
      <c r="BD434" s="1" t="s">
        <v>192</v>
      </c>
      <c r="BE434" s="1" t="s">
        <v>192</v>
      </c>
      <c r="BF434" s="1" t="s">
        <v>188</v>
      </c>
      <c r="BG434" s="1" t="s">
        <v>210</v>
      </c>
      <c r="BH434" s="1" t="s">
        <v>188</v>
      </c>
      <c r="BI434" s="1" t="s">
        <v>188</v>
      </c>
      <c r="BJ434" s="1" t="s">
        <v>188</v>
      </c>
      <c r="BK434" s="1" t="s">
        <v>188</v>
      </c>
      <c r="BL434" s="1" t="s">
        <v>188</v>
      </c>
      <c r="BM434" s="1"/>
      <c r="BN434" s="1"/>
      <c r="BO434" s="1" t="s">
        <v>188</v>
      </c>
      <c r="BP434" s="1"/>
      <c r="BQ434" s="1"/>
      <c r="BR434" s="1"/>
      <c r="BS434" s="1"/>
      <c r="BT434" s="1">
        <v>8481805910</v>
      </c>
      <c r="BU434" s="1"/>
      <c r="BV434" s="1" t="s">
        <v>188</v>
      </c>
      <c r="BW434" s="1"/>
      <c r="BX434" s="1" t="s">
        <v>188</v>
      </c>
      <c r="BY434" s="1" t="s">
        <v>591</v>
      </c>
      <c r="BZ434" s="1">
        <v>50</v>
      </c>
      <c r="CA434" s="1">
        <v>3</v>
      </c>
      <c r="CB434" s="1">
        <v>6</v>
      </c>
      <c r="CC434" s="1">
        <v>16</v>
      </c>
      <c r="CD434" s="1"/>
      <c r="CE434" s="1">
        <v>285</v>
      </c>
      <c r="CF434" s="1"/>
      <c r="CG434" s="1" t="s">
        <v>551</v>
      </c>
      <c r="CH434" s="1"/>
      <c r="CI434" s="1"/>
      <c r="CJ434" s="1"/>
      <c r="CK434" s="1"/>
      <c r="CL434" s="1"/>
      <c r="CM434" s="1"/>
      <c r="CN434" s="1"/>
      <c r="CO434" s="1">
        <v>230</v>
      </c>
      <c r="CP434" s="1"/>
      <c r="CQ434" s="1"/>
      <c r="CR434" s="1"/>
      <c r="CS434" s="1">
        <v>38</v>
      </c>
      <c r="CT434" s="1" t="s">
        <v>592</v>
      </c>
      <c r="CU434" s="1"/>
      <c r="CV434" s="1"/>
      <c r="CW434" s="1"/>
      <c r="CX434" s="1"/>
      <c r="CY434" s="1"/>
      <c r="CZ434" s="1" t="s">
        <v>215</v>
      </c>
      <c r="DA434" s="1"/>
      <c r="DB434" s="1">
        <v>1</v>
      </c>
      <c r="DC434" s="1"/>
      <c r="DD434" s="1"/>
      <c r="DE434" s="1"/>
      <c r="DF434" s="1" t="s">
        <v>216</v>
      </c>
      <c r="DG434" s="1" t="s">
        <v>217</v>
      </c>
      <c r="DH434" s="1"/>
      <c r="DI434" s="1"/>
      <c r="DJ434" s="1" t="s">
        <v>240</v>
      </c>
      <c r="DK434" s="1" t="s">
        <v>230</v>
      </c>
      <c r="DL434" s="1"/>
      <c r="DM434" s="1" t="s">
        <v>3235</v>
      </c>
      <c r="DN434" s="1"/>
      <c r="DO434" s="1"/>
      <c r="DP434" s="1" t="s">
        <v>254</v>
      </c>
      <c r="DQ434" s="1"/>
      <c r="DR434" s="1"/>
      <c r="DS434" s="1"/>
      <c r="DT434" s="1"/>
      <c r="DU434" s="1" t="s">
        <v>219</v>
      </c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>
        <v>150</v>
      </c>
      <c r="EN434" s="1"/>
      <c r="EO434" s="1">
        <v>-10</v>
      </c>
      <c r="EP434" s="1"/>
      <c r="EQ434" s="1"/>
      <c r="ER434" s="1"/>
    </row>
    <row r="435" spans="1:148" x14ac:dyDescent="0.2">
      <c r="A435" s="1" t="s">
        <v>3241</v>
      </c>
      <c r="B435" s="1" t="s">
        <v>3240</v>
      </c>
      <c r="C435" s="1" t="s">
        <v>3242</v>
      </c>
      <c r="D435" s="1" t="s">
        <v>191</v>
      </c>
      <c r="E435" s="1"/>
      <c r="F435" s="1" t="s">
        <v>192</v>
      </c>
      <c r="G435" s="1" t="s">
        <v>188</v>
      </c>
      <c r="H435" s="1" t="s">
        <v>192</v>
      </c>
      <c r="I435" s="1" t="s">
        <v>188</v>
      </c>
      <c r="J435" s="1" t="s">
        <v>188</v>
      </c>
      <c r="K435" s="1" t="s">
        <v>193</v>
      </c>
      <c r="L435" s="1" t="s">
        <v>223</v>
      </c>
      <c r="M435" s="1" t="s">
        <v>191</v>
      </c>
      <c r="N435" s="1" t="s">
        <v>191</v>
      </c>
      <c r="O435" s="1"/>
      <c r="P435" s="1" t="s">
        <v>188</v>
      </c>
      <c r="Q435" s="1"/>
      <c r="R435" s="1" t="s">
        <v>3243</v>
      </c>
      <c r="S435" s="1" t="s">
        <v>196</v>
      </c>
      <c r="T435" s="1" t="s">
        <v>196</v>
      </c>
      <c r="U435" s="1"/>
      <c r="V435" s="1" t="s">
        <v>3240</v>
      </c>
      <c r="W435" s="1" t="s">
        <v>197</v>
      </c>
      <c r="X435" s="1"/>
      <c r="Y435" s="1" t="s">
        <v>198</v>
      </c>
      <c r="Z435" s="1" t="s">
        <v>199</v>
      </c>
      <c r="AA435" s="1" t="s">
        <v>200</v>
      </c>
      <c r="AB435" s="1" t="s">
        <v>188</v>
      </c>
      <c r="AC435" s="1" t="s">
        <v>188</v>
      </c>
      <c r="AD435" s="1" t="s">
        <v>188</v>
      </c>
      <c r="AE435" s="1" t="s">
        <v>188</v>
      </c>
      <c r="AF435" s="1" t="s">
        <v>188</v>
      </c>
      <c r="AG435" s="1" t="s">
        <v>201</v>
      </c>
      <c r="AH435" s="1"/>
      <c r="AI435" s="1"/>
      <c r="AJ435" s="1" t="s">
        <v>466</v>
      </c>
      <c r="AK435" s="1"/>
      <c r="AL435" s="1" t="s">
        <v>191</v>
      </c>
      <c r="AM435" s="1" t="s">
        <v>3244</v>
      </c>
      <c r="AN435" s="1" t="s">
        <v>204</v>
      </c>
      <c r="AO435" s="1" t="s">
        <v>576</v>
      </c>
      <c r="AP435" s="1" t="s">
        <v>192</v>
      </c>
      <c r="AQ435" s="1" t="s">
        <v>188</v>
      </c>
      <c r="AR435" s="1" t="s">
        <v>188</v>
      </c>
      <c r="AS435" s="1"/>
      <c r="AT435" s="1"/>
      <c r="AU435" s="1"/>
      <c r="AV435" s="1" t="s">
        <v>3245</v>
      </c>
      <c r="AW435" s="1" t="s">
        <v>362</v>
      </c>
      <c r="AX435" s="1" t="s">
        <v>192</v>
      </c>
      <c r="AY435" s="1" t="s">
        <v>3246</v>
      </c>
      <c r="AZ435" s="1" t="s">
        <v>192</v>
      </c>
      <c r="BA435" s="1"/>
      <c r="BB435" s="1"/>
      <c r="BC435" s="1" t="s">
        <v>3246</v>
      </c>
      <c r="BD435" s="1" t="s">
        <v>192</v>
      </c>
      <c r="BE435" s="1" t="s">
        <v>192</v>
      </c>
      <c r="BF435" s="1" t="s">
        <v>188</v>
      </c>
      <c r="BG435" s="1" t="s">
        <v>210</v>
      </c>
      <c r="BH435" s="1" t="s">
        <v>188</v>
      </c>
      <c r="BI435" s="1" t="s">
        <v>188</v>
      </c>
      <c r="BJ435" s="1" t="s">
        <v>188</v>
      </c>
      <c r="BK435" s="1" t="s">
        <v>188</v>
      </c>
      <c r="BL435" s="1" t="s">
        <v>188</v>
      </c>
      <c r="BM435" s="1"/>
      <c r="BN435" s="1"/>
      <c r="BO435" s="1" t="s">
        <v>188</v>
      </c>
      <c r="BP435" s="1"/>
      <c r="BQ435" s="1"/>
      <c r="BR435" s="1"/>
      <c r="BS435" s="1"/>
      <c r="BT435" s="1">
        <v>8481805910</v>
      </c>
      <c r="BU435" s="1"/>
      <c r="BV435" s="1" t="s">
        <v>188</v>
      </c>
      <c r="BW435" s="1"/>
      <c r="BX435" s="1" t="s">
        <v>188</v>
      </c>
      <c r="BY435" s="1" t="s">
        <v>591</v>
      </c>
      <c r="BZ435" s="1">
        <v>65</v>
      </c>
      <c r="CA435" s="1">
        <v>3</v>
      </c>
      <c r="CB435" s="1">
        <v>6</v>
      </c>
      <c r="CC435" s="1">
        <v>16</v>
      </c>
      <c r="CD435" s="1"/>
      <c r="CE435" s="1">
        <v>330</v>
      </c>
      <c r="CF435" s="1"/>
      <c r="CG435" s="1" t="s">
        <v>551</v>
      </c>
      <c r="CH435" s="1"/>
      <c r="CI435" s="1"/>
      <c r="CJ435" s="1"/>
      <c r="CK435" s="1"/>
      <c r="CL435" s="1"/>
      <c r="CM435" s="1"/>
      <c r="CN435" s="1"/>
      <c r="CO435" s="1">
        <v>290</v>
      </c>
      <c r="CP435" s="1"/>
      <c r="CQ435" s="1"/>
      <c r="CR435" s="1"/>
      <c r="CS435" s="1">
        <v>63</v>
      </c>
      <c r="CT435" s="1" t="s">
        <v>592</v>
      </c>
      <c r="CU435" s="1"/>
      <c r="CV435" s="1"/>
      <c r="CW435" s="1"/>
      <c r="CX435" s="1"/>
      <c r="CY435" s="1"/>
      <c r="CZ435" s="1" t="s">
        <v>215</v>
      </c>
      <c r="DA435" s="1"/>
      <c r="DB435" s="1">
        <v>1</v>
      </c>
      <c r="DC435" s="1">
        <v>1</v>
      </c>
      <c r="DD435" s="1"/>
      <c r="DE435" s="1"/>
      <c r="DF435" s="1" t="s">
        <v>216</v>
      </c>
      <c r="DG435" s="1" t="s">
        <v>217</v>
      </c>
      <c r="DH435" s="1"/>
      <c r="DI435" s="1"/>
      <c r="DJ435" s="1" t="s">
        <v>240</v>
      </c>
      <c r="DK435" s="1" t="s">
        <v>230</v>
      </c>
      <c r="DL435" s="1"/>
      <c r="DM435" s="1" t="s">
        <v>3242</v>
      </c>
      <c r="DN435" s="1"/>
      <c r="DO435" s="1"/>
      <c r="DP435" s="1" t="s">
        <v>254</v>
      </c>
      <c r="DQ435" s="1"/>
      <c r="DR435" s="1"/>
      <c r="DS435" s="1"/>
      <c r="DT435" s="1"/>
      <c r="DU435" s="1" t="s">
        <v>219</v>
      </c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>
        <v>4</v>
      </c>
      <c r="EG435" s="1"/>
      <c r="EH435" s="1"/>
      <c r="EI435" s="1"/>
      <c r="EJ435" s="1"/>
      <c r="EK435" s="1"/>
      <c r="EL435" s="1"/>
      <c r="EM435" s="1">
        <v>150</v>
      </c>
      <c r="EN435" s="1"/>
      <c r="EO435" s="1">
        <v>-10</v>
      </c>
      <c r="EP435" s="1"/>
      <c r="EQ435" s="1">
        <v>4</v>
      </c>
      <c r="ER435" s="1"/>
    </row>
    <row r="436" spans="1:148" x14ac:dyDescent="0.2">
      <c r="A436" s="1" t="s">
        <v>3248</v>
      </c>
      <c r="B436" s="1" t="s">
        <v>3247</v>
      </c>
      <c r="C436" s="1" t="s">
        <v>3249</v>
      </c>
      <c r="D436" s="1" t="s">
        <v>191</v>
      </c>
      <c r="E436" s="1"/>
      <c r="F436" s="1" t="s">
        <v>192</v>
      </c>
      <c r="G436" s="1" t="s">
        <v>188</v>
      </c>
      <c r="H436" s="1" t="s">
        <v>192</v>
      </c>
      <c r="I436" s="1" t="s">
        <v>188</v>
      </c>
      <c r="J436" s="1" t="s">
        <v>188</v>
      </c>
      <c r="K436" s="1" t="s">
        <v>193</v>
      </c>
      <c r="L436" s="1" t="s">
        <v>223</v>
      </c>
      <c r="M436" s="1" t="s">
        <v>191</v>
      </c>
      <c r="N436" s="1" t="s">
        <v>191</v>
      </c>
      <c r="O436" s="1"/>
      <c r="P436" s="1" t="s">
        <v>188</v>
      </c>
      <c r="Q436" s="1"/>
      <c r="R436" s="1" t="s">
        <v>3250</v>
      </c>
      <c r="S436" s="1" t="s">
        <v>196</v>
      </c>
      <c r="T436" s="1" t="s">
        <v>196</v>
      </c>
      <c r="U436" s="1"/>
      <c r="V436" s="1" t="s">
        <v>3247</v>
      </c>
      <c r="W436" s="1" t="s">
        <v>197</v>
      </c>
      <c r="X436" s="1"/>
      <c r="Y436" s="1" t="s">
        <v>198</v>
      </c>
      <c r="Z436" s="1" t="s">
        <v>199</v>
      </c>
      <c r="AA436" s="1" t="s">
        <v>200</v>
      </c>
      <c r="AB436" s="1" t="s">
        <v>188</v>
      </c>
      <c r="AC436" s="1" t="s">
        <v>188</v>
      </c>
      <c r="AD436" s="1" t="s">
        <v>188</v>
      </c>
      <c r="AE436" s="1" t="s">
        <v>188</v>
      </c>
      <c r="AF436" s="1" t="s">
        <v>188</v>
      </c>
      <c r="AG436" s="1" t="s">
        <v>201</v>
      </c>
      <c r="AH436" s="1"/>
      <c r="AI436" s="1"/>
      <c r="AJ436" s="1" t="s">
        <v>466</v>
      </c>
      <c r="AK436" s="1"/>
      <c r="AL436" s="1" t="s">
        <v>191</v>
      </c>
      <c r="AM436" s="1" t="s">
        <v>3251</v>
      </c>
      <c r="AN436" s="1" t="s">
        <v>204</v>
      </c>
      <c r="AO436" s="1" t="s">
        <v>576</v>
      </c>
      <c r="AP436" s="1" t="s">
        <v>192</v>
      </c>
      <c r="AQ436" s="1" t="s">
        <v>188</v>
      </c>
      <c r="AR436" s="1" t="s">
        <v>188</v>
      </c>
      <c r="AS436" s="1"/>
      <c r="AT436" s="1"/>
      <c r="AU436" s="1"/>
      <c r="AV436" s="1" t="s">
        <v>3252</v>
      </c>
      <c r="AW436" s="1" t="s">
        <v>362</v>
      </c>
      <c r="AX436" s="1" t="s">
        <v>192</v>
      </c>
      <c r="AY436" s="1" t="s">
        <v>589</v>
      </c>
      <c r="AZ436" s="1" t="s">
        <v>192</v>
      </c>
      <c r="BA436" s="1"/>
      <c r="BB436" s="1"/>
      <c r="BC436" s="1" t="s">
        <v>589</v>
      </c>
      <c r="BD436" s="1" t="s">
        <v>192</v>
      </c>
      <c r="BE436" s="1" t="s">
        <v>192</v>
      </c>
      <c r="BF436" s="1" t="s">
        <v>188</v>
      </c>
      <c r="BG436" s="1" t="s">
        <v>210</v>
      </c>
      <c r="BH436" s="1" t="s">
        <v>188</v>
      </c>
      <c r="BI436" s="1" t="s">
        <v>188</v>
      </c>
      <c r="BJ436" s="1" t="s">
        <v>188</v>
      </c>
      <c r="BK436" s="1" t="s">
        <v>188</v>
      </c>
      <c r="BL436" s="1" t="s">
        <v>188</v>
      </c>
      <c r="BM436" s="1"/>
      <c r="BN436" s="1"/>
      <c r="BO436" s="1" t="s">
        <v>188</v>
      </c>
      <c r="BP436" s="1"/>
      <c r="BQ436" s="1"/>
      <c r="BR436" s="1"/>
      <c r="BS436" s="1"/>
      <c r="BT436" s="1">
        <v>8481805910</v>
      </c>
      <c r="BU436" s="1"/>
      <c r="BV436" s="1" t="s">
        <v>188</v>
      </c>
      <c r="BW436" s="1"/>
      <c r="BX436" s="1" t="s">
        <v>188</v>
      </c>
      <c r="BY436" s="1" t="s">
        <v>591</v>
      </c>
      <c r="BZ436" s="1">
        <v>80</v>
      </c>
      <c r="CA436" s="1">
        <v>3</v>
      </c>
      <c r="CB436" s="1">
        <v>6</v>
      </c>
      <c r="CC436" s="1">
        <v>10</v>
      </c>
      <c r="CD436" s="1"/>
      <c r="CE436" s="1">
        <v>307</v>
      </c>
      <c r="CF436" s="1"/>
      <c r="CG436" s="1" t="s">
        <v>551</v>
      </c>
      <c r="CH436" s="1"/>
      <c r="CI436" s="1"/>
      <c r="CJ436" s="1"/>
      <c r="CK436" s="1"/>
      <c r="CL436" s="1"/>
      <c r="CM436" s="1"/>
      <c r="CN436" s="1"/>
      <c r="CO436" s="1">
        <v>310</v>
      </c>
      <c r="CP436" s="1"/>
      <c r="CQ436" s="1"/>
      <c r="CR436" s="1"/>
      <c r="CS436" s="1" t="s">
        <v>518</v>
      </c>
      <c r="CT436" s="1" t="s">
        <v>592</v>
      </c>
      <c r="CU436" s="1"/>
      <c r="CV436" s="1"/>
      <c r="CW436" s="1"/>
      <c r="CX436" s="1"/>
      <c r="CY436" s="1"/>
      <c r="CZ436" s="1" t="s">
        <v>215</v>
      </c>
      <c r="DA436" s="1"/>
      <c r="DB436" s="1">
        <v>1</v>
      </c>
      <c r="DC436" s="1"/>
      <c r="DD436" s="1"/>
      <c r="DE436" s="1"/>
      <c r="DF436" s="1" t="s">
        <v>216</v>
      </c>
      <c r="DG436" s="1" t="s">
        <v>217</v>
      </c>
      <c r="DH436" s="1"/>
      <c r="DI436" s="1"/>
      <c r="DJ436" s="1" t="s">
        <v>240</v>
      </c>
      <c r="DK436" s="1" t="s">
        <v>230</v>
      </c>
      <c r="DL436" s="1"/>
      <c r="DM436" s="1" t="s">
        <v>3249</v>
      </c>
      <c r="DN436" s="1"/>
      <c r="DO436" s="1"/>
      <c r="DP436" s="1" t="s">
        <v>254</v>
      </c>
      <c r="DQ436" s="1"/>
      <c r="DR436" s="1"/>
      <c r="DS436" s="1"/>
      <c r="DT436" s="1"/>
      <c r="DU436" s="1" t="s">
        <v>219</v>
      </c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>
        <v>120</v>
      </c>
      <c r="EN436" s="1"/>
      <c r="EO436" s="1">
        <v>-10</v>
      </c>
      <c r="EP436" s="1"/>
      <c r="EQ436" s="1"/>
      <c r="ER436" s="1"/>
    </row>
    <row r="437" spans="1:148" x14ac:dyDescent="0.2">
      <c r="A437" s="1" t="s">
        <v>3254</v>
      </c>
      <c r="B437" s="1" t="s">
        <v>3253</v>
      </c>
      <c r="C437" s="1" t="s">
        <v>3255</v>
      </c>
      <c r="D437" s="1" t="s">
        <v>191</v>
      </c>
      <c r="E437" s="1"/>
      <c r="F437" s="1" t="s">
        <v>192</v>
      </c>
      <c r="G437" s="1" t="s">
        <v>188</v>
      </c>
      <c r="H437" s="1" t="s">
        <v>192</v>
      </c>
      <c r="I437" s="1" t="s">
        <v>188</v>
      </c>
      <c r="J437" s="1" t="s">
        <v>188</v>
      </c>
      <c r="K437" s="1" t="s">
        <v>193</v>
      </c>
      <c r="L437" s="1" t="s">
        <v>223</v>
      </c>
      <c r="M437" s="1" t="s">
        <v>191</v>
      </c>
      <c r="N437" s="1" t="s">
        <v>191</v>
      </c>
      <c r="O437" s="1"/>
      <c r="P437" s="1" t="s">
        <v>188</v>
      </c>
      <c r="Q437" s="1"/>
      <c r="R437" s="1" t="s">
        <v>3256</v>
      </c>
      <c r="S437" s="1" t="s">
        <v>196</v>
      </c>
      <c r="T437" s="1" t="s">
        <v>196</v>
      </c>
      <c r="U437" s="1"/>
      <c r="V437" s="1" t="s">
        <v>3253</v>
      </c>
      <c r="W437" s="1" t="s">
        <v>197</v>
      </c>
      <c r="X437" s="1"/>
      <c r="Y437" s="1" t="s">
        <v>198</v>
      </c>
      <c r="Z437" s="1" t="s">
        <v>199</v>
      </c>
      <c r="AA437" s="1" t="s">
        <v>200</v>
      </c>
      <c r="AB437" s="1" t="s">
        <v>188</v>
      </c>
      <c r="AC437" s="1" t="s">
        <v>188</v>
      </c>
      <c r="AD437" s="1" t="s">
        <v>188</v>
      </c>
      <c r="AE437" s="1" t="s">
        <v>188</v>
      </c>
      <c r="AF437" s="1" t="s">
        <v>188</v>
      </c>
      <c r="AG437" s="1" t="s">
        <v>201</v>
      </c>
      <c r="AH437" s="1"/>
      <c r="AI437" s="1"/>
      <c r="AJ437" s="1" t="s">
        <v>466</v>
      </c>
      <c r="AK437" s="1"/>
      <c r="AL437" s="1" t="s">
        <v>191</v>
      </c>
      <c r="AM437" s="1" t="s">
        <v>3257</v>
      </c>
      <c r="AN437" s="1" t="s">
        <v>204</v>
      </c>
      <c r="AO437" s="1" t="s">
        <v>576</v>
      </c>
      <c r="AP437" s="1" t="s">
        <v>192</v>
      </c>
      <c r="AQ437" s="1" t="s">
        <v>188</v>
      </c>
      <c r="AR437" s="1" t="s">
        <v>188</v>
      </c>
      <c r="AS437" s="1"/>
      <c r="AT437" s="1"/>
      <c r="AU437" s="1"/>
      <c r="AV437" s="1" t="s">
        <v>3258</v>
      </c>
      <c r="AW437" s="1" t="s">
        <v>362</v>
      </c>
      <c r="AX437" s="1" t="s">
        <v>192</v>
      </c>
      <c r="AY437" s="1" t="s">
        <v>600</v>
      </c>
      <c r="AZ437" s="1" t="s">
        <v>192</v>
      </c>
      <c r="BA437" s="1"/>
      <c r="BB437" s="1"/>
      <c r="BC437" s="1" t="s">
        <v>600</v>
      </c>
      <c r="BD437" s="1" t="s">
        <v>192</v>
      </c>
      <c r="BE437" s="1" t="s">
        <v>192</v>
      </c>
      <c r="BF437" s="1" t="s">
        <v>188</v>
      </c>
      <c r="BG437" s="1" t="s">
        <v>210</v>
      </c>
      <c r="BH437" s="1" t="s">
        <v>188</v>
      </c>
      <c r="BI437" s="1" t="s">
        <v>188</v>
      </c>
      <c r="BJ437" s="1" t="s">
        <v>188</v>
      </c>
      <c r="BK437" s="1" t="s">
        <v>188</v>
      </c>
      <c r="BL437" s="1" t="s">
        <v>188</v>
      </c>
      <c r="BM437" s="1"/>
      <c r="BN437" s="1"/>
      <c r="BO437" s="1" t="s">
        <v>188</v>
      </c>
      <c r="BP437" s="1"/>
      <c r="BQ437" s="1"/>
      <c r="BR437" s="1"/>
      <c r="BS437" s="1"/>
      <c r="BT437" s="1">
        <v>8481805910</v>
      </c>
      <c r="BU437" s="1"/>
      <c r="BV437" s="1" t="s">
        <v>188</v>
      </c>
      <c r="BW437" s="1"/>
      <c r="BX437" s="1" t="s">
        <v>188</v>
      </c>
      <c r="BY437" s="1" t="s">
        <v>591</v>
      </c>
      <c r="BZ437" s="1">
        <v>100</v>
      </c>
      <c r="CA437" s="1">
        <v>3</v>
      </c>
      <c r="CB437" s="1">
        <v>6</v>
      </c>
      <c r="CC437" s="1">
        <v>10</v>
      </c>
      <c r="CD437" s="1"/>
      <c r="CE437" s="1">
        <v>336</v>
      </c>
      <c r="CF437" s="1"/>
      <c r="CG437" s="1" t="s">
        <v>551</v>
      </c>
      <c r="CH437" s="1"/>
      <c r="CI437" s="1"/>
      <c r="CJ437" s="1"/>
      <c r="CK437" s="1"/>
      <c r="CL437" s="1"/>
      <c r="CM437" s="1"/>
      <c r="CN437" s="1"/>
      <c r="CO437" s="1">
        <v>350</v>
      </c>
      <c r="CP437" s="1"/>
      <c r="CQ437" s="1"/>
      <c r="CR437" s="1"/>
      <c r="CS437" s="1" t="s">
        <v>601</v>
      </c>
      <c r="CT437" s="1" t="s">
        <v>592</v>
      </c>
      <c r="CU437" s="1"/>
      <c r="CV437" s="1"/>
      <c r="CW437" s="1"/>
      <c r="CX437" s="1"/>
      <c r="CY437" s="1"/>
      <c r="CZ437" s="1" t="s">
        <v>215</v>
      </c>
      <c r="DA437" s="1"/>
      <c r="DB437" s="1">
        <v>1</v>
      </c>
      <c r="DC437" s="1"/>
      <c r="DD437" s="1"/>
      <c r="DE437" s="1"/>
      <c r="DF437" s="1" t="s">
        <v>216</v>
      </c>
      <c r="DG437" s="1" t="s">
        <v>217</v>
      </c>
      <c r="DH437" s="1"/>
      <c r="DI437" s="1"/>
      <c r="DJ437" s="1" t="s">
        <v>240</v>
      </c>
      <c r="DK437" s="1" t="s">
        <v>230</v>
      </c>
      <c r="DL437" s="1"/>
      <c r="DM437" s="1" t="s">
        <v>3255</v>
      </c>
      <c r="DN437" s="1"/>
      <c r="DO437" s="1"/>
      <c r="DP437" s="1" t="s">
        <v>254</v>
      </c>
      <c r="DQ437" s="1"/>
      <c r="DR437" s="1"/>
      <c r="DS437" s="1"/>
      <c r="DT437" s="1"/>
      <c r="DU437" s="1" t="s">
        <v>219</v>
      </c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>
        <v>2</v>
      </c>
      <c r="EG437" s="1"/>
      <c r="EH437" s="1"/>
      <c r="EI437" s="1"/>
      <c r="EJ437" s="1"/>
      <c r="EK437" s="1"/>
      <c r="EL437" s="1"/>
      <c r="EM437" s="1">
        <v>120</v>
      </c>
      <c r="EN437" s="1"/>
      <c r="EO437" s="1">
        <v>-10</v>
      </c>
      <c r="EP437" s="1"/>
      <c r="EQ437" s="1">
        <v>2</v>
      </c>
      <c r="ER437" s="1"/>
    </row>
    <row r="438" spans="1:148" x14ac:dyDescent="0.2">
      <c r="A438" s="1" t="s">
        <v>3260</v>
      </c>
      <c r="B438" s="1" t="s">
        <v>3259</v>
      </c>
      <c r="C438" s="1" t="s">
        <v>3261</v>
      </c>
      <c r="D438" s="1" t="s">
        <v>191</v>
      </c>
      <c r="E438" s="1"/>
      <c r="F438" s="1" t="s">
        <v>192</v>
      </c>
      <c r="G438" s="1" t="s">
        <v>188</v>
      </c>
      <c r="H438" s="1" t="s">
        <v>192</v>
      </c>
      <c r="I438" s="1" t="s">
        <v>188</v>
      </c>
      <c r="J438" s="1" t="s">
        <v>188</v>
      </c>
      <c r="K438" s="1" t="s">
        <v>193</v>
      </c>
      <c r="L438" s="1" t="s">
        <v>223</v>
      </c>
      <c r="M438" s="1" t="s">
        <v>191</v>
      </c>
      <c r="N438" s="1" t="s">
        <v>191</v>
      </c>
      <c r="O438" s="1"/>
      <c r="P438" s="1" t="s">
        <v>188</v>
      </c>
      <c r="Q438" s="1"/>
      <c r="R438" s="1" t="s">
        <v>3262</v>
      </c>
      <c r="S438" s="1" t="s">
        <v>196</v>
      </c>
      <c r="T438" s="1" t="s">
        <v>196</v>
      </c>
      <c r="U438" s="1"/>
      <c r="V438" s="1" t="s">
        <v>3259</v>
      </c>
      <c r="W438" s="1" t="s">
        <v>197</v>
      </c>
      <c r="X438" s="1"/>
      <c r="Y438" s="1" t="s">
        <v>198</v>
      </c>
      <c r="Z438" s="1" t="s">
        <v>199</v>
      </c>
      <c r="AA438" s="1" t="s">
        <v>200</v>
      </c>
      <c r="AB438" s="1" t="s">
        <v>188</v>
      </c>
      <c r="AC438" s="1" t="s">
        <v>188</v>
      </c>
      <c r="AD438" s="1" t="s">
        <v>188</v>
      </c>
      <c r="AE438" s="1" t="s">
        <v>188</v>
      </c>
      <c r="AF438" s="1" t="s">
        <v>188</v>
      </c>
      <c r="AG438" s="1" t="s">
        <v>201</v>
      </c>
      <c r="AH438" s="1"/>
      <c r="AI438" s="1"/>
      <c r="AJ438" s="1" t="s">
        <v>466</v>
      </c>
      <c r="AK438" s="1"/>
      <c r="AL438" s="1" t="s">
        <v>191</v>
      </c>
      <c r="AM438" s="1" t="s">
        <v>3263</v>
      </c>
      <c r="AN438" s="1" t="s">
        <v>204</v>
      </c>
      <c r="AO438" s="1" t="s">
        <v>576</v>
      </c>
      <c r="AP438" s="1" t="s">
        <v>192</v>
      </c>
      <c r="AQ438" s="1" t="s">
        <v>188</v>
      </c>
      <c r="AR438" s="1" t="s">
        <v>188</v>
      </c>
      <c r="AS438" s="1"/>
      <c r="AT438" s="1"/>
      <c r="AU438" s="1"/>
      <c r="AV438" s="1" t="s">
        <v>3264</v>
      </c>
      <c r="AW438" s="1" t="s">
        <v>362</v>
      </c>
      <c r="AX438" s="1" t="s">
        <v>192</v>
      </c>
      <c r="AY438" s="1" t="s">
        <v>1899</v>
      </c>
      <c r="AZ438" s="1" t="s">
        <v>192</v>
      </c>
      <c r="BA438" s="1"/>
      <c r="BB438" s="1"/>
      <c r="BC438" s="1" t="s">
        <v>1899</v>
      </c>
      <c r="BD438" s="1" t="s">
        <v>192</v>
      </c>
      <c r="BE438" s="1" t="s">
        <v>192</v>
      </c>
      <c r="BF438" s="1" t="s">
        <v>188</v>
      </c>
      <c r="BG438" s="1" t="s">
        <v>210</v>
      </c>
      <c r="BH438" s="1" t="s">
        <v>188</v>
      </c>
      <c r="BI438" s="1" t="s">
        <v>188</v>
      </c>
      <c r="BJ438" s="1" t="s">
        <v>188</v>
      </c>
      <c r="BK438" s="1" t="s">
        <v>188</v>
      </c>
      <c r="BL438" s="1" t="s">
        <v>188</v>
      </c>
      <c r="BM438" s="1"/>
      <c r="BN438" s="1"/>
      <c r="BO438" s="1" t="s">
        <v>188</v>
      </c>
      <c r="BP438" s="1"/>
      <c r="BQ438" s="1"/>
      <c r="BR438" s="1"/>
      <c r="BS438" s="1"/>
      <c r="BT438" s="1">
        <v>8481805910</v>
      </c>
      <c r="BU438" s="1"/>
      <c r="BV438" s="1" t="s">
        <v>188</v>
      </c>
      <c r="BW438" s="1"/>
      <c r="BX438" s="1" t="s">
        <v>188</v>
      </c>
      <c r="BY438" s="1" t="s">
        <v>591</v>
      </c>
      <c r="BZ438" s="1">
        <v>125</v>
      </c>
      <c r="CA438" s="1">
        <v>3</v>
      </c>
      <c r="CB438" s="1">
        <v>6</v>
      </c>
      <c r="CC438" s="1">
        <v>10</v>
      </c>
      <c r="CD438" s="1"/>
      <c r="CE438" s="1">
        <v>416</v>
      </c>
      <c r="CF438" s="1"/>
      <c r="CG438" s="1" t="s">
        <v>551</v>
      </c>
      <c r="CH438" s="1"/>
      <c r="CI438" s="1"/>
      <c r="CJ438" s="1"/>
      <c r="CK438" s="1"/>
      <c r="CL438" s="1"/>
      <c r="CM438" s="1"/>
      <c r="CN438" s="1"/>
      <c r="CO438" s="1">
        <v>400</v>
      </c>
      <c r="CP438" s="1"/>
      <c r="CQ438" s="1"/>
      <c r="CR438" s="1"/>
      <c r="CS438" s="1" t="s">
        <v>1900</v>
      </c>
      <c r="CT438" s="1" t="s">
        <v>592</v>
      </c>
      <c r="CU438" s="1"/>
      <c r="CV438" s="1"/>
      <c r="CW438" s="1"/>
      <c r="CX438" s="1"/>
      <c r="CY438" s="1"/>
      <c r="CZ438" s="1" t="s">
        <v>215</v>
      </c>
      <c r="DA438" s="1"/>
      <c r="DB438" s="1">
        <v>1</v>
      </c>
      <c r="DC438" s="1"/>
      <c r="DD438" s="1"/>
      <c r="DE438" s="1"/>
      <c r="DF438" s="1" t="s">
        <v>216</v>
      </c>
      <c r="DG438" s="1" t="s">
        <v>217</v>
      </c>
      <c r="DH438" s="1"/>
      <c r="DI438" s="1"/>
      <c r="DJ438" s="1" t="s">
        <v>240</v>
      </c>
      <c r="DK438" s="1" t="s">
        <v>230</v>
      </c>
      <c r="DL438" s="1"/>
      <c r="DM438" s="1" t="s">
        <v>3261</v>
      </c>
      <c r="DN438" s="1"/>
      <c r="DO438" s="1"/>
      <c r="DP438" s="1" t="s">
        <v>254</v>
      </c>
      <c r="DQ438" s="1"/>
      <c r="DR438" s="1"/>
      <c r="DS438" s="1"/>
      <c r="DT438" s="1"/>
      <c r="DU438" s="1" t="s">
        <v>219</v>
      </c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>
        <v>1</v>
      </c>
      <c r="EG438" s="1"/>
      <c r="EH438" s="1"/>
      <c r="EI438" s="1"/>
      <c r="EJ438" s="1"/>
      <c r="EK438" s="1"/>
      <c r="EL438" s="1"/>
      <c r="EM438" s="1">
        <v>120</v>
      </c>
      <c r="EN438" s="1"/>
      <c r="EO438" s="1">
        <v>-10</v>
      </c>
      <c r="EP438" s="1"/>
      <c r="EQ438" s="1">
        <v>1</v>
      </c>
      <c r="ER438" s="1"/>
    </row>
    <row r="439" spans="1:148" x14ac:dyDescent="0.2">
      <c r="A439" s="1" t="s">
        <v>3266</v>
      </c>
      <c r="B439" s="1" t="s">
        <v>3265</v>
      </c>
      <c r="C439" s="1" t="s">
        <v>3267</v>
      </c>
      <c r="D439" s="1" t="s">
        <v>191</v>
      </c>
      <c r="E439" s="1"/>
      <c r="F439" s="1" t="s">
        <v>192</v>
      </c>
      <c r="G439" s="1" t="s">
        <v>188</v>
      </c>
      <c r="H439" s="1" t="s">
        <v>192</v>
      </c>
      <c r="I439" s="1" t="s">
        <v>188</v>
      </c>
      <c r="J439" s="1" t="s">
        <v>188</v>
      </c>
      <c r="K439" s="1" t="s">
        <v>193</v>
      </c>
      <c r="L439" s="1" t="s">
        <v>223</v>
      </c>
      <c r="M439" s="1" t="s">
        <v>191</v>
      </c>
      <c r="N439" s="1" t="s">
        <v>191</v>
      </c>
      <c r="O439" s="1"/>
      <c r="P439" s="1" t="s">
        <v>188</v>
      </c>
      <c r="Q439" s="1"/>
      <c r="R439" s="1" t="s">
        <v>3268</v>
      </c>
      <c r="S439" s="1" t="s">
        <v>196</v>
      </c>
      <c r="T439" s="1" t="s">
        <v>196</v>
      </c>
      <c r="U439" s="1"/>
      <c r="V439" s="1" t="s">
        <v>3265</v>
      </c>
      <c r="W439" s="1" t="s">
        <v>197</v>
      </c>
      <c r="X439" s="1"/>
      <c r="Y439" s="1" t="s">
        <v>198</v>
      </c>
      <c r="Z439" s="1" t="s">
        <v>199</v>
      </c>
      <c r="AA439" s="1" t="s">
        <v>200</v>
      </c>
      <c r="AB439" s="1" t="s">
        <v>188</v>
      </c>
      <c r="AC439" s="1" t="s">
        <v>188</v>
      </c>
      <c r="AD439" s="1" t="s">
        <v>188</v>
      </c>
      <c r="AE439" s="1" t="s">
        <v>188</v>
      </c>
      <c r="AF439" s="1" t="s">
        <v>188</v>
      </c>
      <c r="AG439" s="1" t="s">
        <v>201</v>
      </c>
      <c r="AH439" s="1"/>
      <c r="AI439" s="1"/>
      <c r="AJ439" s="1" t="s">
        <v>466</v>
      </c>
      <c r="AK439" s="1"/>
      <c r="AL439" s="1" t="s">
        <v>191</v>
      </c>
      <c r="AM439" s="1" t="s">
        <v>3269</v>
      </c>
      <c r="AN439" s="1" t="s">
        <v>204</v>
      </c>
      <c r="AO439" s="1" t="s">
        <v>576</v>
      </c>
      <c r="AP439" s="1" t="s">
        <v>192</v>
      </c>
      <c r="AQ439" s="1" t="s">
        <v>188</v>
      </c>
      <c r="AR439" s="1" t="s">
        <v>188</v>
      </c>
      <c r="AS439" s="1"/>
      <c r="AT439" s="1"/>
      <c r="AU439" s="1"/>
      <c r="AV439" s="1" t="s">
        <v>3270</v>
      </c>
      <c r="AW439" s="1" t="s">
        <v>362</v>
      </c>
      <c r="AX439" s="1" t="s">
        <v>192</v>
      </c>
      <c r="AY439" s="1" t="s">
        <v>1908</v>
      </c>
      <c r="AZ439" s="1" t="s">
        <v>192</v>
      </c>
      <c r="BA439" s="1"/>
      <c r="BB439" s="1"/>
      <c r="BC439" s="1" t="s">
        <v>1908</v>
      </c>
      <c r="BD439" s="1" t="s">
        <v>192</v>
      </c>
      <c r="BE439" s="1" t="s">
        <v>192</v>
      </c>
      <c r="BF439" s="1" t="s">
        <v>188</v>
      </c>
      <c r="BG439" s="1" t="s">
        <v>210</v>
      </c>
      <c r="BH439" s="1" t="s">
        <v>188</v>
      </c>
      <c r="BI439" s="1" t="s">
        <v>188</v>
      </c>
      <c r="BJ439" s="1" t="s">
        <v>188</v>
      </c>
      <c r="BK439" s="1" t="s">
        <v>188</v>
      </c>
      <c r="BL439" s="1" t="s">
        <v>188</v>
      </c>
      <c r="BM439" s="1"/>
      <c r="BN439" s="1"/>
      <c r="BO439" s="1" t="s">
        <v>188</v>
      </c>
      <c r="BP439" s="1"/>
      <c r="BQ439" s="1"/>
      <c r="BR439" s="1"/>
      <c r="BS439" s="1"/>
      <c r="BT439" s="1">
        <v>8481805910</v>
      </c>
      <c r="BU439" s="1"/>
      <c r="BV439" s="1" t="s">
        <v>188</v>
      </c>
      <c r="BW439" s="1"/>
      <c r="BX439" s="1" t="s">
        <v>188</v>
      </c>
      <c r="BY439" s="1" t="s">
        <v>591</v>
      </c>
      <c r="BZ439" s="1">
        <v>150</v>
      </c>
      <c r="CA439" s="1">
        <v>3</v>
      </c>
      <c r="CB439" s="1">
        <v>6</v>
      </c>
      <c r="CC439" s="1">
        <v>10</v>
      </c>
      <c r="CD439" s="1"/>
      <c r="CE439" s="1">
        <v>469</v>
      </c>
      <c r="CF439" s="1"/>
      <c r="CG439" s="1" t="s">
        <v>551</v>
      </c>
      <c r="CH439" s="1"/>
      <c r="CI439" s="1"/>
      <c r="CJ439" s="1"/>
      <c r="CK439" s="1"/>
      <c r="CL439" s="1"/>
      <c r="CM439" s="1"/>
      <c r="CN439" s="1"/>
      <c r="CO439" s="1">
        <v>480</v>
      </c>
      <c r="CP439" s="1"/>
      <c r="CQ439" s="1"/>
      <c r="CR439" s="1"/>
      <c r="CS439" s="1" t="s">
        <v>1909</v>
      </c>
      <c r="CT439" s="1" t="s">
        <v>592</v>
      </c>
      <c r="CU439" s="1"/>
      <c r="CV439" s="1"/>
      <c r="CW439" s="1"/>
      <c r="CX439" s="1"/>
      <c r="CY439" s="1"/>
      <c r="CZ439" s="1" t="s">
        <v>215</v>
      </c>
      <c r="DA439" s="1"/>
      <c r="DB439" s="1">
        <v>1</v>
      </c>
      <c r="DC439" s="1">
        <v>1</v>
      </c>
      <c r="DD439" s="1"/>
      <c r="DE439" s="1"/>
      <c r="DF439" s="1" t="s">
        <v>216</v>
      </c>
      <c r="DG439" s="1" t="s">
        <v>217</v>
      </c>
      <c r="DH439" s="1"/>
      <c r="DI439" s="1"/>
      <c r="DJ439" s="1" t="s">
        <v>240</v>
      </c>
      <c r="DK439" s="1" t="s">
        <v>230</v>
      </c>
      <c r="DL439" s="1"/>
      <c r="DM439" s="1" t="s">
        <v>3267</v>
      </c>
      <c r="DN439" s="1"/>
      <c r="DO439" s="1"/>
      <c r="DP439" s="1" t="s">
        <v>254</v>
      </c>
      <c r="DQ439" s="1"/>
      <c r="DR439" s="1"/>
      <c r="DS439" s="1"/>
      <c r="DT439" s="1"/>
      <c r="DU439" s="1" t="s">
        <v>219</v>
      </c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>
        <v>4</v>
      </c>
      <c r="EG439" s="1"/>
      <c r="EH439" s="1"/>
      <c r="EI439" s="1"/>
      <c r="EJ439" s="1"/>
      <c r="EK439" s="1"/>
      <c r="EL439" s="1"/>
      <c r="EM439" s="1">
        <v>120</v>
      </c>
      <c r="EN439" s="1"/>
      <c r="EO439" s="1">
        <v>-10</v>
      </c>
      <c r="EP439" s="1"/>
      <c r="EQ439" s="1">
        <v>4</v>
      </c>
      <c r="ER439" s="1"/>
    </row>
    <row r="440" spans="1:148" x14ac:dyDescent="0.2">
      <c r="A440" s="1" t="s">
        <v>3272</v>
      </c>
      <c r="B440" s="1" t="s">
        <v>3271</v>
      </c>
      <c r="C440" s="1" t="s">
        <v>3273</v>
      </c>
      <c r="D440" s="1" t="s">
        <v>191</v>
      </c>
      <c r="E440" s="1"/>
      <c r="F440" s="1" t="s">
        <v>192</v>
      </c>
      <c r="G440" s="1" t="s">
        <v>188</v>
      </c>
      <c r="H440" s="1" t="s">
        <v>192</v>
      </c>
      <c r="I440" s="1" t="s">
        <v>188</v>
      </c>
      <c r="J440" s="1" t="s">
        <v>188</v>
      </c>
      <c r="K440" s="1" t="s">
        <v>193</v>
      </c>
      <c r="L440" s="1" t="s">
        <v>223</v>
      </c>
      <c r="M440" s="1" t="s">
        <v>191</v>
      </c>
      <c r="N440" s="1" t="s">
        <v>191</v>
      </c>
      <c r="O440" s="1"/>
      <c r="P440" s="1" t="s">
        <v>188</v>
      </c>
      <c r="Q440" s="1"/>
      <c r="R440" s="1" t="s">
        <v>3274</v>
      </c>
      <c r="S440" s="1" t="s">
        <v>196</v>
      </c>
      <c r="T440" s="1" t="s">
        <v>196</v>
      </c>
      <c r="U440" s="1"/>
      <c r="V440" s="1" t="s">
        <v>3271</v>
      </c>
      <c r="W440" s="1" t="s">
        <v>197</v>
      </c>
      <c r="X440" s="1"/>
      <c r="Y440" s="1" t="s">
        <v>198</v>
      </c>
      <c r="Z440" s="1" t="s">
        <v>199</v>
      </c>
      <c r="AA440" s="1" t="s">
        <v>200</v>
      </c>
      <c r="AB440" s="1" t="s">
        <v>188</v>
      </c>
      <c r="AC440" s="1" t="s">
        <v>188</v>
      </c>
      <c r="AD440" s="1" t="s">
        <v>188</v>
      </c>
      <c r="AE440" s="1" t="s">
        <v>188</v>
      </c>
      <c r="AF440" s="1" t="s">
        <v>188</v>
      </c>
      <c r="AG440" s="1" t="s">
        <v>201</v>
      </c>
      <c r="AH440" s="1"/>
      <c r="AI440" s="1"/>
      <c r="AJ440" s="1" t="s">
        <v>202</v>
      </c>
      <c r="AK440" s="1"/>
      <c r="AL440" s="1" t="s">
        <v>191</v>
      </c>
      <c r="AM440" s="1" t="s">
        <v>3275</v>
      </c>
      <c r="AN440" s="1" t="s">
        <v>204</v>
      </c>
      <c r="AO440" s="1" t="s">
        <v>576</v>
      </c>
      <c r="AP440" s="1" t="s">
        <v>192</v>
      </c>
      <c r="AQ440" s="1" t="s">
        <v>188</v>
      </c>
      <c r="AR440" s="1" t="s">
        <v>188</v>
      </c>
      <c r="AS440" s="1"/>
      <c r="AT440" s="1"/>
      <c r="AU440" s="1"/>
      <c r="AV440" s="1" t="s">
        <v>3276</v>
      </c>
      <c r="AW440" s="1" t="s">
        <v>208</v>
      </c>
      <c r="AX440" s="1" t="s">
        <v>192</v>
      </c>
      <c r="AY440" s="1" t="s">
        <v>282</v>
      </c>
      <c r="AZ440" s="1" t="s">
        <v>192</v>
      </c>
      <c r="BA440" s="1"/>
      <c r="BB440" s="1"/>
      <c r="BC440" s="1" t="s">
        <v>282</v>
      </c>
      <c r="BD440" s="1" t="s">
        <v>192</v>
      </c>
      <c r="BE440" s="1" t="s">
        <v>192</v>
      </c>
      <c r="BF440" s="1" t="s">
        <v>188</v>
      </c>
      <c r="BG440" s="1" t="s">
        <v>210</v>
      </c>
      <c r="BH440" s="1" t="s">
        <v>188</v>
      </c>
      <c r="BI440" s="1" t="s">
        <v>188</v>
      </c>
      <c r="BJ440" s="1" t="s">
        <v>188</v>
      </c>
      <c r="BK440" s="1" t="s">
        <v>188</v>
      </c>
      <c r="BL440" s="1" t="s">
        <v>188</v>
      </c>
      <c r="BM440" s="1"/>
      <c r="BN440" s="1"/>
      <c r="BO440" s="1" t="s">
        <v>188</v>
      </c>
      <c r="BP440" s="1"/>
      <c r="BQ440" s="1"/>
      <c r="BR440" s="1"/>
      <c r="BS440" s="1"/>
      <c r="BT440" s="1">
        <v>8481805910</v>
      </c>
      <c r="BU440" s="1"/>
      <c r="BV440" s="1" t="s">
        <v>188</v>
      </c>
      <c r="BW440" s="1"/>
      <c r="BX440" s="1" t="s">
        <v>188</v>
      </c>
      <c r="BY440" s="1" t="s">
        <v>3277</v>
      </c>
      <c r="BZ440" s="1">
        <v>40</v>
      </c>
      <c r="CA440" s="1">
        <v>3</v>
      </c>
      <c r="CB440" s="1">
        <v>6</v>
      </c>
      <c r="CC440" s="1">
        <v>16</v>
      </c>
      <c r="CD440" s="1"/>
      <c r="CE440" s="1">
        <v>264</v>
      </c>
      <c r="CF440" s="1"/>
      <c r="CG440" s="1" t="s">
        <v>551</v>
      </c>
      <c r="CH440" s="1"/>
      <c r="CI440" s="1"/>
      <c r="CJ440" s="1"/>
      <c r="CK440" s="1"/>
      <c r="CL440" s="1"/>
      <c r="CM440" s="1"/>
      <c r="CN440" s="1"/>
      <c r="CO440" s="1">
        <v>200</v>
      </c>
      <c r="CP440" s="1"/>
      <c r="CQ440" s="1"/>
      <c r="CR440" s="1"/>
      <c r="CS440" s="1">
        <v>20</v>
      </c>
      <c r="CT440" s="1" t="s">
        <v>3278</v>
      </c>
      <c r="CU440" s="1"/>
      <c r="CV440" s="1"/>
      <c r="CW440" s="1"/>
      <c r="CX440" s="1"/>
      <c r="CY440" s="1"/>
      <c r="CZ440" s="1" t="s">
        <v>215</v>
      </c>
      <c r="DA440" s="1"/>
      <c r="DB440" s="1"/>
      <c r="DC440" s="1"/>
      <c r="DD440" s="1"/>
      <c r="DE440" s="1"/>
      <c r="DF440" s="1" t="s">
        <v>216</v>
      </c>
      <c r="DG440" s="1" t="s">
        <v>217</v>
      </c>
      <c r="DH440" s="1"/>
      <c r="DI440" s="1"/>
      <c r="DJ440" s="1" t="s">
        <v>240</v>
      </c>
      <c r="DK440" s="1" t="s">
        <v>230</v>
      </c>
      <c r="DL440" s="1"/>
      <c r="DM440" s="1" t="s">
        <v>3273</v>
      </c>
      <c r="DN440" s="1"/>
      <c r="DO440" s="1"/>
      <c r="DP440" s="1" t="s">
        <v>219</v>
      </c>
      <c r="DQ440" s="1"/>
      <c r="DR440" s="1"/>
      <c r="DS440" s="1"/>
      <c r="DT440" s="1"/>
      <c r="DU440" s="1" t="s">
        <v>219</v>
      </c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>
        <v>300</v>
      </c>
      <c r="EN440" s="1"/>
      <c r="EO440" s="1">
        <v>-10</v>
      </c>
      <c r="EP440" s="1"/>
      <c r="EQ440" s="1"/>
      <c r="ER440" s="1"/>
    </row>
    <row r="441" spans="1:148" x14ac:dyDescent="0.2">
      <c r="A441" s="1" t="s">
        <v>3280</v>
      </c>
      <c r="B441" s="1" t="s">
        <v>3279</v>
      </c>
      <c r="C441" s="1" t="s">
        <v>3281</v>
      </c>
      <c r="D441" s="1" t="s">
        <v>191</v>
      </c>
      <c r="E441" s="1"/>
      <c r="F441" s="1" t="s">
        <v>192</v>
      </c>
      <c r="G441" s="1" t="s">
        <v>188</v>
      </c>
      <c r="H441" s="1" t="s">
        <v>192</v>
      </c>
      <c r="I441" s="1" t="s">
        <v>188</v>
      </c>
      <c r="J441" s="1" t="s">
        <v>188</v>
      </c>
      <c r="K441" s="1" t="s">
        <v>193</v>
      </c>
      <c r="L441" s="1" t="s">
        <v>223</v>
      </c>
      <c r="M441" s="1" t="s">
        <v>191</v>
      </c>
      <c r="N441" s="1" t="s">
        <v>191</v>
      </c>
      <c r="O441" s="1"/>
      <c r="P441" s="1" t="s">
        <v>188</v>
      </c>
      <c r="Q441" s="1"/>
      <c r="R441" s="1" t="s">
        <v>3282</v>
      </c>
      <c r="S441" s="1" t="s">
        <v>196</v>
      </c>
      <c r="T441" s="1" t="s">
        <v>196</v>
      </c>
      <c r="U441" s="1"/>
      <c r="V441" s="1" t="s">
        <v>3279</v>
      </c>
      <c r="W441" s="1" t="s">
        <v>197</v>
      </c>
      <c r="X441" s="1"/>
      <c r="Y441" s="1" t="s">
        <v>198</v>
      </c>
      <c r="Z441" s="1" t="s">
        <v>199</v>
      </c>
      <c r="AA441" s="1" t="s">
        <v>200</v>
      </c>
      <c r="AB441" s="1" t="s">
        <v>188</v>
      </c>
      <c r="AC441" s="1" t="s">
        <v>188</v>
      </c>
      <c r="AD441" s="1" t="s">
        <v>188</v>
      </c>
      <c r="AE441" s="1" t="s">
        <v>188</v>
      </c>
      <c r="AF441" s="1" t="s">
        <v>188</v>
      </c>
      <c r="AG441" s="1" t="s">
        <v>201</v>
      </c>
      <c r="AH441" s="1"/>
      <c r="AI441" s="1"/>
      <c r="AJ441" s="1" t="s">
        <v>202</v>
      </c>
      <c r="AK441" s="1"/>
      <c r="AL441" s="1" t="s">
        <v>191</v>
      </c>
      <c r="AM441" s="1" t="s">
        <v>3283</v>
      </c>
      <c r="AN441" s="1" t="s">
        <v>204</v>
      </c>
      <c r="AO441" s="1" t="s">
        <v>576</v>
      </c>
      <c r="AP441" s="1" t="s">
        <v>192</v>
      </c>
      <c r="AQ441" s="1" t="s">
        <v>188</v>
      </c>
      <c r="AR441" s="1" t="s">
        <v>188</v>
      </c>
      <c r="AS441" s="1"/>
      <c r="AT441" s="1"/>
      <c r="AU441" s="1"/>
      <c r="AV441" s="1" t="s">
        <v>3284</v>
      </c>
      <c r="AW441" s="1" t="s">
        <v>208</v>
      </c>
      <c r="AX441" s="1" t="s">
        <v>192</v>
      </c>
      <c r="AY441" s="1" t="s">
        <v>282</v>
      </c>
      <c r="AZ441" s="1" t="s">
        <v>192</v>
      </c>
      <c r="BA441" s="1"/>
      <c r="BB441" s="1"/>
      <c r="BC441" s="1" t="s">
        <v>282</v>
      </c>
      <c r="BD441" s="1" t="s">
        <v>192</v>
      </c>
      <c r="BE441" s="1" t="s">
        <v>192</v>
      </c>
      <c r="BF441" s="1" t="s">
        <v>188</v>
      </c>
      <c r="BG441" s="1" t="s">
        <v>210</v>
      </c>
      <c r="BH441" s="1" t="s">
        <v>188</v>
      </c>
      <c r="BI441" s="1" t="s">
        <v>188</v>
      </c>
      <c r="BJ441" s="1" t="s">
        <v>188</v>
      </c>
      <c r="BK441" s="1" t="s">
        <v>188</v>
      </c>
      <c r="BL441" s="1" t="s">
        <v>188</v>
      </c>
      <c r="BM441" s="1"/>
      <c r="BN441" s="1"/>
      <c r="BO441" s="1" t="s">
        <v>188</v>
      </c>
      <c r="BP441" s="1"/>
      <c r="BQ441" s="1"/>
      <c r="BR441" s="1"/>
      <c r="BS441" s="1"/>
      <c r="BT441" s="1">
        <v>8481805910</v>
      </c>
      <c r="BU441" s="1"/>
      <c r="BV441" s="1" t="s">
        <v>188</v>
      </c>
      <c r="BW441" s="1"/>
      <c r="BX441" s="1" t="s">
        <v>188</v>
      </c>
      <c r="BY441" s="1" t="s">
        <v>3277</v>
      </c>
      <c r="BZ441" s="1">
        <v>20</v>
      </c>
      <c r="CA441" s="1">
        <v>3</v>
      </c>
      <c r="CB441" s="1">
        <v>6</v>
      </c>
      <c r="CC441" s="1">
        <v>16</v>
      </c>
      <c r="CD441" s="1"/>
      <c r="CE441" s="1">
        <v>175</v>
      </c>
      <c r="CF441" s="1"/>
      <c r="CG441" s="1" t="s">
        <v>551</v>
      </c>
      <c r="CH441" s="1"/>
      <c r="CI441" s="1"/>
      <c r="CJ441" s="1"/>
      <c r="CK441" s="1"/>
      <c r="CL441" s="1"/>
      <c r="CM441" s="1"/>
      <c r="CN441" s="1"/>
      <c r="CO441" s="1">
        <v>150</v>
      </c>
      <c r="CP441" s="1"/>
      <c r="CQ441" s="1"/>
      <c r="CR441" s="1"/>
      <c r="CS441" s="1">
        <v>5</v>
      </c>
      <c r="CT441" s="1" t="s">
        <v>3278</v>
      </c>
      <c r="CU441" s="1"/>
      <c r="CV441" s="1"/>
      <c r="CW441" s="1"/>
      <c r="CX441" s="1"/>
      <c r="CY441" s="1"/>
      <c r="CZ441" s="1" t="s">
        <v>215</v>
      </c>
      <c r="DA441" s="1"/>
      <c r="DB441" s="1"/>
      <c r="DC441" s="1"/>
      <c r="DD441" s="1"/>
      <c r="DE441" s="1"/>
      <c r="DF441" s="1" t="s">
        <v>216</v>
      </c>
      <c r="DG441" s="1" t="s">
        <v>217</v>
      </c>
      <c r="DH441" s="1"/>
      <c r="DI441" s="1"/>
      <c r="DJ441" s="1" t="s">
        <v>240</v>
      </c>
      <c r="DK441" s="1" t="s">
        <v>230</v>
      </c>
      <c r="DL441" s="1"/>
      <c r="DM441" s="1" t="s">
        <v>3281</v>
      </c>
      <c r="DN441" s="1"/>
      <c r="DO441" s="1"/>
      <c r="DP441" s="1" t="s">
        <v>219</v>
      </c>
      <c r="DQ441" s="1"/>
      <c r="DR441" s="1"/>
      <c r="DS441" s="1"/>
      <c r="DT441" s="1"/>
      <c r="DU441" s="1" t="s">
        <v>219</v>
      </c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>
        <v>300</v>
      </c>
      <c r="EN441" s="1"/>
      <c r="EO441" s="1">
        <v>-10</v>
      </c>
      <c r="EP441" s="1"/>
      <c r="EQ441" s="1"/>
      <c r="ER441" s="1"/>
    </row>
    <row r="442" spans="1:148" x14ac:dyDescent="0.2">
      <c r="A442" s="1" t="s">
        <v>3286</v>
      </c>
      <c r="B442" s="1" t="s">
        <v>3285</v>
      </c>
      <c r="C442" s="1" t="s">
        <v>3287</v>
      </c>
      <c r="D442" s="1" t="s">
        <v>191</v>
      </c>
      <c r="E442" s="1"/>
      <c r="F442" s="1" t="s">
        <v>192</v>
      </c>
      <c r="G442" s="1" t="s">
        <v>188</v>
      </c>
      <c r="H442" s="1" t="s">
        <v>192</v>
      </c>
      <c r="I442" s="1" t="s">
        <v>188</v>
      </c>
      <c r="J442" s="1" t="s">
        <v>188</v>
      </c>
      <c r="K442" s="1" t="s">
        <v>193</v>
      </c>
      <c r="L442" s="1" t="s">
        <v>223</v>
      </c>
      <c r="M442" s="1" t="s">
        <v>191</v>
      </c>
      <c r="N442" s="1" t="s">
        <v>191</v>
      </c>
      <c r="O442" s="1"/>
      <c r="P442" s="1" t="s">
        <v>188</v>
      </c>
      <c r="Q442" s="1"/>
      <c r="R442" s="1" t="s">
        <v>3288</v>
      </c>
      <c r="S442" s="1" t="s">
        <v>196</v>
      </c>
      <c r="T442" s="1" t="s">
        <v>196</v>
      </c>
      <c r="U442" s="1"/>
      <c r="V442" s="1" t="s">
        <v>3285</v>
      </c>
      <c r="W442" s="1" t="s">
        <v>197</v>
      </c>
      <c r="X442" s="1"/>
      <c r="Y442" s="1" t="s">
        <v>198</v>
      </c>
      <c r="Z442" s="1" t="s">
        <v>199</v>
      </c>
      <c r="AA442" s="1" t="s">
        <v>200</v>
      </c>
      <c r="AB442" s="1" t="s">
        <v>188</v>
      </c>
      <c r="AC442" s="1" t="s">
        <v>188</v>
      </c>
      <c r="AD442" s="1" t="s">
        <v>188</v>
      </c>
      <c r="AE442" s="1" t="s">
        <v>188</v>
      </c>
      <c r="AF442" s="1" t="s">
        <v>188</v>
      </c>
      <c r="AG442" s="1" t="s">
        <v>201</v>
      </c>
      <c r="AH442" s="1"/>
      <c r="AI442" s="1"/>
      <c r="AJ442" s="1" t="s">
        <v>466</v>
      </c>
      <c r="AK442" s="1"/>
      <c r="AL442" s="1" t="s">
        <v>191</v>
      </c>
      <c r="AM442" s="1" t="s">
        <v>3289</v>
      </c>
      <c r="AN442" s="1" t="s">
        <v>204</v>
      </c>
      <c r="AO442" s="1" t="s">
        <v>576</v>
      </c>
      <c r="AP442" s="1" t="s">
        <v>192</v>
      </c>
      <c r="AQ442" s="1" t="s">
        <v>188</v>
      </c>
      <c r="AR442" s="1" t="s">
        <v>188</v>
      </c>
      <c r="AS442" s="1"/>
      <c r="AT442" s="1"/>
      <c r="AU442" s="1"/>
      <c r="AV442" s="1" t="s">
        <v>3290</v>
      </c>
      <c r="AW442" s="1" t="s">
        <v>362</v>
      </c>
      <c r="AX442" s="1" t="s">
        <v>192</v>
      </c>
      <c r="AY442" s="1" t="s">
        <v>282</v>
      </c>
      <c r="AZ442" s="1" t="s">
        <v>192</v>
      </c>
      <c r="BA442" s="1"/>
      <c r="BB442" s="1"/>
      <c r="BC442" s="1" t="s">
        <v>282</v>
      </c>
      <c r="BD442" s="1" t="s">
        <v>192</v>
      </c>
      <c r="BE442" s="1" t="s">
        <v>192</v>
      </c>
      <c r="BF442" s="1" t="s">
        <v>188</v>
      </c>
      <c r="BG442" s="1" t="s">
        <v>210</v>
      </c>
      <c r="BH442" s="1" t="s">
        <v>188</v>
      </c>
      <c r="BI442" s="1" t="s">
        <v>188</v>
      </c>
      <c r="BJ442" s="1" t="s">
        <v>188</v>
      </c>
      <c r="BK442" s="1" t="s">
        <v>188</v>
      </c>
      <c r="BL442" s="1" t="s">
        <v>188</v>
      </c>
      <c r="BM442" s="1"/>
      <c r="BN442" s="1"/>
      <c r="BO442" s="1" t="s">
        <v>188</v>
      </c>
      <c r="BP442" s="1"/>
      <c r="BQ442" s="1"/>
      <c r="BR442" s="1"/>
      <c r="BS442" s="1"/>
      <c r="BT442" s="1">
        <v>8481805910</v>
      </c>
      <c r="BU442" s="1"/>
      <c r="BV442" s="1" t="s">
        <v>188</v>
      </c>
      <c r="BW442" s="1"/>
      <c r="BX442" s="1" t="s">
        <v>188</v>
      </c>
      <c r="BY442" s="1" t="s">
        <v>3277</v>
      </c>
      <c r="BZ442" s="1">
        <v>25</v>
      </c>
      <c r="CA442" s="1">
        <v>3</v>
      </c>
      <c r="CB442" s="1">
        <v>6</v>
      </c>
      <c r="CC442" s="1">
        <v>16</v>
      </c>
      <c r="CD442" s="1"/>
      <c r="CE442" s="1">
        <v>187</v>
      </c>
      <c r="CF442" s="1"/>
      <c r="CG442" s="1" t="s">
        <v>551</v>
      </c>
      <c r="CH442" s="1"/>
      <c r="CI442" s="1"/>
      <c r="CJ442" s="1"/>
      <c r="CK442" s="1"/>
      <c r="CL442" s="1"/>
      <c r="CM442" s="1"/>
      <c r="CN442" s="1"/>
      <c r="CO442" s="1">
        <v>160</v>
      </c>
      <c r="CP442" s="1"/>
      <c r="CQ442" s="1"/>
      <c r="CR442" s="1"/>
      <c r="CS442" s="1">
        <v>7.5</v>
      </c>
      <c r="CT442" s="1" t="s">
        <v>3278</v>
      </c>
      <c r="CU442" s="1"/>
      <c r="CV442" s="1"/>
      <c r="CW442" s="1"/>
      <c r="CX442" s="1"/>
      <c r="CY442" s="1"/>
      <c r="CZ442" s="1" t="s">
        <v>215</v>
      </c>
      <c r="DA442" s="1"/>
      <c r="DB442" s="1"/>
      <c r="DC442" s="1"/>
      <c r="DD442" s="1"/>
      <c r="DE442" s="1"/>
      <c r="DF442" s="1" t="s">
        <v>216</v>
      </c>
      <c r="DG442" s="1" t="s">
        <v>217</v>
      </c>
      <c r="DH442" s="1"/>
      <c r="DI442" s="1"/>
      <c r="DJ442" s="1" t="s">
        <v>240</v>
      </c>
      <c r="DK442" s="1" t="s">
        <v>230</v>
      </c>
      <c r="DL442" s="1"/>
      <c r="DM442" s="1" t="s">
        <v>3287</v>
      </c>
      <c r="DN442" s="1"/>
      <c r="DO442" s="1"/>
      <c r="DP442" s="1" t="s">
        <v>219</v>
      </c>
      <c r="DQ442" s="1"/>
      <c r="DR442" s="1"/>
      <c r="DS442" s="1"/>
      <c r="DT442" s="1"/>
      <c r="DU442" s="1" t="s">
        <v>219</v>
      </c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>
        <v>1</v>
      </c>
      <c r="EG442" s="1"/>
      <c r="EH442" s="1"/>
      <c r="EI442" s="1"/>
      <c r="EJ442" s="1"/>
      <c r="EK442" s="1"/>
      <c r="EL442" s="1"/>
      <c r="EM442" s="1">
        <v>300</v>
      </c>
      <c r="EN442" s="1"/>
      <c r="EO442" s="1">
        <v>-10</v>
      </c>
      <c r="EP442" s="1"/>
      <c r="EQ442" s="1">
        <v>1</v>
      </c>
      <c r="ER442" s="1"/>
    </row>
    <row r="443" spans="1:148" x14ac:dyDescent="0.2">
      <c r="A443" s="1" t="s">
        <v>3292</v>
      </c>
      <c r="B443" s="1" t="s">
        <v>3291</v>
      </c>
      <c r="C443" s="1" t="s">
        <v>3293</v>
      </c>
      <c r="D443" s="1" t="s">
        <v>191</v>
      </c>
      <c r="E443" s="1"/>
      <c r="F443" s="1" t="s">
        <v>192</v>
      </c>
      <c r="G443" s="1" t="s">
        <v>188</v>
      </c>
      <c r="H443" s="1" t="s">
        <v>192</v>
      </c>
      <c r="I443" s="1" t="s">
        <v>188</v>
      </c>
      <c r="J443" s="1" t="s">
        <v>188</v>
      </c>
      <c r="K443" s="1" t="s">
        <v>193</v>
      </c>
      <c r="L443" s="1" t="s">
        <v>223</v>
      </c>
      <c r="M443" s="1" t="s">
        <v>191</v>
      </c>
      <c r="N443" s="1" t="s">
        <v>191</v>
      </c>
      <c r="O443" s="1"/>
      <c r="P443" s="1" t="s">
        <v>188</v>
      </c>
      <c r="Q443" s="1"/>
      <c r="R443" s="1" t="s">
        <v>3294</v>
      </c>
      <c r="S443" s="1" t="s">
        <v>196</v>
      </c>
      <c r="T443" s="1" t="s">
        <v>196</v>
      </c>
      <c r="U443" s="1"/>
      <c r="V443" s="1" t="s">
        <v>3291</v>
      </c>
      <c r="W443" s="1" t="s">
        <v>197</v>
      </c>
      <c r="X443" s="1"/>
      <c r="Y443" s="1" t="s">
        <v>198</v>
      </c>
      <c r="Z443" s="1" t="s">
        <v>199</v>
      </c>
      <c r="AA443" s="1" t="s">
        <v>200</v>
      </c>
      <c r="AB443" s="1" t="s">
        <v>188</v>
      </c>
      <c r="AC443" s="1" t="s">
        <v>188</v>
      </c>
      <c r="AD443" s="1" t="s">
        <v>188</v>
      </c>
      <c r="AE443" s="1" t="s">
        <v>188</v>
      </c>
      <c r="AF443" s="1" t="s">
        <v>188</v>
      </c>
      <c r="AG443" s="1" t="s">
        <v>201</v>
      </c>
      <c r="AH443" s="1"/>
      <c r="AI443" s="1"/>
      <c r="AJ443" s="1" t="s">
        <v>202</v>
      </c>
      <c r="AK443" s="1"/>
      <c r="AL443" s="1" t="s">
        <v>191</v>
      </c>
      <c r="AM443" s="1" t="s">
        <v>3295</v>
      </c>
      <c r="AN443" s="1" t="s">
        <v>204</v>
      </c>
      <c r="AO443" s="1" t="s">
        <v>576</v>
      </c>
      <c r="AP443" s="1" t="s">
        <v>192</v>
      </c>
      <c r="AQ443" s="1" t="s">
        <v>188</v>
      </c>
      <c r="AR443" s="1" t="s">
        <v>188</v>
      </c>
      <c r="AS443" s="1"/>
      <c r="AT443" s="1"/>
      <c r="AU443" s="1"/>
      <c r="AV443" s="1" t="s">
        <v>3296</v>
      </c>
      <c r="AW443" s="1" t="s">
        <v>208</v>
      </c>
      <c r="AX443" s="1" t="s">
        <v>192</v>
      </c>
      <c r="AY443" s="1" t="s">
        <v>282</v>
      </c>
      <c r="AZ443" s="1" t="s">
        <v>192</v>
      </c>
      <c r="BA443" s="1"/>
      <c r="BB443" s="1"/>
      <c r="BC443" s="1" t="s">
        <v>282</v>
      </c>
      <c r="BD443" s="1" t="s">
        <v>192</v>
      </c>
      <c r="BE443" s="1" t="s">
        <v>192</v>
      </c>
      <c r="BF443" s="1" t="s">
        <v>188</v>
      </c>
      <c r="BG443" s="1" t="s">
        <v>210</v>
      </c>
      <c r="BH443" s="1" t="s">
        <v>188</v>
      </c>
      <c r="BI443" s="1" t="s">
        <v>188</v>
      </c>
      <c r="BJ443" s="1" t="s">
        <v>188</v>
      </c>
      <c r="BK443" s="1" t="s">
        <v>188</v>
      </c>
      <c r="BL443" s="1" t="s">
        <v>188</v>
      </c>
      <c r="BM443" s="1"/>
      <c r="BN443" s="1"/>
      <c r="BO443" s="1" t="s">
        <v>188</v>
      </c>
      <c r="BP443" s="1"/>
      <c r="BQ443" s="1"/>
      <c r="BR443" s="1"/>
      <c r="BS443" s="1"/>
      <c r="BT443" s="1">
        <v>8481805910</v>
      </c>
      <c r="BU443" s="1"/>
      <c r="BV443" s="1" t="s">
        <v>188</v>
      </c>
      <c r="BW443" s="1"/>
      <c r="BX443" s="1" t="s">
        <v>188</v>
      </c>
      <c r="BY443" s="1" t="s">
        <v>3277</v>
      </c>
      <c r="BZ443" s="1">
        <v>32</v>
      </c>
      <c r="CA443" s="1">
        <v>3</v>
      </c>
      <c r="CB443" s="1">
        <v>6</v>
      </c>
      <c r="CC443" s="1">
        <v>16</v>
      </c>
      <c r="CD443" s="1"/>
      <c r="CE443" s="1">
        <v>226</v>
      </c>
      <c r="CF443" s="1"/>
      <c r="CG443" s="1" t="s">
        <v>551</v>
      </c>
      <c r="CH443" s="1"/>
      <c r="CI443" s="1"/>
      <c r="CJ443" s="1"/>
      <c r="CK443" s="1"/>
      <c r="CL443" s="1"/>
      <c r="CM443" s="1"/>
      <c r="CN443" s="1"/>
      <c r="CO443" s="1">
        <v>180</v>
      </c>
      <c r="CP443" s="1"/>
      <c r="CQ443" s="1"/>
      <c r="CR443" s="1"/>
      <c r="CS443" s="1">
        <v>12.5</v>
      </c>
      <c r="CT443" s="1" t="s">
        <v>3278</v>
      </c>
      <c r="CU443" s="1"/>
      <c r="CV443" s="1"/>
      <c r="CW443" s="1"/>
      <c r="CX443" s="1"/>
      <c r="CY443" s="1"/>
      <c r="CZ443" s="1" t="s">
        <v>215</v>
      </c>
      <c r="DA443" s="1"/>
      <c r="DB443" s="1"/>
      <c r="DC443" s="1"/>
      <c r="DD443" s="1"/>
      <c r="DE443" s="1"/>
      <c r="DF443" s="1" t="s">
        <v>216</v>
      </c>
      <c r="DG443" s="1" t="s">
        <v>217</v>
      </c>
      <c r="DH443" s="1"/>
      <c r="DI443" s="1"/>
      <c r="DJ443" s="1" t="s">
        <v>240</v>
      </c>
      <c r="DK443" s="1" t="s">
        <v>230</v>
      </c>
      <c r="DL443" s="1"/>
      <c r="DM443" s="1" t="s">
        <v>3293</v>
      </c>
      <c r="DN443" s="1"/>
      <c r="DO443" s="1"/>
      <c r="DP443" s="1" t="s">
        <v>219</v>
      </c>
      <c r="DQ443" s="1"/>
      <c r="DR443" s="1"/>
      <c r="DS443" s="1"/>
      <c r="DT443" s="1"/>
      <c r="DU443" s="1" t="s">
        <v>219</v>
      </c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>
        <v>300</v>
      </c>
      <c r="EN443" s="1"/>
      <c r="EO443" s="1">
        <v>-10</v>
      </c>
      <c r="EP443" s="1"/>
      <c r="EQ443" s="1"/>
      <c r="ER443" s="1"/>
    </row>
    <row r="444" spans="1:148" x14ac:dyDescent="0.2">
      <c r="A444" s="1" t="s">
        <v>3298</v>
      </c>
      <c r="B444" s="1" t="s">
        <v>3297</v>
      </c>
      <c r="C444" s="1" t="s">
        <v>3299</v>
      </c>
      <c r="D444" s="1" t="s">
        <v>191</v>
      </c>
      <c r="E444" s="1"/>
      <c r="F444" s="1" t="s">
        <v>192</v>
      </c>
      <c r="G444" s="1" t="s">
        <v>188</v>
      </c>
      <c r="H444" s="1" t="s">
        <v>192</v>
      </c>
      <c r="I444" s="1" t="s">
        <v>188</v>
      </c>
      <c r="J444" s="1" t="s">
        <v>188</v>
      </c>
      <c r="K444" s="1" t="s">
        <v>193</v>
      </c>
      <c r="L444" s="1" t="s">
        <v>223</v>
      </c>
      <c r="M444" s="1" t="s">
        <v>191</v>
      </c>
      <c r="N444" s="1" t="s">
        <v>191</v>
      </c>
      <c r="O444" s="1"/>
      <c r="P444" s="1" t="s">
        <v>188</v>
      </c>
      <c r="Q444" s="1"/>
      <c r="R444" s="1" t="s">
        <v>3300</v>
      </c>
      <c r="S444" s="1" t="s">
        <v>196</v>
      </c>
      <c r="T444" s="1" t="s">
        <v>196</v>
      </c>
      <c r="U444" s="1"/>
      <c r="V444" s="1" t="s">
        <v>3297</v>
      </c>
      <c r="W444" s="1" t="s">
        <v>197</v>
      </c>
      <c r="X444" s="1"/>
      <c r="Y444" s="1" t="s">
        <v>198</v>
      </c>
      <c r="Z444" s="1" t="s">
        <v>199</v>
      </c>
      <c r="AA444" s="1" t="s">
        <v>200</v>
      </c>
      <c r="AB444" s="1" t="s">
        <v>188</v>
      </c>
      <c r="AC444" s="1" t="s">
        <v>188</v>
      </c>
      <c r="AD444" s="1" t="s">
        <v>188</v>
      </c>
      <c r="AE444" s="1" t="s">
        <v>188</v>
      </c>
      <c r="AF444" s="1" t="s">
        <v>188</v>
      </c>
      <c r="AG444" s="1" t="s">
        <v>201</v>
      </c>
      <c r="AH444" s="1"/>
      <c r="AI444" s="1"/>
      <c r="AJ444" s="1" t="s">
        <v>202</v>
      </c>
      <c r="AK444" s="1"/>
      <c r="AL444" s="1" t="s">
        <v>191</v>
      </c>
      <c r="AM444" s="1" t="s">
        <v>3301</v>
      </c>
      <c r="AN444" s="1" t="s">
        <v>204</v>
      </c>
      <c r="AO444" s="1" t="s">
        <v>576</v>
      </c>
      <c r="AP444" s="1" t="s">
        <v>192</v>
      </c>
      <c r="AQ444" s="1" t="s">
        <v>188</v>
      </c>
      <c r="AR444" s="1" t="s">
        <v>188</v>
      </c>
      <c r="AS444" s="1"/>
      <c r="AT444" s="1"/>
      <c r="AU444" s="1"/>
      <c r="AV444" s="1" t="s">
        <v>3302</v>
      </c>
      <c r="AW444" s="1" t="s">
        <v>208</v>
      </c>
      <c r="AX444" s="1" t="s">
        <v>192</v>
      </c>
      <c r="AY444" s="1" t="s">
        <v>282</v>
      </c>
      <c r="AZ444" s="1" t="s">
        <v>192</v>
      </c>
      <c r="BA444" s="1"/>
      <c r="BB444" s="1"/>
      <c r="BC444" s="1" t="s">
        <v>282</v>
      </c>
      <c r="BD444" s="1" t="s">
        <v>192</v>
      </c>
      <c r="BE444" s="1" t="s">
        <v>192</v>
      </c>
      <c r="BF444" s="1" t="s">
        <v>188</v>
      </c>
      <c r="BG444" s="1" t="s">
        <v>210</v>
      </c>
      <c r="BH444" s="1" t="s">
        <v>188</v>
      </c>
      <c r="BI444" s="1" t="s">
        <v>188</v>
      </c>
      <c r="BJ444" s="1" t="s">
        <v>188</v>
      </c>
      <c r="BK444" s="1" t="s">
        <v>188</v>
      </c>
      <c r="BL444" s="1" t="s">
        <v>188</v>
      </c>
      <c r="BM444" s="1"/>
      <c r="BN444" s="1"/>
      <c r="BO444" s="1" t="s">
        <v>188</v>
      </c>
      <c r="BP444" s="1"/>
      <c r="BQ444" s="1"/>
      <c r="BR444" s="1"/>
      <c r="BS444" s="1"/>
      <c r="BT444" s="1">
        <v>8481805910</v>
      </c>
      <c r="BU444" s="1"/>
      <c r="BV444" s="1" t="s">
        <v>188</v>
      </c>
      <c r="BW444" s="1"/>
      <c r="BX444" s="1" t="s">
        <v>188</v>
      </c>
      <c r="BY444" s="1" t="s">
        <v>3277</v>
      </c>
      <c r="BZ444" s="1">
        <v>50</v>
      </c>
      <c r="CA444" s="1">
        <v>3</v>
      </c>
      <c r="CB444" s="1">
        <v>6</v>
      </c>
      <c r="CC444" s="1">
        <v>16</v>
      </c>
      <c r="CD444" s="1"/>
      <c r="CE444" s="1">
        <v>264</v>
      </c>
      <c r="CF444" s="1"/>
      <c r="CG444" s="1" t="s">
        <v>551</v>
      </c>
      <c r="CH444" s="1"/>
      <c r="CI444" s="1"/>
      <c r="CJ444" s="1"/>
      <c r="CK444" s="1"/>
      <c r="CL444" s="1"/>
      <c r="CM444" s="1"/>
      <c r="CN444" s="1"/>
      <c r="CO444" s="1">
        <v>230</v>
      </c>
      <c r="CP444" s="1"/>
      <c r="CQ444" s="1"/>
      <c r="CR444" s="1"/>
      <c r="CS444" s="1">
        <v>30</v>
      </c>
      <c r="CT444" s="1" t="s">
        <v>3278</v>
      </c>
      <c r="CU444" s="1"/>
      <c r="CV444" s="1"/>
      <c r="CW444" s="1"/>
      <c r="CX444" s="1"/>
      <c r="CY444" s="1"/>
      <c r="CZ444" s="1" t="s">
        <v>215</v>
      </c>
      <c r="DA444" s="1"/>
      <c r="DB444" s="1"/>
      <c r="DC444" s="1"/>
      <c r="DD444" s="1"/>
      <c r="DE444" s="1"/>
      <c r="DF444" s="1" t="s">
        <v>216</v>
      </c>
      <c r="DG444" s="1" t="s">
        <v>217</v>
      </c>
      <c r="DH444" s="1"/>
      <c r="DI444" s="1"/>
      <c r="DJ444" s="1" t="s">
        <v>240</v>
      </c>
      <c r="DK444" s="1" t="s">
        <v>230</v>
      </c>
      <c r="DL444" s="1"/>
      <c r="DM444" s="1" t="s">
        <v>3299</v>
      </c>
      <c r="DN444" s="1"/>
      <c r="DO444" s="1"/>
      <c r="DP444" s="1" t="s">
        <v>219</v>
      </c>
      <c r="DQ444" s="1"/>
      <c r="DR444" s="1"/>
      <c r="DS444" s="1"/>
      <c r="DT444" s="1"/>
      <c r="DU444" s="1" t="s">
        <v>219</v>
      </c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>
        <v>300</v>
      </c>
      <c r="EN444" s="1"/>
      <c r="EO444" s="1">
        <v>-10</v>
      </c>
      <c r="EP444" s="1"/>
      <c r="EQ444" s="1"/>
      <c r="ER444" s="1"/>
    </row>
    <row r="445" spans="1:148" x14ac:dyDescent="0.2">
      <c r="A445" s="1" t="s">
        <v>3304</v>
      </c>
      <c r="B445" s="1" t="s">
        <v>3303</v>
      </c>
      <c r="C445" s="1" t="s">
        <v>3305</v>
      </c>
      <c r="D445" s="1" t="s">
        <v>191</v>
      </c>
      <c r="E445" s="1"/>
      <c r="F445" s="1" t="s">
        <v>192</v>
      </c>
      <c r="G445" s="1" t="s">
        <v>188</v>
      </c>
      <c r="H445" s="1" t="s">
        <v>192</v>
      </c>
      <c r="I445" s="1" t="s">
        <v>188</v>
      </c>
      <c r="J445" s="1" t="s">
        <v>188</v>
      </c>
      <c r="K445" s="1" t="s">
        <v>193</v>
      </c>
      <c r="L445" s="1" t="s">
        <v>223</v>
      </c>
      <c r="M445" s="1" t="s">
        <v>191</v>
      </c>
      <c r="N445" s="1" t="s">
        <v>191</v>
      </c>
      <c r="O445" s="1"/>
      <c r="P445" s="1" t="s">
        <v>188</v>
      </c>
      <c r="Q445" s="1"/>
      <c r="R445" s="1" t="s">
        <v>3306</v>
      </c>
      <c r="S445" s="1" t="s">
        <v>196</v>
      </c>
      <c r="T445" s="1" t="s">
        <v>196</v>
      </c>
      <c r="U445" s="1"/>
      <c r="V445" s="1" t="s">
        <v>3303</v>
      </c>
      <c r="W445" s="1" t="s">
        <v>197</v>
      </c>
      <c r="X445" s="1"/>
      <c r="Y445" s="1" t="s">
        <v>198</v>
      </c>
      <c r="Z445" s="1" t="s">
        <v>199</v>
      </c>
      <c r="AA445" s="1" t="s">
        <v>324</v>
      </c>
      <c r="AB445" s="1" t="s">
        <v>188</v>
      </c>
      <c r="AC445" s="1" t="s">
        <v>188</v>
      </c>
      <c r="AD445" s="1" t="s">
        <v>188</v>
      </c>
      <c r="AE445" s="1" t="s">
        <v>188</v>
      </c>
      <c r="AF445" s="1" t="s">
        <v>188</v>
      </c>
      <c r="AG445" s="1" t="s">
        <v>201</v>
      </c>
      <c r="AH445" s="1"/>
      <c r="AI445" s="1"/>
      <c r="AJ445" s="1" t="s">
        <v>202</v>
      </c>
      <c r="AK445" s="1"/>
      <c r="AL445" s="1" t="s">
        <v>191</v>
      </c>
      <c r="AM445" s="1" t="s">
        <v>3307</v>
      </c>
      <c r="AN445" s="1" t="s">
        <v>204</v>
      </c>
      <c r="AO445" s="1" t="s">
        <v>576</v>
      </c>
      <c r="AP445" s="1" t="s">
        <v>192</v>
      </c>
      <c r="AQ445" s="1" t="s">
        <v>188</v>
      </c>
      <c r="AR445" s="1" t="s">
        <v>188</v>
      </c>
      <c r="AS445" s="1"/>
      <c r="AT445" s="1"/>
      <c r="AU445" s="1"/>
      <c r="AV445" s="1" t="s">
        <v>3308</v>
      </c>
      <c r="AW445" s="1" t="s">
        <v>208</v>
      </c>
      <c r="AX445" s="1" t="s">
        <v>192</v>
      </c>
      <c r="AY445" s="1" t="s">
        <v>282</v>
      </c>
      <c r="AZ445" s="1" t="s">
        <v>192</v>
      </c>
      <c r="BA445" s="1"/>
      <c r="BB445" s="1"/>
      <c r="BC445" s="1" t="s">
        <v>282</v>
      </c>
      <c r="BD445" s="1" t="s">
        <v>192</v>
      </c>
      <c r="BE445" s="1" t="s">
        <v>192</v>
      </c>
      <c r="BF445" s="1" t="s">
        <v>188</v>
      </c>
      <c r="BG445" s="1" t="s">
        <v>210</v>
      </c>
      <c r="BH445" s="1" t="s">
        <v>188</v>
      </c>
      <c r="BI445" s="1" t="s">
        <v>188</v>
      </c>
      <c r="BJ445" s="1" t="s">
        <v>188</v>
      </c>
      <c r="BK445" s="1" t="s">
        <v>188</v>
      </c>
      <c r="BL445" s="1" t="s">
        <v>188</v>
      </c>
      <c r="BM445" s="1"/>
      <c r="BN445" s="1"/>
      <c r="BO445" s="1" t="s">
        <v>188</v>
      </c>
      <c r="BP445" s="1"/>
      <c r="BQ445" s="1"/>
      <c r="BR445" s="1"/>
      <c r="BS445" s="1"/>
      <c r="BT445" s="1">
        <v>8481805910</v>
      </c>
      <c r="BU445" s="1"/>
      <c r="BV445" s="1" t="s">
        <v>188</v>
      </c>
      <c r="BW445" s="1"/>
      <c r="BX445" s="1" t="s">
        <v>188</v>
      </c>
      <c r="BY445" s="1" t="s">
        <v>3277</v>
      </c>
      <c r="BZ445" s="1">
        <v>65</v>
      </c>
      <c r="CA445" s="1">
        <v>3</v>
      </c>
      <c r="CB445" s="1">
        <v>6</v>
      </c>
      <c r="CC445" s="1">
        <v>16</v>
      </c>
      <c r="CD445" s="1"/>
      <c r="CE445" s="1">
        <v>290</v>
      </c>
      <c r="CF445" s="1"/>
      <c r="CG445" s="1" t="s">
        <v>328</v>
      </c>
      <c r="CH445" s="1"/>
      <c r="CI445" s="1"/>
      <c r="CJ445" s="1"/>
      <c r="CK445" s="1"/>
      <c r="CL445" s="1"/>
      <c r="CM445" s="1"/>
      <c r="CN445" s="1"/>
      <c r="CO445" s="1">
        <v>290</v>
      </c>
      <c r="CP445" s="1"/>
      <c r="CQ445" s="1"/>
      <c r="CR445" s="1"/>
      <c r="CS445" s="1">
        <v>50</v>
      </c>
      <c r="CT445" s="1" t="s">
        <v>3278</v>
      </c>
      <c r="CU445" s="1"/>
      <c r="CV445" s="1"/>
      <c r="CW445" s="1"/>
      <c r="CX445" s="1"/>
      <c r="CY445" s="1"/>
      <c r="CZ445" s="1" t="s">
        <v>215</v>
      </c>
      <c r="DA445" s="1"/>
      <c r="DB445" s="1"/>
      <c r="DC445" s="1"/>
      <c r="DD445" s="1"/>
      <c r="DE445" s="1"/>
      <c r="DF445" s="1" t="s">
        <v>216</v>
      </c>
      <c r="DG445" s="1" t="s">
        <v>217</v>
      </c>
      <c r="DH445" s="1"/>
      <c r="DI445" s="1"/>
      <c r="DJ445" s="1" t="s">
        <v>240</v>
      </c>
      <c r="DK445" s="1" t="s">
        <v>230</v>
      </c>
      <c r="DL445" s="1"/>
      <c r="DM445" s="1" t="s">
        <v>3305</v>
      </c>
      <c r="DN445" s="1"/>
      <c r="DO445" s="1"/>
      <c r="DP445" s="1" t="s">
        <v>219</v>
      </c>
      <c r="DQ445" s="1"/>
      <c r="DR445" s="1"/>
      <c r="DS445" s="1"/>
      <c r="DT445" s="1"/>
      <c r="DU445" s="1" t="s">
        <v>219</v>
      </c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>
        <v>300</v>
      </c>
      <c r="EN445" s="1"/>
      <c r="EO445" s="1">
        <v>-10</v>
      </c>
      <c r="EP445" s="1"/>
      <c r="EQ445" s="1"/>
      <c r="ER445" s="1"/>
    </row>
    <row r="446" spans="1:148" x14ac:dyDescent="0.2">
      <c r="A446" s="1" t="s">
        <v>3310</v>
      </c>
      <c r="B446" s="1" t="s">
        <v>3309</v>
      </c>
      <c r="C446" s="1" t="s">
        <v>3311</v>
      </c>
      <c r="D446" s="1" t="s">
        <v>191</v>
      </c>
      <c r="E446" s="1"/>
      <c r="F446" s="1" t="s">
        <v>192</v>
      </c>
      <c r="G446" s="1" t="s">
        <v>188</v>
      </c>
      <c r="H446" s="1" t="s">
        <v>192</v>
      </c>
      <c r="I446" s="1" t="s">
        <v>188</v>
      </c>
      <c r="J446" s="1" t="s">
        <v>188</v>
      </c>
      <c r="K446" s="1" t="s">
        <v>193</v>
      </c>
      <c r="L446" s="1" t="s">
        <v>223</v>
      </c>
      <c r="M446" s="1" t="s">
        <v>191</v>
      </c>
      <c r="N446" s="1" t="s">
        <v>191</v>
      </c>
      <c r="O446" s="1"/>
      <c r="P446" s="1" t="s">
        <v>188</v>
      </c>
      <c r="Q446" s="1"/>
      <c r="R446" s="1" t="s">
        <v>3312</v>
      </c>
      <c r="S446" s="1" t="s">
        <v>196</v>
      </c>
      <c r="T446" s="1" t="s">
        <v>196</v>
      </c>
      <c r="U446" s="1"/>
      <c r="V446" s="1" t="s">
        <v>3309</v>
      </c>
      <c r="W446" s="1" t="s">
        <v>197</v>
      </c>
      <c r="X446" s="1"/>
      <c r="Y446" s="1" t="s">
        <v>198</v>
      </c>
      <c r="Z446" s="1" t="s">
        <v>199</v>
      </c>
      <c r="AA446" s="1" t="s">
        <v>324</v>
      </c>
      <c r="AB446" s="1" t="s">
        <v>188</v>
      </c>
      <c r="AC446" s="1" t="s">
        <v>188</v>
      </c>
      <c r="AD446" s="1" t="s">
        <v>188</v>
      </c>
      <c r="AE446" s="1" t="s">
        <v>188</v>
      </c>
      <c r="AF446" s="1" t="s">
        <v>188</v>
      </c>
      <c r="AG446" s="1" t="s">
        <v>201</v>
      </c>
      <c r="AH446" s="1"/>
      <c r="AI446" s="1"/>
      <c r="AJ446" s="1" t="s">
        <v>202</v>
      </c>
      <c r="AK446" s="1"/>
      <c r="AL446" s="1" t="s">
        <v>191</v>
      </c>
      <c r="AM446" s="1" t="s">
        <v>3313</v>
      </c>
      <c r="AN446" s="1" t="s">
        <v>204</v>
      </c>
      <c r="AO446" s="1" t="s">
        <v>576</v>
      </c>
      <c r="AP446" s="1" t="s">
        <v>192</v>
      </c>
      <c r="AQ446" s="1" t="s">
        <v>188</v>
      </c>
      <c r="AR446" s="1" t="s">
        <v>188</v>
      </c>
      <c r="AS446" s="1"/>
      <c r="AT446" s="1"/>
      <c r="AU446" s="1"/>
      <c r="AV446" s="1" t="s">
        <v>3314</v>
      </c>
      <c r="AW446" s="1" t="s">
        <v>208</v>
      </c>
      <c r="AX446" s="1" t="s">
        <v>192</v>
      </c>
      <c r="AY446" s="1" t="s">
        <v>282</v>
      </c>
      <c r="AZ446" s="1" t="s">
        <v>192</v>
      </c>
      <c r="BA446" s="1"/>
      <c r="BB446" s="1"/>
      <c r="BC446" s="1" t="s">
        <v>282</v>
      </c>
      <c r="BD446" s="1" t="s">
        <v>192</v>
      </c>
      <c r="BE446" s="1" t="s">
        <v>192</v>
      </c>
      <c r="BF446" s="1" t="s">
        <v>188</v>
      </c>
      <c r="BG446" s="1" t="s">
        <v>210</v>
      </c>
      <c r="BH446" s="1" t="s">
        <v>188</v>
      </c>
      <c r="BI446" s="1" t="s">
        <v>188</v>
      </c>
      <c r="BJ446" s="1" t="s">
        <v>188</v>
      </c>
      <c r="BK446" s="1" t="s">
        <v>188</v>
      </c>
      <c r="BL446" s="1" t="s">
        <v>188</v>
      </c>
      <c r="BM446" s="1"/>
      <c r="BN446" s="1"/>
      <c r="BO446" s="1" t="s">
        <v>188</v>
      </c>
      <c r="BP446" s="1"/>
      <c r="BQ446" s="1"/>
      <c r="BR446" s="1"/>
      <c r="BS446" s="1"/>
      <c r="BT446" s="1">
        <v>8481805910</v>
      </c>
      <c r="BU446" s="1"/>
      <c r="BV446" s="1" t="s">
        <v>188</v>
      </c>
      <c r="BW446" s="1"/>
      <c r="BX446" s="1" t="s">
        <v>188</v>
      </c>
      <c r="BY446" s="1" t="s">
        <v>3277</v>
      </c>
      <c r="BZ446" s="1">
        <v>80</v>
      </c>
      <c r="CA446" s="1">
        <v>3</v>
      </c>
      <c r="CB446" s="1">
        <v>6</v>
      </c>
      <c r="CC446" s="1">
        <v>16</v>
      </c>
      <c r="CD446" s="1"/>
      <c r="CE446" s="1">
        <v>300</v>
      </c>
      <c r="CF446" s="1"/>
      <c r="CG446" s="1" t="s">
        <v>328</v>
      </c>
      <c r="CH446" s="1"/>
      <c r="CI446" s="1"/>
      <c r="CJ446" s="1"/>
      <c r="CK446" s="1"/>
      <c r="CL446" s="1"/>
      <c r="CM446" s="1"/>
      <c r="CN446" s="1"/>
      <c r="CO446" s="1">
        <v>310</v>
      </c>
      <c r="CP446" s="1"/>
      <c r="CQ446" s="1"/>
      <c r="CR446" s="1"/>
      <c r="CS446" s="1">
        <v>80</v>
      </c>
      <c r="CT446" s="1" t="s">
        <v>3278</v>
      </c>
      <c r="CU446" s="1"/>
      <c r="CV446" s="1"/>
      <c r="CW446" s="1"/>
      <c r="CX446" s="1"/>
      <c r="CY446" s="1"/>
      <c r="CZ446" s="1" t="s">
        <v>215</v>
      </c>
      <c r="DA446" s="1"/>
      <c r="DB446" s="1"/>
      <c r="DC446" s="1"/>
      <c r="DD446" s="1"/>
      <c r="DE446" s="1"/>
      <c r="DF446" s="1" t="s">
        <v>216</v>
      </c>
      <c r="DG446" s="1" t="s">
        <v>217</v>
      </c>
      <c r="DH446" s="1"/>
      <c r="DI446" s="1"/>
      <c r="DJ446" s="1" t="s">
        <v>240</v>
      </c>
      <c r="DK446" s="1" t="s">
        <v>230</v>
      </c>
      <c r="DL446" s="1"/>
      <c r="DM446" s="1" t="s">
        <v>3311</v>
      </c>
      <c r="DN446" s="1"/>
      <c r="DO446" s="1"/>
      <c r="DP446" s="1" t="s">
        <v>219</v>
      </c>
      <c r="DQ446" s="1"/>
      <c r="DR446" s="1"/>
      <c r="DS446" s="1"/>
      <c r="DT446" s="1"/>
      <c r="DU446" s="1" t="s">
        <v>219</v>
      </c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>
        <v>300</v>
      </c>
      <c r="EN446" s="1"/>
      <c r="EO446" s="1">
        <v>-10</v>
      </c>
      <c r="EP446" s="1"/>
      <c r="EQ446" s="1"/>
      <c r="ER446" s="1"/>
    </row>
    <row r="447" spans="1:148" x14ac:dyDescent="0.2">
      <c r="A447" s="1" t="s">
        <v>3316</v>
      </c>
      <c r="B447" s="1" t="s">
        <v>3315</v>
      </c>
      <c r="C447" s="1" t="s">
        <v>3317</v>
      </c>
      <c r="D447" s="1" t="s">
        <v>191</v>
      </c>
      <c r="E447" s="1"/>
      <c r="F447" s="1" t="s">
        <v>192</v>
      </c>
      <c r="G447" s="1" t="s">
        <v>188</v>
      </c>
      <c r="H447" s="1" t="s">
        <v>192</v>
      </c>
      <c r="I447" s="1" t="s">
        <v>188</v>
      </c>
      <c r="J447" s="1" t="s">
        <v>188</v>
      </c>
      <c r="K447" s="1" t="s">
        <v>193</v>
      </c>
      <c r="L447" s="1" t="s">
        <v>223</v>
      </c>
      <c r="M447" s="1" t="s">
        <v>191</v>
      </c>
      <c r="N447" s="1" t="s">
        <v>191</v>
      </c>
      <c r="O447" s="1"/>
      <c r="P447" s="1" t="s">
        <v>188</v>
      </c>
      <c r="Q447" s="1"/>
      <c r="R447" s="1" t="s">
        <v>3318</v>
      </c>
      <c r="S447" s="1" t="s">
        <v>196</v>
      </c>
      <c r="T447" s="1" t="s">
        <v>196</v>
      </c>
      <c r="U447" s="1"/>
      <c r="V447" s="1" t="s">
        <v>3315</v>
      </c>
      <c r="W447" s="1" t="s">
        <v>197</v>
      </c>
      <c r="X447" s="1"/>
      <c r="Y447" s="1" t="s">
        <v>198</v>
      </c>
      <c r="Z447" s="1" t="s">
        <v>199</v>
      </c>
      <c r="AA447" s="1" t="s">
        <v>324</v>
      </c>
      <c r="AB447" s="1" t="s">
        <v>188</v>
      </c>
      <c r="AC447" s="1" t="s">
        <v>188</v>
      </c>
      <c r="AD447" s="1" t="s">
        <v>188</v>
      </c>
      <c r="AE447" s="1" t="s">
        <v>188</v>
      </c>
      <c r="AF447" s="1" t="s">
        <v>188</v>
      </c>
      <c r="AG447" s="1" t="s">
        <v>201</v>
      </c>
      <c r="AH447" s="1"/>
      <c r="AI447" s="1"/>
      <c r="AJ447" s="1" t="s">
        <v>202</v>
      </c>
      <c r="AK447" s="1"/>
      <c r="AL447" s="1" t="s">
        <v>191</v>
      </c>
      <c r="AM447" s="1" t="s">
        <v>3319</v>
      </c>
      <c r="AN447" s="1" t="s">
        <v>204</v>
      </c>
      <c r="AO447" s="1" t="s">
        <v>576</v>
      </c>
      <c r="AP447" s="1" t="s">
        <v>192</v>
      </c>
      <c r="AQ447" s="1" t="s">
        <v>188</v>
      </c>
      <c r="AR447" s="1" t="s">
        <v>188</v>
      </c>
      <c r="AS447" s="1"/>
      <c r="AT447" s="1"/>
      <c r="AU447" s="1"/>
      <c r="AV447" s="1" t="s">
        <v>3320</v>
      </c>
      <c r="AW447" s="1" t="s">
        <v>208</v>
      </c>
      <c r="AX447" s="1" t="s">
        <v>192</v>
      </c>
      <c r="AY447" s="1" t="s">
        <v>282</v>
      </c>
      <c r="AZ447" s="1" t="s">
        <v>192</v>
      </c>
      <c r="BA447" s="1"/>
      <c r="BB447" s="1"/>
      <c r="BC447" s="1" t="s">
        <v>282</v>
      </c>
      <c r="BD447" s="1" t="s">
        <v>192</v>
      </c>
      <c r="BE447" s="1" t="s">
        <v>192</v>
      </c>
      <c r="BF447" s="1" t="s">
        <v>188</v>
      </c>
      <c r="BG447" s="1" t="s">
        <v>210</v>
      </c>
      <c r="BH447" s="1" t="s">
        <v>188</v>
      </c>
      <c r="BI447" s="1" t="s">
        <v>188</v>
      </c>
      <c r="BJ447" s="1" t="s">
        <v>188</v>
      </c>
      <c r="BK447" s="1" t="s">
        <v>188</v>
      </c>
      <c r="BL447" s="1" t="s">
        <v>188</v>
      </c>
      <c r="BM447" s="1"/>
      <c r="BN447" s="1"/>
      <c r="BO447" s="1" t="s">
        <v>188</v>
      </c>
      <c r="BP447" s="1"/>
      <c r="BQ447" s="1"/>
      <c r="BR447" s="1"/>
      <c r="BS447" s="1"/>
      <c r="BT447" s="1">
        <v>8481805910</v>
      </c>
      <c r="BU447" s="1"/>
      <c r="BV447" s="1" t="s">
        <v>188</v>
      </c>
      <c r="BW447" s="1"/>
      <c r="BX447" s="1" t="s">
        <v>188</v>
      </c>
      <c r="BY447" s="1" t="s">
        <v>3277</v>
      </c>
      <c r="BZ447" s="1">
        <v>100</v>
      </c>
      <c r="CA447" s="1">
        <v>3</v>
      </c>
      <c r="CB447" s="1">
        <v>6</v>
      </c>
      <c r="CC447" s="1">
        <v>16</v>
      </c>
      <c r="CD447" s="1"/>
      <c r="CE447" s="1"/>
      <c r="CF447" s="1"/>
      <c r="CG447" s="1" t="s">
        <v>328</v>
      </c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>
        <v>125</v>
      </c>
      <c r="CT447" s="1" t="s">
        <v>3278</v>
      </c>
      <c r="CU447" s="1"/>
      <c r="CV447" s="1"/>
      <c r="CW447" s="1"/>
      <c r="CX447" s="1"/>
      <c r="CY447" s="1"/>
      <c r="CZ447" s="1" t="s">
        <v>215</v>
      </c>
      <c r="DA447" s="1"/>
      <c r="DB447" s="1"/>
      <c r="DC447" s="1"/>
      <c r="DD447" s="1"/>
      <c r="DE447" s="1"/>
      <c r="DF447" s="1" t="s">
        <v>216</v>
      </c>
      <c r="DG447" s="1" t="s">
        <v>217</v>
      </c>
      <c r="DH447" s="1"/>
      <c r="DI447" s="1"/>
      <c r="DJ447" s="1" t="s">
        <v>240</v>
      </c>
      <c r="DK447" s="1" t="s">
        <v>230</v>
      </c>
      <c r="DL447" s="1"/>
      <c r="DM447" s="1" t="s">
        <v>3317</v>
      </c>
      <c r="DN447" s="1"/>
      <c r="DO447" s="1"/>
      <c r="DP447" s="1" t="s">
        <v>219</v>
      </c>
      <c r="DQ447" s="1"/>
      <c r="DR447" s="1"/>
      <c r="DS447" s="1"/>
      <c r="DT447" s="1"/>
      <c r="DU447" s="1" t="s">
        <v>219</v>
      </c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>
        <v>300</v>
      </c>
      <c r="EN447" s="1"/>
      <c r="EO447" s="1">
        <v>-10</v>
      </c>
      <c r="EP447" s="1"/>
      <c r="EQ447" s="1"/>
      <c r="ER447" s="1"/>
    </row>
    <row r="448" spans="1:148" x14ac:dyDescent="0.2">
      <c r="A448" s="1" t="s">
        <v>3322</v>
      </c>
      <c r="B448" s="1" t="s">
        <v>3321</v>
      </c>
      <c r="C448" s="1" t="s">
        <v>3323</v>
      </c>
      <c r="D448" s="1" t="s">
        <v>191</v>
      </c>
      <c r="E448" s="1"/>
      <c r="F448" s="1" t="s">
        <v>192</v>
      </c>
      <c r="G448" s="1" t="s">
        <v>188</v>
      </c>
      <c r="H448" s="1" t="s">
        <v>192</v>
      </c>
      <c r="I448" s="1" t="s">
        <v>188</v>
      </c>
      <c r="J448" s="1" t="s">
        <v>188</v>
      </c>
      <c r="K448" s="1" t="s">
        <v>193</v>
      </c>
      <c r="L448" s="1" t="s">
        <v>223</v>
      </c>
      <c r="M448" s="1" t="s">
        <v>191</v>
      </c>
      <c r="N448" s="1" t="s">
        <v>191</v>
      </c>
      <c r="O448" s="1"/>
      <c r="P448" s="1" t="s">
        <v>188</v>
      </c>
      <c r="Q448" s="1"/>
      <c r="R448" s="1" t="s">
        <v>3324</v>
      </c>
      <c r="S448" s="1" t="s">
        <v>196</v>
      </c>
      <c r="T448" s="1" t="s">
        <v>196</v>
      </c>
      <c r="U448" s="1"/>
      <c r="V448" s="1" t="s">
        <v>3321</v>
      </c>
      <c r="W448" s="1" t="s">
        <v>197</v>
      </c>
      <c r="X448" s="1"/>
      <c r="Y448" s="1" t="s">
        <v>198</v>
      </c>
      <c r="Z448" s="1" t="s">
        <v>199</v>
      </c>
      <c r="AA448" s="1" t="s">
        <v>200</v>
      </c>
      <c r="AB448" s="1" t="s">
        <v>188</v>
      </c>
      <c r="AC448" s="1" t="s">
        <v>188</v>
      </c>
      <c r="AD448" s="1" t="s">
        <v>188</v>
      </c>
      <c r="AE448" s="1" t="s">
        <v>188</v>
      </c>
      <c r="AF448" s="1" t="s">
        <v>188</v>
      </c>
      <c r="AG448" s="1" t="s">
        <v>201</v>
      </c>
      <c r="AH448" s="1"/>
      <c r="AI448" s="1"/>
      <c r="AJ448" s="1" t="s">
        <v>202</v>
      </c>
      <c r="AK448" s="1"/>
      <c r="AL448" s="1" t="s">
        <v>191</v>
      </c>
      <c r="AM448" s="1" t="s">
        <v>3325</v>
      </c>
      <c r="AN448" s="1" t="s">
        <v>204</v>
      </c>
      <c r="AO448" s="1" t="s">
        <v>576</v>
      </c>
      <c r="AP448" s="1" t="s">
        <v>192</v>
      </c>
      <c r="AQ448" s="1" t="s">
        <v>188</v>
      </c>
      <c r="AR448" s="1" t="s">
        <v>188</v>
      </c>
      <c r="AS448" s="1"/>
      <c r="AT448" s="1"/>
      <c r="AU448" s="1"/>
      <c r="AV448" s="1" t="s">
        <v>3326</v>
      </c>
      <c r="AW448" s="1" t="s">
        <v>208</v>
      </c>
      <c r="AX448" s="1" t="s">
        <v>192</v>
      </c>
      <c r="AY448" s="1" t="s">
        <v>282</v>
      </c>
      <c r="AZ448" s="1" t="s">
        <v>192</v>
      </c>
      <c r="BA448" s="1"/>
      <c r="BB448" s="1"/>
      <c r="BC448" s="1" t="s">
        <v>282</v>
      </c>
      <c r="BD448" s="1" t="s">
        <v>192</v>
      </c>
      <c r="BE448" s="1" t="s">
        <v>192</v>
      </c>
      <c r="BF448" s="1" t="s">
        <v>188</v>
      </c>
      <c r="BG448" s="1" t="s">
        <v>210</v>
      </c>
      <c r="BH448" s="1" t="s">
        <v>188</v>
      </c>
      <c r="BI448" s="1" t="s">
        <v>188</v>
      </c>
      <c r="BJ448" s="1" t="s">
        <v>188</v>
      </c>
      <c r="BK448" s="1" t="s">
        <v>188</v>
      </c>
      <c r="BL448" s="1" t="s">
        <v>188</v>
      </c>
      <c r="BM448" s="1"/>
      <c r="BN448" s="1"/>
      <c r="BO448" s="1" t="s">
        <v>188</v>
      </c>
      <c r="BP448" s="1"/>
      <c r="BQ448" s="1"/>
      <c r="BR448" s="1"/>
      <c r="BS448" s="1"/>
      <c r="BT448" s="1">
        <v>8481805910</v>
      </c>
      <c r="BU448" s="1"/>
      <c r="BV448" s="1" t="s">
        <v>188</v>
      </c>
      <c r="BW448" s="1"/>
      <c r="BX448" s="1" t="s">
        <v>188</v>
      </c>
      <c r="BY448" s="1" t="s">
        <v>3277</v>
      </c>
      <c r="BZ448" s="1">
        <v>125</v>
      </c>
      <c r="CA448" s="1">
        <v>3</v>
      </c>
      <c r="CB448" s="1">
        <v>6</v>
      </c>
      <c r="CC448" s="1">
        <v>16</v>
      </c>
      <c r="CD448" s="1"/>
      <c r="CE448" s="1"/>
      <c r="CF448" s="1"/>
      <c r="CG448" s="1" t="s">
        <v>551</v>
      </c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>
        <v>215</v>
      </c>
      <c r="CT448" s="1" t="s">
        <v>3278</v>
      </c>
      <c r="CU448" s="1"/>
      <c r="CV448" s="1"/>
      <c r="CW448" s="1"/>
      <c r="CX448" s="1"/>
      <c r="CY448" s="1"/>
      <c r="CZ448" s="1" t="s">
        <v>215</v>
      </c>
      <c r="DA448" s="1"/>
      <c r="DB448" s="1"/>
      <c r="DC448" s="1"/>
      <c r="DD448" s="1"/>
      <c r="DE448" s="1"/>
      <c r="DF448" s="1" t="s">
        <v>216</v>
      </c>
      <c r="DG448" s="1" t="s">
        <v>217</v>
      </c>
      <c r="DH448" s="1"/>
      <c r="DI448" s="1"/>
      <c r="DJ448" s="1" t="s">
        <v>240</v>
      </c>
      <c r="DK448" s="1" t="s">
        <v>230</v>
      </c>
      <c r="DL448" s="1"/>
      <c r="DM448" s="1" t="s">
        <v>3323</v>
      </c>
      <c r="DN448" s="1"/>
      <c r="DO448" s="1"/>
      <c r="DP448" s="1" t="s">
        <v>219</v>
      </c>
      <c r="DQ448" s="1"/>
      <c r="DR448" s="1"/>
      <c r="DS448" s="1"/>
      <c r="DT448" s="1"/>
      <c r="DU448" s="1" t="s">
        <v>219</v>
      </c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>
        <v>300</v>
      </c>
      <c r="EN448" s="1"/>
      <c r="EO448" s="1">
        <v>-10</v>
      </c>
      <c r="EP448" s="1"/>
      <c r="EQ448" s="1"/>
      <c r="ER448" s="1"/>
    </row>
    <row r="449" spans="1:148" x14ac:dyDescent="0.2">
      <c r="A449" s="1" t="s">
        <v>3328</v>
      </c>
      <c r="B449" s="1" t="s">
        <v>3327</v>
      </c>
      <c r="C449" s="1" t="s">
        <v>3329</v>
      </c>
      <c r="D449" s="1" t="s">
        <v>191</v>
      </c>
      <c r="E449" s="1"/>
      <c r="F449" s="1" t="s">
        <v>192</v>
      </c>
      <c r="G449" s="1" t="s">
        <v>188</v>
      </c>
      <c r="H449" s="1" t="s">
        <v>192</v>
      </c>
      <c r="I449" s="1" t="s">
        <v>188</v>
      </c>
      <c r="J449" s="1" t="s">
        <v>188</v>
      </c>
      <c r="K449" s="1" t="s">
        <v>193</v>
      </c>
      <c r="L449" s="1" t="s">
        <v>223</v>
      </c>
      <c r="M449" s="1" t="s">
        <v>191</v>
      </c>
      <c r="N449" s="1" t="s">
        <v>191</v>
      </c>
      <c r="O449" s="1"/>
      <c r="P449" s="1" t="s">
        <v>188</v>
      </c>
      <c r="Q449" s="1"/>
      <c r="R449" s="1" t="s">
        <v>3330</v>
      </c>
      <c r="S449" s="1" t="s">
        <v>196</v>
      </c>
      <c r="T449" s="1" t="s">
        <v>196</v>
      </c>
      <c r="U449" s="1"/>
      <c r="V449" s="1" t="s">
        <v>3327</v>
      </c>
      <c r="W449" s="1" t="s">
        <v>197</v>
      </c>
      <c r="X449" s="1"/>
      <c r="Y449" s="1" t="s">
        <v>198</v>
      </c>
      <c r="Z449" s="1" t="s">
        <v>199</v>
      </c>
      <c r="AA449" s="1" t="s">
        <v>324</v>
      </c>
      <c r="AB449" s="1" t="s">
        <v>188</v>
      </c>
      <c r="AC449" s="1" t="s">
        <v>188</v>
      </c>
      <c r="AD449" s="1" t="s">
        <v>188</v>
      </c>
      <c r="AE449" s="1" t="s">
        <v>188</v>
      </c>
      <c r="AF449" s="1" t="s">
        <v>188</v>
      </c>
      <c r="AG449" s="1" t="s">
        <v>201</v>
      </c>
      <c r="AH449" s="1"/>
      <c r="AI449" s="1"/>
      <c r="AJ449" s="1" t="s">
        <v>202</v>
      </c>
      <c r="AK449" s="1"/>
      <c r="AL449" s="1" t="s">
        <v>191</v>
      </c>
      <c r="AM449" s="1" t="s">
        <v>3331</v>
      </c>
      <c r="AN449" s="1" t="s">
        <v>204</v>
      </c>
      <c r="AO449" s="1" t="s">
        <v>576</v>
      </c>
      <c r="AP449" s="1" t="s">
        <v>192</v>
      </c>
      <c r="AQ449" s="1" t="s">
        <v>188</v>
      </c>
      <c r="AR449" s="1" t="s">
        <v>188</v>
      </c>
      <c r="AS449" s="1"/>
      <c r="AT449" s="1"/>
      <c r="AU449" s="1"/>
      <c r="AV449" s="1" t="s">
        <v>3332</v>
      </c>
      <c r="AW449" s="1" t="s">
        <v>208</v>
      </c>
      <c r="AX449" s="1" t="s">
        <v>192</v>
      </c>
      <c r="AY449" s="1" t="s">
        <v>282</v>
      </c>
      <c r="AZ449" s="1" t="s">
        <v>192</v>
      </c>
      <c r="BA449" s="1"/>
      <c r="BB449" s="1"/>
      <c r="BC449" s="1" t="s">
        <v>282</v>
      </c>
      <c r="BD449" s="1" t="s">
        <v>192</v>
      </c>
      <c r="BE449" s="1" t="s">
        <v>192</v>
      </c>
      <c r="BF449" s="1" t="s">
        <v>188</v>
      </c>
      <c r="BG449" s="1" t="s">
        <v>210</v>
      </c>
      <c r="BH449" s="1" t="s">
        <v>188</v>
      </c>
      <c r="BI449" s="1" t="s">
        <v>188</v>
      </c>
      <c r="BJ449" s="1" t="s">
        <v>188</v>
      </c>
      <c r="BK449" s="1" t="s">
        <v>188</v>
      </c>
      <c r="BL449" s="1" t="s">
        <v>188</v>
      </c>
      <c r="BM449" s="1"/>
      <c r="BN449" s="1"/>
      <c r="BO449" s="1" t="s">
        <v>188</v>
      </c>
      <c r="BP449" s="1"/>
      <c r="BQ449" s="1"/>
      <c r="BR449" s="1"/>
      <c r="BS449" s="1"/>
      <c r="BT449" s="1">
        <v>8481805910</v>
      </c>
      <c r="BU449" s="1"/>
      <c r="BV449" s="1" t="s">
        <v>188</v>
      </c>
      <c r="BW449" s="1"/>
      <c r="BX449" s="1" t="s">
        <v>188</v>
      </c>
      <c r="BY449" s="1" t="s">
        <v>3277</v>
      </c>
      <c r="BZ449" s="1">
        <v>150</v>
      </c>
      <c r="CA449" s="1">
        <v>3</v>
      </c>
      <c r="CB449" s="1">
        <v>6</v>
      </c>
      <c r="CC449" s="1">
        <v>16</v>
      </c>
      <c r="CD449" s="1"/>
      <c r="CE449" s="1"/>
      <c r="CF449" s="1"/>
      <c r="CG449" s="1" t="s">
        <v>328</v>
      </c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>
        <v>310</v>
      </c>
      <c r="CT449" s="1" t="s">
        <v>3278</v>
      </c>
      <c r="CU449" s="1"/>
      <c r="CV449" s="1"/>
      <c r="CW449" s="1"/>
      <c r="CX449" s="1"/>
      <c r="CY449" s="1"/>
      <c r="CZ449" s="1" t="s">
        <v>215</v>
      </c>
      <c r="DA449" s="1"/>
      <c r="DB449" s="1"/>
      <c r="DC449" s="1"/>
      <c r="DD449" s="1"/>
      <c r="DE449" s="1"/>
      <c r="DF449" s="1" t="s">
        <v>216</v>
      </c>
      <c r="DG449" s="1" t="s">
        <v>217</v>
      </c>
      <c r="DH449" s="1"/>
      <c r="DI449" s="1"/>
      <c r="DJ449" s="1" t="s">
        <v>240</v>
      </c>
      <c r="DK449" s="1" t="s">
        <v>230</v>
      </c>
      <c r="DL449" s="1"/>
      <c r="DM449" s="1" t="s">
        <v>3329</v>
      </c>
      <c r="DN449" s="1"/>
      <c r="DO449" s="1"/>
      <c r="DP449" s="1" t="s">
        <v>219</v>
      </c>
      <c r="DQ449" s="1"/>
      <c r="DR449" s="1"/>
      <c r="DS449" s="1"/>
      <c r="DT449" s="1"/>
      <c r="DU449" s="1" t="s">
        <v>219</v>
      </c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>
        <v>300</v>
      </c>
      <c r="EN449" s="1"/>
      <c r="EO449" s="1">
        <v>-10</v>
      </c>
      <c r="EP449" s="1"/>
      <c r="EQ449" s="1"/>
      <c r="ER449" s="1"/>
    </row>
    <row r="450" spans="1:148" x14ac:dyDescent="0.2">
      <c r="A450" s="1" t="s">
        <v>3334</v>
      </c>
      <c r="B450" s="1" t="s">
        <v>3333</v>
      </c>
      <c r="C450" s="1" t="s">
        <v>3335</v>
      </c>
      <c r="D450" s="1" t="s">
        <v>191</v>
      </c>
      <c r="E450" s="1"/>
      <c r="F450" s="1" t="s">
        <v>192</v>
      </c>
      <c r="G450" s="1" t="s">
        <v>188</v>
      </c>
      <c r="H450" s="1" t="s">
        <v>192</v>
      </c>
      <c r="I450" s="1" t="s">
        <v>188</v>
      </c>
      <c r="J450" s="1" t="s">
        <v>188</v>
      </c>
      <c r="K450" s="1" t="s">
        <v>193</v>
      </c>
      <c r="L450" s="1" t="s">
        <v>223</v>
      </c>
      <c r="M450" s="1" t="s">
        <v>191</v>
      </c>
      <c r="N450" s="1" t="s">
        <v>191</v>
      </c>
      <c r="O450" s="1"/>
      <c r="P450" s="1" t="s">
        <v>188</v>
      </c>
      <c r="Q450" s="1"/>
      <c r="R450" s="1" t="s">
        <v>3336</v>
      </c>
      <c r="S450" s="1" t="s">
        <v>196</v>
      </c>
      <c r="T450" s="1" t="s">
        <v>196</v>
      </c>
      <c r="U450" s="1"/>
      <c r="V450" s="1" t="s">
        <v>3333</v>
      </c>
      <c r="W450" s="1" t="s">
        <v>197</v>
      </c>
      <c r="X450" s="1"/>
      <c r="Y450" s="1" t="s">
        <v>198</v>
      </c>
      <c r="Z450" s="1" t="s">
        <v>199</v>
      </c>
      <c r="AA450" s="1" t="s">
        <v>324</v>
      </c>
      <c r="AB450" s="1" t="s">
        <v>188</v>
      </c>
      <c r="AC450" s="1" t="s">
        <v>188</v>
      </c>
      <c r="AD450" s="1" t="s">
        <v>188</v>
      </c>
      <c r="AE450" s="1" t="s">
        <v>188</v>
      </c>
      <c r="AF450" s="1" t="s">
        <v>188</v>
      </c>
      <c r="AG450" s="1" t="s">
        <v>201</v>
      </c>
      <c r="AH450" s="1"/>
      <c r="AI450" s="1"/>
      <c r="AJ450" s="1" t="s">
        <v>466</v>
      </c>
      <c r="AK450" s="1"/>
      <c r="AL450" s="1" t="s">
        <v>191</v>
      </c>
      <c r="AM450" s="1" t="s">
        <v>3337</v>
      </c>
      <c r="AN450" s="1" t="s">
        <v>204</v>
      </c>
      <c r="AO450" s="1" t="s">
        <v>576</v>
      </c>
      <c r="AP450" s="1" t="s">
        <v>192</v>
      </c>
      <c r="AQ450" s="1" t="s">
        <v>188</v>
      </c>
      <c r="AR450" s="1" t="s">
        <v>188</v>
      </c>
      <c r="AS450" s="1"/>
      <c r="AT450" s="1"/>
      <c r="AU450" s="1"/>
      <c r="AV450" s="1" t="s">
        <v>3338</v>
      </c>
      <c r="AW450" s="1" t="s">
        <v>208</v>
      </c>
      <c r="AX450" s="1" t="s">
        <v>192</v>
      </c>
      <c r="AY450" s="1" t="s">
        <v>282</v>
      </c>
      <c r="AZ450" s="1" t="s">
        <v>192</v>
      </c>
      <c r="BA450" s="1"/>
      <c r="BB450" s="1"/>
      <c r="BC450" s="1" t="s">
        <v>282</v>
      </c>
      <c r="BD450" s="1" t="s">
        <v>192</v>
      </c>
      <c r="BE450" s="1" t="s">
        <v>192</v>
      </c>
      <c r="BF450" s="1" t="s">
        <v>188</v>
      </c>
      <c r="BG450" s="1" t="s">
        <v>210</v>
      </c>
      <c r="BH450" s="1" t="s">
        <v>188</v>
      </c>
      <c r="BI450" s="1" t="s">
        <v>188</v>
      </c>
      <c r="BJ450" s="1" t="s">
        <v>188</v>
      </c>
      <c r="BK450" s="1" t="s">
        <v>188</v>
      </c>
      <c r="BL450" s="1" t="s">
        <v>188</v>
      </c>
      <c r="BM450" s="1"/>
      <c r="BN450" s="1"/>
      <c r="BO450" s="1" t="s">
        <v>188</v>
      </c>
      <c r="BP450" s="1"/>
      <c r="BQ450" s="1"/>
      <c r="BR450" s="1"/>
      <c r="BS450" s="1"/>
      <c r="BT450" s="1">
        <v>8481805910</v>
      </c>
      <c r="BU450" s="1"/>
      <c r="BV450" s="1" t="s">
        <v>188</v>
      </c>
      <c r="BW450" s="1"/>
      <c r="BX450" s="1" t="s">
        <v>188</v>
      </c>
      <c r="BY450" s="1" t="s">
        <v>2623</v>
      </c>
      <c r="BZ450" s="1">
        <v>40</v>
      </c>
      <c r="CA450" s="1">
        <v>3</v>
      </c>
      <c r="CB450" s="1">
        <v>6</v>
      </c>
      <c r="CC450" s="1">
        <v>25</v>
      </c>
      <c r="CD450" s="1"/>
      <c r="CE450" s="1">
        <v>195</v>
      </c>
      <c r="CF450" s="1"/>
      <c r="CG450" s="1" t="s">
        <v>328</v>
      </c>
      <c r="CH450" s="1"/>
      <c r="CI450" s="1"/>
      <c r="CJ450" s="1"/>
      <c r="CK450" s="1"/>
      <c r="CL450" s="1"/>
      <c r="CM450" s="1"/>
      <c r="CN450" s="1"/>
      <c r="CO450" s="1">
        <v>200</v>
      </c>
      <c r="CP450" s="1"/>
      <c r="CQ450" s="1"/>
      <c r="CR450" s="1"/>
      <c r="CS450" s="1">
        <v>20</v>
      </c>
      <c r="CT450" s="1" t="s">
        <v>319</v>
      </c>
      <c r="CU450" s="1"/>
      <c r="CV450" s="1"/>
      <c r="CW450" s="1"/>
      <c r="CX450" s="1"/>
      <c r="CY450" s="1"/>
      <c r="CZ450" s="1" t="s">
        <v>215</v>
      </c>
      <c r="DA450" s="1"/>
      <c r="DB450" s="1"/>
      <c r="DC450" s="1"/>
      <c r="DD450" s="1"/>
      <c r="DE450" s="1"/>
      <c r="DF450" s="1" t="s">
        <v>216</v>
      </c>
      <c r="DG450" s="1" t="s">
        <v>217</v>
      </c>
      <c r="DH450" s="1"/>
      <c r="DI450" s="1"/>
      <c r="DJ450" s="1" t="s">
        <v>240</v>
      </c>
      <c r="DK450" s="1" t="s">
        <v>230</v>
      </c>
      <c r="DL450" s="1"/>
      <c r="DM450" s="1" t="s">
        <v>3335</v>
      </c>
      <c r="DN450" s="1"/>
      <c r="DO450" s="1"/>
      <c r="DP450" s="1" t="s">
        <v>219</v>
      </c>
      <c r="DQ450" s="1"/>
      <c r="DR450" s="1"/>
      <c r="DS450" s="1"/>
      <c r="DT450" s="1"/>
      <c r="DU450" s="1" t="s">
        <v>219</v>
      </c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>
        <v>1</v>
      </c>
      <c r="EG450" s="1"/>
      <c r="EH450" s="1"/>
      <c r="EI450" s="1"/>
      <c r="EJ450" s="1"/>
      <c r="EK450" s="1"/>
      <c r="EL450" s="1"/>
      <c r="EM450" s="1">
        <v>300</v>
      </c>
      <c r="EN450" s="1"/>
      <c r="EO450" s="1">
        <v>-10</v>
      </c>
      <c r="EP450" s="1"/>
      <c r="EQ450" s="1">
        <v>1</v>
      </c>
      <c r="ER450" s="1"/>
    </row>
    <row r="451" spans="1:148" x14ac:dyDescent="0.2">
      <c r="A451" s="1" t="s">
        <v>3340</v>
      </c>
      <c r="B451" s="1" t="s">
        <v>3339</v>
      </c>
      <c r="C451" s="1" t="s">
        <v>3341</v>
      </c>
      <c r="D451" s="1" t="s">
        <v>191</v>
      </c>
      <c r="E451" s="1"/>
      <c r="F451" s="1" t="s">
        <v>192</v>
      </c>
      <c r="G451" s="1" t="s">
        <v>188</v>
      </c>
      <c r="H451" s="1" t="s">
        <v>192</v>
      </c>
      <c r="I451" s="1" t="s">
        <v>188</v>
      </c>
      <c r="J451" s="1" t="s">
        <v>188</v>
      </c>
      <c r="K451" s="1" t="s">
        <v>193</v>
      </c>
      <c r="L451" s="1" t="s">
        <v>223</v>
      </c>
      <c r="M451" s="1" t="s">
        <v>191</v>
      </c>
      <c r="N451" s="1" t="s">
        <v>191</v>
      </c>
      <c r="O451" s="1"/>
      <c r="P451" s="1" t="s">
        <v>188</v>
      </c>
      <c r="Q451" s="1"/>
      <c r="R451" s="1" t="s">
        <v>3342</v>
      </c>
      <c r="S451" s="1" t="s">
        <v>196</v>
      </c>
      <c r="T451" s="1" t="s">
        <v>196</v>
      </c>
      <c r="U451" s="1"/>
      <c r="V451" s="1" t="s">
        <v>3339</v>
      </c>
      <c r="W451" s="1" t="s">
        <v>197</v>
      </c>
      <c r="X451" s="1"/>
      <c r="Y451" s="1" t="s">
        <v>198</v>
      </c>
      <c r="Z451" s="1" t="s">
        <v>199</v>
      </c>
      <c r="AA451" s="1" t="s">
        <v>200</v>
      </c>
      <c r="AB451" s="1" t="s">
        <v>188</v>
      </c>
      <c r="AC451" s="1" t="s">
        <v>188</v>
      </c>
      <c r="AD451" s="1" t="s">
        <v>188</v>
      </c>
      <c r="AE451" s="1" t="s">
        <v>188</v>
      </c>
      <c r="AF451" s="1" t="s">
        <v>188</v>
      </c>
      <c r="AG451" s="1" t="s">
        <v>201</v>
      </c>
      <c r="AH451" s="1"/>
      <c r="AI451" s="1"/>
      <c r="AJ451" s="1" t="s">
        <v>674</v>
      </c>
      <c r="AK451" s="1"/>
      <c r="AL451" s="1" t="s">
        <v>191</v>
      </c>
      <c r="AM451" s="1" t="s">
        <v>3343</v>
      </c>
      <c r="AN451" s="1" t="s">
        <v>204</v>
      </c>
      <c r="AO451" s="1" t="s">
        <v>576</v>
      </c>
      <c r="AP451" s="1" t="s">
        <v>192</v>
      </c>
      <c r="AQ451" s="1" t="s">
        <v>188</v>
      </c>
      <c r="AR451" s="1" t="s">
        <v>188</v>
      </c>
      <c r="AS451" s="1"/>
      <c r="AT451" s="1"/>
      <c r="AU451" s="1"/>
      <c r="AV451" s="1" t="s">
        <v>3344</v>
      </c>
      <c r="AW451" s="1" t="s">
        <v>362</v>
      </c>
      <c r="AX451" s="1" t="s">
        <v>192</v>
      </c>
      <c r="AY451" s="1" t="s">
        <v>282</v>
      </c>
      <c r="AZ451" s="1" t="s">
        <v>192</v>
      </c>
      <c r="BA451" s="1"/>
      <c r="BB451" s="1"/>
      <c r="BC451" s="1" t="s">
        <v>282</v>
      </c>
      <c r="BD451" s="1" t="s">
        <v>192</v>
      </c>
      <c r="BE451" s="1" t="s">
        <v>192</v>
      </c>
      <c r="BF451" s="1" t="s">
        <v>188</v>
      </c>
      <c r="BG451" s="1" t="s">
        <v>210</v>
      </c>
      <c r="BH451" s="1" t="s">
        <v>188</v>
      </c>
      <c r="BI451" s="1" t="s">
        <v>188</v>
      </c>
      <c r="BJ451" s="1" t="s">
        <v>188</v>
      </c>
      <c r="BK451" s="1" t="s">
        <v>188</v>
      </c>
      <c r="BL451" s="1" t="s">
        <v>188</v>
      </c>
      <c r="BM451" s="1"/>
      <c r="BN451" s="1"/>
      <c r="BO451" s="1" t="s">
        <v>188</v>
      </c>
      <c r="BP451" s="1"/>
      <c r="BQ451" s="1"/>
      <c r="BR451" s="1"/>
      <c r="BS451" s="1"/>
      <c r="BT451" s="1">
        <v>8481805910</v>
      </c>
      <c r="BU451" s="1"/>
      <c r="BV451" s="1" t="s">
        <v>188</v>
      </c>
      <c r="BW451" s="1"/>
      <c r="BX451" s="1" t="s">
        <v>188</v>
      </c>
      <c r="BY451" s="1" t="s">
        <v>3345</v>
      </c>
      <c r="BZ451" s="1">
        <v>15</v>
      </c>
      <c r="CA451" s="1">
        <v>3</v>
      </c>
      <c r="CB451" s="1">
        <v>6</v>
      </c>
      <c r="CC451" s="1">
        <v>40</v>
      </c>
      <c r="CD451" s="1"/>
      <c r="CE451" s="1">
        <v>140</v>
      </c>
      <c r="CF451" s="1"/>
      <c r="CG451" s="1" t="s">
        <v>551</v>
      </c>
      <c r="CH451" s="1"/>
      <c r="CI451" s="1"/>
      <c r="CJ451" s="1"/>
      <c r="CK451" s="1"/>
      <c r="CL451" s="1"/>
      <c r="CM451" s="1"/>
      <c r="CN451" s="1"/>
      <c r="CO451" s="1">
        <v>130</v>
      </c>
      <c r="CP451" s="1"/>
      <c r="CQ451" s="1"/>
      <c r="CR451" s="1"/>
      <c r="CS451" s="1">
        <v>2.75</v>
      </c>
      <c r="CT451" s="1" t="s">
        <v>338</v>
      </c>
      <c r="CU451" s="1"/>
      <c r="CV451" s="1"/>
      <c r="CW451" s="1"/>
      <c r="CX451" s="1"/>
      <c r="CY451" s="1"/>
      <c r="CZ451" s="1" t="s">
        <v>215</v>
      </c>
      <c r="DA451" s="1"/>
      <c r="DB451" s="1">
        <v>1</v>
      </c>
      <c r="DC451" s="1">
        <v>2</v>
      </c>
      <c r="DD451" s="1"/>
      <c r="DE451" s="1"/>
      <c r="DF451" s="1" t="s">
        <v>216</v>
      </c>
      <c r="DG451" s="1" t="s">
        <v>217</v>
      </c>
      <c r="DH451" s="1"/>
      <c r="DI451" s="1"/>
      <c r="DJ451" s="1" t="s">
        <v>240</v>
      </c>
      <c r="DK451" s="1" t="s">
        <v>230</v>
      </c>
      <c r="DL451" s="1"/>
      <c r="DM451" s="1" t="s">
        <v>3341</v>
      </c>
      <c r="DN451" s="1"/>
      <c r="DO451" s="1"/>
      <c r="DP451" s="1" t="s">
        <v>254</v>
      </c>
      <c r="DQ451" s="1"/>
      <c r="DR451" s="1"/>
      <c r="DS451" s="1"/>
      <c r="DT451" s="1"/>
      <c r="DU451" s="1" t="s">
        <v>219</v>
      </c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>
        <v>15</v>
      </c>
      <c r="EG451" s="1"/>
      <c r="EH451" s="1"/>
      <c r="EI451" s="1"/>
      <c r="EJ451" s="1"/>
      <c r="EK451" s="1"/>
      <c r="EL451" s="1"/>
      <c r="EM451" s="1">
        <v>350</v>
      </c>
      <c r="EN451" s="1"/>
      <c r="EO451" s="1">
        <v>-10</v>
      </c>
      <c r="EP451" s="1"/>
      <c r="EQ451" s="1">
        <v>3</v>
      </c>
      <c r="ER451" s="1"/>
    </row>
    <row r="452" spans="1:148" x14ac:dyDescent="0.2">
      <c r="A452" s="1" t="s">
        <v>3347</v>
      </c>
      <c r="B452" s="1" t="s">
        <v>3346</v>
      </c>
      <c r="C452" s="1" t="s">
        <v>3348</v>
      </c>
      <c r="D452" s="1" t="s">
        <v>191</v>
      </c>
      <c r="E452" s="1"/>
      <c r="F452" s="1" t="s">
        <v>192</v>
      </c>
      <c r="G452" s="1" t="s">
        <v>188</v>
      </c>
      <c r="H452" s="1" t="s">
        <v>192</v>
      </c>
      <c r="I452" s="1" t="s">
        <v>188</v>
      </c>
      <c r="J452" s="1" t="s">
        <v>188</v>
      </c>
      <c r="K452" s="1" t="s">
        <v>193</v>
      </c>
      <c r="L452" s="1" t="s">
        <v>223</v>
      </c>
      <c r="M452" s="1" t="s">
        <v>191</v>
      </c>
      <c r="N452" s="1" t="s">
        <v>191</v>
      </c>
      <c r="O452" s="1"/>
      <c r="P452" s="1" t="s">
        <v>188</v>
      </c>
      <c r="Q452" s="1"/>
      <c r="R452" s="1" t="s">
        <v>3349</v>
      </c>
      <c r="S452" s="1" t="s">
        <v>196</v>
      </c>
      <c r="T452" s="1" t="s">
        <v>196</v>
      </c>
      <c r="U452" s="1"/>
      <c r="V452" s="1" t="s">
        <v>3346</v>
      </c>
      <c r="W452" s="1" t="s">
        <v>197</v>
      </c>
      <c r="X452" s="1"/>
      <c r="Y452" s="1" t="s">
        <v>198</v>
      </c>
      <c r="Z452" s="1" t="s">
        <v>199</v>
      </c>
      <c r="AA452" s="1" t="s">
        <v>324</v>
      </c>
      <c r="AB452" s="1" t="s">
        <v>188</v>
      </c>
      <c r="AC452" s="1" t="s">
        <v>188</v>
      </c>
      <c r="AD452" s="1" t="s">
        <v>188</v>
      </c>
      <c r="AE452" s="1" t="s">
        <v>188</v>
      </c>
      <c r="AF452" s="1" t="s">
        <v>188</v>
      </c>
      <c r="AG452" s="1" t="s">
        <v>201</v>
      </c>
      <c r="AH452" s="1"/>
      <c r="AI452" s="1"/>
      <c r="AJ452" s="1" t="s">
        <v>202</v>
      </c>
      <c r="AK452" s="1"/>
      <c r="AL452" s="1" t="s">
        <v>191</v>
      </c>
      <c r="AM452" s="1" t="s">
        <v>3350</v>
      </c>
      <c r="AN452" s="1" t="s">
        <v>204</v>
      </c>
      <c r="AO452" s="1" t="s">
        <v>576</v>
      </c>
      <c r="AP452" s="1" t="s">
        <v>192</v>
      </c>
      <c r="AQ452" s="1" t="s">
        <v>188</v>
      </c>
      <c r="AR452" s="1" t="s">
        <v>188</v>
      </c>
      <c r="AS452" s="1"/>
      <c r="AT452" s="1"/>
      <c r="AU452" s="1"/>
      <c r="AV452" s="1" t="s">
        <v>3351</v>
      </c>
      <c r="AW452" s="1" t="s">
        <v>208</v>
      </c>
      <c r="AX452" s="1" t="s">
        <v>192</v>
      </c>
      <c r="AY452" s="1" t="s">
        <v>282</v>
      </c>
      <c r="AZ452" s="1" t="s">
        <v>192</v>
      </c>
      <c r="BA452" s="1"/>
      <c r="BB452" s="1"/>
      <c r="BC452" s="1" t="s">
        <v>282</v>
      </c>
      <c r="BD452" s="1" t="s">
        <v>192</v>
      </c>
      <c r="BE452" s="1" t="s">
        <v>192</v>
      </c>
      <c r="BF452" s="1" t="s">
        <v>188</v>
      </c>
      <c r="BG452" s="1" t="s">
        <v>210</v>
      </c>
      <c r="BH452" s="1" t="s">
        <v>188</v>
      </c>
      <c r="BI452" s="1" t="s">
        <v>188</v>
      </c>
      <c r="BJ452" s="1" t="s">
        <v>188</v>
      </c>
      <c r="BK452" s="1" t="s">
        <v>188</v>
      </c>
      <c r="BL452" s="1" t="s">
        <v>188</v>
      </c>
      <c r="BM452" s="1"/>
      <c r="BN452" s="1"/>
      <c r="BO452" s="1" t="s">
        <v>188</v>
      </c>
      <c r="BP452" s="1"/>
      <c r="BQ452" s="1"/>
      <c r="BR452" s="1"/>
      <c r="BS452" s="1"/>
      <c r="BT452" s="1">
        <v>8481805910</v>
      </c>
      <c r="BU452" s="1"/>
      <c r="BV452" s="1" t="s">
        <v>188</v>
      </c>
      <c r="BW452" s="1"/>
      <c r="BX452" s="1" t="s">
        <v>188</v>
      </c>
      <c r="BY452" s="1" t="s">
        <v>3345</v>
      </c>
      <c r="BZ452" s="1">
        <v>15</v>
      </c>
      <c r="CA452" s="1">
        <v>3</v>
      </c>
      <c r="CB452" s="1">
        <v>6</v>
      </c>
      <c r="CC452" s="1">
        <v>40</v>
      </c>
      <c r="CD452" s="1"/>
      <c r="CE452" s="1">
        <v>140</v>
      </c>
      <c r="CF452" s="1"/>
      <c r="CG452" s="1" t="s">
        <v>328</v>
      </c>
      <c r="CH452" s="1"/>
      <c r="CI452" s="1"/>
      <c r="CJ452" s="1"/>
      <c r="CK452" s="1"/>
      <c r="CL452" s="1"/>
      <c r="CM452" s="1"/>
      <c r="CN452" s="1"/>
      <c r="CO452" s="1">
        <v>130</v>
      </c>
      <c r="CP452" s="1"/>
      <c r="CQ452" s="1"/>
      <c r="CR452" s="1"/>
      <c r="CS452" s="1">
        <v>1.7</v>
      </c>
      <c r="CT452" s="1" t="s">
        <v>338</v>
      </c>
      <c r="CU452" s="1"/>
      <c r="CV452" s="1"/>
      <c r="CW452" s="1"/>
      <c r="CX452" s="1"/>
      <c r="CY452" s="1"/>
      <c r="CZ452" s="1" t="s">
        <v>215</v>
      </c>
      <c r="DA452" s="1"/>
      <c r="DB452" s="1"/>
      <c r="DC452" s="1"/>
      <c r="DD452" s="1"/>
      <c r="DE452" s="1"/>
      <c r="DF452" s="1" t="s">
        <v>216</v>
      </c>
      <c r="DG452" s="1" t="s">
        <v>217</v>
      </c>
      <c r="DH452" s="1"/>
      <c r="DI452" s="1"/>
      <c r="DJ452" s="1" t="s">
        <v>240</v>
      </c>
      <c r="DK452" s="1" t="s">
        <v>230</v>
      </c>
      <c r="DL452" s="1"/>
      <c r="DM452" s="1" t="s">
        <v>3348</v>
      </c>
      <c r="DN452" s="1"/>
      <c r="DO452" s="1"/>
      <c r="DP452" s="1" t="s">
        <v>254</v>
      </c>
      <c r="DQ452" s="1"/>
      <c r="DR452" s="1"/>
      <c r="DS452" s="1"/>
      <c r="DT452" s="1"/>
      <c r="DU452" s="1" t="s">
        <v>219</v>
      </c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>
        <v>350</v>
      </c>
      <c r="EN452" s="1"/>
      <c r="EO452" s="1">
        <v>-10</v>
      </c>
      <c r="EP452" s="1"/>
      <c r="EQ452" s="1"/>
      <c r="ER452" s="1"/>
    </row>
    <row r="453" spans="1:148" x14ac:dyDescent="0.2">
      <c r="A453" s="1" t="s">
        <v>3353</v>
      </c>
      <c r="B453" s="1" t="s">
        <v>3352</v>
      </c>
      <c r="C453" s="1" t="s">
        <v>3354</v>
      </c>
      <c r="D453" s="1" t="s">
        <v>191</v>
      </c>
      <c r="E453" s="1"/>
      <c r="F453" s="1" t="s">
        <v>192</v>
      </c>
      <c r="G453" s="1" t="s">
        <v>188</v>
      </c>
      <c r="H453" s="1" t="s">
        <v>192</v>
      </c>
      <c r="I453" s="1" t="s">
        <v>188</v>
      </c>
      <c r="J453" s="1" t="s">
        <v>188</v>
      </c>
      <c r="K453" s="1" t="s">
        <v>193</v>
      </c>
      <c r="L453" s="1" t="s">
        <v>223</v>
      </c>
      <c r="M453" s="1" t="s">
        <v>191</v>
      </c>
      <c r="N453" s="1" t="s">
        <v>191</v>
      </c>
      <c r="O453" s="1"/>
      <c r="P453" s="1" t="s">
        <v>188</v>
      </c>
      <c r="Q453" s="1"/>
      <c r="R453" s="1" t="s">
        <v>3355</v>
      </c>
      <c r="S453" s="1" t="s">
        <v>196</v>
      </c>
      <c r="T453" s="1" t="s">
        <v>196</v>
      </c>
      <c r="U453" s="1"/>
      <c r="V453" s="1" t="s">
        <v>3352</v>
      </c>
      <c r="W453" s="1" t="s">
        <v>197</v>
      </c>
      <c r="X453" s="1"/>
      <c r="Y453" s="1" t="s">
        <v>198</v>
      </c>
      <c r="Z453" s="1" t="s">
        <v>199</v>
      </c>
      <c r="AA453" s="1" t="s">
        <v>200</v>
      </c>
      <c r="AB453" s="1" t="s">
        <v>188</v>
      </c>
      <c r="AC453" s="1" t="s">
        <v>188</v>
      </c>
      <c r="AD453" s="1" t="s">
        <v>188</v>
      </c>
      <c r="AE453" s="1" t="s">
        <v>188</v>
      </c>
      <c r="AF453" s="1" t="s">
        <v>188</v>
      </c>
      <c r="AG453" s="1" t="s">
        <v>201</v>
      </c>
      <c r="AH453" s="1"/>
      <c r="AI453" s="1"/>
      <c r="AJ453" s="1" t="s">
        <v>202</v>
      </c>
      <c r="AK453" s="1"/>
      <c r="AL453" s="1" t="s">
        <v>191</v>
      </c>
      <c r="AM453" s="1" t="s">
        <v>3356</v>
      </c>
      <c r="AN453" s="1" t="s">
        <v>204</v>
      </c>
      <c r="AO453" s="1" t="s">
        <v>576</v>
      </c>
      <c r="AP453" s="1" t="s">
        <v>192</v>
      </c>
      <c r="AQ453" s="1" t="s">
        <v>188</v>
      </c>
      <c r="AR453" s="1" t="s">
        <v>188</v>
      </c>
      <c r="AS453" s="1"/>
      <c r="AT453" s="1"/>
      <c r="AU453" s="1"/>
      <c r="AV453" s="1" t="s">
        <v>3357</v>
      </c>
      <c r="AW453" s="1" t="s">
        <v>208</v>
      </c>
      <c r="AX453" s="1" t="s">
        <v>192</v>
      </c>
      <c r="AY453" s="1" t="s">
        <v>282</v>
      </c>
      <c r="AZ453" s="1" t="s">
        <v>192</v>
      </c>
      <c r="BA453" s="1"/>
      <c r="BB453" s="1"/>
      <c r="BC453" s="1" t="s">
        <v>282</v>
      </c>
      <c r="BD453" s="1" t="s">
        <v>192</v>
      </c>
      <c r="BE453" s="1" t="s">
        <v>192</v>
      </c>
      <c r="BF453" s="1" t="s">
        <v>188</v>
      </c>
      <c r="BG453" s="1" t="s">
        <v>210</v>
      </c>
      <c r="BH453" s="1" t="s">
        <v>188</v>
      </c>
      <c r="BI453" s="1" t="s">
        <v>188</v>
      </c>
      <c r="BJ453" s="1" t="s">
        <v>188</v>
      </c>
      <c r="BK453" s="1" t="s">
        <v>188</v>
      </c>
      <c r="BL453" s="1" t="s">
        <v>188</v>
      </c>
      <c r="BM453" s="1"/>
      <c r="BN453" s="1"/>
      <c r="BO453" s="1" t="s">
        <v>188</v>
      </c>
      <c r="BP453" s="1"/>
      <c r="BQ453" s="1"/>
      <c r="BR453" s="1"/>
      <c r="BS453" s="1"/>
      <c r="BT453" s="1">
        <v>8481805910</v>
      </c>
      <c r="BU453" s="1"/>
      <c r="BV453" s="1" t="s">
        <v>188</v>
      </c>
      <c r="BW453" s="1"/>
      <c r="BX453" s="1" t="s">
        <v>188</v>
      </c>
      <c r="BY453" s="1" t="s">
        <v>3345</v>
      </c>
      <c r="BZ453" s="1">
        <v>15</v>
      </c>
      <c r="CA453" s="1">
        <v>3</v>
      </c>
      <c r="CB453" s="1">
        <v>6</v>
      </c>
      <c r="CC453" s="1">
        <v>40</v>
      </c>
      <c r="CD453" s="1"/>
      <c r="CE453" s="1">
        <v>140</v>
      </c>
      <c r="CF453" s="1"/>
      <c r="CG453" s="1" t="s">
        <v>551</v>
      </c>
      <c r="CH453" s="1"/>
      <c r="CI453" s="1"/>
      <c r="CJ453" s="1"/>
      <c r="CK453" s="1"/>
      <c r="CL453" s="1"/>
      <c r="CM453" s="1"/>
      <c r="CN453" s="1"/>
      <c r="CO453" s="1">
        <v>130</v>
      </c>
      <c r="CP453" s="1"/>
      <c r="CQ453" s="1"/>
      <c r="CR453" s="1"/>
      <c r="CS453" s="1">
        <v>0.45</v>
      </c>
      <c r="CT453" s="1" t="s">
        <v>338</v>
      </c>
      <c r="CU453" s="1"/>
      <c r="CV453" s="1"/>
      <c r="CW453" s="1"/>
      <c r="CX453" s="1"/>
      <c r="CY453" s="1"/>
      <c r="CZ453" s="1" t="s">
        <v>215</v>
      </c>
      <c r="DA453" s="1"/>
      <c r="DB453" s="1"/>
      <c r="DC453" s="1"/>
      <c r="DD453" s="1"/>
      <c r="DE453" s="1"/>
      <c r="DF453" s="1" t="s">
        <v>216</v>
      </c>
      <c r="DG453" s="1" t="s">
        <v>217</v>
      </c>
      <c r="DH453" s="1"/>
      <c r="DI453" s="1"/>
      <c r="DJ453" s="1" t="s">
        <v>240</v>
      </c>
      <c r="DK453" s="1" t="s">
        <v>230</v>
      </c>
      <c r="DL453" s="1"/>
      <c r="DM453" s="1" t="s">
        <v>3354</v>
      </c>
      <c r="DN453" s="1"/>
      <c r="DO453" s="1"/>
      <c r="DP453" s="1" t="s">
        <v>254</v>
      </c>
      <c r="DQ453" s="1"/>
      <c r="DR453" s="1"/>
      <c r="DS453" s="1"/>
      <c r="DT453" s="1"/>
      <c r="DU453" s="1" t="s">
        <v>219</v>
      </c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>
        <v>350</v>
      </c>
      <c r="EN453" s="1"/>
      <c r="EO453" s="1">
        <v>-10</v>
      </c>
      <c r="EP453" s="1"/>
      <c r="EQ453" s="1"/>
      <c r="ER453" s="1"/>
    </row>
    <row r="454" spans="1:148" x14ac:dyDescent="0.2">
      <c r="A454" s="1" t="s">
        <v>3359</v>
      </c>
      <c r="B454" s="1" t="s">
        <v>3358</v>
      </c>
      <c r="C454" s="1" t="s">
        <v>3360</v>
      </c>
      <c r="D454" s="1" t="s">
        <v>191</v>
      </c>
      <c r="E454" s="1"/>
      <c r="F454" s="1" t="s">
        <v>192</v>
      </c>
      <c r="G454" s="1" t="s">
        <v>188</v>
      </c>
      <c r="H454" s="1" t="s">
        <v>192</v>
      </c>
      <c r="I454" s="1" t="s">
        <v>188</v>
      </c>
      <c r="J454" s="1" t="s">
        <v>188</v>
      </c>
      <c r="K454" s="1" t="s">
        <v>193</v>
      </c>
      <c r="L454" s="1" t="s">
        <v>223</v>
      </c>
      <c r="M454" s="1" t="s">
        <v>191</v>
      </c>
      <c r="N454" s="1" t="s">
        <v>191</v>
      </c>
      <c r="O454" s="1"/>
      <c r="P454" s="1" t="s">
        <v>188</v>
      </c>
      <c r="Q454" s="1"/>
      <c r="R454" s="1" t="s">
        <v>3361</v>
      </c>
      <c r="S454" s="1" t="s">
        <v>196</v>
      </c>
      <c r="T454" s="1" t="s">
        <v>196</v>
      </c>
      <c r="U454" s="1"/>
      <c r="V454" s="1" t="s">
        <v>3358</v>
      </c>
      <c r="W454" s="1" t="s">
        <v>197</v>
      </c>
      <c r="X454" s="1"/>
      <c r="Y454" s="1" t="s">
        <v>198</v>
      </c>
      <c r="Z454" s="1" t="s">
        <v>199</v>
      </c>
      <c r="AA454" s="1" t="s">
        <v>200</v>
      </c>
      <c r="AB454" s="1" t="s">
        <v>188</v>
      </c>
      <c r="AC454" s="1" t="s">
        <v>188</v>
      </c>
      <c r="AD454" s="1" t="s">
        <v>188</v>
      </c>
      <c r="AE454" s="1" t="s">
        <v>188</v>
      </c>
      <c r="AF454" s="1" t="s">
        <v>188</v>
      </c>
      <c r="AG454" s="1" t="s">
        <v>201</v>
      </c>
      <c r="AH454" s="1"/>
      <c r="AI454" s="1"/>
      <c r="AJ454" s="1" t="s">
        <v>202</v>
      </c>
      <c r="AK454" s="1"/>
      <c r="AL454" s="1" t="s">
        <v>191</v>
      </c>
      <c r="AM454" s="1" t="s">
        <v>3362</v>
      </c>
      <c r="AN454" s="1" t="s">
        <v>204</v>
      </c>
      <c r="AO454" s="1" t="s">
        <v>576</v>
      </c>
      <c r="AP454" s="1" t="s">
        <v>192</v>
      </c>
      <c r="AQ454" s="1" t="s">
        <v>188</v>
      </c>
      <c r="AR454" s="1" t="s">
        <v>188</v>
      </c>
      <c r="AS454" s="1"/>
      <c r="AT454" s="1"/>
      <c r="AU454" s="1"/>
      <c r="AV454" s="1" t="s">
        <v>3363</v>
      </c>
      <c r="AW454" s="1" t="s">
        <v>208</v>
      </c>
      <c r="AX454" s="1" t="s">
        <v>192</v>
      </c>
      <c r="AY454" s="1" t="s">
        <v>282</v>
      </c>
      <c r="AZ454" s="1" t="s">
        <v>192</v>
      </c>
      <c r="BA454" s="1"/>
      <c r="BB454" s="1"/>
      <c r="BC454" s="1" t="s">
        <v>282</v>
      </c>
      <c r="BD454" s="1" t="s">
        <v>192</v>
      </c>
      <c r="BE454" s="1" t="s">
        <v>192</v>
      </c>
      <c r="BF454" s="1" t="s">
        <v>188</v>
      </c>
      <c r="BG454" s="1" t="s">
        <v>210</v>
      </c>
      <c r="BH454" s="1" t="s">
        <v>188</v>
      </c>
      <c r="BI454" s="1" t="s">
        <v>188</v>
      </c>
      <c r="BJ454" s="1" t="s">
        <v>188</v>
      </c>
      <c r="BK454" s="1" t="s">
        <v>188</v>
      </c>
      <c r="BL454" s="1" t="s">
        <v>188</v>
      </c>
      <c r="BM454" s="1"/>
      <c r="BN454" s="1"/>
      <c r="BO454" s="1" t="s">
        <v>188</v>
      </c>
      <c r="BP454" s="1"/>
      <c r="BQ454" s="1"/>
      <c r="BR454" s="1"/>
      <c r="BS454" s="1"/>
      <c r="BT454" s="1">
        <v>8481805910</v>
      </c>
      <c r="BU454" s="1"/>
      <c r="BV454" s="1" t="s">
        <v>188</v>
      </c>
      <c r="BW454" s="1"/>
      <c r="BX454" s="1" t="s">
        <v>188</v>
      </c>
      <c r="BY454" s="1" t="s">
        <v>3345</v>
      </c>
      <c r="BZ454" s="1">
        <v>15</v>
      </c>
      <c r="CA454" s="1">
        <v>3</v>
      </c>
      <c r="CB454" s="1">
        <v>6</v>
      </c>
      <c r="CC454" s="1">
        <v>40</v>
      </c>
      <c r="CD454" s="1"/>
      <c r="CE454" s="1">
        <v>140</v>
      </c>
      <c r="CF454" s="1"/>
      <c r="CG454" s="1" t="s">
        <v>551</v>
      </c>
      <c r="CH454" s="1"/>
      <c r="CI454" s="1"/>
      <c r="CJ454" s="1"/>
      <c r="CK454" s="1"/>
      <c r="CL454" s="1"/>
      <c r="CM454" s="1"/>
      <c r="CN454" s="1"/>
      <c r="CO454" s="1">
        <v>130</v>
      </c>
      <c r="CP454" s="1"/>
      <c r="CQ454" s="1"/>
      <c r="CR454" s="1"/>
      <c r="CS454" s="1">
        <v>0.95</v>
      </c>
      <c r="CT454" s="1" t="s">
        <v>338</v>
      </c>
      <c r="CU454" s="1"/>
      <c r="CV454" s="1"/>
      <c r="CW454" s="1"/>
      <c r="CX454" s="1"/>
      <c r="CY454" s="1"/>
      <c r="CZ454" s="1" t="s">
        <v>215</v>
      </c>
      <c r="DA454" s="1"/>
      <c r="DB454" s="1"/>
      <c r="DC454" s="1"/>
      <c r="DD454" s="1"/>
      <c r="DE454" s="1"/>
      <c r="DF454" s="1" t="s">
        <v>216</v>
      </c>
      <c r="DG454" s="1" t="s">
        <v>217</v>
      </c>
      <c r="DH454" s="1"/>
      <c r="DI454" s="1"/>
      <c r="DJ454" s="1" t="s">
        <v>240</v>
      </c>
      <c r="DK454" s="1" t="s">
        <v>230</v>
      </c>
      <c r="DL454" s="1"/>
      <c r="DM454" s="1" t="s">
        <v>3360</v>
      </c>
      <c r="DN454" s="1"/>
      <c r="DO454" s="1"/>
      <c r="DP454" s="1" t="s">
        <v>254</v>
      </c>
      <c r="DQ454" s="1"/>
      <c r="DR454" s="1"/>
      <c r="DS454" s="1"/>
      <c r="DT454" s="1"/>
      <c r="DU454" s="1" t="s">
        <v>219</v>
      </c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>
        <v>350</v>
      </c>
      <c r="EN454" s="1"/>
      <c r="EO454" s="1">
        <v>-10</v>
      </c>
      <c r="EP454" s="1"/>
      <c r="EQ454" s="1"/>
      <c r="ER454" s="1"/>
    </row>
    <row r="455" spans="1:148" x14ac:dyDescent="0.2">
      <c r="A455" s="1" t="s">
        <v>3365</v>
      </c>
      <c r="B455" s="1" t="s">
        <v>3364</v>
      </c>
      <c r="C455" s="1" t="s">
        <v>3366</v>
      </c>
      <c r="D455" s="1" t="s">
        <v>191</v>
      </c>
      <c r="E455" s="1"/>
      <c r="F455" s="1" t="s">
        <v>192</v>
      </c>
      <c r="G455" s="1" t="s">
        <v>188</v>
      </c>
      <c r="H455" s="1" t="s">
        <v>192</v>
      </c>
      <c r="I455" s="1" t="s">
        <v>188</v>
      </c>
      <c r="J455" s="1" t="s">
        <v>188</v>
      </c>
      <c r="K455" s="1" t="s">
        <v>193</v>
      </c>
      <c r="L455" s="1" t="s">
        <v>223</v>
      </c>
      <c r="M455" s="1" t="s">
        <v>191</v>
      </c>
      <c r="N455" s="1" t="s">
        <v>191</v>
      </c>
      <c r="O455" s="1"/>
      <c r="P455" s="1" t="s">
        <v>188</v>
      </c>
      <c r="Q455" s="1"/>
      <c r="R455" s="1" t="s">
        <v>3367</v>
      </c>
      <c r="S455" s="1" t="s">
        <v>196</v>
      </c>
      <c r="T455" s="1" t="s">
        <v>196</v>
      </c>
      <c r="U455" s="1"/>
      <c r="V455" s="1" t="s">
        <v>3364</v>
      </c>
      <c r="W455" s="1" t="s">
        <v>197</v>
      </c>
      <c r="X455" s="1"/>
      <c r="Y455" s="1" t="s">
        <v>198</v>
      </c>
      <c r="Z455" s="1" t="s">
        <v>199</v>
      </c>
      <c r="AA455" s="1" t="s">
        <v>200</v>
      </c>
      <c r="AB455" s="1" t="s">
        <v>188</v>
      </c>
      <c r="AC455" s="1" t="s">
        <v>188</v>
      </c>
      <c r="AD455" s="1" t="s">
        <v>188</v>
      </c>
      <c r="AE455" s="1" t="s">
        <v>188</v>
      </c>
      <c r="AF455" s="1" t="s">
        <v>188</v>
      </c>
      <c r="AG455" s="1" t="s">
        <v>201</v>
      </c>
      <c r="AH455" s="1"/>
      <c r="AI455" s="1"/>
      <c r="AJ455" s="1" t="s">
        <v>466</v>
      </c>
      <c r="AK455" s="1"/>
      <c r="AL455" s="1" t="s">
        <v>191</v>
      </c>
      <c r="AM455" s="1" t="s">
        <v>3368</v>
      </c>
      <c r="AN455" s="1" t="s">
        <v>204</v>
      </c>
      <c r="AO455" s="1" t="s">
        <v>576</v>
      </c>
      <c r="AP455" s="1" t="s">
        <v>192</v>
      </c>
      <c r="AQ455" s="1" t="s">
        <v>188</v>
      </c>
      <c r="AR455" s="1" t="s">
        <v>188</v>
      </c>
      <c r="AS455" s="1"/>
      <c r="AT455" s="1"/>
      <c r="AU455" s="1"/>
      <c r="AV455" s="1" t="s">
        <v>3369</v>
      </c>
      <c r="AW455" s="1" t="s">
        <v>362</v>
      </c>
      <c r="AX455" s="1" t="s">
        <v>192</v>
      </c>
      <c r="AY455" s="1" t="s">
        <v>282</v>
      </c>
      <c r="AZ455" s="1" t="s">
        <v>192</v>
      </c>
      <c r="BA455" s="1"/>
      <c r="BB455" s="1"/>
      <c r="BC455" s="1" t="s">
        <v>282</v>
      </c>
      <c r="BD455" s="1" t="s">
        <v>192</v>
      </c>
      <c r="BE455" s="1" t="s">
        <v>192</v>
      </c>
      <c r="BF455" s="1" t="s">
        <v>188</v>
      </c>
      <c r="BG455" s="1" t="s">
        <v>210</v>
      </c>
      <c r="BH455" s="1" t="s">
        <v>188</v>
      </c>
      <c r="BI455" s="1" t="s">
        <v>188</v>
      </c>
      <c r="BJ455" s="1" t="s">
        <v>188</v>
      </c>
      <c r="BK455" s="1" t="s">
        <v>188</v>
      </c>
      <c r="BL455" s="1" t="s">
        <v>188</v>
      </c>
      <c r="BM455" s="1"/>
      <c r="BN455" s="1"/>
      <c r="BO455" s="1" t="s">
        <v>188</v>
      </c>
      <c r="BP455" s="1"/>
      <c r="BQ455" s="1"/>
      <c r="BR455" s="1"/>
      <c r="BS455" s="1"/>
      <c r="BT455" s="1">
        <v>8481805910</v>
      </c>
      <c r="BU455" s="1"/>
      <c r="BV455" s="1" t="s">
        <v>188</v>
      </c>
      <c r="BW455" s="1"/>
      <c r="BX455" s="1" t="s">
        <v>188</v>
      </c>
      <c r="BY455" s="1" t="s">
        <v>3345</v>
      </c>
      <c r="BZ455" s="1">
        <v>20</v>
      </c>
      <c r="CA455" s="1">
        <v>3</v>
      </c>
      <c r="CB455" s="1">
        <v>6</v>
      </c>
      <c r="CC455" s="1">
        <v>40</v>
      </c>
      <c r="CD455" s="1"/>
      <c r="CE455" s="1">
        <v>150</v>
      </c>
      <c r="CF455" s="1"/>
      <c r="CG455" s="1" t="s">
        <v>551</v>
      </c>
      <c r="CH455" s="1"/>
      <c r="CI455" s="1"/>
      <c r="CJ455" s="1"/>
      <c r="CK455" s="1"/>
      <c r="CL455" s="1"/>
      <c r="CM455" s="1"/>
      <c r="CN455" s="1"/>
      <c r="CO455" s="1">
        <v>150</v>
      </c>
      <c r="CP455" s="1"/>
      <c r="CQ455" s="1"/>
      <c r="CR455" s="1"/>
      <c r="CS455" s="1">
        <v>5</v>
      </c>
      <c r="CT455" s="1" t="s">
        <v>338</v>
      </c>
      <c r="CU455" s="1"/>
      <c r="CV455" s="1"/>
      <c r="CW455" s="1"/>
      <c r="CX455" s="1"/>
      <c r="CY455" s="1"/>
      <c r="CZ455" s="1" t="s">
        <v>215</v>
      </c>
      <c r="DA455" s="1"/>
      <c r="DB455" s="1">
        <v>1</v>
      </c>
      <c r="DC455" s="1">
        <v>2</v>
      </c>
      <c r="DD455" s="1"/>
      <c r="DE455" s="1"/>
      <c r="DF455" s="1" t="s">
        <v>216</v>
      </c>
      <c r="DG455" s="1" t="s">
        <v>217</v>
      </c>
      <c r="DH455" s="1"/>
      <c r="DI455" s="1"/>
      <c r="DJ455" s="1" t="s">
        <v>240</v>
      </c>
      <c r="DK455" s="1" t="s">
        <v>230</v>
      </c>
      <c r="DL455" s="1"/>
      <c r="DM455" s="1" t="s">
        <v>3366</v>
      </c>
      <c r="DN455" s="1"/>
      <c r="DO455" s="1"/>
      <c r="DP455" s="1" t="s">
        <v>254</v>
      </c>
      <c r="DQ455" s="1"/>
      <c r="DR455" s="1"/>
      <c r="DS455" s="1"/>
      <c r="DT455" s="1"/>
      <c r="DU455" s="1" t="s">
        <v>219</v>
      </c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>
        <v>5</v>
      </c>
      <c r="EG455" s="1"/>
      <c r="EH455" s="1"/>
      <c r="EI455" s="1"/>
      <c r="EJ455" s="1"/>
      <c r="EK455" s="1"/>
      <c r="EL455" s="1"/>
      <c r="EM455" s="1">
        <v>350</v>
      </c>
      <c r="EN455" s="1"/>
      <c r="EO455" s="1">
        <v>-10</v>
      </c>
      <c r="EP455" s="1"/>
      <c r="EQ455" s="1">
        <v>2</v>
      </c>
      <c r="ER455" s="1"/>
    </row>
    <row r="456" spans="1:148" x14ac:dyDescent="0.2">
      <c r="A456" s="1" t="s">
        <v>3371</v>
      </c>
      <c r="B456" s="1" t="s">
        <v>3370</v>
      </c>
      <c r="C456" s="1" t="s">
        <v>3372</v>
      </c>
      <c r="D456" s="1" t="s">
        <v>191</v>
      </c>
      <c r="E456" s="1"/>
      <c r="F456" s="1" t="s">
        <v>192</v>
      </c>
      <c r="G456" s="1" t="s">
        <v>188</v>
      </c>
      <c r="H456" s="1" t="s">
        <v>192</v>
      </c>
      <c r="I456" s="1" t="s">
        <v>188</v>
      </c>
      <c r="J456" s="1" t="s">
        <v>188</v>
      </c>
      <c r="K456" s="1" t="s">
        <v>193</v>
      </c>
      <c r="L456" s="1" t="s">
        <v>223</v>
      </c>
      <c r="M456" s="1" t="s">
        <v>191</v>
      </c>
      <c r="N456" s="1" t="s">
        <v>191</v>
      </c>
      <c r="O456" s="1"/>
      <c r="P456" s="1" t="s">
        <v>188</v>
      </c>
      <c r="Q456" s="1"/>
      <c r="R456" s="1" t="s">
        <v>3373</v>
      </c>
      <c r="S456" s="1" t="s">
        <v>196</v>
      </c>
      <c r="T456" s="1" t="s">
        <v>196</v>
      </c>
      <c r="U456" s="1"/>
      <c r="V456" s="1" t="s">
        <v>3370</v>
      </c>
      <c r="W456" s="1" t="s">
        <v>197</v>
      </c>
      <c r="X456" s="1"/>
      <c r="Y456" s="1" t="s">
        <v>198</v>
      </c>
      <c r="Z456" s="1" t="s">
        <v>199</v>
      </c>
      <c r="AA456" s="1" t="s">
        <v>200</v>
      </c>
      <c r="AB456" s="1" t="s">
        <v>188</v>
      </c>
      <c r="AC456" s="1" t="s">
        <v>188</v>
      </c>
      <c r="AD456" s="1" t="s">
        <v>188</v>
      </c>
      <c r="AE456" s="1" t="s">
        <v>188</v>
      </c>
      <c r="AF456" s="1" t="s">
        <v>188</v>
      </c>
      <c r="AG456" s="1" t="s">
        <v>201</v>
      </c>
      <c r="AH456" s="1"/>
      <c r="AI456" s="1"/>
      <c r="AJ456" s="1" t="s">
        <v>466</v>
      </c>
      <c r="AK456" s="1"/>
      <c r="AL456" s="1" t="s">
        <v>191</v>
      </c>
      <c r="AM456" s="1" t="s">
        <v>3374</v>
      </c>
      <c r="AN456" s="1" t="s">
        <v>204</v>
      </c>
      <c r="AO456" s="1" t="s">
        <v>576</v>
      </c>
      <c r="AP456" s="1" t="s">
        <v>192</v>
      </c>
      <c r="AQ456" s="1" t="s">
        <v>188</v>
      </c>
      <c r="AR456" s="1" t="s">
        <v>188</v>
      </c>
      <c r="AS456" s="1"/>
      <c r="AT456" s="1"/>
      <c r="AU456" s="1"/>
      <c r="AV456" s="1" t="s">
        <v>3375</v>
      </c>
      <c r="AW456" s="1" t="s">
        <v>362</v>
      </c>
      <c r="AX456" s="1" t="s">
        <v>192</v>
      </c>
      <c r="AY456" s="1" t="s">
        <v>282</v>
      </c>
      <c r="AZ456" s="1" t="s">
        <v>192</v>
      </c>
      <c r="BA456" s="1"/>
      <c r="BB456" s="1"/>
      <c r="BC456" s="1" t="s">
        <v>282</v>
      </c>
      <c r="BD456" s="1" t="s">
        <v>192</v>
      </c>
      <c r="BE456" s="1" t="s">
        <v>192</v>
      </c>
      <c r="BF456" s="1" t="s">
        <v>188</v>
      </c>
      <c r="BG456" s="1" t="s">
        <v>210</v>
      </c>
      <c r="BH456" s="1" t="s">
        <v>188</v>
      </c>
      <c r="BI456" s="1" t="s">
        <v>188</v>
      </c>
      <c r="BJ456" s="1" t="s">
        <v>188</v>
      </c>
      <c r="BK456" s="1" t="s">
        <v>188</v>
      </c>
      <c r="BL456" s="1" t="s">
        <v>188</v>
      </c>
      <c r="BM456" s="1"/>
      <c r="BN456" s="1"/>
      <c r="BO456" s="1" t="s">
        <v>188</v>
      </c>
      <c r="BP456" s="1"/>
      <c r="BQ456" s="1"/>
      <c r="BR456" s="1"/>
      <c r="BS456" s="1"/>
      <c r="BT456" s="1">
        <v>8481805910</v>
      </c>
      <c r="BU456" s="1"/>
      <c r="BV456" s="1" t="s">
        <v>188</v>
      </c>
      <c r="BW456" s="1"/>
      <c r="BX456" s="1" t="s">
        <v>188</v>
      </c>
      <c r="BY456" s="1" t="s">
        <v>3345</v>
      </c>
      <c r="BZ456" s="1">
        <v>25</v>
      </c>
      <c r="CA456" s="1">
        <v>3</v>
      </c>
      <c r="CB456" s="1">
        <v>6</v>
      </c>
      <c r="CC456" s="1">
        <v>40</v>
      </c>
      <c r="CD456" s="1"/>
      <c r="CE456" s="1">
        <v>165</v>
      </c>
      <c r="CF456" s="1"/>
      <c r="CG456" s="1" t="s">
        <v>551</v>
      </c>
      <c r="CH456" s="1"/>
      <c r="CI456" s="1"/>
      <c r="CJ456" s="1"/>
      <c r="CK456" s="1"/>
      <c r="CL456" s="1"/>
      <c r="CM456" s="1"/>
      <c r="CN456" s="1"/>
      <c r="CO456" s="1">
        <v>160</v>
      </c>
      <c r="CP456" s="1"/>
      <c r="CQ456" s="1"/>
      <c r="CR456" s="1"/>
      <c r="CS456" s="1">
        <v>7.5</v>
      </c>
      <c r="CT456" s="1" t="s">
        <v>338</v>
      </c>
      <c r="CU456" s="1"/>
      <c r="CV456" s="1"/>
      <c r="CW456" s="1"/>
      <c r="CX456" s="1"/>
      <c r="CY456" s="1"/>
      <c r="CZ456" s="1" t="s">
        <v>215</v>
      </c>
      <c r="DA456" s="1"/>
      <c r="DB456" s="1">
        <v>1</v>
      </c>
      <c r="DC456" s="1">
        <v>2</v>
      </c>
      <c r="DD456" s="1"/>
      <c r="DE456" s="1"/>
      <c r="DF456" s="1" t="s">
        <v>216</v>
      </c>
      <c r="DG456" s="1" t="s">
        <v>217</v>
      </c>
      <c r="DH456" s="1"/>
      <c r="DI456" s="1"/>
      <c r="DJ456" s="1" t="s">
        <v>240</v>
      </c>
      <c r="DK456" s="1" t="s">
        <v>230</v>
      </c>
      <c r="DL456" s="1"/>
      <c r="DM456" s="1" t="s">
        <v>3372</v>
      </c>
      <c r="DN456" s="1"/>
      <c r="DO456" s="1"/>
      <c r="DP456" s="1" t="s">
        <v>254</v>
      </c>
      <c r="DQ456" s="1"/>
      <c r="DR456" s="1"/>
      <c r="DS456" s="1"/>
      <c r="DT456" s="1"/>
      <c r="DU456" s="1" t="s">
        <v>219</v>
      </c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>
        <v>8</v>
      </c>
      <c r="EG456" s="1"/>
      <c r="EH456" s="1"/>
      <c r="EI456" s="1"/>
      <c r="EJ456" s="1"/>
      <c r="EK456" s="1"/>
      <c r="EL456" s="1"/>
      <c r="EM456" s="1">
        <v>350</v>
      </c>
      <c r="EN456" s="1"/>
      <c r="EO456" s="1">
        <v>-10</v>
      </c>
      <c r="EP456" s="1"/>
      <c r="EQ456" s="1">
        <v>3</v>
      </c>
      <c r="ER456" s="1"/>
    </row>
    <row r="457" spans="1:148" x14ac:dyDescent="0.2">
      <c r="A457" s="1" t="s">
        <v>3377</v>
      </c>
      <c r="B457" s="1" t="s">
        <v>3376</v>
      </c>
      <c r="C457" s="1" t="s">
        <v>3378</v>
      </c>
      <c r="D457" s="1" t="s">
        <v>191</v>
      </c>
      <c r="E457" s="1"/>
      <c r="F457" s="1" t="s">
        <v>192</v>
      </c>
      <c r="G457" s="1" t="s">
        <v>188</v>
      </c>
      <c r="H457" s="1" t="s">
        <v>192</v>
      </c>
      <c r="I457" s="1" t="s">
        <v>188</v>
      </c>
      <c r="J457" s="1" t="s">
        <v>188</v>
      </c>
      <c r="K457" s="1" t="s">
        <v>193</v>
      </c>
      <c r="L457" s="1" t="s">
        <v>223</v>
      </c>
      <c r="M457" s="1" t="s">
        <v>191</v>
      </c>
      <c r="N457" s="1" t="s">
        <v>191</v>
      </c>
      <c r="O457" s="1"/>
      <c r="P457" s="1" t="s">
        <v>188</v>
      </c>
      <c r="Q457" s="1"/>
      <c r="R457" s="1" t="s">
        <v>3379</v>
      </c>
      <c r="S457" s="1" t="s">
        <v>196</v>
      </c>
      <c r="T457" s="1" t="s">
        <v>196</v>
      </c>
      <c r="U457" s="1"/>
      <c r="V457" s="1" t="s">
        <v>3376</v>
      </c>
      <c r="W457" s="1" t="s">
        <v>197</v>
      </c>
      <c r="X457" s="1"/>
      <c r="Y457" s="1" t="s">
        <v>198</v>
      </c>
      <c r="Z457" s="1" t="s">
        <v>199</v>
      </c>
      <c r="AA457" s="1" t="s">
        <v>200</v>
      </c>
      <c r="AB457" s="1" t="s">
        <v>188</v>
      </c>
      <c r="AC457" s="1" t="s">
        <v>188</v>
      </c>
      <c r="AD457" s="1" t="s">
        <v>188</v>
      </c>
      <c r="AE457" s="1" t="s">
        <v>188</v>
      </c>
      <c r="AF457" s="1" t="s">
        <v>188</v>
      </c>
      <c r="AG457" s="1" t="s">
        <v>201</v>
      </c>
      <c r="AH457" s="1"/>
      <c r="AI457" s="1"/>
      <c r="AJ457" s="1" t="s">
        <v>466</v>
      </c>
      <c r="AK457" s="1"/>
      <c r="AL457" s="1" t="s">
        <v>191</v>
      </c>
      <c r="AM457" s="1" t="s">
        <v>3380</v>
      </c>
      <c r="AN457" s="1" t="s">
        <v>204</v>
      </c>
      <c r="AO457" s="1" t="s">
        <v>576</v>
      </c>
      <c r="AP457" s="1" t="s">
        <v>192</v>
      </c>
      <c r="AQ457" s="1" t="s">
        <v>188</v>
      </c>
      <c r="AR457" s="1" t="s">
        <v>188</v>
      </c>
      <c r="AS457" s="1"/>
      <c r="AT457" s="1"/>
      <c r="AU457" s="1"/>
      <c r="AV457" s="1" t="s">
        <v>3381</v>
      </c>
      <c r="AW457" s="1" t="s">
        <v>362</v>
      </c>
      <c r="AX457" s="1" t="s">
        <v>192</v>
      </c>
      <c r="AY457" s="1" t="s">
        <v>282</v>
      </c>
      <c r="AZ457" s="1" t="s">
        <v>192</v>
      </c>
      <c r="BA457" s="1"/>
      <c r="BB457" s="1"/>
      <c r="BC457" s="1" t="s">
        <v>282</v>
      </c>
      <c r="BD457" s="1" t="s">
        <v>192</v>
      </c>
      <c r="BE457" s="1" t="s">
        <v>192</v>
      </c>
      <c r="BF457" s="1" t="s">
        <v>188</v>
      </c>
      <c r="BG457" s="1" t="s">
        <v>210</v>
      </c>
      <c r="BH457" s="1" t="s">
        <v>188</v>
      </c>
      <c r="BI457" s="1" t="s">
        <v>188</v>
      </c>
      <c r="BJ457" s="1" t="s">
        <v>188</v>
      </c>
      <c r="BK457" s="1" t="s">
        <v>188</v>
      </c>
      <c r="BL457" s="1" t="s">
        <v>188</v>
      </c>
      <c r="BM457" s="1"/>
      <c r="BN457" s="1"/>
      <c r="BO457" s="1" t="s">
        <v>188</v>
      </c>
      <c r="BP457" s="1"/>
      <c r="BQ457" s="1"/>
      <c r="BR457" s="1"/>
      <c r="BS457" s="1"/>
      <c r="BT457" s="1">
        <v>8481805910</v>
      </c>
      <c r="BU457" s="1"/>
      <c r="BV457" s="1" t="s">
        <v>188</v>
      </c>
      <c r="BW457" s="1"/>
      <c r="BX457" s="1" t="s">
        <v>188</v>
      </c>
      <c r="BY457" s="1" t="s">
        <v>3345</v>
      </c>
      <c r="BZ457" s="1">
        <v>32</v>
      </c>
      <c r="CA457" s="1">
        <v>3</v>
      </c>
      <c r="CB457" s="1">
        <v>6</v>
      </c>
      <c r="CC457" s="1">
        <v>40</v>
      </c>
      <c r="CD457" s="1"/>
      <c r="CE457" s="1">
        <v>180</v>
      </c>
      <c r="CF457" s="1"/>
      <c r="CG457" s="1" t="s">
        <v>551</v>
      </c>
      <c r="CH457" s="1"/>
      <c r="CI457" s="1"/>
      <c r="CJ457" s="1"/>
      <c r="CK457" s="1"/>
      <c r="CL457" s="1"/>
      <c r="CM457" s="1"/>
      <c r="CN457" s="1"/>
      <c r="CO457" s="1">
        <v>180</v>
      </c>
      <c r="CP457" s="1"/>
      <c r="CQ457" s="1"/>
      <c r="CR457" s="1"/>
      <c r="CS457" s="1">
        <v>12.5</v>
      </c>
      <c r="CT457" s="1" t="s">
        <v>338</v>
      </c>
      <c r="CU457" s="1"/>
      <c r="CV457" s="1"/>
      <c r="CW457" s="1"/>
      <c r="CX457" s="1"/>
      <c r="CY457" s="1"/>
      <c r="CZ457" s="1" t="s">
        <v>215</v>
      </c>
      <c r="DA457" s="1"/>
      <c r="DB457" s="1">
        <v>1</v>
      </c>
      <c r="DC457" s="1">
        <v>2</v>
      </c>
      <c r="DD457" s="1"/>
      <c r="DE457" s="1"/>
      <c r="DF457" s="1" t="s">
        <v>216</v>
      </c>
      <c r="DG457" s="1" t="s">
        <v>217</v>
      </c>
      <c r="DH457" s="1"/>
      <c r="DI457" s="1"/>
      <c r="DJ457" s="1" t="s">
        <v>240</v>
      </c>
      <c r="DK457" s="1" t="s">
        <v>230</v>
      </c>
      <c r="DL457" s="1"/>
      <c r="DM457" s="1" t="s">
        <v>3378</v>
      </c>
      <c r="DN457" s="1"/>
      <c r="DO457" s="1"/>
      <c r="DP457" s="1" t="s">
        <v>254</v>
      </c>
      <c r="DQ457" s="1"/>
      <c r="DR457" s="1"/>
      <c r="DS457" s="1"/>
      <c r="DT457" s="1"/>
      <c r="DU457" s="1" t="s">
        <v>219</v>
      </c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>
        <v>3</v>
      </c>
      <c r="EG457" s="1"/>
      <c r="EH457" s="1"/>
      <c r="EI457" s="1"/>
      <c r="EJ457" s="1"/>
      <c r="EK457" s="1"/>
      <c r="EL457" s="1"/>
      <c r="EM457" s="1">
        <v>350</v>
      </c>
      <c r="EN457" s="1"/>
      <c r="EO457" s="1">
        <v>-10</v>
      </c>
      <c r="EP457" s="1"/>
      <c r="EQ457" s="1">
        <v>1</v>
      </c>
      <c r="ER457" s="1"/>
    </row>
    <row r="458" spans="1:148" x14ac:dyDescent="0.2">
      <c r="A458" s="1" t="s">
        <v>3383</v>
      </c>
      <c r="B458" s="1" t="s">
        <v>3382</v>
      </c>
      <c r="C458" s="1" t="s">
        <v>3384</v>
      </c>
      <c r="D458" s="1" t="s">
        <v>191</v>
      </c>
      <c r="E458" s="1"/>
      <c r="F458" s="1" t="s">
        <v>192</v>
      </c>
      <c r="G458" s="1" t="s">
        <v>188</v>
      </c>
      <c r="H458" s="1" t="s">
        <v>192</v>
      </c>
      <c r="I458" s="1" t="s">
        <v>188</v>
      </c>
      <c r="J458" s="1" t="s">
        <v>188</v>
      </c>
      <c r="K458" s="1" t="s">
        <v>193</v>
      </c>
      <c r="L458" s="1" t="s">
        <v>223</v>
      </c>
      <c r="M458" s="1" t="s">
        <v>191</v>
      </c>
      <c r="N458" s="1" t="s">
        <v>191</v>
      </c>
      <c r="O458" s="1"/>
      <c r="P458" s="1" t="s">
        <v>188</v>
      </c>
      <c r="Q458" s="1"/>
      <c r="R458" s="1" t="s">
        <v>3385</v>
      </c>
      <c r="S458" s="1" t="s">
        <v>196</v>
      </c>
      <c r="T458" s="1" t="s">
        <v>196</v>
      </c>
      <c r="U458" s="1"/>
      <c r="V458" s="1" t="s">
        <v>3382</v>
      </c>
      <c r="W458" s="1" t="s">
        <v>197</v>
      </c>
      <c r="X458" s="1"/>
      <c r="Y458" s="1" t="s">
        <v>198</v>
      </c>
      <c r="Z458" s="1" t="s">
        <v>199</v>
      </c>
      <c r="AA458" s="1" t="s">
        <v>200</v>
      </c>
      <c r="AB458" s="1" t="s">
        <v>188</v>
      </c>
      <c r="AC458" s="1" t="s">
        <v>188</v>
      </c>
      <c r="AD458" s="1" t="s">
        <v>188</v>
      </c>
      <c r="AE458" s="1" t="s">
        <v>188</v>
      </c>
      <c r="AF458" s="1" t="s">
        <v>188</v>
      </c>
      <c r="AG458" s="1" t="s">
        <v>201</v>
      </c>
      <c r="AH458" s="1"/>
      <c r="AI458" s="1"/>
      <c r="AJ458" s="1" t="s">
        <v>466</v>
      </c>
      <c r="AK458" s="1"/>
      <c r="AL458" s="1" t="s">
        <v>191</v>
      </c>
      <c r="AM458" s="1" t="s">
        <v>3386</v>
      </c>
      <c r="AN458" s="1" t="s">
        <v>204</v>
      </c>
      <c r="AO458" s="1" t="s">
        <v>576</v>
      </c>
      <c r="AP458" s="1" t="s">
        <v>192</v>
      </c>
      <c r="AQ458" s="1" t="s">
        <v>188</v>
      </c>
      <c r="AR458" s="1" t="s">
        <v>188</v>
      </c>
      <c r="AS458" s="1"/>
      <c r="AT458" s="1"/>
      <c r="AU458" s="1"/>
      <c r="AV458" s="1" t="s">
        <v>3387</v>
      </c>
      <c r="AW458" s="1" t="s">
        <v>362</v>
      </c>
      <c r="AX458" s="1" t="s">
        <v>192</v>
      </c>
      <c r="AY458" s="1" t="s">
        <v>282</v>
      </c>
      <c r="AZ458" s="1" t="s">
        <v>192</v>
      </c>
      <c r="BA458" s="1"/>
      <c r="BB458" s="1"/>
      <c r="BC458" s="1" t="s">
        <v>282</v>
      </c>
      <c r="BD458" s="1" t="s">
        <v>192</v>
      </c>
      <c r="BE458" s="1" t="s">
        <v>192</v>
      </c>
      <c r="BF458" s="1" t="s">
        <v>188</v>
      </c>
      <c r="BG458" s="1" t="s">
        <v>210</v>
      </c>
      <c r="BH458" s="1" t="s">
        <v>188</v>
      </c>
      <c r="BI458" s="1" t="s">
        <v>188</v>
      </c>
      <c r="BJ458" s="1" t="s">
        <v>188</v>
      </c>
      <c r="BK458" s="1" t="s">
        <v>188</v>
      </c>
      <c r="BL458" s="1" t="s">
        <v>188</v>
      </c>
      <c r="BM458" s="1"/>
      <c r="BN458" s="1"/>
      <c r="BO458" s="1" t="s">
        <v>188</v>
      </c>
      <c r="BP458" s="1"/>
      <c r="BQ458" s="1"/>
      <c r="BR458" s="1"/>
      <c r="BS458" s="1"/>
      <c r="BT458" s="1">
        <v>8481805910</v>
      </c>
      <c r="BU458" s="1"/>
      <c r="BV458" s="1" t="s">
        <v>188</v>
      </c>
      <c r="BW458" s="1"/>
      <c r="BX458" s="1" t="s">
        <v>188</v>
      </c>
      <c r="BY458" s="1" t="s">
        <v>3345</v>
      </c>
      <c r="BZ458" s="1">
        <v>40</v>
      </c>
      <c r="CA458" s="1">
        <v>3</v>
      </c>
      <c r="CB458" s="1">
        <v>6</v>
      </c>
      <c r="CC458" s="1">
        <v>40</v>
      </c>
      <c r="CD458" s="1"/>
      <c r="CE458" s="1">
        <v>195</v>
      </c>
      <c r="CF458" s="1"/>
      <c r="CG458" s="1" t="s">
        <v>551</v>
      </c>
      <c r="CH458" s="1"/>
      <c r="CI458" s="1"/>
      <c r="CJ458" s="1"/>
      <c r="CK458" s="1"/>
      <c r="CL458" s="1"/>
      <c r="CM458" s="1"/>
      <c r="CN458" s="1"/>
      <c r="CO458" s="1">
        <v>200</v>
      </c>
      <c r="CP458" s="1"/>
      <c r="CQ458" s="1"/>
      <c r="CR458" s="1"/>
      <c r="CS458" s="1">
        <v>20</v>
      </c>
      <c r="CT458" s="1" t="s">
        <v>338</v>
      </c>
      <c r="CU458" s="1"/>
      <c r="CV458" s="1"/>
      <c r="CW458" s="1"/>
      <c r="CX458" s="1"/>
      <c r="CY458" s="1"/>
      <c r="CZ458" s="1" t="s">
        <v>215</v>
      </c>
      <c r="DA458" s="1"/>
      <c r="DB458" s="1">
        <v>1</v>
      </c>
      <c r="DC458" s="1">
        <v>1</v>
      </c>
      <c r="DD458" s="1"/>
      <c r="DE458" s="1"/>
      <c r="DF458" s="1" t="s">
        <v>216</v>
      </c>
      <c r="DG458" s="1" t="s">
        <v>217</v>
      </c>
      <c r="DH458" s="1"/>
      <c r="DI458" s="1"/>
      <c r="DJ458" s="1" t="s">
        <v>240</v>
      </c>
      <c r="DK458" s="1" t="s">
        <v>230</v>
      </c>
      <c r="DL458" s="1"/>
      <c r="DM458" s="1" t="s">
        <v>3384</v>
      </c>
      <c r="DN458" s="1"/>
      <c r="DO458" s="1"/>
      <c r="DP458" s="1" t="s">
        <v>254</v>
      </c>
      <c r="DQ458" s="1"/>
      <c r="DR458" s="1"/>
      <c r="DS458" s="1"/>
      <c r="DT458" s="1"/>
      <c r="DU458" s="1" t="s">
        <v>219</v>
      </c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>
        <v>3</v>
      </c>
      <c r="EG458" s="1"/>
      <c r="EH458" s="1"/>
      <c r="EI458" s="1"/>
      <c r="EJ458" s="1"/>
      <c r="EK458" s="1"/>
      <c r="EL458" s="1"/>
      <c r="EM458" s="1">
        <v>350</v>
      </c>
      <c r="EN458" s="1"/>
      <c r="EO458" s="1">
        <v>-10</v>
      </c>
      <c r="EP458" s="1"/>
      <c r="EQ458" s="1">
        <v>1</v>
      </c>
      <c r="ER458" s="1"/>
    </row>
    <row r="459" spans="1:148" x14ac:dyDescent="0.2">
      <c r="A459" s="1" t="s">
        <v>3389</v>
      </c>
      <c r="B459" s="1" t="s">
        <v>3388</v>
      </c>
      <c r="C459" s="1" t="s">
        <v>3390</v>
      </c>
      <c r="D459" s="1" t="s">
        <v>191</v>
      </c>
      <c r="E459" s="1"/>
      <c r="F459" s="1" t="s">
        <v>192</v>
      </c>
      <c r="G459" s="1" t="s">
        <v>188</v>
      </c>
      <c r="H459" s="1" t="s">
        <v>192</v>
      </c>
      <c r="I459" s="1" t="s">
        <v>188</v>
      </c>
      <c r="J459" s="1" t="s">
        <v>188</v>
      </c>
      <c r="K459" s="1" t="s">
        <v>193</v>
      </c>
      <c r="L459" s="1" t="s">
        <v>223</v>
      </c>
      <c r="M459" s="1" t="s">
        <v>191</v>
      </c>
      <c r="N459" s="1" t="s">
        <v>191</v>
      </c>
      <c r="O459" s="1"/>
      <c r="P459" s="1" t="s">
        <v>188</v>
      </c>
      <c r="Q459" s="1"/>
      <c r="R459" s="1" t="s">
        <v>3391</v>
      </c>
      <c r="S459" s="1" t="s">
        <v>196</v>
      </c>
      <c r="T459" s="1" t="s">
        <v>196</v>
      </c>
      <c r="U459" s="1"/>
      <c r="V459" s="1" t="s">
        <v>3388</v>
      </c>
      <c r="W459" s="1" t="s">
        <v>197</v>
      </c>
      <c r="X459" s="1"/>
      <c r="Y459" s="1" t="s">
        <v>198</v>
      </c>
      <c r="Z459" s="1" t="s">
        <v>199</v>
      </c>
      <c r="AA459" s="1" t="s">
        <v>200</v>
      </c>
      <c r="AB459" s="1" t="s">
        <v>188</v>
      </c>
      <c r="AC459" s="1" t="s">
        <v>188</v>
      </c>
      <c r="AD459" s="1" t="s">
        <v>188</v>
      </c>
      <c r="AE459" s="1" t="s">
        <v>188</v>
      </c>
      <c r="AF459" s="1" t="s">
        <v>188</v>
      </c>
      <c r="AG459" s="1" t="s">
        <v>201</v>
      </c>
      <c r="AH459" s="1"/>
      <c r="AI459" s="1"/>
      <c r="AJ459" s="1" t="s">
        <v>202</v>
      </c>
      <c r="AK459" s="1"/>
      <c r="AL459" s="1" t="s">
        <v>191</v>
      </c>
      <c r="AM459" s="1" t="s">
        <v>3392</v>
      </c>
      <c r="AN459" s="1" t="s">
        <v>204</v>
      </c>
      <c r="AO459" s="1" t="s">
        <v>576</v>
      </c>
      <c r="AP459" s="1" t="s">
        <v>192</v>
      </c>
      <c r="AQ459" s="1" t="s">
        <v>188</v>
      </c>
      <c r="AR459" s="1" t="s">
        <v>188</v>
      </c>
      <c r="AS459" s="1"/>
      <c r="AT459" s="1"/>
      <c r="AU459" s="1"/>
      <c r="AV459" s="1" t="s">
        <v>3393</v>
      </c>
      <c r="AW459" s="1" t="s">
        <v>208</v>
      </c>
      <c r="AX459" s="1" t="s">
        <v>192</v>
      </c>
      <c r="AY459" s="1" t="s">
        <v>282</v>
      </c>
      <c r="AZ459" s="1" t="s">
        <v>192</v>
      </c>
      <c r="BA459" s="1"/>
      <c r="BB459" s="1"/>
      <c r="BC459" s="1" t="s">
        <v>282</v>
      </c>
      <c r="BD459" s="1" t="s">
        <v>192</v>
      </c>
      <c r="BE459" s="1" t="s">
        <v>192</v>
      </c>
      <c r="BF459" s="1" t="s">
        <v>188</v>
      </c>
      <c r="BG459" s="1" t="s">
        <v>210</v>
      </c>
      <c r="BH459" s="1" t="s">
        <v>188</v>
      </c>
      <c r="BI459" s="1" t="s">
        <v>188</v>
      </c>
      <c r="BJ459" s="1" t="s">
        <v>188</v>
      </c>
      <c r="BK459" s="1" t="s">
        <v>188</v>
      </c>
      <c r="BL459" s="1" t="s">
        <v>188</v>
      </c>
      <c r="BM459" s="1"/>
      <c r="BN459" s="1"/>
      <c r="BO459" s="1" t="s">
        <v>188</v>
      </c>
      <c r="BP459" s="1"/>
      <c r="BQ459" s="1"/>
      <c r="BR459" s="1"/>
      <c r="BS459" s="1"/>
      <c r="BT459" s="1">
        <v>8481805910</v>
      </c>
      <c r="BU459" s="1"/>
      <c r="BV459" s="1" t="s">
        <v>188</v>
      </c>
      <c r="BW459" s="1"/>
      <c r="BX459" s="1" t="s">
        <v>188</v>
      </c>
      <c r="BY459" s="1" t="s">
        <v>3345</v>
      </c>
      <c r="BZ459" s="1">
        <v>50</v>
      </c>
      <c r="CA459" s="1">
        <v>3</v>
      </c>
      <c r="CB459" s="1">
        <v>6</v>
      </c>
      <c r="CC459" s="1">
        <v>40</v>
      </c>
      <c r="CD459" s="1"/>
      <c r="CE459" s="1">
        <v>220</v>
      </c>
      <c r="CF459" s="1"/>
      <c r="CG459" s="1" t="s">
        <v>551</v>
      </c>
      <c r="CH459" s="1"/>
      <c r="CI459" s="1"/>
      <c r="CJ459" s="1"/>
      <c r="CK459" s="1"/>
      <c r="CL459" s="1"/>
      <c r="CM459" s="1"/>
      <c r="CN459" s="1"/>
      <c r="CO459" s="1">
        <v>230</v>
      </c>
      <c r="CP459" s="1"/>
      <c r="CQ459" s="1"/>
      <c r="CR459" s="1"/>
      <c r="CS459" s="1">
        <v>30</v>
      </c>
      <c r="CT459" s="1" t="s">
        <v>338</v>
      </c>
      <c r="CU459" s="1"/>
      <c r="CV459" s="1"/>
      <c r="CW459" s="1"/>
      <c r="CX459" s="1"/>
      <c r="CY459" s="1"/>
      <c r="CZ459" s="1" t="s">
        <v>215</v>
      </c>
      <c r="DA459" s="1"/>
      <c r="DB459" s="1"/>
      <c r="DC459" s="1"/>
      <c r="DD459" s="1"/>
      <c r="DE459" s="1"/>
      <c r="DF459" s="1" t="s">
        <v>216</v>
      </c>
      <c r="DG459" s="1" t="s">
        <v>217</v>
      </c>
      <c r="DH459" s="1"/>
      <c r="DI459" s="1"/>
      <c r="DJ459" s="1" t="s">
        <v>240</v>
      </c>
      <c r="DK459" s="1" t="s">
        <v>230</v>
      </c>
      <c r="DL459" s="1"/>
      <c r="DM459" s="1" t="s">
        <v>3390</v>
      </c>
      <c r="DN459" s="1"/>
      <c r="DO459" s="1"/>
      <c r="DP459" s="1" t="s">
        <v>254</v>
      </c>
      <c r="DQ459" s="1"/>
      <c r="DR459" s="1"/>
      <c r="DS459" s="1"/>
      <c r="DT459" s="1"/>
      <c r="DU459" s="1" t="s">
        <v>219</v>
      </c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>
        <v>350</v>
      </c>
      <c r="EN459" s="1"/>
      <c r="EO459" s="1">
        <v>-10</v>
      </c>
      <c r="EP459" s="1"/>
      <c r="EQ459" s="1"/>
      <c r="ER459" s="1"/>
    </row>
    <row r="460" spans="1:148" x14ac:dyDescent="0.2">
      <c r="A460" s="1" t="s">
        <v>3395</v>
      </c>
      <c r="B460" s="1" t="s">
        <v>3394</v>
      </c>
      <c r="C460" s="1" t="s">
        <v>3396</v>
      </c>
      <c r="D460" s="1" t="s">
        <v>191</v>
      </c>
      <c r="E460" s="1"/>
      <c r="F460" s="1" t="s">
        <v>192</v>
      </c>
      <c r="G460" s="1" t="s">
        <v>188</v>
      </c>
      <c r="H460" s="1" t="s">
        <v>192</v>
      </c>
      <c r="I460" s="1" t="s">
        <v>188</v>
      </c>
      <c r="J460" s="1" t="s">
        <v>188</v>
      </c>
      <c r="K460" s="1" t="s">
        <v>193</v>
      </c>
      <c r="L460" s="1" t="s">
        <v>223</v>
      </c>
      <c r="M460" s="1" t="s">
        <v>191</v>
      </c>
      <c r="N460" s="1" t="s">
        <v>191</v>
      </c>
      <c r="O460" s="1"/>
      <c r="P460" s="1" t="s">
        <v>188</v>
      </c>
      <c r="Q460" s="1"/>
      <c r="R460" s="1" t="s">
        <v>3397</v>
      </c>
      <c r="S460" s="1" t="s">
        <v>196</v>
      </c>
      <c r="T460" s="1" t="s">
        <v>196</v>
      </c>
      <c r="U460" s="1"/>
      <c r="V460" s="1" t="s">
        <v>3394</v>
      </c>
      <c r="W460" s="1" t="s">
        <v>197</v>
      </c>
      <c r="X460" s="1"/>
      <c r="Y460" s="1" t="s">
        <v>198</v>
      </c>
      <c r="Z460" s="1" t="s">
        <v>199</v>
      </c>
      <c r="AA460" s="1" t="s">
        <v>200</v>
      </c>
      <c r="AB460" s="1" t="s">
        <v>188</v>
      </c>
      <c r="AC460" s="1" t="s">
        <v>188</v>
      </c>
      <c r="AD460" s="1" t="s">
        <v>188</v>
      </c>
      <c r="AE460" s="1" t="s">
        <v>188</v>
      </c>
      <c r="AF460" s="1" t="s">
        <v>188</v>
      </c>
      <c r="AG460" s="1" t="s">
        <v>201</v>
      </c>
      <c r="AH460" s="1"/>
      <c r="AI460" s="1"/>
      <c r="AJ460" s="1" t="s">
        <v>202</v>
      </c>
      <c r="AK460" s="1"/>
      <c r="AL460" s="1" t="s">
        <v>191</v>
      </c>
      <c r="AM460" s="1" t="s">
        <v>3398</v>
      </c>
      <c r="AN460" s="1" t="s">
        <v>204</v>
      </c>
      <c r="AO460" s="1" t="s">
        <v>576</v>
      </c>
      <c r="AP460" s="1" t="s">
        <v>192</v>
      </c>
      <c r="AQ460" s="1" t="s">
        <v>188</v>
      </c>
      <c r="AR460" s="1" t="s">
        <v>188</v>
      </c>
      <c r="AS460" s="1"/>
      <c r="AT460" s="1"/>
      <c r="AU460" s="1"/>
      <c r="AV460" s="1" t="s">
        <v>3399</v>
      </c>
      <c r="AW460" s="1" t="s">
        <v>208</v>
      </c>
      <c r="AX460" s="1" t="s">
        <v>192</v>
      </c>
      <c r="AY460" s="1" t="s">
        <v>282</v>
      </c>
      <c r="AZ460" s="1" t="s">
        <v>192</v>
      </c>
      <c r="BA460" s="1"/>
      <c r="BB460" s="1"/>
      <c r="BC460" s="1" t="s">
        <v>282</v>
      </c>
      <c r="BD460" s="1" t="s">
        <v>192</v>
      </c>
      <c r="BE460" s="1" t="s">
        <v>192</v>
      </c>
      <c r="BF460" s="1" t="s">
        <v>188</v>
      </c>
      <c r="BG460" s="1" t="s">
        <v>210</v>
      </c>
      <c r="BH460" s="1" t="s">
        <v>188</v>
      </c>
      <c r="BI460" s="1" t="s">
        <v>188</v>
      </c>
      <c r="BJ460" s="1" t="s">
        <v>188</v>
      </c>
      <c r="BK460" s="1" t="s">
        <v>188</v>
      </c>
      <c r="BL460" s="1" t="s">
        <v>188</v>
      </c>
      <c r="BM460" s="1"/>
      <c r="BN460" s="1"/>
      <c r="BO460" s="1" t="s">
        <v>188</v>
      </c>
      <c r="BP460" s="1"/>
      <c r="BQ460" s="1"/>
      <c r="BR460" s="1"/>
      <c r="BS460" s="1"/>
      <c r="BT460" s="1">
        <v>8481805910</v>
      </c>
      <c r="BU460" s="1"/>
      <c r="BV460" s="1" t="s">
        <v>188</v>
      </c>
      <c r="BW460" s="1"/>
      <c r="BX460" s="1" t="s">
        <v>188</v>
      </c>
      <c r="BY460" s="1" t="s">
        <v>3345</v>
      </c>
      <c r="BZ460" s="1">
        <v>20</v>
      </c>
      <c r="CA460" s="1">
        <v>3</v>
      </c>
      <c r="CB460" s="1">
        <v>6</v>
      </c>
      <c r="CC460" s="1">
        <v>40</v>
      </c>
      <c r="CD460" s="1"/>
      <c r="CE460" s="1">
        <v>155</v>
      </c>
      <c r="CF460" s="1"/>
      <c r="CG460" s="1" t="s">
        <v>551</v>
      </c>
      <c r="CH460" s="1"/>
      <c r="CI460" s="1"/>
      <c r="CJ460" s="1"/>
      <c r="CK460" s="1"/>
      <c r="CL460" s="1"/>
      <c r="CM460" s="1"/>
      <c r="CN460" s="1"/>
      <c r="CO460" s="1">
        <v>150</v>
      </c>
      <c r="CP460" s="1"/>
      <c r="CQ460" s="1"/>
      <c r="CR460" s="1"/>
      <c r="CS460" s="1">
        <v>5</v>
      </c>
      <c r="CT460" s="1" t="s">
        <v>338</v>
      </c>
      <c r="CU460" s="1"/>
      <c r="CV460" s="1"/>
      <c r="CW460" s="1"/>
      <c r="CX460" s="1"/>
      <c r="CY460" s="1"/>
      <c r="CZ460" s="1" t="s">
        <v>215</v>
      </c>
      <c r="DA460" s="1"/>
      <c r="DB460" s="1"/>
      <c r="DC460" s="1"/>
      <c r="DD460" s="1"/>
      <c r="DE460" s="1"/>
      <c r="DF460" s="1" t="s">
        <v>216</v>
      </c>
      <c r="DG460" s="1" t="s">
        <v>217</v>
      </c>
      <c r="DH460" s="1"/>
      <c r="DI460" s="1"/>
      <c r="DJ460" s="1" t="s">
        <v>240</v>
      </c>
      <c r="DK460" s="1" t="s">
        <v>230</v>
      </c>
      <c r="DL460" s="1"/>
      <c r="DM460" s="1" t="s">
        <v>3396</v>
      </c>
      <c r="DN460" s="1"/>
      <c r="DO460" s="1"/>
      <c r="DP460" s="1" t="s">
        <v>254</v>
      </c>
      <c r="DQ460" s="1"/>
      <c r="DR460" s="1"/>
      <c r="DS460" s="1"/>
      <c r="DT460" s="1"/>
      <c r="DU460" s="1" t="s">
        <v>219</v>
      </c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>
        <v>350</v>
      </c>
      <c r="EN460" s="1"/>
      <c r="EO460" s="1">
        <v>-40</v>
      </c>
      <c r="EP460" s="1"/>
      <c r="EQ460" s="1"/>
      <c r="ER460" s="1"/>
    </row>
    <row r="461" spans="1:148" x14ac:dyDescent="0.2">
      <c r="A461" s="1" t="s">
        <v>3401</v>
      </c>
      <c r="B461" s="1" t="s">
        <v>3400</v>
      </c>
      <c r="C461" s="1" t="s">
        <v>3402</v>
      </c>
      <c r="D461" s="1" t="s">
        <v>191</v>
      </c>
      <c r="E461" s="1"/>
      <c r="F461" s="1" t="s">
        <v>192</v>
      </c>
      <c r="G461" s="1" t="s">
        <v>188</v>
      </c>
      <c r="H461" s="1" t="s">
        <v>192</v>
      </c>
      <c r="I461" s="1" t="s">
        <v>188</v>
      </c>
      <c r="J461" s="1" t="s">
        <v>188</v>
      </c>
      <c r="K461" s="1" t="s">
        <v>193</v>
      </c>
      <c r="L461" s="1" t="s">
        <v>223</v>
      </c>
      <c r="M461" s="1" t="s">
        <v>191</v>
      </c>
      <c r="N461" s="1" t="s">
        <v>191</v>
      </c>
      <c r="O461" s="1"/>
      <c r="P461" s="1" t="s">
        <v>188</v>
      </c>
      <c r="Q461" s="1"/>
      <c r="R461" s="1" t="s">
        <v>3403</v>
      </c>
      <c r="S461" s="1" t="s">
        <v>196</v>
      </c>
      <c r="T461" s="1" t="s">
        <v>196</v>
      </c>
      <c r="U461" s="1"/>
      <c r="V461" s="1" t="s">
        <v>3400</v>
      </c>
      <c r="W461" s="1" t="s">
        <v>197</v>
      </c>
      <c r="X461" s="1"/>
      <c r="Y461" s="1" t="s">
        <v>198</v>
      </c>
      <c r="Z461" s="1" t="s">
        <v>199</v>
      </c>
      <c r="AA461" s="1" t="s">
        <v>200</v>
      </c>
      <c r="AB461" s="1" t="s">
        <v>188</v>
      </c>
      <c r="AC461" s="1" t="s">
        <v>188</v>
      </c>
      <c r="AD461" s="1" t="s">
        <v>188</v>
      </c>
      <c r="AE461" s="1" t="s">
        <v>188</v>
      </c>
      <c r="AF461" s="1" t="s">
        <v>188</v>
      </c>
      <c r="AG461" s="1" t="s">
        <v>201</v>
      </c>
      <c r="AH461" s="1"/>
      <c r="AI461" s="1"/>
      <c r="AJ461" s="1" t="s">
        <v>202</v>
      </c>
      <c r="AK461" s="1"/>
      <c r="AL461" s="1" t="s">
        <v>191</v>
      </c>
      <c r="AM461" s="1" t="s">
        <v>3404</v>
      </c>
      <c r="AN461" s="1" t="s">
        <v>204</v>
      </c>
      <c r="AO461" s="1" t="s">
        <v>576</v>
      </c>
      <c r="AP461" s="1" t="s">
        <v>192</v>
      </c>
      <c r="AQ461" s="1" t="s">
        <v>188</v>
      </c>
      <c r="AR461" s="1" t="s">
        <v>188</v>
      </c>
      <c r="AS461" s="1"/>
      <c r="AT461" s="1"/>
      <c r="AU461" s="1"/>
      <c r="AV461" s="1" t="s">
        <v>3405</v>
      </c>
      <c r="AW461" s="1" t="s">
        <v>208</v>
      </c>
      <c r="AX461" s="1" t="s">
        <v>192</v>
      </c>
      <c r="AY461" s="1" t="s">
        <v>282</v>
      </c>
      <c r="AZ461" s="1" t="s">
        <v>192</v>
      </c>
      <c r="BA461" s="1"/>
      <c r="BB461" s="1"/>
      <c r="BC461" s="1" t="s">
        <v>282</v>
      </c>
      <c r="BD461" s="1" t="s">
        <v>192</v>
      </c>
      <c r="BE461" s="1" t="s">
        <v>192</v>
      </c>
      <c r="BF461" s="1" t="s">
        <v>188</v>
      </c>
      <c r="BG461" s="1" t="s">
        <v>210</v>
      </c>
      <c r="BH461" s="1" t="s">
        <v>188</v>
      </c>
      <c r="BI461" s="1" t="s">
        <v>188</v>
      </c>
      <c r="BJ461" s="1" t="s">
        <v>188</v>
      </c>
      <c r="BK461" s="1" t="s">
        <v>188</v>
      </c>
      <c r="BL461" s="1" t="s">
        <v>188</v>
      </c>
      <c r="BM461" s="1"/>
      <c r="BN461" s="1"/>
      <c r="BO461" s="1" t="s">
        <v>188</v>
      </c>
      <c r="BP461" s="1"/>
      <c r="BQ461" s="1"/>
      <c r="BR461" s="1"/>
      <c r="BS461" s="1"/>
      <c r="BT461" s="1">
        <v>8481805910</v>
      </c>
      <c r="BU461" s="1"/>
      <c r="BV461" s="1" t="s">
        <v>188</v>
      </c>
      <c r="BW461" s="1"/>
      <c r="BX461" s="1" t="s">
        <v>188</v>
      </c>
      <c r="BY461" s="1" t="s">
        <v>3345</v>
      </c>
      <c r="BZ461" s="1">
        <v>25</v>
      </c>
      <c r="CA461" s="1">
        <v>3</v>
      </c>
      <c r="CB461" s="1">
        <v>6</v>
      </c>
      <c r="CC461" s="1">
        <v>40</v>
      </c>
      <c r="CD461" s="1"/>
      <c r="CE461" s="1">
        <v>172</v>
      </c>
      <c r="CF461" s="1"/>
      <c r="CG461" s="1" t="s">
        <v>551</v>
      </c>
      <c r="CH461" s="1"/>
      <c r="CI461" s="1"/>
      <c r="CJ461" s="1"/>
      <c r="CK461" s="1"/>
      <c r="CL461" s="1"/>
      <c r="CM461" s="1"/>
      <c r="CN461" s="1"/>
      <c r="CO461" s="1">
        <v>160</v>
      </c>
      <c r="CP461" s="1"/>
      <c r="CQ461" s="1"/>
      <c r="CR461" s="1"/>
      <c r="CS461" s="1">
        <v>7.5</v>
      </c>
      <c r="CT461" s="1" t="s">
        <v>338</v>
      </c>
      <c r="CU461" s="1"/>
      <c r="CV461" s="1"/>
      <c r="CW461" s="1"/>
      <c r="CX461" s="1"/>
      <c r="CY461" s="1"/>
      <c r="CZ461" s="1" t="s">
        <v>215</v>
      </c>
      <c r="DA461" s="1"/>
      <c r="DB461" s="1"/>
      <c r="DC461" s="1"/>
      <c r="DD461" s="1"/>
      <c r="DE461" s="1"/>
      <c r="DF461" s="1" t="s">
        <v>216</v>
      </c>
      <c r="DG461" s="1" t="s">
        <v>217</v>
      </c>
      <c r="DH461" s="1"/>
      <c r="DI461" s="1"/>
      <c r="DJ461" s="1" t="s">
        <v>240</v>
      </c>
      <c r="DK461" s="1" t="s">
        <v>230</v>
      </c>
      <c r="DL461" s="1"/>
      <c r="DM461" s="1" t="s">
        <v>3402</v>
      </c>
      <c r="DN461" s="1"/>
      <c r="DO461" s="1"/>
      <c r="DP461" s="1" t="s">
        <v>254</v>
      </c>
      <c r="DQ461" s="1"/>
      <c r="DR461" s="1"/>
      <c r="DS461" s="1"/>
      <c r="DT461" s="1"/>
      <c r="DU461" s="1" t="s">
        <v>219</v>
      </c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>
        <v>350</v>
      </c>
      <c r="EN461" s="1"/>
      <c r="EO461" s="1">
        <v>-40</v>
      </c>
      <c r="EP461" s="1"/>
      <c r="EQ461" s="1"/>
      <c r="ER461" s="1"/>
    </row>
    <row r="462" spans="1:148" x14ac:dyDescent="0.2">
      <c r="A462" s="1" t="s">
        <v>3407</v>
      </c>
      <c r="B462" s="1" t="s">
        <v>3406</v>
      </c>
      <c r="C462" s="1" t="s">
        <v>3408</v>
      </c>
      <c r="D462" s="1" t="s">
        <v>191</v>
      </c>
      <c r="E462" s="1"/>
      <c r="F462" s="1" t="s">
        <v>192</v>
      </c>
      <c r="G462" s="1" t="s">
        <v>188</v>
      </c>
      <c r="H462" s="1" t="s">
        <v>192</v>
      </c>
      <c r="I462" s="1" t="s">
        <v>188</v>
      </c>
      <c r="J462" s="1" t="s">
        <v>188</v>
      </c>
      <c r="K462" s="1" t="s">
        <v>193</v>
      </c>
      <c r="L462" s="1" t="s">
        <v>223</v>
      </c>
      <c r="M462" s="1" t="s">
        <v>191</v>
      </c>
      <c r="N462" s="1" t="s">
        <v>191</v>
      </c>
      <c r="O462" s="1"/>
      <c r="P462" s="1" t="s">
        <v>188</v>
      </c>
      <c r="Q462" s="1"/>
      <c r="R462" s="1" t="s">
        <v>3409</v>
      </c>
      <c r="S462" s="1" t="s">
        <v>196</v>
      </c>
      <c r="T462" s="1" t="s">
        <v>196</v>
      </c>
      <c r="U462" s="1"/>
      <c r="V462" s="1" t="s">
        <v>3406</v>
      </c>
      <c r="W462" s="1" t="s">
        <v>197</v>
      </c>
      <c r="X462" s="1"/>
      <c r="Y462" s="1" t="s">
        <v>198</v>
      </c>
      <c r="Z462" s="1" t="s">
        <v>199</v>
      </c>
      <c r="AA462" s="1" t="s">
        <v>200</v>
      </c>
      <c r="AB462" s="1" t="s">
        <v>188</v>
      </c>
      <c r="AC462" s="1" t="s">
        <v>188</v>
      </c>
      <c r="AD462" s="1" t="s">
        <v>188</v>
      </c>
      <c r="AE462" s="1" t="s">
        <v>188</v>
      </c>
      <c r="AF462" s="1" t="s">
        <v>188</v>
      </c>
      <c r="AG462" s="1" t="s">
        <v>201</v>
      </c>
      <c r="AH462" s="1"/>
      <c r="AI462" s="1"/>
      <c r="AJ462" s="1" t="s">
        <v>202</v>
      </c>
      <c r="AK462" s="1"/>
      <c r="AL462" s="1" t="s">
        <v>191</v>
      </c>
      <c r="AM462" s="1" t="s">
        <v>3410</v>
      </c>
      <c r="AN462" s="1" t="s">
        <v>204</v>
      </c>
      <c r="AO462" s="1" t="s">
        <v>576</v>
      </c>
      <c r="AP462" s="1" t="s">
        <v>192</v>
      </c>
      <c r="AQ462" s="1" t="s">
        <v>188</v>
      </c>
      <c r="AR462" s="1" t="s">
        <v>188</v>
      </c>
      <c r="AS462" s="1"/>
      <c r="AT462" s="1"/>
      <c r="AU462" s="1"/>
      <c r="AV462" s="1" t="s">
        <v>3411</v>
      </c>
      <c r="AW462" s="1" t="s">
        <v>208</v>
      </c>
      <c r="AX462" s="1" t="s">
        <v>192</v>
      </c>
      <c r="AY462" s="1" t="s">
        <v>282</v>
      </c>
      <c r="AZ462" s="1" t="s">
        <v>192</v>
      </c>
      <c r="BA462" s="1"/>
      <c r="BB462" s="1"/>
      <c r="BC462" s="1" t="s">
        <v>282</v>
      </c>
      <c r="BD462" s="1" t="s">
        <v>192</v>
      </c>
      <c r="BE462" s="1" t="s">
        <v>192</v>
      </c>
      <c r="BF462" s="1" t="s">
        <v>188</v>
      </c>
      <c r="BG462" s="1" t="s">
        <v>210</v>
      </c>
      <c r="BH462" s="1" t="s">
        <v>188</v>
      </c>
      <c r="BI462" s="1" t="s">
        <v>188</v>
      </c>
      <c r="BJ462" s="1" t="s">
        <v>188</v>
      </c>
      <c r="BK462" s="1" t="s">
        <v>188</v>
      </c>
      <c r="BL462" s="1" t="s">
        <v>188</v>
      </c>
      <c r="BM462" s="1"/>
      <c r="BN462" s="1"/>
      <c r="BO462" s="1" t="s">
        <v>188</v>
      </c>
      <c r="BP462" s="1"/>
      <c r="BQ462" s="1"/>
      <c r="BR462" s="1"/>
      <c r="BS462" s="1"/>
      <c r="BT462" s="1">
        <v>8481805910</v>
      </c>
      <c r="BU462" s="1"/>
      <c r="BV462" s="1" t="s">
        <v>188</v>
      </c>
      <c r="BW462" s="1"/>
      <c r="BX462" s="1" t="s">
        <v>188</v>
      </c>
      <c r="BY462" s="1" t="s">
        <v>3345</v>
      </c>
      <c r="BZ462" s="1">
        <v>32</v>
      </c>
      <c r="CA462" s="1">
        <v>3</v>
      </c>
      <c r="CB462" s="1">
        <v>6</v>
      </c>
      <c r="CC462" s="1">
        <v>40</v>
      </c>
      <c r="CD462" s="1"/>
      <c r="CE462" s="1">
        <v>187</v>
      </c>
      <c r="CF462" s="1"/>
      <c r="CG462" s="1" t="s">
        <v>551</v>
      </c>
      <c r="CH462" s="1"/>
      <c r="CI462" s="1"/>
      <c r="CJ462" s="1"/>
      <c r="CK462" s="1"/>
      <c r="CL462" s="1"/>
      <c r="CM462" s="1"/>
      <c r="CN462" s="1"/>
      <c r="CO462" s="1">
        <v>105</v>
      </c>
      <c r="CP462" s="1"/>
      <c r="CQ462" s="1"/>
      <c r="CR462" s="1"/>
      <c r="CS462" s="1">
        <v>12.5</v>
      </c>
      <c r="CT462" s="1" t="s">
        <v>338</v>
      </c>
      <c r="CU462" s="1"/>
      <c r="CV462" s="1"/>
      <c r="CW462" s="1"/>
      <c r="CX462" s="1"/>
      <c r="CY462" s="1"/>
      <c r="CZ462" s="1" t="s">
        <v>215</v>
      </c>
      <c r="DA462" s="1"/>
      <c r="DB462" s="1"/>
      <c r="DC462" s="1"/>
      <c r="DD462" s="1"/>
      <c r="DE462" s="1"/>
      <c r="DF462" s="1" t="s">
        <v>216</v>
      </c>
      <c r="DG462" s="1" t="s">
        <v>217</v>
      </c>
      <c r="DH462" s="1"/>
      <c r="DI462" s="1"/>
      <c r="DJ462" s="1" t="s">
        <v>240</v>
      </c>
      <c r="DK462" s="1" t="s">
        <v>230</v>
      </c>
      <c r="DL462" s="1"/>
      <c r="DM462" s="1" t="s">
        <v>3408</v>
      </c>
      <c r="DN462" s="1"/>
      <c r="DO462" s="1"/>
      <c r="DP462" s="1" t="s">
        <v>254</v>
      </c>
      <c r="DQ462" s="1"/>
      <c r="DR462" s="1"/>
      <c r="DS462" s="1"/>
      <c r="DT462" s="1"/>
      <c r="DU462" s="1" t="s">
        <v>219</v>
      </c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>
        <v>350</v>
      </c>
      <c r="EN462" s="1"/>
      <c r="EO462" s="1">
        <v>-40</v>
      </c>
      <c r="EP462" s="1"/>
      <c r="EQ462" s="1"/>
      <c r="ER462" s="1"/>
    </row>
    <row r="463" spans="1:148" x14ac:dyDescent="0.2">
      <c r="A463" s="1" t="s">
        <v>3413</v>
      </c>
      <c r="B463" s="1" t="s">
        <v>3412</v>
      </c>
      <c r="C463" s="1" t="s">
        <v>3414</v>
      </c>
      <c r="D463" s="1" t="s">
        <v>191</v>
      </c>
      <c r="E463" s="1"/>
      <c r="F463" s="1" t="s">
        <v>192</v>
      </c>
      <c r="G463" s="1" t="s">
        <v>188</v>
      </c>
      <c r="H463" s="1" t="s">
        <v>192</v>
      </c>
      <c r="I463" s="1" t="s">
        <v>188</v>
      </c>
      <c r="J463" s="1" t="s">
        <v>188</v>
      </c>
      <c r="K463" s="1" t="s">
        <v>193</v>
      </c>
      <c r="L463" s="1" t="s">
        <v>223</v>
      </c>
      <c r="M463" s="1" t="s">
        <v>191</v>
      </c>
      <c r="N463" s="1" t="s">
        <v>191</v>
      </c>
      <c r="O463" s="1"/>
      <c r="P463" s="1" t="s">
        <v>188</v>
      </c>
      <c r="Q463" s="1"/>
      <c r="R463" s="1" t="s">
        <v>3415</v>
      </c>
      <c r="S463" s="1" t="s">
        <v>196</v>
      </c>
      <c r="T463" s="1" t="s">
        <v>196</v>
      </c>
      <c r="U463" s="1"/>
      <c r="V463" s="1" t="s">
        <v>3412</v>
      </c>
      <c r="W463" s="1" t="s">
        <v>197</v>
      </c>
      <c r="X463" s="1"/>
      <c r="Y463" s="1" t="s">
        <v>198</v>
      </c>
      <c r="Z463" s="1" t="s">
        <v>199</v>
      </c>
      <c r="AA463" s="1" t="s">
        <v>200</v>
      </c>
      <c r="AB463" s="1" t="s">
        <v>188</v>
      </c>
      <c r="AC463" s="1" t="s">
        <v>188</v>
      </c>
      <c r="AD463" s="1" t="s">
        <v>188</v>
      </c>
      <c r="AE463" s="1" t="s">
        <v>188</v>
      </c>
      <c r="AF463" s="1" t="s">
        <v>188</v>
      </c>
      <c r="AG463" s="1" t="s">
        <v>201</v>
      </c>
      <c r="AH463" s="1"/>
      <c r="AI463" s="1"/>
      <c r="AJ463" s="1" t="s">
        <v>202</v>
      </c>
      <c r="AK463" s="1"/>
      <c r="AL463" s="1" t="s">
        <v>191</v>
      </c>
      <c r="AM463" s="1" t="s">
        <v>3416</v>
      </c>
      <c r="AN463" s="1" t="s">
        <v>204</v>
      </c>
      <c r="AO463" s="1" t="s">
        <v>576</v>
      </c>
      <c r="AP463" s="1" t="s">
        <v>192</v>
      </c>
      <c r="AQ463" s="1" t="s">
        <v>188</v>
      </c>
      <c r="AR463" s="1" t="s">
        <v>188</v>
      </c>
      <c r="AS463" s="1"/>
      <c r="AT463" s="1"/>
      <c r="AU463" s="1"/>
      <c r="AV463" s="1" t="s">
        <v>3417</v>
      </c>
      <c r="AW463" s="1" t="s">
        <v>208</v>
      </c>
      <c r="AX463" s="1" t="s">
        <v>192</v>
      </c>
      <c r="AY463" s="1" t="s">
        <v>282</v>
      </c>
      <c r="AZ463" s="1" t="s">
        <v>192</v>
      </c>
      <c r="BA463" s="1"/>
      <c r="BB463" s="1"/>
      <c r="BC463" s="1" t="s">
        <v>282</v>
      </c>
      <c r="BD463" s="1" t="s">
        <v>192</v>
      </c>
      <c r="BE463" s="1" t="s">
        <v>192</v>
      </c>
      <c r="BF463" s="1" t="s">
        <v>188</v>
      </c>
      <c r="BG463" s="1" t="s">
        <v>210</v>
      </c>
      <c r="BH463" s="1" t="s">
        <v>188</v>
      </c>
      <c r="BI463" s="1" t="s">
        <v>188</v>
      </c>
      <c r="BJ463" s="1" t="s">
        <v>188</v>
      </c>
      <c r="BK463" s="1" t="s">
        <v>188</v>
      </c>
      <c r="BL463" s="1" t="s">
        <v>188</v>
      </c>
      <c r="BM463" s="1"/>
      <c r="BN463" s="1"/>
      <c r="BO463" s="1" t="s">
        <v>188</v>
      </c>
      <c r="BP463" s="1"/>
      <c r="BQ463" s="1"/>
      <c r="BR463" s="1"/>
      <c r="BS463" s="1"/>
      <c r="BT463" s="1">
        <v>8481805910</v>
      </c>
      <c r="BU463" s="1"/>
      <c r="BV463" s="1" t="s">
        <v>188</v>
      </c>
      <c r="BW463" s="1"/>
      <c r="BX463" s="1" t="s">
        <v>188</v>
      </c>
      <c r="BY463" s="1" t="s">
        <v>3345</v>
      </c>
      <c r="BZ463" s="1">
        <v>40</v>
      </c>
      <c r="CA463" s="1">
        <v>3</v>
      </c>
      <c r="CB463" s="1">
        <v>6</v>
      </c>
      <c r="CC463" s="1">
        <v>40</v>
      </c>
      <c r="CD463" s="1"/>
      <c r="CE463" s="1">
        <v>202</v>
      </c>
      <c r="CF463" s="1"/>
      <c r="CG463" s="1" t="s">
        <v>551</v>
      </c>
      <c r="CH463" s="1"/>
      <c r="CI463" s="1"/>
      <c r="CJ463" s="1"/>
      <c r="CK463" s="1"/>
      <c r="CL463" s="1"/>
      <c r="CM463" s="1"/>
      <c r="CN463" s="1"/>
      <c r="CO463" s="1">
        <v>200</v>
      </c>
      <c r="CP463" s="1"/>
      <c r="CQ463" s="1"/>
      <c r="CR463" s="1"/>
      <c r="CS463" s="1">
        <v>20</v>
      </c>
      <c r="CT463" s="1" t="s">
        <v>338</v>
      </c>
      <c r="CU463" s="1"/>
      <c r="CV463" s="1"/>
      <c r="CW463" s="1"/>
      <c r="CX463" s="1"/>
      <c r="CY463" s="1"/>
      <c r="CZ463" s="1" t="s">
        <v>215</v>
      </c>
      <c r="DA463" s="1"/>
      <c r="DB463" s="1"/>
      <c r="DC463" s="1"/>
      <c r="DD463" s="1"/>
      <c r="DE463" s="1"/>
      <c r="DF463" s="1" t="s">
        <v>216</v>
      </c>
      <c r="DG463" s="1" t="s">
        <v>217</v>
      </c>
      <c r="DH463" s="1"/>
      <c r="DI463" s="1"/>
      <c r="DJ463" s="1" t="s">
        <v>240</v>
      </c>
      <c r="DK463" s="1" t="s">
        <v>230</v>
      </c>
      <c r="DL463" s="1"/>
      <c r="DM463" s="1" t="s">
        <v>3414</v>
      </c>
      <c r="DN463" s="1"/>
      <c r="DO463" s="1"/>
      <c r="DP463" s="1" t="s">
        <v>254</v>
      </c>
      <c r="DQ463" s="1"/>
      <c r="DR463" s="1"/>
      <c r="DS463" s="1"/>
      <c r="DT463" s="1"/>
      <c r="DU463" s="1" t="s">
        <v>219</v>
      </c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>
        <v>5</v>
      </c>
      <c r="EG463" s="1"/>
      <c r="EH463" s="1"/>
      <c r="EI463" s="1"/>
      <c r="EJ463" s="1"/>
      <c r="EK463" s="1"/>
      <c r="EL463" s="1"/>
      <c r="EM463" s="1">
        <v>350</v>
      </c>
      <c r="EN463" s="1"/>
      <c r="EO463" s="1">
        <v>-40</v>
      </c>
      <c r="EP463" s="1"/>
      <c r="EQ463" s="1">
        <v>2</v>
      </c>
      <c r="ER463" s="1"/>
    </row>
    <row r="464" spans="1:148" x14ac:dyDescent="0.2">
      <c r="A464" s="1" t="s">
        <v>3419</v>
      </c>
      <c r="B464" s="1" t="s">
        <v>3418</v>
      </c>
      <c r="C464" s="1" t="s">
        <v>3420</v>
      </c>
      <c r="D464" s="1" t="s">
        <v>191</v>
      </c>
      <c r="E464" s="1"/>
      <c r="F464" s="1" t="s">
        <v>192</v>
      </c>
      <c r="G464" s="1" t="s">
        <v>188</v>
      </c>
      <c r="H464" s="1" t="s">
        <v>192</v>
      </c>
      <c r="I464" s="1" t="s">
        <v>188</v>
      </c>
      <c r="J464" s="1" t="s">
        <v>188</v>
      </c>
      <c r="K464" s="1" t="s">
        <v>193</v>
      </c>
      <c r="L464" s="1" t="s">
        <v>223</v>
      </c>
      <c r="M464" s="1" t="s">
        <v>191</v>
      </c>
      <c r="N464" s="1" t="s">
        <v>191</v>
      </c>
      <c r="O464" s="1"/>
      <c r="P464" s="1" t="s">
        <v>188</v>
      </c>
      <c r="Q464" s="1"/>
      <c r="R464" s="1" t="s">
        <v>3421</v>
      </c>
      <c r="S464" s="1" t="s">
        <v>196</v>
      </c>
      <c r="T464" s="1" t="s">
        <v>196</v>
      </c>
      <c r="U464" s="1"/>
      <c r="V464" s="1" t="s">
        <v>3418</v>
      </c>
      <c r="W464" s="1" t="s">
        <v>197</v>
      </c>
      <c r="X464" s="1"/>
      <c r="Y464" s="1" t="s">
        <v>198</v>
      </c>
      <c r="Z464" s="1" t="s">
        <v>199</v>
      </c>
      <c r="AA464" s="1" t="s">
        <v>200</v>
      </c>
      <c r="AB464" s="1" t="s">
        <v>188</v>
      </c>
      <c r="AC464" s="1" t="s">
        <v>188</v>
      </c>
      <c r="AD464" s="1" t="s">
        <v>188</v>
      </c>
      <c r="AE464" s="1" t="s">
        <v>188</v>
      </c>
      <c r="AF464" s="1" t="s">
        <v>188</v>
      </c>
      <c r="AG464" s="1" t="s">
        <v>201</v>
      </c>
      <c r="AH464" s="1"/>
      <c r="AI464" s="1"/>
      <c r="AJ464" s="1" t="s">
        <v>466</v>
      </c>
      <c r="AK464" s="1"/>
      <c r="AL464" s="1" t="s">
        <v>191</v>
      </c>
      <c r="AM464" s="1" t="s">
        <v>3422</v>
      </c>
      <c r="AN464" s="1" t="s">
        <v>204</v>
      </c>
      <c r="AO464" s="1" t="s">
        <v>576</v>
      </c>
      <c r="AP464" s="1" t="s">
        <v>192</v>
      </c>
      <c r="AQ464" s="1" t="s">
        <v>188</v>
      </c>
      <c r="AR464" s="1" t="s">
        <v>188</v>
      </c>
      <c r="AS464" s="1"/>
      <c r="AT464" s="1"/>
      <c r="AU464" s="1"/>
      <c r="AV464" s="1" t="s">
        <v>3423</v>
      </c>
      <c r="AW464" s="1" t="s">
        <v>362</v>
      </c>
      <c r="AX464" s="1" t="s">
        <v>192</v>
      </c>
      <c r="AY464" s="1" t="s">
        <v>282</v>
      </c>
      <c r="AZ464" s="1" t="s">
        <v>192</v>
      </c>
      <c r="BA464" s="1"/>
      <c r="BB464" s="1"/>
      <c r="BC464" s="1" t="s">
        <v>282</v>
      </c>
      <c r="BD464" s="1" t="s">
        <v>192</v>
      </c>
      <c r="BE464" s="1" t="s">
        <v>192</v>
      </c>
      <c r="BF464" s="1" t="s">
        <v>188</v>
      </c>
      <c r="BG464" s="1" t="s">
        <v>210</v>
      </c>
      <c r="BH464" s="1" t="s">
        <v>188</v>
      </c>
      <c r="BI464" s="1" t="s">
        <v>188</v>
      </c>
      <c r="BJ464" s="1" t="s">
        <v>188</v>
      </c>
      <c r="BK464" s="1" t="s">
        <v>188</v>
      </c>
      <c r="BL464" s="1" t="s">
        <v>188</v>
      </c>
      <c r="BM464" s="1"/>
      <c r="BN464" s="1"/>
      <c r="BO464" s="1" t="s">
        <v>188</v>
      </c>
      <c r="BP464" s="1"/>
      <c r="BQ464" s="1"/>
      <c r="BR464" s="1"/>
      <c r="BS464" s="1"/>
      <c r="BT464" s="1">
        <v>8481805910</v>
      </c>
      <c r="BU464" s="1"/>
      <c r="BV464" s="1" t="s">
        <v>188</v>
      </c>
      <c r="BW464" s="1"/>
      <c r="BX464" s="1" t="s">
        <v>188</v>
      </c>
      <c r="BY464" s="1" t="s">
        <v>3345</v>
      </c>
      <c r="BZ464" s="1">
        <v>50</v>
      </c>
      <c r="CA464" s="1">
        <v>3</v>
      </c>
      <c r="CB464" s="1">
        <v>6</v>
      </c>
      <c r="CC464" s="1">
        <v>40</v>
      </c>
      <c r="CD464" s="1"/>
      <c r="CE464" s="1">
        <v>227</v>
      </c>
      <c r="CF464" s="1"/>
      <c r="CG464" s="1" t="s">
        <v>551</v>
      </c>
      <c r="CH464" s="1"/>
      <c r="CI464" s="1"/>
      <c r="CJ464" s="1"/>
      <c r="CK464" s="1"/>
      <c r="CL464" s="1"/>
      <c r="CM464" s="1"/>
      <c r="CN464" s="1"/>
      <c r="CO464" s="1">
        <v>230</v>
      </c>
      <c r="CP464" s="1"/>
      <c r="CQ464" s="1"/>
      <c r="CR464" s="1"/>
      <c r="CS464" s="1">
        <v>30</v>
      </c>
      <c r="CT464" s="1" t="s">
        <v>338</v>
      </c>
      <c r="CU464" s="1"/>
      <c r="CV464" s="1"/>
      <c r="CW464" s="1"/>
      <c r="CX464" s="1"/>
      <c r="CY464" s="1"/>
      <c r="CZ464" s="1" t="s">
        <v>215</v>
      </c>
      <c r="DA464" s="1"/>
      <c r="DB464" s="1"/>
      <c r="DC464" s="1"/>
      <c r="DD464" s="1"/>
      <c r="DE464" s="1"/>
      <c r="DF464" s="1" t="s">
        <v>216</v>
      </c>
      <c r="DG464" s="1" t="s">
        <v>217</v>
      </c>
      <c r="DH464" s="1"/>
      <c r="DI464" s="1"/>
      <c r="DJ464" s="1" t="s">
        <v>240</v>
      </c>
      <c r="DK464" s="1" t="s">
        <v>230</v>
      </c>
      <c r="DL464" s="1"/>
      <c r="DM464" s="1" t="s">
        <v>3420</v>
      </c>
      <c r="DN464" s="1"/>
      <c r="DO464" s="1"/>
      <c r="DP464" s="1" t="s">
        <v>254</v>
      </c>
      <c r="DQ464" s="1"/>
      <c r="DR464" s="1"/>
      <c r="DS464" s="1"/>
      <c r="DT464" s="1"/>
      <c r="DU464" s="1" t="s">
        <v>219</v>
      </c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>
        <v>3</v>
      </c>
      <c r="EG464" s="1"/>
      <c r="EH464" s="1"/>
      <c r="EI464" s="1"/>
      <c r="EJ464" s="1"/>
      <c r="EK464" s="1"/>
      <c r="EL464" s="1"/>
      <c r="EM464" s="1">
        <v>350</v>
      </c>
      <c r="EN464" s="1"/>
      <c r="EO464" s="1">
        <v>-40</v>
      </c>
      <c r="EP464" s="1"/>
      <c r="EQ464" s="1">
        <v>1</v>
      </c>
      <c r="ER464" s="1"/>
    </row>
    <row r="465" spans="1:148" x14ac:dyDescent="0.2">
      <c r="A465" s="1" t="s">
        <v>3425</v>
      </c>
      <c r="B465" s="1" t="s">
        <v>3424</v>
      </c>
      <c r="C465" s="1" t="s">
        <v>3426</v>
      </c>
      <c r="D465" s="1" t="s">
        <v>191</v>
      </c>
      <c r="E465" s="1"/>
      <c r="F465" s="1" t="s">
        <v>192</v>
      </c>
      <c r="G465" s="1" t="s">
        <v>188</v>
      </c>
      <c r="H465" s="1" t="s">
        <v>192</v>
      </c>
      <c r="I465" s="1" t="s">
        <v>188</v>
      </c>
      <c r="J465" s="1" t="s">
        <v>188</v>
      </c>
      <c r="K465" s="1" t="s">
        <v>193</v>
      </c>
      <c r="L465" s="1" t="s">
        <v>223</v>
      </c>
      <c r="M465" s="1" t="s">
        <v>191</v>
      </c>
      <c r="N465" s="1" t="s">
        <v>191</v>
      </c>
      <c r="O465" s="1"/>
      <c r="P465" s="1" t="s">
        <v>188</v>
      </c>
      <c r="Q465" s="1"/>
      <c r="R465" s="1" t="s">
        <v>3427</v>
      </c>
      <c r="S465" s="1" t="s">
        <v>196</v>
      </c>
      <c r="T465" s="1" t="s">
        <v>196</v>
      </c>
      <c r="U465" s="1"/>
      <c r="V465" s="1" t="s">
        <v>3424</v>
      </c>
      <c r="W465" s="1" t="s">
        <v>197</v>
      </c>
      <c r="X465" s="1"/>
      <c r="Y465" s="1" t="s">
        <v>198</v>
      </c>
      <c r="Z465" s="1" t="s">
        <v>199</v>
      </c>
      <c r="AA465" s="1" t="s">
        <v>200</v>
      </c>
      <c r="AB465" s="1" t="s">
        <v>188</v>
      </c>
      <c r="AC465" s="1" t="s">
        <v>188</v>
      </c>
      <c r="AD465" s="1" t="s">
        <v>188</v>
      </c>
      <c r="AE465" s="1" t="s">
        <v>188</v>
      </c>
      <c r="AF465" s="1" t="s">
        <v>188</v>
      </c>
      <c r="AG465" s="1" t="s">
        <v>201</v>
      </c>
      <c r="AH465" s="1"/>
      <c r="AI465" s="1"/>
      <c r="AJ465" s="1" t="s">
        <v>202</v>
      </c>
      <c r="AK465" s="1"/>
      <c r="AL465" s="1" t="s">
        <v>191</v>
      </c>
      <c r="AM465" s="1" t="s">
        <v>3428</v>
      </c>
      <c r="AN465" s="1" t="s">
        <v>204</v>
      </c>
      <c r="AO465" s="1" t="s">
        <v>576</v>
      </c>
      <c r="AP465" s="1" t="s">
        <v>192</v>
      </c>
      <c r="AQ465" s="1" t="s">
        <v>188</v>
      </c>
      <c r="AR465" s="1" t="s">
        <v>188</v>
      </c>
      <c r="AS465" s="1"/>
      <c r="AT465" s="1"/>
      <c r="AU465" s="1"/>
      <c r="AV465" s="1" t="s">
        <v>3429</v>
      </c>
      <c r="AW465" s="1" t="s">
        <v>208</v>
      </c>
      <c r="AX465" s="1" t="s">
        <v>192</v>
      </c>
      <c r="AY465" s="1" t="s">
        <v>282</v>
      </c>
      <c r="AZ465" s="1" t="s">
        <v>192</v>
      </c>
      <c r="BA465" s="1"/>
      <c r="BB465" s="1"/>
      <c r="BC465" s="1" t="s">
        <v>282</v>
      </c>
      <c r="BD465" s="1" t="s">
        <v>192</v>
      </c>
      <c r="BE465" s="1" t="s">
        <v>192</v>
      </c>
      <c r="BF465" s="1" t="s">
        <v>188</v>
      </c>
      <c r="BG465" s="1" t="s">
        <v>210</v>
      </c>
      <c r="BH465" s="1" t="s">
        <v>188</v>
      </c>
      <c r="BI465" s="1" t="s">
        <v>188</v>
      </c>
      <c r="BJ465" s="1" t="s">
        <v>188</v>
      </c>
      <c r="BK465" s="1" t="s">
        <v>188</v>
      </c>
      <c r="BL465" s="1" t="s">
        <v>188</v>
      </c>
      <c r="BM465" s="1"/>
      <c r="BN465" s="1"/>
      <c r="BO465" s="1" t="s">
        <v>188</v>
      </c>
      <c r="BP465" s="1"/>
      <c r="BQ465" s="1"/>
      <c r="BR465" s="1"/>
      <c r="BS465" s="1"/>
      <c r="BT465" s="1">
        <v>8481805910</v>
      </c>
      <c r="BU465" s="1"/>
      <c r="BV465" s="1" t="s">
        <v>188</v>
      </c>
      <c r="BW465" s="1"/>
      <c r="BX465" s="1" t="s">
        <v>188</v>
      </c>
      <c r="BY465" s="1" t="s">
        <v>3345</v>
      </c>
      <c r="BZ465" s="1">
        <v>65</v>
      </c>
      <c r="CA465" s="1">
        <v>3</v>
      </c>
      <c r="CB465" s="1">
        <v>6</v>
      </c>
      <c r="CC465" s="1">
        <v>40</v>
      </c>
      <c r="CD465" s="1"/>
      <c r="CE465" s="1">
        <v>255</v>
      </c>
      <c r="CF465" s="1"/>
      <c r="CG465" s="1" t="s">
        <v>551</v>
      </c>
      <c r="CH465" s="1"/>
      <c r="CI465" s="1"/>
      <c r="CJ465" s="1"/>
      <c r="CK465" s="1"/>
      <c r="CL465" s="1"/>
      <c r="CM465" s="1"/>
      <c r="CN465" s="1"/>
      <c r="CO465" s="1">
        <v>290</v>
      </c>
      <c r="CP465" s="1"/>
      <c r="CQ465" s="1"/>
      <c r="CR465" s="1"/>
      <c r="CS465" s="1">
        <v>50</v>
      </c>
      <c r="CT465" s="1" t="s">
        <v>338</v>
      </c>
      <c r="CU465" s="1"/>
      <c r="CV465" s="1"/>
      <c r="CW465" s="1"/>
      <c r="CX465" s="1"/>
      <c r="CY465" s="1"/>
      <c r="CZ465" s="1" t="s">
        <v>215</v>
      </c>
      <c r="DA465" s="1"/>
      <c r="DB465" s="1"/>
      <c r="DC465" s="1"/>
      <c r="DD465" s="1"/>
      <c r="DE465" s="1"/>
      <c r="DF465" s="1" t="s">
        <v>216</v>
      </c>
      <c r="DG465" s="1" t="s">
        <v>217</v>
      </c>
      <c r="DH465" s="1"/>
      <c r="DI465" s="1"/>
      <c r="DJ465" s="1" t="s">
        <v>240</v>
      </c>
      <c r="DK465" s="1" t="s">
        <v>230</v>
      </c>
      <c r="DL465" s="1"/>
      <c r="DM465" s="1" t="s">
        <v>3426</v>
      </c>
      <c r="DN465" s="1"/>
      <c r="DO465" s="1"/>
      <c r="DP465" s="1" t="s">
        <v>254</v>
      </c>
      <c r="DQ465" s="1"/>
      <c r="DR465" s="1"/>
      <c r="DS465" s="1"/>
      <c r="DT465" s="1"/>
      <c r="DU465" s="1" t="s">
        <v>219</v>
      </c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>
        <v>350</v>
      </c>
      <c r="EN465" s="1"/>
      <c r="EO465" s="1">
        <v>-40</v>
      </c>
      <c r="EP465" s="1"/>
      <c r="EQ465" s="1"/>
      <c r="ER465" s="1"/>
    </row>
    <row r="466" spans="1:148" x14ac:dyDescent="0.2">
      <c r="A466" s="1" t="s">
        <v>3431</v>
      </c>
      <c r="B466" s="1" t="s">
        <v>3430</v>
      </c>
      <c r="C466" s="1" t="s">
        <v>3432</v>
      </c>
      <c r="D466" s="1" t="s">
        <v>191</v>
      </c>
      <c r="E466" s="1"/>
      <c r="F466" s="1" t="s">
        <v>192</v>
      </c>
      <c r="G466" s="1" t="s">
        <v>188</v>
      </c>
      <c r="H466" s="1" t="s">
        <v>192</v>
      </c>
      <c r="I466" s="1" t="s">
        <v>188</v>
      </c>
      <c r="J466" s="1" t="s">
        <v>188</v>
      </c>
      <c r="K466" s="1" t="s">
        <v>193</v>
      </c>
      <c r="L466" s="1" t="s">
        <v>223</v>
      </c>
      <c r="M466" s="1" t="s">
        <v>191</v>
      </c>
      <c r="N466" s="1" t="s">
        <v>191</v>
      </c>
      <c r="O466" s="1"/>
      <c r="P466" s="1" t="s">
        <v>188</v>
      </c>
      <c r="Q466" s="1"/>
      <c r="R466" s="1" t="s">
        <v>3433</v>
      </c>
      <c r="S466" s="1" t="s">
        <v>196</v>
      </c>
      <c r="T466" s="1" t="s">
        <v>196</v>
      </c>
      <c r="U466" s="1"/>
      <c r="V466" s="1" t="s">
        <v>3430</v>
      </c>
      <c r="W466" s="1" t="s">
        <v>197</v>
      </c>
      <c r="X466" s="1"/>
      <c r="Y466" s="1" t="s">
        <v>198</v>
      </c>
      <c r="Z466" s="1" t="s">
        <v>199</v>
      </c>
      <c r="AA466" s="1" t="s">
        <v>200</v>
      </c>
      <c r="AB466" s="1" t="s">
        <v>188</v>
      </c>
      <c r="AC466" s="1" t="s">
        <v>188</v>
      </c>
      <c r="AD466" s="1" t="s">
        <v>188</v>
      </c>
      <c r="AE466" s="1" t="s">
        <v>188</v>
      </c>
      <c r="AF466" s="1" t="s">
        <v>188</v>
      </c>
      <c r="AG466" s="1" t="s">
        <v>201</v>
      </c>
      <c r="AH466" s="1"/>
      <c r="AI466" s="1"/>
      <c r="AJ466" s="1" t="s">
        <v>466</v>
      </c>
      <c r="AK466" s="1"/>
      <c r="AL466" s="1" t="s">
        <v>191</v>
      </c>
      <c r="AM466" s="1" t="s">
        <v>3434</v>
      </c>
      <c r="AN466" s="1" t="s">
        <v>204</v>
      </c>
      <c r="AO466" s="1" t="s">
        <v>576</v>
      </c>
      <c r="AP466" s="1" t="s">
        <v>192</v>
      </c>
      <c r="AQ466" s="1" t="s">
        <v>188</v>
      </c>
      <c r="AR466" s="1" t="s">
        <v>188</v>
      </c>
      <c r="AS466" s="1"/>
      <c r="AT466" s="1"/>
      <c r="AU466" s="1"/>
      <c r="AV466" s="1" t="s">
        <v>3435</v>
      </c>
      <c r="AW466" s="1" t="s">
        <v>208</v>
      </c>
      <c r="AX466" s="1" t="s">
        <v>192</v>
      </c>
      <c r="AY466" s="1" t="s">
        <v>282</v>
      </c>
      <c r="AZ466" s="1" t="s">
        <v>192</v>
      </c>
      <c r="BA466" s="1"/>
      <c r="BB466" s="1"/>
      <c r="BC466" s="1" t="s">
        <v>282</v>
      </c>
      <c r="BD466" s="1" t="s">
        <v>192</v>
      </c>
      <c r="BE466" s="1" t="s">
        <v>192</v>
      </c>
      <c r="BF466" s="1" t="s">
        <v>188</v>
      </c>
      <c r="BG466" s="1" t="s">
        <v>210</v>
      </c>
      <c r="BH466" s="1" t="s">
        <v>188</v>
      </c>
      <c r="BI466" s="1" t="s">
        <v>188</v>
      </c>
      <c r="BJ466" s="1" t="s">
        <v>188</v>
      </c>
      <c r="BK466" s="1" t="s">
        <v>188</v>
      </c>
      <c r="BL466" s="1" t="s">
        <v>188</v>
      </c>
      <c r="BM466" s="1"/>
      <c r="BN466" s="1"/>
      <c r="BO466" s="1" t="s">
        <v>188</v>
      </c>
      <c r="BP466" s="1"/>
      <c r="BQ466" s="1"/>
      <c r="BR466" s="1"/>
      <c r="BS466" s="1"/>
      <c r="BT466" s="1">
        <v>8481805910</v>
      </c>
      <c r="BU466" s="1"/>
      <c r="BV466" s="1" t="s">
        <v>188</v>
      </c>
      <c r="BW466" s="1"/>
      <c r="BX466" s="1" t="s">
        <v>188</v>
      </c>
      <c r="BY466" s="1" t="s">
        <v>3345</v>
      </c>
      <c r="BZ466" s="1">
        <v>80</v>
      </c>
      <c r="CA466" s="1">
        <v>3</v>
      </c>
      <c r="CB466" s="1">
        <v>6</v>
      </c>
      <c r="CC466" s="1">
        <v>40</v>
      </c>
      <c r="CD466" s="1"/>
      <c r="CE466" s="1">
        <v>310</v>
      </c>
      <c r="CF466" s="1"/>
      <c r="CG466" s="1" t="s">
        <v>551</v>
      </c>
      <c r="CH466" s="1"/>
      <c r="CI466" s="1"/>
      <c r="CJ466" s="1"/>
      <c r="CK466" s="1"/>
      <c r="CL466" s="1"/>
      <c r="CM466" s="1"/>
      <c r="CN466" s="1"/>
      <c r="CO466" s="1">
        <v>310</v>
      </c>
      <c r="CP466" s="1"/>
      <c r="CQ466" s="1"/>
      <c r="CR466" s="1"/>
      <c r="CS466" s="1">
        <v>80</v>
      </c>
      <c r="CT466" s="1" t="s">
        <v>338</v>
      </c>
      <c r="CU466" s="1"/>
      <c r="CV466" s="1"/>
      <c r="CW466" s="1"/>
      <c r="CX466" s="1"/>
      <c r="CY466" s="1"/>
      <c r="CZ466" s="1" t="s">
        <v>215</v>
      </c>
      <c r="DA466" s="1"/>
      <c r="DB466" s="1"/>
      <c r="DC466" s="1"/>
      <c r="DD466" s="1"/>
      <c r="DE466" s="1"/>
      <c r="DF466" s="1" t="s">
        <v>216</v>
      </c>
      <c r="DG466" s="1" t="s">
        <v>217</v>
      </c>
      <c r="DH466" s="1"/>
      <c r="DI466" s="1"/>
      <c r="DJ466" s="1" t="s">
        <v>240</v>
      </c>
      <c r="DK466" s="1" t="s">
        <v>230</v>
      </c>
      <c r="DL466" s="1"/>
      <c r="DM466" s="1" t="s">
        <v>3432</v>
      </c>
      <c r="DN466" s="1"/>
      <c r="DO466" s="1"/>
      <c r="DP466" s="1" t="s">
        <v>254</v>
      </c>
      <c r="DQ466" s="1"/>
      <c r="DR466" s="1"/>
      <c r="DS466" s="1"/>
      <c r="DT466" s="1"/>
      <c r="DU466" s="1" t="s">
        <v>219</v>
      </c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>
        <v>3</v>
      </c>
      <c r="EG466" s="1"/>
      <c r="EH466" s="1"/>
      <c r="EI466" s="1"/>
      <c r="EJ466" s="1"/>
      <c r="EK466" s="1"/>
      <c r="EL466" s="1"/>
      <c r="EM466" s="1">
        <v>350</v>
      </c>
      <c r="EN466" s="1"/>
      <c r="EO466" s="1">
        <v>-40</v>
      </c>
      <c r="EP466" s="1"/>
      <c r="EQ466" s="1">
        <v>1</v>
      </c>
      <c r="ER466" s="1"/>
    </row>
    <row r="467" spans="1:148" x14ac:dyDescent="0.2">
      <c r="A467" s="1" t="s">
        <v>3437</v>
      </c>
      <c r="B467" s="1" t="s">
        <v>3436</v>
      </c>
      <c r="C467" s="1" t="s">
        <v>3438</v>
      </c>
      <c r="D467" s="1" t="s">
        <v>191</v>
      </c>
      <c r="E467" s="1"/>
      <c r="F467" s="1" t="s">
        <v>192</v>
      </c>
      <c r="G467" s="1" t="s">
        <v>188</v>
      </c>
      <c r="H467" s="1" t="s">
        <v>192</v>
      </c>
      <c r="I467" s="1" t="s">
        <v>188</v>
      </c>
      <c r="J467" s="1" t="s">
        <v>188</v>
      </c>
      <c r="K467" s="1" t="s">
        <v>193</v>
      </c>
      <c r="L467" s="1" t="s">
        <v>223</v>
      </c>
      <c r="M467" s="1" t="s">
        <v>191</v>
      </c>
      <c r="N467" s="1" t="s">
        <v>191</v>
      </c>
      <c r="O467" s="1"/>
      <c r="P467" s="1" t="s">
        <v>188</v>
      </c>
      <c r="Q467" s="1"/>
      <c r="R467" s="1" t="s">
        <v>3439</v>
      </c>
      <c r="S467" s="1" t="s">
        <v>196</v>
      </c>
      <c r="T467" s="1" t="s">
        <v>196</v>
      </c>
      <c r="U467" s="1"/>
      <c r="V467" s="1" t="s">
        <v>3436</v>
      </c>
      <c r="W467" s="1" t="s">
        <v>197</v>
      </c>
      <c r="X467" s="1"/>
      <c r="Y467" s="1" t="s">
        <v>198</v>
      </c>
      <c r="Z467" s="1" t="s">
        <v>199</v>
      </c>
      <c r="AA467" s="1" t="s">
        <v>324</v>
      </c>
      <c r="AB467" s="1" t="s">
        <v>188</v>
      </c>
      <c r="AC467" s="1" t="s">
        <v>188</v>
      </c>
      <c r="AD467" s="1" t="s">
        <v>188</v>
      </c>
      <c r="AE467" s="1" t="s">
        <v>188</v>
      </c>
      <c r="AF467" s="1" t="s">
        <v>188</v>
      </c>
      <c r="AG467" s="1" t="s">
        <v>201</v>
      </c>
      <c r="AH467" s="1"/>
      <c r="AI467" s="1"/>
      <c r="AJ467" s="1" t="s">
        <v>202</v>
      </c>
      <c r="AK467" s="1"/>
      <c r="AL467" s="1" t="s">
        <v>191</v>
      </c>
      <c r="AM467" s="1" t="s">
        <v>3440</v>
      </c>
      <c r="AN467" s="1" t="s">
        <v>204</v>
      </c>
      <c r="AO467" s="1" t="s">
        <v>576</v>
      </c>
      <c r="AP467" s="1" t="s">
        <v>192</v>
      </c>
      <c r="AQ467" s="1" t="s">
        <v>188</v>
      </c>
      <c r="AR467" s="1" t="s">
        <v>188</v>
      </c>
      <c r="AS467" s="1"/>
      <c r="AT467" s="1"/>
      <c r="AU467" s="1"/>
      <c r="AV467" s="1" t="s">
        <v>3441</v>
      </c>
      <c r="AW467" s="1" t="s">
        <v>208</v>
      </c>
      <c r="AX467" s="1" t="s">
        <v>192</v>
      </c>
      <c r="AY467" s="1" t="s">
        <v>282</v>
      </c>
      <c r="AZ467" s="1" t="s">
        <v>192</v>
      </c>
      <c r="BA467" s="1"/>
      <c r="BB467" s="1"/>
      <c r="BC467" s="1" t="s">
        <v>282</v>
      </c>
      <c r="BD467" s="1" t="s">
        <v>192</v>
      </c>
      <c r="BE467" s="1" t="s">
        <v>192</v>
      </c>
      <c r="BF467" s="1" t="s">
        <v>188</v>
      </c>
      <c r="BG467" s="1" t="s">
        <v>210</v>
      </c>
      <c r="BH467" s="1" t="s">
        <v>188</v>
      </c>
      <c r="BI467" s="1" t="s">
        <v>188</v>
      </c>
      <c r="BJ467" s="1" t="s">
        <v>188</v>
      </c>
      <c r="BK467" s="1" t="s">
        <v>188</v>
      </c>
      <c r="BL467" s="1" t="s">
        <v>188</v>
      </c>
      <c r="BM467" s="1"/>
      <c r="BN467" s="1"/>
      <c r="BO467" s="1" t="s">
        <v>188</v>
      </c>
      <c r="BP467" s="1"/>
      <c r="BQ467" s="1"/>
      <c r="BR467" s="1"/>
      <c r="BS467" s="1"/>
      <c r="BT467" s="1">
        <v>8481805910</v>
      </c>
      <c r="BU467" s="1"/>
      <c r="BV467" s="1" t="s">
        <v>188</v>
      </c>
      <c r="BW467" s="1"/>
      <c r="BX467" s="1" t="s">
        <v>188</v>
      </c>
      <c r="BY467" s="1" t="s">
        <v>3345</v>
      </c>
      <c r="BZ467" s="1">
        <v>100</v>
      </c>
      <c r="CA467" s="1">
        <v>3</v>
      </c>
      <c r="CB467" s="1">
        <v>6</v>
      </c>
      <c r="CC467" s="1">
        <v>25</v>
      </c>
      <c r="CD467" s="1"/>
      <c r="CE467" s="1">
        <v>394</v>
      </c>
      <c r="CF467" s="1"/>
      <c r="CG467" s="1" t="s">
        <v>328</v>
      </c>
      <c r="CH467" s="1"/>
      <c r="CI467" s="1"/>
      <c r="CJ467" s="1"/>
      <c r="CK467" s="1"/>
      <c r="CL467" s="1"/>
      <c r="CM467" s="1"/>
      <c r="CN467" s="1"/>
      <c r="CO467" s="1">
        <v>350</v>
      </c>
      <c r="CP467" s="1"/>
      <c r="CQ467" s="1"/>
      <c r="CR467" s="1"/>
      <c r="CS467" s="1">
        <v>125</v>
      </c>
      <c r="CT467" s="1" t="s">
        <v>338</v>
      </c>
      <c r="CU467" s="1"/>
      <c r="CV467" s="1"/>
      <c r="CW467" s="1"/>
      <c r="CX467" s="1"/>
      <c r="CY467" s="1"/>
      <c r="CZ467" s="1" t="s">
        <v>215</v>
      </c>
      <c r="DA467" s="1"/>
      <c r="DB467" s="1"/>
      <c r="DC467" s="1"/>
      <c r="DD467" s="1"/>
      <c r="DE467" s="1"/>
      <c r="DF467" s="1" t="s">
        <v>216</v>
      </c>
      <c r="DG467" s="1" t="s">
        <v>217</v>
      </c>
      <c r="DH467" s="1"/>
      <c r="DI467" s="1"/>
      <c r="DJ467" s="1" t="s">
        <v>240</v>
      </c>
      <c r="DK467" s="1" t="s">
        <v>230</v>
      </c>
      <c r="DL467" s="1"/>
      <c r="DM467" s="1" t="s">
        <v>3438</v>
      </c>
      <c r="DN467" s="1"/>
      <c r="DO467" s="1"/>
      <c r="DP467" s="1" t="s">
        <v>254</v>
      </c>
      <c r="DQ467" s="1"/>
      <c r="DR467" s="1"/>
      <c r="DS467" s="1"/>
      <c r="DT467" s="1"/>
      <c r="DU467" s="1" t="s">
        <v>219</v>
      </c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>
        <v>1</v>
      </c>
      <c r="EG467" s="1"/>
      <c r="EH467" s="1"/>
      <c r="EI467" s="1"/>
      <c r="EJ467" s="1"/>
      <c r="EK467" s="1"/>
      <c r="EL467" s="1"/>
      <c r="EM467" s="1">
        <v>350</v>
      </c>
      <c r="EN467" s="1"/>
      <c r="EO467" s="1">
        <v>-40</v>
      </c>
      <c r="EP467" s="1"/>
      <c r="EQ467" s="1">
        <v>1</v>
      </c>
      <c r="ER467" s="1"/>
    </row>
    <row r="468" spans="1:148" x14ac:dyDescent="0.2">
      <c r="A468" s="1" t="s">
        <v>3443</v>
      </c>
      <c r="B468" s="1" t="s">
        <v>3442</v>
      </c>
      <c r="C468" s="1" t="s">
        <v>3444</v>
      </c>
      <c r="D468" s="1" t="s">
        <v>191</v>
      </c>
      <c r="E468" s="1"/>
      <c r="F468" s="1" t="s">
        <v>192</v>
      </c>
      <c r="G468" s="1" t="s">
        <v>188</v>
      </c>
      <c r="H468" s="1" t="s">
        <v>192</v>
      </c>
      <c r="I468" s="1" t="s">
        <v>188</v>
      </c>
      <c r="J468" s="1" t="s">
        <v>188</v>
      </c>
      <c r="K468" s="1" t="s">
        <v>193</v>
      </c>
      <c r="L468" s="1" t="s">
        <v>223</v>
      </c>
      <c r="M468" s="1" t="s">
        <v>191</v>
      </c>
      <c r="N468" s="1" t="s">
        <v>191</v>
      </c>
      <c r="O468" s="1"/>
      <c r="P468" s="1" t="s">
        <v>188</v>
      </c>
      <c r="Q468" s="1"/>
      <c r="R468" s="1" t="s">
        <v>3445</v>
      </c>
      <c r="S468" s="1" t="s">
        <v>196</v>
      </c>
      <c r="T468" s="1" t="s">
        <v>196</v>
      </c>
      <c r="U468" s="1"/>
      <c r="V468" s="1" t="s">
        <v>3442</v>
      </c>
      <c r="W468" s="1" t="s">
        <v>197</v>
      </c>
      <c r="X468" s="1"/>
      <c r="Y468" s="1" t="s">
        <v>198</v>
      </c>
      <c r="Z468" s="1" t="s">
        <v>199</v>
      </c>
      <c r="AA468" s="1" t="s">
        <v>200</v>
      </c>
      <c r="AB468" s="1" t="s">
        <v>188</v>
      </c>
      <c r="AC468" s="1" t="s">
        <v>188</v>
      </c>
      <c r="AD468" s="1" t="s">
        <v>188</v>
      </c>
      <c r="AE468" s="1" t="s">
        <v>188</v>
      </c>
      <c r="AF468" s="1" t="s">
        <v>188</v>
      </c>
      <c r="AG468" s="1" t="s">
        <v>201</v>
      </c>
      <c r="AH468" s="1"/>
      <c r="AI468" s="1"/>
      <c r="AJ468" s="1" t="s">
        <v>202</v>
      </c>
      <c r="AK468" s="1"/>
      <c r="AL468" s="1" t="s">
        <v>191</v>
      </c>
      <c r="AM468" s="1" t="s">
        <v>3446</v>
      </c>
      <c r="AN468" s="1" t="s">
        <v>204</v>
      </c>
      <c r="AO468" s="1" t="s">
        <v>576</v>
      </c>
      <c r="AP468" s="1" t="s">
        <v>192</v>
      </c>
      <c r="AQ468" s="1" t="s">
        <v>188</v>
      </c>
      <c r="AR468" s="1" t="s">
        <v>188</v>
      </c>
      <c r="AS468" s="1"/>
      <c r="AT468" s="1"/>
      <c r="AU468" s="1"/>
      <c r="AV468" s="1" t="s">
        <v>3447</v>
      </c>
      <c r="AW468" s="1" t="s">
        <v>208</v>
      </c>
      <c r="AX468" s="1" t="s">
        <v>192</v>
      </c>
      <c r="AY468" s="1" t="s">
        <v>282</v>
      </c>
      <c r="AZ468" s="1" t="s">
        <v>192</v>
      </c>
      <c r="BA468" s="1"/>
      <c r="BB468" s="1"/>
      <c r="BC468" s="1" t="s">
        <v>282</v>
      </c>
      <c r="BD468" s="1" t="s">
        <v>192</v>
      </c>
      <c r="BE468" s="1" t="s">
        <v>192</v>
      </c>
      <c r="BF468" s="1" t="s">
        <v>188</v>
      </c>
      <c r="BG468" s="1" t="s">
        <v>210</v>
      </c>
      <c r="BH468" s="1" t="s">
        <v>188</v>
      </c>
      <c r="BI468" s="1" t="s">
        <v>188</v>
      </c>
      <c r="BJ468" s="1" t="s">
        <v>188</v>
      </c>
      <c r="BK468" s="1" t="s">
        <v>188</v>
      </c>
      <c r="BL468" s="1" t="s">
        <v>188</v>
      </c>
      <c r="BM468" s="1"/>
      <c r="BN468" s="1"/>
      <c r="BO468" s="1" t="s">
        <v>188</v>
      </c>
      <c r="BP468" s="1"/>
      <c r="BQ468" s="1"/>
      <c r="BR468" s="1"/>
      <c r="BS468" s="1"/>
      <c r="BT468" s="1">
        <v>8481805910</v>
      </c>
      <c r="BU468" s="1"/>
      <c r="BV468" s="1" t="s">
        <v>188</v>
      </c>
      <c r="BW468" s="1"/>
      <c r="BX468" s="1" t="s">
        <v>188</v>
      </c>
      <c r="BY468" s="1" t="s">
        <v>3345</v>
      </c>
      <c r="BZ468" s="1">
        <v>125</v>
      </c>
      <c r="CA468" s="1">
        <v>3</v>
      </c>
      <c r="CB468" s="1">
        <v>6</v>
      </c>
      <c r="CC468" s="1">
        <v>25</v>
      </c>
      <c r="CD468" s="1"/>
      <c r="CE468" s="1">
        <v>470</v>
      </c>
      <c r="CF468" s="1"/>
      <c r="CG468" s="1" t="s">
        <v>551</v>
      </c>
      <c r="CH468" s="1"/>
      <c r="CI468" s="1"/>
      <c r="CJ468" s="1"/>
      <c r="CK468" s="1"/>
      <c r="CL468" s="1"/>
      <c r="CM468" s="1"/>
      <c r="CN468" s="1"/>
      <c r="CO468" s="1">
        <v>400</v>
      </c>
      <c r="CP468" s="1"/>
      <c r="CQ468" s="1"/>
      <c r="CR468" s="1"/>
      <c r="CS468" s="1">
        <v>215</v>
      </c>
      <c r="CT468" s="1" t="s">
        <v>338</v>
      </c>
      <c r="CU468" s="1"/>
      <c r="CV468" s="1"/>
      <c r="CW468" s="1"/>
      <c r="CX468" s="1"/>
      <c r="CY468" s="1"/>
      <c r="CZ468" s="1" t="s">
        <v>215</v>
      </c>
      <c r="DA468" s="1"/>
      <c r="DB468" s="1"/>
      <c r="DC468" s="1"/>
      <c r="DD468" s="1"/>
      <c r="DE468" s="1"/>
      <c r="DF468" s="1" t="s">
        <v>216</v>
      </c>
      <c r="DG468" s="1" t="s">
        <v>217</v>
      </c>
      <c r="DH468" s="1"/>
      <c r="DI468" s="1"/>
      <c r="DJ468" s="1" t="s">
        <v>240</v>
      </c>
      <c r="DK468" s="1" t="s">
        <v>230</v>
      </c>
      <c r="DL468" s="1"/>
      <c r="DM468" s="1" t="s">
        <v>3444</v>
      </c>
      <c r="DN468" s="1"/>
      <c r="DO468" s="1"/>
      <c r="DP468" s="1" t="s">
        <v>254</v>
      </c>
      <c r="DQ468" s="1"/>
      <c r="DR468" s="1"/>
      <c r="DS468" s="1"/>
      <c r="DT468" s="1"/>
      <c r="DU468" s="1" t="s">
        <v>219</v>
      </c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>
        <v>4</v>
      </c>
      <c r="EG468" s="1"/>
      <c r="EH468" s="1"/>
      <c r="EI468" s="1"/>
      <c r="EJ468" s="1"/>
      <c r="EK468" s="1"/>
      <c r="EL468" s="1"/>
      <c r="EM468" s="1">
        <v>350</v>
      </c>
      <c r="EN468" s="1"/>
      <c r="EO468" s="1">
        <v>-40</v>
      </c>
      <c r="EP468" s="1"/>
      <c r="EQ468" s="1">
        <v>1</v>
      </c>
      <c r="ER468" s="1"/>
    </row>
    <row r="469" spans="1:148" x14ac:dyDescent="0.2">
      <c r="A469" s="1" t="s">
        <v>3449</v>
      </c>
      <c r="B469" s="1" t="s">
        <v>3448</v>
      </c>
      <c r="C469" s="1" t="s">
        <v>3450</v>
      </c>
      <c r="D469" s="1" t="s">
        <v>191</v>
      </c>
      <c r="E469" s="1"/>
      <c r="F469" s="1" t="s">
        <v>192</v>
      </c>
      <c r="G469" s="1" t="s">
        <v>188</v>
      </c>
      <c r="H469" s="1" t="s">
        <v>192</v>
      </c>
      <c r="I469" s="1" t="s">
        <v>188</v>
      </c>
      <c r="J469" s="1" t="s">
        <v>188</v>
      </c>
      <c r="K469" s="1" t="s">
        <v>193</v>
      </c>
      <c r="L469" s="1" t="s">
        <v>223</v>
      </c>
      <c r="M469" s="1" t="s">
        <v>191</v>
      </c>
      <c r="N469" s="1" t="s">
        <v>191</v>
      </c>
      <c r="O469" s="1"/>
      <c r="P469" s="1" t="s">
        <v>188</v>
      </c>
      <c r="Q469" s="1"/>
      <c r="R469" s="1" t="s">
        <v>3451</v>
      </c>
      <c r="S469" s="1" t="s">
        <v>196</v>
      </c>
      <c r="T469" s="1" t="s">
        <v>196</v>
      </c>
      <c r="U469" s="1"/>
      <c r="V469" s="1" t="s">
        <v>3452</v>
      </c>
      <c r="W469" s="1" t="s">
        <v>197</v>
      </c>
      <c r="X469" s="1"/>
      <c r="Y469" s="1" t="s">
        <v>198</v>
      </c>
      <c r="Z469" s="1" t="s">
        <v>199</v>
      </c>
      <c r="AA469" s="1" t="s">
        <v>200</v>
      </c>
      <c r="AB469" s="1" t="s">
        <v>188</v>
      </c>
      <c r="AC469" s="1" t="s">
        <v>188</v>
      </c>
      <c r="AD469" s="1" t="s">
        <v>188</v>
      </c>
      <c r="AE469" s="1" t="s">
        <v>188</v>
      </c>
      <c r="AF469" s="1" t="s">
        <v>188</v>
      </c>
      <c r="AG469" s="1" t="s">
        <v>201</v>
      </c>
      <c r="AH469" s="1"/>
      <c r="AI469" s="1"/>
      <c r="AJ469" s="1" t="s">
        <v>202</v>
      </c>
      <c r="AK469" s="1"/>
      <c r="AL469" s="1" t="s">
        <v>191</v>
      </c>
      <c r="AM469" s="1" t="s">
        <v>3453</v>
      </c>
      <c r="AN469" s="1" t="s">
        <v>204</v>
      </c>
      <c r="AO469" s="1" t="s">
        <v>576</v>
      </c>
      <c r="AP469" s="1" t="s">
        <v>192</v>
      </c>
      <c r="AQ469" s="1" t="s">
        <v>188</v>
      </c>
      <c r="AR469" s="1" t="s">
        <v>188</v>
      </c>
      <c r="AS469" s="1"/>
      <c r="AT469" s="1"/>
      <c r="AU469" s="1"/>
      <c r="AV469" s="1" t="s">
        <v>3454</v>
      </c>
      <c r="AW469" s="1" t="s">
        <v>362</v>
      </c>
      <c r="AX469" s="1" t="s">
        <v>192</v>
      </c>
      <c r="AY469" s="1" t="s">
        <v>282</v>
      </c>
      <c r="AZ469" s="1" t="s">
        <v>192</v>
      </c>
      <c r="BA469" s="1"/>
      <c r="BB469" s="1"/>
      <c r="BC469" s="1" t="s">
        <v>282</v>
      </c>
      <c r="BD469" s="1" t="s">
        <v>192</v>
      </c>
      <c r="BE469" s="1" t="s">
        <v>192</v>
      </c>
      <c r="BF469" s="1" t="s">
        <v>188</v>
      </c>
      <c r="BG469" s="1" t="s">
        <v>210</v>
      </c>
      <c r="BH469" s="1" t="s">
        <v>188</v>
      </c>
      <c r="BI469" s="1" t="s">
        <v>188</v>
      </c>
      <c r="BJ469" s="1" t="s">
        <v>188</v>
      </c>
      <c r="BK469" s="1" t="s">
        <v>188</v>
      </c>
      <c r="BL469" s="1" t="s">
        <v>188</v>
      </c>
      <c r="BM469" s="1"/>
      <c r="BN469" s="1"/>
      <c r="BO469" s="1" t="s">
        <v>188</v>
      </c>
      <c r="BP469" s="1"/>
      <c r="BQ469" s="1"/>
      <c r="BR469" s="1"/>
      <c r="BS469" s="1"/>
      <c r="BT469" s="1">
        <v>8481805910</v>
      </c>
      <c r="BU469" s="1"/>
      <c r="BV469" s="1" t="s">
        <v>188</v>
      </c>
      <c r="BW469" s="1"/>
      <c r="BX469" s="1" t="s">
        <v>188</v>
      </c>
      <c r="BY469" s="1" t="s">
        <v>3345</v>
      </c>
      <c r="BZ469" s="1">
        <v>150</v>
      </c>
      <c r="CA469" s="1">
        <v>3</v>
      </c>
      <c r="CB469" s="1">
        <v>6</v>
      </c>
      <c r="CC469" s="1">
        <v>25</v>
      </c>
      <c r="CD469" s="1"/>
      <c r="CE469" s="1">
        <v>460</v>
      </c>
      <c r="CF469" s="1"/>
      <c r="CG469" s="1" t="s">
        <v>551</v>
      </c>
      <c r="CH469" s="1"/>
      <c r="CI469" s="1"/>
      <c r="CJ469" s="1"/>
      <c r="CK469" s="1"/>
      <c r="CL469" s="1"/>
      <c r="CM469" s="1"/>
      <c r="CN469" s="1"/>
      <c r="CO469" s="1">
        <v>400</v>
      </c>
      <c r="CP469" s="1"/>
      <c r="CQ469" s="1"/>
      <c r="CR469" s="1"/>
      <c r="CS469" s="1">
        <v>310</v>
      </c>
      <c r="CT469" s="1" t="s">
        <v>338</v>
      </c>
      <c r="CU469" s="1"/>
      <c r="CV469" s="1"/>
      <c r="CW469" s="1"/>
      <c r="CX469" s="1"/>
      <c r="CY469" s="1"/>
      <c r="CZ469" s="1" t="s">
        <v>215</v>
      </c>
      <c r="DA469" s="1"/>
      <c r="DB469" s="1"/>
      <c r="DC469" s="1"/>
      <c r="DD469" s="1"/>
      <c r="DE469" s="1"/>
      <c r="DF469" s="1" t="s">
        <v>216</v>
      </c>
      <c r="DG469" s="1" t="s">
        <v>217</v>
      </c>
      <c r="DH469" s="1"/>
      <c r="DI469" s="1"/>
      <c r="DJ469" s="1" t="s">
        <v>240</v>
      </c>
      <c r="DK469" s="1" t="s">
        <v>218</v>
      </c>
      <c r="DL469" s="1"/>
      <c r="DM469" s="1" t="s">
        <v>3450</v>
      </c>
      <c r="DN469" s="1"/>
      <c r="DO469" s="1"/>
      <c r="DP469" s="1" t="s">
        <v>254</v>
      </c>
      <c r="DQ469" s="1"/>
      <c r="DR469" s="1"/>
      <c r="DS469" s="1"/>
      <c r="DT469" s="1"/>
      <c r="DU469" s="1" t="s">
        <v>219</v>
      </c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>
        <v>2</v>
      </c>
      <c r="EG469" s="1"/>
      <c r="EH469" s="1"/>
      <c r="EI469" s="1"/>
      <c r="EJ469" s="1"/>
      <c r="EK469" s="1"/>
      <c r="EL469" s="1"/>
      <c r="EM469" s="1">
        <v>350</v>
      </c>
      <c r="EN469" s="1"/>
      <c r="EO469" s="1">
        <v>-40</v>
      </c>
      <c r="EP469" s="1"/>
      <c r="EQ469" s="1">
        <v>1</v>
      </c>
      <c r="ER469" s="1"/>
    </row>
    <row r="470" spans="1:148" x14ac:dyDescent="0.2">
      <c r="A470" s="1" t="s">
        <v>3456</v>
      </c>
      <c r="B470" s="1" t="s">
        <v>3455</v>
      </c>
      <c r="C470" s="1" t="s">
        <v>3457</v>
      </c>
      <c r="D470" s="1" t="s">
        <v>191</v>
      </c>
      <c r="E470" s="1"/>
      <c r="F470" s="1" t="s">
        <v>192</v>
      </c>
      <c r="G470" s="1" t="s">
        <v>188</v>
      </c>
      <c r="H470" s="1" t="s">
        <v>192</v>
      </c>
      <c r="I470" s="1" t="s">
        <v>188</v>
      </c>
      <c r="J470" s="1" t="s">
        <v>188</v>
      </c>
      <c r="K470" s="1" t="s">
        <v>193</v>
      </c>
      <c r="L470" s="1" t="s">
        <v>287</v>
      </c>
      <c r="M470" s="1" t="s">
        <v>191</v>
      </c>
      <c r="N470" s="1" t="s">
        <v>191</v>
      </c>
      <c r="O470" s="1"/>
      <c r="P470" s="1" t="s">
        <v>188</v>
      </c>
      <c r="Q470" s="1"/>
      <c r="R470" s="1" t="s">
        <v>3455</v>
      </c>
      <c r="S470" s="1" t="s">
        <v>196</v>
      </c>
      <c r="T470" s="1" t="s">
        <v>196</v>
      </c>
      <c r="U470" s="1"/>
      <c r="V470" s="1" t="s">
        <v>1856</v>
      </c>
      <c r="W470" s="1" t="s">
        <v>197</v>
      </c>
      <c r="X470" s="1"/>
      <c r="Y470" s="1" t="s">
        <v>198</v>
      </c>
      <c r="Z470" s="1" t="s">
        <v>199</v>
      </c>
      <c r="AA470" s="1" t="s">
        <v>200</v>
      </c>
      <c r="AB470" s="1" t="s">
        <v>188</v>
      </c>
      <c r="AC470" s="1" t="s">
        <v>188</v>
      </c>
      <c r="AD470" s="1" t="s">
        <v>188</v>
      </c>
      <c r="AE470" s="1" t="s">
        <v>188</v>
      </c>
      <c r="AF470" s="1" t="s">
        <v>188</v>
      </c>
      <c r="AG470" s="1" t="s">
        <v>201</v>
      </c>
      <c r="AH470" s="1"/>
      <c r="AI470" s="1"/>
      <c r="AJ470" s="1" t="s">
        <v>792</v>
      </c>
      <c r="AK470" s="1"/>
      <c r="AL470" s="1" t="s">
        <v>191</v>
      </c>
      <c r="AM470" s="1" t="s">
        <v>3458</v>
      </c>
      <c r="AN470" s="1" t="s">
        <v>204</v>
      </c>
      <c r="AO470" s="1" t="s">
        <v>576</v>
      </c>
      <c r="AP470" s="1" t="s">
        <v>192</v>
      </c>
      <c r="AQ470" s="1" t="s">
        <v>188</v>
      </c>
      <c r="AR470" s="1" t="s">
        <v>188</v>
      </c>
      <c r="AS470" s="1"/>
      <c r="AT470" s="1"/>
      <c r="AU470" s="1"/>
      <c r="AV470" s="1" t="s">
        <v>3459</v>
      </c>
      <c r="AW470" s="1" t="s">
        <v>557</v>
      </c>
      <c r="AX470" s="1" t="s">
        <v>192</v>
      </c>
      <c r="AY470" s="1" t="s">
        <v>580</v>
      </c>
      <c r="AZ470" s="1" t="s">
        <v>192</v>
      </c>
      <c r="BA470" s="1"/>
      <c r="BB470" s="1"/>
      <c r="BC470" s="1" t="s">
        <v>580</v>
      </c>
      <c r="BD470" s="1" t="s">
        <v>192</v>
      </c>
      <c r="BE470" s="1" t="s">
        <v>192</v>
      </c>
      <c r="BF470" s="1" t="s">
        <v>188</v>
      </c>
      <c r="BG470" s="1" t="s">
        <v>210</v>
      </c>
      <c r="BH470" s="1" t="s">
        <v>188</v>
      </c>
      <c r="BI470" s="1" t="s">
        <v>188</v>
      </c>
      <c r="BJ470" s="1" t="s">
        <v>188</v>
      </c>
      <c r="BK470" s="1" t="s">
        <v>188</v>
      </c>
      <c r="BL470" s="1" t="s">
        <v>188</v>
      </c>
      <c r="BM470" s="1"/>
      <c r="BN470" s="1"/>
      <c r="BO470" s="1" t="s">
        <v>188</v>
      </c>
      <c r="BP470" s="1"/>
      <c r="BQ470" s="1"/>
      <c r="BR470" s="1"/>
      <c r="BS470" s="1"/>
      <c r="BT470" s="1">
        <v>9032108900</v>
      </c>
      <c r="BU470" s="1"/>
      <c r="BV470" s="1" t="s">
        <v>188</v>
      </c>
      <c r="BW470" s="1"/>
      <c r="BX470" s="1" t="s">
        <v>188</v>
      </c>
      <c r="BY470" s="1" t="s">
        <v>3460</v>
      </c>
      <c r="BZ470" s="1">
        <v>20</v>
      </c>
      <c r="CA470" s="1"/>
      <c r="CB470" s="1">
        <v>6</v>
      </c>
      <c r="CC470" s="1"/>
      <c r="CD470" s="1"/>
      <c r="CE470" s="1"/>
      <c r="CF470" s="1"/>
      <c r="CG470" s="1" t="s">
        <v>551</v>
      </c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 t="s">
        <v>215</v>
      </c>
      <c r="DA470" s="1"/>
      <c r="DB470" s="1">
        <v>10</v>
      </c>
      <c r="DC470" s="1">
        <v>16</v>
      </c>
      <c r="DD470" s="1"/>
      <c r="DE470" s="1"/>
      <c r="DF470" s="1" t="s">
        <v>216</v>
      </c>
      <c r="DG470" s="1" t="s">
        <v>217</v>
      </c>
      <c r="DH470" s="1"/>
      <c r="DI470" s="1"/>
      <c r="DJ470" s="1" t="s">
        <v>240</v>
      </c>
      <c r="DK470" s="1" t="s">
        <v>218</v>
      </c>
      <c r="DL470" s="1"/>
      <c r="DM470" s="1" t="s">
        <v>3457</v>
      </c>
      <c r="DN470" s="1"/>
      <c r="DO470" s="1"/>
      <c r="DP470" s="1" t="s">
        <v>254</v>
      </c>
      <c r="DQ470" s="1"/>
      <c r="DR470" s="1"/>
      <c r="DS470" s="1"/>
      <c r="DT470" s="1"/>
      <c r="DU470" s="1" t="s">
        <v>219</v>
      </c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>
        <v>193</v>
      </c>
      <c r="EG470" s="1"/>
      <c r="EH470" s="1"/>
      <c r="EI470" s="1"/>
      <c r="EJ470" s="1"/>
      <c r="EK470" s="1"/>
      <c r="EL470" s="1"/>
      <c r="EM470" s="1">
        <v>90</v>
      </c>
      <c r="EN470" s="1"/>
      <c r="EO470" s="1">
        <v>30</v>
      </c>
      <c r="EP470" s="1"/>
      <c r="EQ470" s="1">
        <v>65</v>
      </c>
      <c r="ER470" s="1"/>
    </row>
    <row r="471" spans="1:148" x14ac:dyDescent="0.2">
      <c r="A471" s="1" t="s">
        <v>3462</v>
      </c>
      <c r="B471" s="1" t="s">
        <v>3461</v>
      </c>
      <c r="C471" s="1" t="s">
        <v>3463</v>
      </c>
      <c r="D471" s="1" t="s">
        <v>191</v>
      </c>
      <c r="E471" s="1"/>
      <c r="F471" s="1" t="s">
        <v>192</v>
      </c>
      <c r="G471" s="1" t="s">
        <v>188</v>
      </c>
      <c r="H471" s="1" t="s">
        <v>192</v>
      </c>
      <c r="I471" s="1" t="s">
        <v>188</v>
      </c>
      <c r="J471" s="1" t="s">
        <v>188</v>
      </c>
      <c r="K471" s="1" t="s">
        <v>193</v>
      </c>
      <c r="L471" s="1" t="s">
        <v>287</v>
      </c>
      <c r="M471" s="1" t="s">
        <v>191</v>
      </c>
      <c r="N471" s="1" t="s">
        <v>191</v>
      </c>
      <c r="O471" s="1"/>
      <c r="P471" s="1" t="s">
        <v>188</v>
      </c>
      <c r="Q471" s="1"/>
      <c r="R471" s="1" t="s">
        <v>3464</v>
      </c>
      <c r="S471" s="1" t="s">
        <v>196</v>
      </c>
      <c r="T471" s="1" t="s">
        <v>196</v>
      </c>
      <c r="U471" s="1"/>
      <c r="V471" s="1" t="s">
        <v>1856</v>
      </c>
      <c r="W471" s="1" t="s">
        <v>197</v>
      </c>
      <c r="X471" s="1"/>
      <c r="Y471" s="1" t="s">
        <v>198</v>
      </c>
      <c r="Z471" s="1" t="s">
        <v>199</v>
      </c>
      <c r="AA471" s="1" t="s">
        <v>200</v>
      </c>
      <c r="AB471" s="1" t="s">
        <v>188</v>
      </c>
      <c r="AC471" s="1" t="s">
        <v>188</v>
      </c>
      <c r="AD471" s="1" t="s">
        <v>188</v>
      </c>
      <c r="AE471" s="1" t="s">
        <v>188</v>
      </c>
      <c r="AF471" s="1" t="s">
        <v>188</v>
      </c>
      <c r="AG471" s="1" t="s">
        <v>201</v>
      </c>
      <c r="AH471" s="1"/>
      <c r="AI471" s="1"/>
      <c r="AJ471" s="1" t="s">
        <v>466</v>
      </c>
      <c r="AK471" s="1"/>
      <c r="AL471" s="1" t="s">
        <v>191</v>
      </c>
      <c r="AM471" s="1" t="s">
        <v>3465</v>
      </c>
      <c r="AN471" s="1" t="s">
        <v>204</v>
      </c>
      <c r="AO471" s="1" t="s">
        <v>576</v>
      </c>
      <c r="AP471" s="1" t="s">
        <v>192</v>
      </c>
      <c r="AQ471" s="1" t="s">
        <v>188</v>
      </c>
      <c r="AR471" s="1" t="s">
        <v>188</v>
      </c>
      <c r="AS471" s="1"/>
      <c r="AT471" s="1"/>
      <c r="AU471" s="1"/>
      <c r="AV471" s="1" t="s">
        <v>3466</v>
      </c>
      <c r="AW471" s="1" t="s">
        <v>362</v>
      </c>
      <c r="AX471" s="1" t="s">
        <v>192</v>
      </c>
      <c r="AY471" s="1" t="s">
        <v>389</v>
      </c>
      <c r="AZ471" s="1" t="s">
        <v>192</v>
      </c>
      <c r="BA471" s="1"/>
      <c r="BB471" s="1"/>
      <c r="BC471" s="1" t="s">
        <v>389</v>
      </c>
      <c r="BD471" s="1" t="s">
        <v>192</v>
      </c>
      <c r="BE471" s="1" t="s">
        <v>192</v>
      </c>
      <c r="BF471" s="1" t="s">
        <v>188</v>
      </c>
      <c r="BG471" s="1" t="s">
        <v>210</v>
      </c>
      <c r="BH471" s="1" t="s">
        <v>188</v>
      </c>
      <c r="BI471" s="1" t="s">
        <v>188</v>
      </c>
      <c r="BJ471" s="1" t="s">
        <v>188</v>
      </c>
      <c r="BK471" s="1" t="s">
        <v>188</v>
      </c>
      <c r="BL471" s="1" t="s">
        <v>188</v>
      </c>
      <c r="BM471" s="1"/>
      <c r="BN471" s="1"/>
      <c r="BO471" s="1" t="s">
        <v>188</v>
      </c>
      <c r="BP471" s="1"/>
      <c r="BQ471" s="1"/>
      <c r="BR471" s="1"/>
      <c r="BS471" s="1"/>
      <c r="BT471" s="1">
        <v>9032108900</v>
      </c>
      <c r="BU471" s="1"/>
      <c r="BV471" s="1" t="s">
        <v>188</v>
      </c>
      <c r="BW471" s="1"/>
      <c r="BX471" s="1" t="s">
        <v>188</v>
      </c>
      <c r="BY471" s="1" t="s">
        <v>3467</v>
      </c>
      <c r="BZ471" s="1"/>
      <c r="CA471" s="1"/>
      <c r="CB471" s="1">
        <v>6</v>
      </c>
      <c r="CC471" s="1"/>
      <c r="CD471" s="1"/>
      <c r="CE471" s="1"/>
      <c r="CF471" s="1"/>
      <c r="CG471" s="1" t="s">
        <v>551</v>
      </c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 t="s">
        <v>215</v>
      </c>
      <c r="DA471" s="1"/>
      <c r="DB471" s="1">
        <v>2</v>
      </c>
      <c r="DC471" s="1">
        <v>2</v>
      </c>
      <c r="DD471" s="1"/>
      <c r="DE471" s="1"/>
      <c r="DF471" s="1" t="s">
        <v>216</v>
      </c>
      <c r="DG471" s="1" t="s">
        <v>217</v>
      </c>
      <c r="DH471" s="1"/>
      <c r="DI471" s="1"/>
      <c r="DJ471" s="1" t="s">
        <v>240</v>
      </c>
      <c r="DK471" s="1" t="s">
        <v>218</v>
      </c>
      <c r="DL471" s="1"/>
      <c r="DM471" s="1" t="s">
        <v>3463</v>
      </c>
      <c r="DN471" s="1"/>
      <c r="DO471" s="1"/>
      <c r="DP471" s="1" t="s">
        <v>254</v>
      </c>
      <c r="DQ471" s="1"/>
      <c r="DR471" s="1"/>
      <c r="DS471" s="1"/>
      <c r="DT471" s="1"/>
      <c r="DU471" s="1" t="s">
        <v>219</v>
      </c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>
        <v>27</v>
      </c>
      <c r="EG471" s="1"/>
      <c r="EH471" s="1"/>
      <c r="EI471" s="1"/>
      <c r="EJ471" s="1"/>
      <c r="EK471" s="1"/>
      <c r="EL471" s="1"/>
      <c r="EM471" s="1">
        <v>120</v>
      </c>
      <c r="EN471" s="1"/>
      <c r="EO471" s="1">
        <v>0</v>
      </c>
      <c r="EP471" s="1"/>
      <c r="EQ471" s="1">
        <v>20</v>
      </c>
      <c r="ER471" s="1"/>
    </row>
    <row r="472" spans="1:148" x14ac:dyDescent="0.2">
      <c r="A472" s="1" t="s">
        <v>3469</v>
      </c>
      <c r="B472" s="1" t="s">
        <v>3468</v>
      </c>
      <c r="C472" s="1" t="s">
        <v>3470</v>
      </c>
      <c r="D472" s="1" t="s">
        <v>191</v>
      </c>
      <c r="E472" s="1"/>
      <c r="F472" s="1" t="s">
        <v>192</v>
      </c>
      <c r="G472" s="1" t="s">
        <v>188</v>
      </c>
      <c r="H472" s="1" t="s">
        <v>192</v>
      </c>
      <c r="I472" s="1" t="s">
        <v>188</v>
      </c>
      <c r="J472" s="1" t="s">
        <v>188</v>
      </c>
      <c r="K472" s="1" t="s">
        <v>193</v>
      </c>
      <c r="L472" s="1" t="s">
        <v>287</v>
      </c>
      <c r="M472" s="1" t="s">
        <v>191</v>
      </c>
      <c r="N472" s="1" t="s">
        <v>191</v>
      </c>
      <c r="O472" s="1"/>
      <c r="P472" s="1" t="s">
        <v>188</v>
      </c>
      <c r="Q472" s="1"/>
      <c r="R472" s="1" t="s">
        <v>3471</v>
      </c>
      <c r="S472" s="1" t="s">
        <v>196</v>
      </c>
      <c r="T472" s="1" t="s">
        <v>196</v>
      </c>
      <c r="U472" s="1"/>
      <c r="V472" s="1" t="s">
        <v>1856</v>
      </c>
      <c r="W472" s="1" t="s">
        <v>197</v>
      </c>
      <c r="X472" s="1"/>
      <c r="Y472" s="1" t="s">
        <v>198</v>
      </c>
      <c r="Z472" s="1" t="s">
        <v>199</v>
      </c>
      <c r="AA472" s="1" t="s">
        <v>200</v>
      </c>
      <c r="AB472" s="1" t="s">
        <v>188</v>
      </c>
      <c r="AC472" s="1" t="s">
        <v>188</v>
      </c>
      <c r="AD472" s="1" t="s">
        <v>188</v>
      </c>
      <c r="AE472" s="1" t="s">
        <v>188</v>
      </c>
      <c r="AF472" s="1" t="s">
        <v>188</v>
      </c>
      <c r="AG472" s="1" t="s">
        <v>201</v>
      </c>
      <c r="AH472" s="1"/>
      <c r="AI472" s="1"/>
      <c r="AJ472" s="1" t="s">
        <v>792</v>
      </c>
      <c r="AK472" s="1"/>
      <c r="AL472" s="1" t="s">
        <v>191</v>
      </c>
      <c r="AM472" s="1" t="s">
        <v>3472</v>
      </c>
      <c r="AN472" s="1" t="s">
        <v>204</v>
      </c>
      <c r="AO472" s="1" t="s">
        <v>576</v>
      </c>
      <c r="AP472" s="1" t="s">
        <v>192</v>
      </c>
      <c r="AQ472" s="1" t="s">
        <v>188</v>
      </c>
      <c r="AR472" s="1" t="s">
        <v>188</v>
      </c>
      <c r="AS472" s="1"/>
      <c r="AT472" s="1"/>
      <c r="AU472" s="1"/>
      <c r="AV472" s="1" t="s">
        <v>3473</v>
      </c>
      <c r="AW472" s="1" t="s">
        <v>362</v>
      </c>
      <c r="AX472" s="1" t="s">
        <v>192</v>
      </c>
      <c r="AY472" s="1" t="s">
        <v>292</v>
      </c>
      <c r="AZ472" s="1" t="s">
        <v>192</v>
      </c>
      <c r="BA472" s="1"/>
      <c r="BB472" s="1"/>
      <c r="BC472" s="1" t="s">
        <v>292</v>
      </c>
      <c r="BD472" s="1" t="s">
        <v>192</v>
      </c>
      <c r="BE472" s="1" t="s">
        <v>192</v>
      </c>
      <c r="BF472" s="1" t="s">
        <v>188</v>
      </c>
      <c r="BG472" s="1" t="s">
        <v>210</v>
      </c>
      <c r="BH472" s="1" t="s">
        <v>188</v>
      </c>
      <c r="BI472" s="1" t="s">
        <v>188</v>
      </c>
      <c r="BJ472" s="1" t="s">
        <v>188</v>
      </c>
      <c r="BK472" s="1" t="s">
        <v>188</v>
      </c>
      <c r="BL472" s="1" t="s">
        <v>188</v>
      </c>
      <c r="BM472" s="1"/>
      <c r="BN472" s="1"/>
      <c r="BO472" s="1" t="s">
        <v>188</v>
      </c>
      <c r="BP472" s="1"/>
      <c r="BQ472" s="1"/>
      <c r="BR472" s="1"/>
      <c r="BS472" s="1"/>
      <c r="BT472" s="1">
        <v>9032108900</v>
      </c>
      <c r="BU472" s="1"/>
      <c r="BV472" s="1" t="s">
        <v>188</v>
      </c>
      <c r="BW472" s="1"/>
      <c r="BX472" s="1" t="s">
        <v>188</v>
      </c>
      <c r="BY472" s="1" t="s">
        <v>819</v>
      </c>
      <c r="BZ472" s="1"/>
      <c r="CA472" s="1"/>
      <c r="CB472" s="1">
        <v>6</v>
      </c>
      <c r="CC472" s="1"/>
      <c r="CD472" s="1"/>
      <c r="CE472" s="1"/>
      <c r="CF472" s="1"/>
      <c r="CG472" s="1" t="s">
        <v>551</v>
      </c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 t="s">
        <v>215</v>
      </c>
      <c r="DA472" s="1"/>
      <c r="DB472" s="1">
        <v>5</v>
      </c>
      <c r="DC472" s="1">
        <v>8</v>
      </c>
      <c r="DD472" s="1"/>
      <c r="DE472" s="1"/>
      <c r="DF472" s="1" t="s">
        <v>216</v>
      </c>
      <c r="DG472" s="1" t="s">
        <v>217</v>
      </c>
      <c r="DH472" s="1"/>
      <c r="DI472" s="1"/>
      <c r="DJ472" s="1" t="s">
        <v>240</v>
      </c>
      <c r="DK472" s="1" t="s">
        <v>218</v>
      </c>
      <c r="DL472" s="1"/>
      <c r="DM472" s="1" t="s">
        <v>3470</v>
      </c>
      <c r="DN472" s="1"/>
      <c r="DO472" s="1"/>
      <c r="DP472" s="1" t="s">
        <v>254</v>
      </c>
      <c r="DQ472" s="1"/>
      <c r="DR472" s="1"/>
      <c r="DS472" s="1"/>
      <c r="DT472" s="1"/>
      <c r="DU472" s="1" t="s">
        <v>219</v>
      </c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>
        <v>98</v>
      </c>
      <c r="EG472" s="1"/>
      <c r="EH472" s="1"/>
      <c r="EI472" s="1"/>
      <c r="EJ472" s="1"/>
      <c r="EK472" s="1"/>
      <c r="EL472" s="1"/>
      <c r="EM472" s="1">
        <v>90</v>
      </c>
      <c r="EN472" s="1"/>
      <c r="EO472" s="1">
        <v>30</v>
      </c>
      <c r="EP472" s="1"/>
      <c r="EQ472" s="1">
        <v>46</v>
      </c>
      <c r="ER472" s="1"/>
    </row>
    <row r="473" spans="1:148" x14ac:dyDescent="0.2">
      <c r="A473" s="1" t="s">
        <v>3475</v>
      </c>
      <c r="B473" s="1" t="s">
        <v>3474</v>
      </c>
      <c r="C473" s="1" t="s">
        <v>3476</v>
      </c>
      <c r="D473" s="1" t="s">
        <v>191</v>
      </c>
      <c r="E473" s="1"/>
      <c r="F473" s="1" t="s">
        <v>192</v>
      </c>
      <c r="G473" s="1" t="s">
        <v>188</v>
      </c>
      <c r="H473" s="1" t="s">
        <v>192</v>
      </c>
      <c r="I473" s="1" t="s">
        <v>188</v>
      </c>
      <c r="J473" s="1" t="s">
        <v>188</v>
      </c>
      <c r="K473" s="1" t="s">
        <v>193</v>
      </c>
      <c r="L473" s="1" t="s">
        <v>287</v>
      </c>
      <c r="M473" s="1" t="s">
        <v>191</v>
      </c>
      <c r="N473" s="1" t="s">
        <v>191</v>
      </c>
      <c r="O473" s="1"/>
      <c r="P473" s="1" t="s">
        <v>188</v>
      </c>
      <c r="Q473" s="1"/>
      <c r="R473" s="1" t="s">
        <v>3477</v>
      </c>
      <c r="S473" s="1" t="s">
        <v>196</v>
      </c>
      <c r="T473" s="1" t="s">
        <v>196</v>
      </c>
      <c r="U473" s="1"/>
      <c r="V473" s="1" t="s">
        <v>1856</v>
      </c>
      <c r="W473" s="1" t="s">
        <v>197</v>
      </c>
      <c r="X473" s="1"/>
      <c r="Y473" s="1" t="s">
        <v>198</v>
      </c>
      <c r="Z473" s="1" t="s">
        <v>199</v>
      </c>
      <c r="AA473" s="1" t="s">
        <v>200</v>
      </c>
      <c r="AB473" s="1" t="s">
        <v>188</v>
      </c>
      <c r="AC473" s="1" t="s">
        <v>188</v>
      </c>
      <c r="AD473" s="1" t="s">
        <v>188</v>
      </c>
      <c r="AE473" s="1" t="s">
        <v>188</v>
      </c>
      <c r="AF473" s="1" t="s">
        <v>188</v>
      </c>
      <c r="AG473" s="1" t="s">
        <v>201</v>
      </c>
      <c r="AH473" s="1"/>
      <c r="AI473" s="1"/>
      <c r="AJ473" s="1" t="s">
        <v>466</v>
      </c>
      <c r="AK473" s="1"/>
      <c r="AL473" s="1" t="s">
        <v>191</v>
      </c>
      <c r="AM473" s="1" t="s">
        <v>3478</v>
      </c>
      <c r="AN473" s="1" t="s">
        <v>204</v>
      </c>
      <c r="AO473" s="1" t="s">
        <v>576</v>
      </c>
      <c r="AP473" s="1" t="s">
        <v>192</v>
      </c>
      <c r="AQ473" s="1" t="s">
        <v>188</v>
      </c>
      <c r="AR473" s="1" t="s">
        <v>188</v>
      </c>
      <c r="AS473" s="1"/>
      <c r="AT473" s="1"/>
      <c r="AU473" s="1"/>
      <c r="AV473" s="1" t="s">
        <v>3479</v>
      </c>
      <c r="AW473" s="1" t="s">
        <v>362</v>
      </c>
      <c r="AX473" s="1" t="s">
        <v>192</v>
      </c>
      <c r="AY473" s="1" t="s">
        <v>471</v>
      </c>
      <c r="AZ473" s="1" t="s">
        <v>192</v>
      </c>
      <c r="BA473" s="1"/>
      <c r="BB473" s="1"/>
      <c r="BC473" s="1" t="s">
        <v>471</v>
      </c>
      <c r="BD473" s="1" t="s">
        <v>192</v>
      </c>
      <c r="BE473" s="1" t="s">
        <v>192</v>
      </c>
      <c r="BF473" s="1" t="s">
        <v>188</v>
      </c>
      <c r="BG473" s="1" t="s">
        <v>210</v>
      </c>
      <c r="BH473" s="1" t="s">
        <v>188</v>
      </c>
      <c r="BI473" s="1" t="s">
        <v>188</v>
      </c>
      <c r="BJ473" s="1" t="s">
        <v>188</v>
      </c>
      <c r="BK473" s="1" t="s">
        <v>188</v>
      </c>
      <c r="BL473" s="1" t="s">
        <v>188</v>
      </c>
      <c r="BM473" s="1"/>
      <c r="BN473" s="1"/>
      <c r="BO473" s="1" t="s">
        <v>188</v>
      </c>
      <c r="BP473" s="1"/>
      <c r="BQ473" s="1"/>
      <c r="BR473" s="1"/>
      <c r="BS473" s="1"/>
      <c r="BT473" s="1">
        <v>9032108900</v>
      </c>
      <c r="BU473" s="1"/>
      <c r="BV473" s="1" t="s">
        <v>188</v>
      </c>
      <c r="BW473" s="1"/>
      <c r="BX473" s="1" t="s">
        <v>188</v>
      </c>
      <c r="BY473" s="1" t="s">
        <v>3480</v>
      </c>
      <c r="BZ473" s="1"/>
      <c r="CA473" s="1"/>
      <c r="CB473" s="1">
        <v>6</v>
      </c>
      <c r="CC473" s="1"/>
      <c r="CD473" s="1"/>
      <c r="CE473" s="1"/>
      <c r="CF473" s="1"/>
      <c r="CG473" s="1" t="s">
        <v>551</v>
      </c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 t="s">
        <v>215</v>
      </c>
      <c r="DA473" s="1"/>
      <c r="DB473" s="1"/>
      <c r="DC473" s="1"/>
      <c r="DD473" s="1"/>
      <c r="DE473" s="1"/>
      <c r="DF473" s="1" t="s">
        <v>216</v>
      </c>
      <c r="DG473" s="1" t="s">
        <v>217</v>
      </c>
      <c r="DH473" s="1"/>
      <c r="DI473" s="1"/>
      <c r="DJ473" s="1" t="s">
        <v>240</v>
      </c>
      <c r="DK473" s="1" t="s">
        <v>218</v>
      </c>
      <c r="DL473" s="1"/>
      <c r="DM473" s="1" t="s">
        <v>3476</v>
      </c>
      <c r="DN473" s="1"/>
      <c r="DO473" s="1"/>
      <c r="DP473" s="1" t="s">
        <v>254</v>
      </c>
      <c r="DQ473" s="1"/>
      <c r="DR473" s="1"/>
      <c r="DS473" s="1"/>
      <c r="DT473" s="1"/>
      <c r="DU473" s="1" t="s">
        <v>219</v>
      </c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>
        <v>6</v>
      </c>
      <c r="EG473" s="1"/>
      <c r="EH473" s="1"/>
      <c r="EI473" s="1"/>
      <c r="EJ473" s="1"/>
      <c r="EK473" s="1"/>
      <c r="EL473" s="1"/>
      <c r="EM473" s="1">
        <v>120</v>
      </c>
      <c r="EN473" s="1"/>
      <c r="EO473" s="1">
        <v>0</v>
      </c>
      <c r="EP473" s="1"/>
      <c r="EQ473" s="1">
        <v>2</v>
      </c>
      <c r="ER473" s="1"/>
    </row>
    <row r="474" spans="1:148" x14ac:dyDescent="0.2">
      <c r="A474" s="1" t="s">
        <v>3482</v>
      </c>
      <c r="B474" s="1" t="s">
        <v>3481</v>
      </c>
      <c r="C474" s="1" t="s">
        <v>3483</v>
      </c>
      <c r="D474" s="1" t="s">
        <v>191</v>
      </c>
      <c r="E474" s="1"/>
      <c r="F474" s="1" t="s">
        <v>192</v>
      </c>
      <c r="G474" s="1" t="s">
        <v>188</v>
      </c>
      <c r="H474" s="1" t="s">
        <v>192</v>
      </c>
      <c r="I474" s="1" t="s">
        <v>188</v>
      </c>
      <c r="J474" s="1" t="s">
        <v>188</v>
      </c>
      <c r="K474" s="1" t="s">
        <v>193</v>
      </c>
      <c r="L474" s="1" t="s">
        <v>287</v>
      </c>
      <c r="M474" s="1" t="s">
        <v>191</v>
      </c>
      <c r="N474" s="1" t="s">
        <v>191</v>
      </c>
      <c r="O474" s="1"/>
      <c r="P474" s="1" t="s">
        <v>188</v>
      </c>
      <c r="Q474" s="1"/>
      <c r="R474" s="1" t="s">
        <v>3484</v>
      </c>
      <c r="S474" s="1" t="s">
        <v>196</v>
      </c>
      <c r="T474" s="1" t="s">
        <v>196</v>
      </c>
      <c r="U474" s="1"/>
      <c r="V474" s="1" t="s">
        <v>1856</v>
      </c>
      <c r="W474" s="1" t="s">
        <v>197</v>
      </c>
      <c r="X474" s="1"/>
      <c r="Y474" s="1" t="s">
        <v>198</v>
      </c>
      <c r="Z474" s="1" t="s">
        <v>199</v>
      </c>
      <c r="AA474" s="1" t="s">
        <v>324</v>
      </c>
      <c r="AB474" s="1" t="s">
        <v>188</v>
      </c>
      <c r="AC474" s="1" t="s">
        <v>188</v>
      </c>
      <c r="AD474" s="1" t="s">
        <v>188</v>
      </c>
      <c r="AE474" s="1" t="s">
        <v>188</v>
      </c>
      <c r="AF474" s="1" t="s">
        <v>188</v>
      </c>
      <c r="AG474" s="1" t="s">
        <v>201</v>
      </c>
      <c r="AH474" s="1"/>
      <c r="AI474" s="1"/>
      <c r="AJ474" s="1" t="s">
        <v>466</v>
      </c>
      <c r="AK474" s="1"/>
      <c r="AL474" s="1" t="s">
        <v>191</v>
      </c>
      <c r="AM474" s="1" t="s">
        <v>3485</v>
      </c>
      <c r="AN474" s="1" t="s">
        <v>204</v>
      </c>
      <c r="AO474" s="1" t="s">
        <v>576</v>
      </c>
      <c r="AP474" s="1" t="s">
        <v>192</v>
      </c>
      <c r="AQ474" s="1" t="s">
        <v>188</v>
      </c>
      <c r="AR474" s="1" t="s">
        <v>188</v>
      </c>
      <c r="AS474" s="1"/>
      <c r="AT474" s="1"/>
      <c r="AU474" s="1"/>
      <c r="AV474" s="1" t="s">
        <v>3486</v>
      </c>
      <c r="AW474" s="1" t="s">
        <v>208</v>
      </c>
      <c r="AX474" s="1" t="s">
        <v>192</v>
      </c>
      <c r="AY474" s="1" t="s">
        <v>1860</v>
      </c>
      <c r="AZ474" s="1" t="s">
        <v>192</v>
      </c>
      <c r="BA474" s="1"/>
      <c r="BB474" s="1"/>
      <c r="BC474" s="1" t="s">
        <v>1860</v>
      </c>
      <c r="BD474" s="1" t="s">
        <v>192</v>
      </c>
      <c r="BE474" s="1" t="s">
        <v>192</v>
      </c>
      <c r="BF474" s="1" t="s">
        <v>188</v>
      </c>
      <c r="BG474" s="1" t="s">
        <v>210</v>
      </c>
      <c r="BH474" s="1" t="s">
        <v>188</v>
      </c>
      <c r="BI474" s="1" t="s">
        <v>188</v>
      </c>
      <c r="BJ474" s="1" t="s">
        <v>188</v>
      </c>
      <c r="BK474" s="1" t="s">
        <v>188</v>
      </c>
      <c r="BL474" s="1" t="s">
        <v>188</v>
      </c>
      <c r="BM474" s="1"/>
      <c r="BN474" s="1"/>
      <c r="BO474" s="1" t="s">
        <v>188</v>
      </c>
      <c r="BP474" s="1"/>
      <c r="BQ474" s="1"/>
      <c r="BR474" s="1"/>
      <c r="BS474" s="1"/>
      <c r="BT474" s="1"/>
      <c r="BU474" s="1"/>
      <c r="BV474" s="1" t="s">
        <v>188</v>
      </c>
      <c r="BW474" s="1"/>
      <c r="BX474" s="1" t="s">
        <v>188</v>
      </c>
      <c r="BY474" s="1" t="s">
        <v>1876</v>
      </c>
      <c r="BZ474" s="1"/>
      <c r="CA474" s="1"/>
      <c r="CB474" s="1">
        <v>6</v>
      </c>
      <c r="CC474" s="1"/>
      <c r="CD474" s="1"/>
      <c r="CE474" s="1"/>
      <c r="CF474" s="1"/>
      <c r="CG474" s="1" t="s">
        <v>328</v>
      </c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 t="s">
        <v>215</v>
      </c>
      <c r="DA474" s="1"/>
      <c r="DB474" s="1">
        <v>1</v>
      </c>
      <c r="DC474" s="1"/>
      <c r="DD474" s="1"/>
      <c r="DE474" s="1"/>
      <c r="DF474" s="1" t="s">
        <v>216</v>
      </c>
      <c r="DG474" s="1" t="s">
        <v>217</v>
      </c>
      <c r="DH474" s="1"/>
      <c r="DI474" s="1"/>
      <c r="DJ474" s="1" t="s">
        <v>240</v>
      </c>
      <c r="DK474" s="1" t="s">
        <v>218</v>
      </c>
      <c r="DL474" s="1"/>
      <c r="DM474" s="1" t="s">
        <v>3483</v>
      </c>
      <c r="DN474" s="1"/>
      <c r="DO474" s="1"/>
      <c r="DP474" s="1" t="s">
        <v>254</v>
      </c>
      <c r="DQ474" s="1"/>
      <c r="DR474" s="1"/>
      <c r="DS474" s="1"/>
      <c r="DT474" s="1"/>
      <c r="DU474" s="1" t="s">
        <v>219</v>
      </c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>
        <v>7</v>
      </c>
      <c r="EG474" s="1"/>
      <c r="EH474" s="1"/>
      <c r="EI474" s="1"/>
      <c r="EJ474" s="1"/>
      <c r="EK474" s="1"/>
      <c r="EL474" s="1"/>
      <c r="EM474" s="1">
        <v>90</v>
      </c>
      <c r="EN474" s="1"/>
      <c r="EO474" s="1">
        <v>30</v>
      </c>
      <c r="EP474" s="1"/>
      <c r="EQ474" s="1">
        <v>4</v>
      </c>
      <c r="ER474" s="1"/>
    </row>
    <row r="475" spans="1:148" x14ac:dyDescent="0.2">
      <c r="A475" s="1" t="s">
        <v>3488</v>
      </c>
      <c r="B475" s="1" t="s">
        <v>3487</v>
      </c>
      <c r="C475" s="1" t="s">
        <v>3489</v>
      </c>
      <c r="D475" s="1" t="s">
        <v>191</v>
      </c>
      <c r="E475" s="1"/>
      <c r="F475" s="1" t="s">
        <v>192</v>
      </c>
      <c r="G475" s="1" t="s">
        <v>188</v>
      </c>
      <c r="H475" s="1" t="s">
        <v>192</v>
      </c>
      <c r="I475" s="1" t="s">
        <v>188</v>
      </c>
      <c r="J475" s="1" t="s">
        <v>188</v>
      </c>
      <c r="K475" s="1" t="s">
        <v>193</v>
      </c>
      <c r="L475" s="1" t="s">
        <v>287</v>
      </c>
      <c r="M475" s="1" t="s">
        <v>191</v>
      </c>
      <c r="N475" s="1" t="s">
        <v>191</v>
      </c>
      <c r="O475" s="1"/>
      <c r="P475" s="1" t="s">
        <v>188</v>
      </c>
      <c r="Q475" s="1"/>
      <c r="R475" s="1" t="s">
        <v>3490</v>
      </c>
      <c r="S475" s="1" t="s">
        <v>196</v>
      </c>
      <c r="T475" s="1" t="s">
        <v>196</v>
      </c>
      <c r="U475" s="1"/>
      <c r="V475" s="1" t="s">
        <v>3487</v>
      </c>
      <c r="W475" s="1" t="s">
        <v>197</v>
      </c>
      <c r="X475" s="1"/>
      <c r="Y475" s="1" t="s">
        <v>198</v>
      </c>
      <c r="Z475" s="1" t="s">
        <v>199</v>
      </c>
      <c r="AA475" s="1" t="s">
        <v>200</v>
      </c>
      <c r="AB475" s="1" t="s">
        <v>188</v>
      </c>
      <c r="AC475" s="1" t="s">
        <v>188</v>
      </c>
      <c r="AD475" s="1" t="s">
        <v>188</v>
      </c>
      <c r="AE475" s="1" t="s">
        <v>188</v>
      </c>
      <c r="AF475" s="1" t="s">
        <v>188</v>
      </c>
      <c r="AG475" s="1" t="s">
        <v>201</v>
      </c>
      <c r="AH475" s="1"/>
      <c r="AI475" s="1"/>
      <c r="AJ475" s="1" t="s">
        <v>466</v>
      </c>
      <c r="AK475" s="1"/>
      <c r="AL475" s="1" t="s">
        <v>191</v>
      </c>
      <c r="AM475" s="1" t="s">
        <v>3491</v>
      </c>
      <c r="AN475" s="1" t="s">
        <v>204</v>
      </c>
      <c r="AO475" s="1" t="s">
        <v>576</v>
      </c>
      <c r="AP475" s="1" t="s">
        <v>192</v>
      </c>
      <c r="AQ475" s="1" t="s">
        <v>188</v>
      </c>
      <c r="AR475" s="1" t="s">
        <v>188</v>
      </c>
      <c r="AS475" s="1"/>
      <c r="AT475" s="1"/>
      <c r="AU475" s="1"/>
      <c r="AV475" s="1" t="s">
        <v>3492</v>
      </c>
      <c r="AW475" s="1" t="s">
        <v>362</v>
      </c>
      <c r="AX475" s="1" t="s">
        <v>192</v>
      </c>
      <c r="AY475" s="1" t="s">
        <v>580</v>
      </c>
      <c r="AZ475" s="1" t="s">
        <v>188</v>
      </c>
      <c r="BA475" s="1"/>
      <c r="BB475" s="1"/>
      <c r="BC475" s="1" t="s">
        <v>580</v>
      </c>
      <c r="BD475" s="1" t="s">
        <v>192</v>
      </c>
      <c r="BE475" s="1" t="s">
        <v>192</v>
      </c>
      <c r="BF475" s="1" t="s">
        <v>188</v>
      </c>
      <c r="BG475" s="1" t="s">
        <v>210</v>
      </c>
      <c r="BH475" s="1" t="s">
        <v>188</v>
      </c>
      <c r="BI475" s="1" t="s">
        <v>188</v>
      </c>
      <c r="BJ475" s="1" t="s">
        <v>188</v>
      </c>
      <c r="BK475" s="1" t="s">
        <v>188</v>
      </c>
      <c r="BL475" s="1" t="s">
        <v>188</v>
      </c>
      <c r="BM475" s="1"/>
      <c r="BN475" s="1"/>
      <c r="BO475" s="1" t="s">
        <v>188</v>
      </c>
      <c r="BP475" s="1"/>
      <c r="BQ475" s="1"/>
      <c r="BR475" s="1"/>
      <c r="BS475" s="1"/>
      <c r="BT475" s="1">
        <v>9032108900</v>
      </c>
      <c r="BU475" s="1"/>
      <c r="BV475" s="1" t="s">
        <v>188</v>
      </c>
      <c r="BW475" s="1"/>
      <c r="BX475" s="1" t="s">
        <v>188</v>
      </c>
      <c r="BY475" s="1" t="s">
        <v>3460</v>
      </c>
      <c r="BZ475" s="1">
        <v>20</v>
      </c>
      <c r="CA475" s="1"/>
      <c r="CB475" s="1">
        <v>6</v>
      </c>
      <c r="CC475" s="1"/>
      <c r="CD475" s="1"/>
      <c r="CE475" s="1"/>
      <c r="CF475" s="1"/>
      <c r="CG475" s="1" t="s">
        <v>551</v>
      </c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 t="s">
        <v>215</v>
      </c>
      <c r="DA475" s="1"/>
      <c r="DB475" s="1">
        <v>2</v>
      </c>
      <c r="DC475" s="1"/>
      <c r="DD475" s="1"/>
      <c r="DE475" s="1"/>
      <c r="DF475" s="1" t="s">
        <v>216</v>
      </c>
      <c r="DG475" s="1" t="s">
        <v>217</v>
      </c>
      <c r="DH475" s="1"/>
      <c r="DI475" s="1"/>
      <c r="DJ475" s="1" t="s">
        <v>240</v>
      </c>
      <c r="DK475" s="1" t="s">
        <v>218</v>
      </c>
      <c r="DL475" s="1"/>
      <c r="DM475" s="1" t="s">
        <v>3489</v>
      </c>
      <c r="DN475" s="1"/>
      <c r="DO475" s="1"/>
      <c r="DP475" s="1" t="s">
        <v>254</v>
      </c>
      <c r="DQ475" s="1"/>
      <c r="DR475" s="1"/>
      <c r="DS475" s="1"/>
      <c r="DT475" s="1"/>
      <c r="DU475" s="1" t="s">
        <v>219</v>
      </c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>
        <v>36</v>
      </c>
      <c r="EG475" s="1"/>
      <c r="EH475" s="1"/>
      <c r="EI475" s="1"/>
      <c r="EJ475" s="1"/>
      <c r="EK475" s="1"/>
      <c r="EL475" s="1"/>
      <c r="EM475" s="1">
        <v>60</v>
      </c>
      <c r="EN475" s="1"/>
      <c r="EO475" s="1">
        <v>0</v>
      </c>
      <c r="EP475" s="1"/>
      <c r="EQ475" s="1">
        <v>3</v>
      </c>
      <c r="ER475" s="1"/>
    </row>
    <row r="476" spans="1:148" x14ac:dyDescent="0.2">
      <c r="A476" s="1" t="s">
        <v>3494</v>
      </c>
      <c r="B476" s="1" t="s">
        <v>3493</v>
      </c>
      <c r="C476" s="1" t="s">
        <v>3495</v>
      </c>
      <c r="D476" s="1" t="s">
        <v>191</v>
      </c>
      <c r="E476" s="1"/>
      <c r="F476" s="1" t="s">
        <v>192</v>
      </c>
      <c r="G476" s="1" t="s">
        <v>188</v>
      </c>
      <c r="H476" s="1" t="s">
        <v>192</v>
      </c>
      <c r="I476" s="1" t="s">
        <v>188</v>
      </c>
      <c r="J476" s="1" t="s">
        <v>188</v>
      </c>
      <c r="K476" s="1" t="s">
        <v>193</v>
      </c>
      <c r="L476" s="1" t="s">
        <v>287</v>
      </c>
      <c r="M476" s="1" t="s">
        <v>191</v>
      </c>
      <c r="N476" s="1" t="s">
        <v>191</v>
      </c>
      <c r="O476" s="1"/>
      <c r="P476" s="1" t="s">
        <v>188</v>
      </c>
      <c r="Q476" s="1"/>
      <c r="R476" s="1" t="s">
        <v>3496</v>
      </c>
      <c r="S476" s="1" t="s">
        <v>196</v>
      </c>
      <c r="T476" s="1" t="s">
        <v>196</v>
      </c>
      <c r="U476" s="1"/>
      <c r="V476" s="1" t="s">
        <v>3493</v>
      </c>
      <c r="W476" s="1" t="s">
        <v>197</v>
      </c>
      <c r="X476" s="1"/>
      <c r="Y476" s="1" t="s">
        <v>198</v>
      </c>
      <c r="Z476" s="1" t="s">
        <v>199</v>
      </c>
      <c r="AA476" s="1" t="s">
        <v>200</v>
      </c>
      <c r="AB476" s="1" t="s">
        <v>188</v>
      </c>
      <c r="AC476" s="1" t="s">
        <v>188</v>
      </c>
      <c r="AD476" s="1" t="s">
        <v>188</v>
      </c>
      <c r="AE476" s="1" t="s">
        <v>188</v>
      </c>
      <c r="AF476" s="1" t="s">
        <v>188</v>
      </c>
      <c r="AG476" s="1" t="s">
        <v>201</v>
      </c>
      <c r="AH476" s="1"/>
      <c r="AI476" s="1"/>
      <c r="AJ476" s="1" t="s">
        <v>202</v>
      </c>
      <c r="AK476" s="1"/>
      <c r="AL476" s="1" t="s">
        <v>191</v>
      </c>
      <c r="AM476" s="1" t="s">
        <v>3497</v>
      </c>
      <c r="AN476" s="1" t="s">
        <v>204</v>
      </c>
      <c r="AO476" s="1" t="s">
        <v>576</v>
      </c>
      <c r="AP476" s="1" t="s">
        <v>192</v>
      </c>
      <c r="AQ476" s="1" t="s">
        <v>188</v>
      </c>
      <c r="AR476" s="1" t="s">
        <v>188</v>
      </c>
      <c r="AS476" s="1"/>
      <c r="AT476" s="1"/>
      <c r="AU476" s="1"/>
      <c r="AV476" s="1" t="s">
        <v>3498</v>
      </c>
      <c r="AW476" s="1" t="s">
        <v>208</v>
      </c>
      <c r="AX476" s="1" t="s">
        <v>192</v>
      </c>
      <c r="AY476" s="1" t="s">
        <v>580</v>
      </c>
      <c r="AZ476" s="1" t="s">
        <v>188</v>
      </c>
      <c r="BA476" s="1"/>
      <c r="BB476" s="1"/>
      <c r="BC476" s="1" t="s">
        <v>580</v>
      </c>
      <c r="BD476" s="1" t="s">
        <v>192</v>
      </c>
      <c r="BE476" s="1" t="s">
        <v>192</v>
      </c>
      <c r="BF476" s="1" t="s">
        <v>188</v>
      </c>
      <c r="BG476" s="1" t="s">
        <v>210</v>
      </c>
      <c r="BH476" s="1" t="s">
        <v>188</v>
      </c>
      <c r="BI476" s="1" t="s">
        <v>188</v>
      </c>
      <c r="BJ476" s="1" t="s">
        <v>188</v>
      </c>
      <c r="BK476" s="1" t="s">
        <v>188</v>
      </c>
      <c r="BL476" s="1" t="s">
        <v>188</v>
      </c>
      <c r="BM476" s="1"/>
      <c r="BN476" s="1"/>
      <c r="BO476" s="1" t="s">
        <v>188</v>
      </c>
      <c r="BP476" s="1"/>
      <c r="BQ476" s="1"/>
      <c r="BR476" s="1"/>
      <c r="BS476" s="1"/>
      <c r="BT476" s="1">
        <v>9032108900</v>
      </c>
      <c r="BU476" s="1"/>
      <c r="BV476" s="1" t="s">
        <v>188</v>
      </c>
      <c r="BW476" s="1"/>
      <c r="BX476" s="1" t="s">
        <v>188</v>
      </c>
      <c r="BY476" s="1" t="s">
        <v>3460</v>
      </c>
      <c r="BZ476" s="1"/>
      <c r="CA476" s="1"/>
      <c r="CB476" s="1">
        <v>6</v>
      </c>
      <c r="CC476" s="1"/>
      <c r="CD476" s="1"/>
      <c r="CE476" s="1"/>
      <c r="CF476" s="1"/>
      <c r="CG476" s="1" t="s">
        <v>551</v>
      </c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 t="s">
        <v>215</v>
      </c>
      <c r="DA476" s="1"/>
      <c r="DB476" s="1"/>
      <c r="DC476" s="1"/>
      <c r="DD476" s="1"/>
      <c r="DE476" s="1"/>
      <c r="DF476" s="1" t="s">
        <v>216</v>
      </c>
      <c r="DG476" s="1" t="s">
        <v>217</v>
      </c>
      <c r="DH476" s="1"/>
      <c r="DI476" s="1"/>
      <c r="DJ476" s="1" t="s">
        <v>240</v>
      </c>
      <c r="DK476" s="1" t="s">
        <v>218</v>
      </c>
      <c r="DL476" s="1"/>
      <c r="DM476" s="1" t="s">
        <v>3495</v>
      </c>
      <c r="DN476" s="1"/>
      <c r="DO476" s="1"/>
      <c r="DP476" s="1" t="s">
        <v>254</v>
      </c>
      <c r="DQ476" s="1"/>
      <c r="DR476" s="1"/>
      <c r="DS476" s="1"/>
      <c r="DT476" s="1"/>
      <c r="DU476" s="1" t="s">
        <v>219</v>
      </c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>
        <v>20</v>
      </c>
      <c r="EG476" s="1"/>
      <c r="EH476" s="1"/>
      <c r="EI476" s="1"/>
      <c r="EJ476" s="1"/>
      <c r="EK476" s="1"/>
      <c r="EL476" s="1"/>
      <c r="EM476" s="1">
        <v>120</v>
      </c>
      <c r="EN476" s="1"/>
      <c r="EO476" s="1">
        <v>60</v>
      </c>
      <c r="EP476" s="1"/>
      <c r="EQ476" s="1">
        <v>1</v>
      </c>
      <c r="ER476" s="1"/>
    </row>
    <row r="477" spans="1:148" x14ac:dyDescent="0.2">
      <c r="A477" s="1" t="s">
        <v>3500</v>
      </c>
      <c r="B477" s="1" t="s">
        <v>3499</v>
      </c>
      <c r="C477" s="1" t="s">
        <v>3501</v>
      </c>
      <c r="D477" s="1" t="s">
        <v>191</v>
      </c>
      <c r="E477" s="1"/>
      <c r="F477" s="1" t="s">
        <v>192</v>
      </c>
      <c r="G477" s="1" t="s">
        <v>188</v>
      </c>
      <c r="H477" s="1" t="s">
        <v>192</v>
      </c>
      <c r="I477" s="1" t="s">
        <v>188</v>
      </c>
      <c r="J477" s="1" t="s">
        <v>188</v>
      </c>
      <c r="K477" s="1" t="s">
        <v>193</v>
      </c>
      <c r="L477" s="1" t="s">
        <v>287</v>
      </c>
      <c r="M477" s="1" t="s">
        <v>191</v>
      </c>
      <c r="N477" s="1" t="s">
        <v>191</v>
      </c>
      <c r="O477" s="1"/>
      <c r="P477" s="1" t="s">
        <v>188</v>
      </c>
      <c r="Q477" s="1"/>
      <c r="R477" s="1" t="s">
        <v>3502</v>
      </c>
      <c r="S477" s="1" t="s">
        <v>196</v>
      </c>
      <c r="T477" s="1" t="s">
        <v>196</v>
      </c>
      <c r="U477" s="1"/>
      <c r="V477" s="1" t="s">
        <v>3499</v>
      </c>
      <c r="W477" s="1" t="s">
        <v>197</v>
      </c>
      <c r="X477" s="1"/>
      <c r="Y477" s="1" t="s">
        <v>198</v>
      </c>
      <c r="Z477" s="1" t="s">
        <v>199</v>
      </c>
      <c r="AA477" s="1" t="s">
        <v>200</v>
      </c>
      <c r="AB477" s="1" t="s">
        <v>188</v>
      </c>
      <c r="AC477" s="1" t="s">
        <v>188</v>
      </c>
      <c r="AD477" s="1" t="s">
        <v>188</v>
      </c>
      <c r="AE477" s="1" t="s">
        <v>188</v>
      </c>
      <c r="AF477" s="1" t="s">
        <v>188</v>
      </c>
      <c r="AG477" s="1" t="s">
        <v>201</v>
      </c>
      <c r="AH477" s="1"/>
      <c r="AI477" s="1"/>
      <c r="AJ477" s="1" t="s">
        <v>466</v>
      </c>
      <c r="AK477" s="1"/>
      <c r="AL477" s="1" t="s">
        <v>191</v>
      </c>
      <c r="AM477" s="1" t="s">
        <v>3503</v>
      </c>
      <c r="AN477" s="1" t="s">
        <v>204</v>
      </c>
      <c r="AO477" s="1" t="s">
        <v>576</v>
      </c>
      <c r="AP477" s="1" t="s">
        <v>192</v>
      </c>
      <c r="AQ477" s="1" t="s">
        <v>188</v>
      </c>
      <c r="AR477" s="1" t="s">
        <v>188</v>
      </c>
      <c r="AS477" s="1"/>
      <c r="AT477" s="1"/>
      <c r="AU477" s="1"/>
      <c r="AV477" s="1" t="s">
        <v>3504</v>
      </c>
      <c r="AW477" s="1" t="s">
        <v>362</v>
      </c>
      <c r="AX477" s="1" t="s">
        <v>192</v>
      </c>
      <c r="AY477" s="1" t="s">
        <v>389</v>
      </c>
      <c r="AZ477" s="1" t="s">
        <v>188</v>
      </c>
      <c r="BA477" s="1"/>
      <c r="BB477" s="1"/>
      <c r="BC477" s="1" t="s">
        <v>389</v>
      </c>
      <c r="BD477" s="1" t="s">
        <v>192</v>
      </c>
      <c r="BE477" s="1" t="s">
        <v>192</v>
      </c>
      <c r="BF477" s="1" t="s">
        <v>188</v>
      </c>
      <c r="BG477" s="1" t="s">
        <v>210</v>
      </c>
      <c r="BH477" s="1" t="s">
        <v>188</v>
      </c>
      <c r="BI477" s="1" t="s">
        <v>188</v>
      </c>
      <c r="BJ477" s="1" t="s">
        <v>188</v>
      </c>
      <c r="BK477" s="1" t="s">
        <v>188</v>
      </c>
      <c r="BL477" s="1" t="s">
        <v>188</v>
      </c>
      <c r="BM477" s="1"/>
      <c r="BN477" s="1"/>
      <c r="BO477" s="1" t="s">
        <v>188</v>
      </c>
      <c r="BP477" s="1"/>
      <c r="BQ477" s="1"/>
      <c r="BR477" s="1"/>
      <c r="BS477" s="1"/>
      <c r="BT477" s="1">
        <v>9032108900</v>
      </c>
      <c r="BU477" s="1"/>
      <c r="BV477" s="1" t="s">
        <v>188</v>
      </c>
      <c r="BW477" s="1"/>
      <c r="BX477" s="1" t="s">
        <v>188</v>
      </c>
      <c r="BY477" s="1" t="s">
        <v>3467</v>
      </c>
      <c r="BZ477" s="1"/>
      <c r="CA477" s="1"/>
      <c r="CB477" s="1">
        <v>6</v>
      </c>
      <c r="CC477" s="1"/>
      <c r="CD477" s="1"/>
      <c r="CE477" s="1"/>
      <c r="CF477" s="1"/>
      <c r="CG477" s="1" t="s">
        <v>551</v>
      </c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 t="s">
        <v>215</v>
      </c>
      <c r="DA477" s="1"/>
      <c r="DB477" s="1">
        <v>1</v>
      </c>
      <c r="DC477" s="1"/>
      <c r="DD477" s="1"/>
      <c r="DE477" s="1"/>
      <c r="DF477" s="1" t="s">
        <v>216</v>
      </c>
      <c r="DG477" s="1" t="s">
        <v>217</v>
      </c>
      <c r="DH477" s="1"/>
      <c r="DI477" s="1"/>
      <c r="DJ477" s="1" t="s">
        <v>240</v>
      </c>
      <c r="DK477" s="1" t="s">
        <v>218</v>
      </c>
      <c r="DL477" s="1"/>
      <c r="DM477" s="1" t="s">
        <v>3501</v>
      </c>
      <c r="DN477" s="1"/>
      <c r="DO477" s="1"/>
      <c r="DP477" s="1" t="s">
        <v>254</v>
      </c>
      <c r="DQ477" s="1"/>
      <c r="DR477" s="1"/>
      <c r="DS477" s="1"/>
      <c r="DT477" s="1"/>
      <c r="DU477" s="1" t="s">
        <v>219</v>
      </c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>
        <v>3</v>
      </c>
      <c r="EG477" s="1"/>
      <c r="EH477" s="1"/>
      <c r="EI477" s="1"/>
      <c r="EJ477" s="1"/>
      <c r="EK477" s="1"/>
      <c r="EL477" s="1"/>
      <c r="EM477" s="1">
        <v>160</v>
      </c>
      <c r="EN477" s="1"/>
      <c r="EO477" s="1">
        <v>40</v>
      </c>
      <c r="EP477" s="1"/>
      <c r="EQ477" s="1">
        <v>3</v>
      </c>
      <c r="ER477" s="1"/>
    </row>
    <row r="478" spans="1:148" x14ac:dyDescent="0.2">
      <c r="A478" s="1" t="s">
        <v>3506</v>
      </c>
      <c r="B478" s="1" t="s">
        <v>3505</v>
      </c>
      <c r="C478" s="1" t="s">
        <v>3507</v>
      </c>
      <c r="D478" s="1" t="s">
        <v>191</v>
      </c>
      <c r="E478" s="1"/>
      <c r="F478" s="1" t="s">
        <v>192</v>
      </c>
      <c r="G478" s="1" t="s">
        <v>188</v>
      </c>
      <c r="H478" s="1" t="s">
        <v>192</v>
      </c>
      <c r="I478" s="1" t="s">
        <v>188</v>
      </c>
      <c r="J478" s="1" t="s">
        <v>188</v>
      </c>
      <c r="K478" s="1" t="s">
        <v>193</v>
      </c>
      <c r="L478" s="1" t="s">
        <v>287</v>
      </c>
      <c r="M478" s="1" t="s">
        <v>191</v>
      </c>
      <c r="N478" s="1" t="s">
        <v>191</v>
      </c>
      <c r="O478" s="1"/>
      <c r="P478" s="1" t="s">
        <v>188</v>
      </c>
      <c r="Q478" s="1"/>
      <c r="R478" s="1" t="s">
        <v>3508</v>
      </c>
      <c r="S478" s="1" t="s">
        <v>196</v>
      </c>
      <c r="T478" s="1" t="s">
        <v>196</v>
      </c>
      <c r="U478" s="1"/>
      <c r="V478" s="1" t="s">
        <v>3505</v>
      </c>
      <c r="W478" s="1" t="s">
        <v>197</v>
      </c>
      <c r="X478" s="1"/>
      <c r="Y478" s="1" t="s">
        <v>198</v>
      </c>
      <c r="Z478" s="1" t="s">
        <v>199</v>
      </c>
      <c r="AA478" s="1" t="s">
        <v>200</v>
      </c>
      <c r="AB478" s="1" t="s">
        <v>188</v>
      </c>
      <c r="AC478" s="1" t="s">
        <v>188</v>
      </c>
      <c r="AD478" s="1" t="s">
        <v>188</v>
      </c>
      <c r="AE478" s="1" t="s">
        <v>188</v>
      </c>
      <c r="AF478" s="1" t="s">
        <v>188</v>
      </c>
      <c r="AG478" s="1" t="s">
        <v>201</v>
      </c>
      <c r="AH478" s="1"/>
      <c r="AI478" s="1"/>
      <c r="AJ478" s="1" t="s">
        <v>466</v>
      </c>
      <c r="AK478" s="1"/>
      <c r="AL478" s="1" t="s">
        <v>191</v>
      </c>
      <c r="AM478" s="1" t="s">
        <v>3509</v>
      </c>
      <c r="AN478" s="1" t="s">
        <v>204</v>
      </c>
      <c r="AO478" s="1" t="s">
        <v>576</v>
      </c>
      <c r="AP478" s="1" t="s">
        <v>192</v>
      </c>
      <c r="AQ478" s="1" t="s">
        <v>188</v>
      </c>
      <c r="AR478" s="1" t="s">
        <v>188</v>
      </c>
      <c r="AS478" s="1"/>
      <c r="AT478" s="1"/>
      <c r="AU478" s="1"/>
      <c r="AV478" s="1" t="s">
        <v>3510</v>
      </c>
      <c r="AW478" s="1" t="s">
        <v>362</v>
      </c>
      <c r="AX478" s="1" t="s">
        <v>192</v>
      </c>
      <c r="AY478" s="1" t="s">
        <v>292</v>
      </c>
      <c r="AZ478" s="1" t="s">
        <v>188</v>
      </c>
      <c r="BA478" s="1"/>
      <c r="BB478" s="1"/>
      <c r="BC478" s="1" t="s">
        <v>292</v>
      </c>
      <c r="BD478" s="1" t="s">
        <v>192</v>
      </c>
      <c r="BE478" s="1" t="s">
        <v>192</v>
      </c>
      <c r="BF478" s="1" t="s">
        <v>188</v>
      </c>
      <c r="BG478" s="1" t="s">
        <v>210</v>
      </c>
      <c r="BH478" s="1" t="s">
        <v>188</v>
      </c>
      <c r="BI478" s="1" t="s">
        <v>188</v>
      </c>
      <c r="BJ478" s="1" t="s">
        <v>188</v>
      </c>
      <c r="BK478" s="1" t="s">
        <v>188</v>
      </c>
      <c r="BL478" s="1" t="s">
        <v>188</v>
      </c>
      <c r="BM478" s="1"/>
      <c r="BN478" s="1"/>
      <c r="BO478" s="1" t="s">
        <v>188</v>
      </c>
      <c r="BP478" s="1"/>
      <c r="BQ478" s="1"/>
      <c r="BR478" s="1"/>
      <c r="BS478" s="1"/>
      <c r="BT478" s="1">
        <v>9032108900</v>
      </c>
      <c r="BU478" s="1"/>
      <c r="BV478" s="1" t="s">
        <v>188</v>
      </c>
      <c r="BW478" s="1"/>
      <c r="BX478" s="1" t="s">
        <v>188</v>
      </c>
      <c r="BY478" s="1" t="s">
        <v>819</v>
      </c>
      <c r="BZ478" s="1"/>
      <c r="CA478" s="1"/>
      <c r="CB478" s="1">
        <v>6</v>
      </c>
      <c r="CC478" s="1"/>
      <c r="CD478" s="1"/>
      <c r="CE478" s="1"/>
      <c r="CF478" s="1"/>
      <c r="CG478" s="1" t="s">
        <v>551</v>
      </c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 t="s">
        <v>215</v>
      </c>
      <c r="DA478" s="1"/>
      <c r="DB478" s="1"/>
      <c r="DC478" s="1"/>
      <c r="DD478" s="1"/>
      <c r="DE478" s="1"/>
      <c r="DF478" s="1" t="s">
        <v>216</v>
      </c>
      <c r="DG478" s="1" t="s">
        <v>217</v>
      </c>
      <c r="DH478" s="1"/>
      <c r="DI478" s="1"/>
      <c r="DJ478" s="1" t="s">
        <v>240</v>
      </c>
      <c r="DK478" s="1" t="s">
        <v>218</v>
      </c>
      <c r="DL478" s="1"/>
      <c r="DM478" s="1" t="s">
        <v>3507</v>
      </c>
      <c r="DN478" s="1"/>
      <c r="DO478" s="1"/>
      <c r="DP478" s="1" t="s">
        <v>254</v>
      </c>
      <c r="DQ478" s="1"/>
      <c r="DR478" s="1"/>
      <c r="DS478" s="1"/>
      <c r="DT478" s="1"/>
      <c r="DU478" s="1" t="s">
        <v>219</v>
      </c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>
        <v>1</v>
      </c>
      <c r="EG478" s="1"/>
      <c r="EH478" s="1"/>
      <c r="EI478" s="1"/>
      <c r="EJ478" s="1"/>
      <c r="EK478" s="1"/>
      <c r="EL478" s="1"/>
      <c r="EM478" s="1">
        <v>60</v>
      </c>
      <c r="EN478" s="1"/>
      <c r="EO478" s="1">
        <v>0</v>
      </c>
      <c r="EP478" s="1"/>
      <c r="EQ478" s="1">
        <v>1</v>
      </c>
      <c r="ER478" s="1"/>
    </row>
    <row r="479" spans="1:148" x14ac:dyDescent="0.2">
      <c r="A479" s="1" t="s">
        <v>3512</v>
      </c>
      <c r="B479" s="1" t="s">
        <v>3511</v>
      </c>
      <c r="C479" s="1" t="s">
        <v>3513</v>
      </c>
      <c r="D479" s="1" t="s">
        <v>191</v>
      </c>
      <c r="E479" s="1"/>
      <c r="F479" s="1" t="s">
        <v>192</v>
      </c>
      <c r="G479" s="1" t="s">
        <v>188</v>
      </c>
      <c r="H479" s="1" t="s">
        <v>192</v>
      </c>
      <c r="I479" s="1" t="s">
        <v>188</v>
      </c>
      <c r="J479" s="1" t="s">
        <v>188</v>
      </c>
      <c r="K479" s="1" t="s">
        <v>193</v>
      </c>
      <c r="L479" s="1" t="s">
        <v>287</v>
      </c>
      <c r="M479" s="1" t="s">
        <v>191</v>
      </c>
      <c r="N479" s="1" t="s">
        <v>191</v>
      </c>
      <c r="O479" s="1"/>
      <c r="P479" s="1" t="s">
        <v>188</v>
      </c>
      <c r="Q479" s="1"/>
      <c r="R479" s="1" t="s">
        <v>3514</v>
      </c>
      <c r="S479" s="1" t="s">
        <v>196</v>
      </c>
      <c r="T479" s="1" t="s">
        <v>196</v>
      </c>
      <c r="U479" s="1"/>
      <c r="V479" s="1" t="s">
        <v>3511</v>
      </c>
      <c r="W479" s="1" t="s">
        <v>197</v>
      </c>
      <c r="X479" s="1"/>
      <c r="Y479" s="1" t="s">
        <v>198</v>
      </c>
      <c r="Z479" s="1" t="s">
        <v>199</v>
      </c>
      <c r="AA479" s="1" t="s">
        <v>324</v>
      </c>
      <c r="AB479" s="1" t="s">
        <v>188</v>
      </c>
      <c r="AC479" s="1" t="s">
        <v>188</v>
      </c>
      <c r="AD479" s="1" t="s">
        <v>188</v>
      </c>
      <c r="AE479" s="1" t="s">
        <v>188</v>
      </c>
      <c r="AF479" s="1" t="s">
        <v>188</v>
      </c>
      <c r="AG479" s="1" t="s">
        <v>201</v>
      </c>
      <c r="AH479" s="1"/>
      <c r="AI479" s="1"/>
      <c r="AJ479" s="1" t="s">
        <v>466</v>
      </c>
      <c r="AK479" s="1"/>
      <c r="AL479" s="1" t="s">
        <v>191</v>
      </c>
      <c r="AM479" s="1" t="s">
        <v>3515</v>
      </c>
      <c r="AN479" s="1" t="s">
        <v>204</v>
      </c>
      <c r="AO479" s="1" t="s">
        <v>576</v>
      </c>
      <c r="AP479" s="1" t="s">
        <v>192</v>
      </c>
      <c r="AQ479" s="1" t="s">
        <v>188</v>
      </c>
      <c r="AR479" s="1" t="s">
        <v>188</v>
      </c>
      <c r="AS479" s="1"/>
      <c r="AT479" s="1"/>
      <c r="AU479" s="1"/>
      <c r="AV479" s="1" t="s">
        <v>3516</v>
      </c>
      <c r="AW479" s="1" t="s">
        <v>208</v>
      </c>
      <c r="AX479" s="1" t="s">
        <v>192</v>
      </c>
      <c r="AY479" s="1" t="s">
        <v>471</v>
      </c>
      <c r="AZ479" s="1" t="s">
        <v>188</v>
      </c>
      <c r="BA479" s="1"/>
      <c r="BB479" s="1"/>
      <c r="BC479" s="1" t="s">
        <v>471</v>
      </c>
      <c r="BD479" s="1" t="s">
        <v>192</v>
      </c>
      <c r="BE479" s="1" t="s">
        <v>192</v>
      </c>
      <c r="BF479" s="1" t="s">
        <v>188</v>
      </c>
      <c r="BG479" s="1" t="s">
        <v>210</v>
      </c>
      <c r="BH479" s="1" t="s">
        <v>188</v>
      </c>
      <c r="BI479" s="1" t="s">
        <v>188</v>
      </c>
      <c r="BJ479" s="1" t="s">
        <v>188</v>
      </c>
      <c r="BK479" s="1" t="s">
        <v>188</v>
      </c>
      <c r="BL479" s="1" t="s">
        <v>188</v>
      </c>
      <c r="BM479" s="1"/>
      <c r="BN479" s="1"/>
      <c r="BO479" s="1" t="s">
        <v>188</v>
      </c>
      <c r="BP479" s="1"/>
      <c r="BQ479" s="1"/>
      <c r="BR479" s="1"/>
      <c r="BS479" s="1"/>
      <c r="BT479" s="1"/>
      <c r="BU479" s="1"/>
      <c r="BV479" s="1" t="s">
        <v>188</v>
      </c>
      <c r="BW479" s="1"/>
      <c r="BX479" s="1" t="s">
        <v>188</v>
      </c>
      <c r="BY479" s="1" t="s">
        <v>3480</v>
      </c>
      <c r="BZ479" s="1"/>
      <c r="CA479" s="1"/>
      <c r="CB479" s="1">
        <v>6</v>
      </c>
      <c r="CC479" s="1"/>
      <c r="CD479" s="1"/>
      <c r="CE479" s="1"/>
      <c r="CF479" s="1"/>
      <c r="CG479" s="1" t="s">
        <v>328</v>
      </c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 t="s">
        <v>215</v>
      </c>
      <c r="DA479" s="1"/>
      <c r="DB479" s="1"/>
      <c r="DC479" s="1"/>
      <c r="DD479" s="1"/>
      <c r="DE479" s="1"/>
      <c r="DF479" s="1" t="s">
        <v>216</v>
      </c>
      <c r="DG479" s="1" t="s">
        <v>217</v>
      </c>
      <c r="DH479" s="1"/>
      <c r="DI479" s="1"/>
      <c r="DJ479" s="1" t="s">
        <v>240</v>
      </c>
      <c r="DK479" s="1" t="s">
        <v>218</v>
      </c>
      <c r="DL479" s="1"/>
      <c r="DM479" s="1" t="s">
        <v>3513</v>
      </c>
      <c r="DN479" s="1"/>
      <c r="DO479" s="1"/>
      <c r="DP479" s="1" t="s">
        <v>254</v>
      </c>
      <c r="DQ479" s="1"/>
      <c r="DR479" s="1"/>
      <c r="DS479" s="1"/>
      <c r="DT479" s="1"/>
      <c r="DU479" s="1" t="s">
        <v>219</v>
      </c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>
        <v>2</v>
      </c>
      <c r="EG479" s="1"/>
      <c r="EH479" s="1"/>
      <c r="EI479" s="1"/>
      <c r="EJ479" s="1"/>
      <c r="EK479" s="1"/>
      <c r="EL479" s="1"/>
      <c r="EM479" s="1">
        <v>160</v>
      </c>
      <c r="EN479" s="1"/>
      <c r="EO479" s="1">
        <v>40</v>
      </c>
      <c r="EP479" s="1"/>
      <c r="EQ479" s="1">
        <v>1</v>
      </c>
      <c r="ER479" s="1"/>
    </row>
    <row r="480" spans="1:148" x14ac:dyDescent="0.2">
      <c r="A480" s="1" t="s">
        <v>3518</v>
      </c>
      <c r="B480" s="1" t="s">
        <v>3517</v>
      </c>
      <c r="C480" s="1" t="s">
        <v>3519</v>
      </c>
      <c r="D480" s="1" t="s">
        <v>191</v>
      </c>
      <c r="E480" s="1"/>
      <c r="F480" s="1" t="s">
        <v>192</v>
      </c>
      <c r="G480" s="1" t="s">
        <v>188</v>
      </c>
      <c r="H480" s="1" t="s">
        <v>192</v>
      </c>
      <c r="I480" s="1" t="s">
        <v>188</v>
      </c>
      <c r="J480" s="1" t="s">
        <v>188</v>
      </c>
      <c r="K480" s="1" t="s">
        <v>193</v>
      </c>
      <c r="L480" s="1" t="s">
        <v>287</v>
      </c>
      <c r="M480" s="1" t="s">
        <v>191</v>
      </c>
      <c r="N480" s="1" t="s">
        <v>191</v>
      </c>
      <c r="O480" s="1"/>
      <c r="P480" s="1" t="s">
        <v>188</v>
      </c>
      <c r="Q480" s="1"/>
      <c r="R480" s="1" t="s">
        <v>3520</v>
      </c>
      <c r="S480" s="1" t="s">
        <v>196</v>
      </c>
      <c r="T480" s="1" t="s">
        <v>196</v>
      </c>
      <c r="U480" s="1"/>
      <c r="V480" s="1" t="s">
        <v>3517</v>
      </c>
      <c r="W480" s="1" t="s">
        <v>197</v>
      </c>
      <c r="X480" s="1"/>
      <c r="Y480" s="1" t="s">
        <v>198</v>
      </c>
      <c r="Z480" s="1" t="s">
        <v>199</v>
      </c>
      <c r="AA480" s="1" t="s">
        <v>200</v>
      </c>
      <c r="AB480" s="1" t="s">
        <v>188</v>
      </c>
      <c r="AC480" s="1" t="s">
        <v>188</v>
      </c>
      <c r="AD480" s="1" t="s">
        <v>188</v>
      </c>
      <c r="AE480" s="1" t="s">
        <v>188</v>
      </c>
      <c r="AF480" s="1" t="s">
        <v>188</v>
      </c>
      <c r="AG480" s="1" t="s">
        <v>201</v>
      </c>
      <c r="AH480" s="1"/>
      <c r="AI480" s="1"/>
      <c r="AJ480" s="1" t="s">
        <v>202</v>
      </c>
      <c r="AK480" s="1"/>
      <c r="AL480" s="1" t="s">
        <v>191</v>
      </c>
      <c r="AM480" s="1" t="s">
        <v>3521</v>
      </c>
      <c r="AN480" s="1" t="s">
        <v>396</v>
      </c>
      <c r="AO480" s="1" t="s">
        <v>576</v>
      </c>
      <c r="AP480" s="1" t="s">
        <v>192</v>
      </c>
      <c r="AQ480" s="1" t="s">
        <v>188</v>
      </c>
      <c r="AR480" s="1" t="s">
        <v>188</v>
      </c>
      <c r="AS480" s="1"/>
      <c r="AT480" s="1"/>
      <c r="AU480" s="1"/>
      <c r="AV480" s="1" t="s">
        <v>3522</v>
      </c>
      <c r="AW480" s="1" t="s">
        <v>208</v>
      </c>
      <c r="AX480" s="1" t="s">
        <v>192</v>
      </c>
      <c r="AY480" s="1" t="s">
        <v>580</v>
      </c>
      <c r="AZ480" s="1" t="s">
        <v>188</v>
      </c>
      <c r="BA480" s="1"/>
      <c r="BB480" s="1"/>
      <c r="BC480" s="1" t="s">
        <v>580</v>
      </c>
      <c r="BD480" s="1" t="s">
        <v>192</v>
      </c>
      <c r="BE480" s="1" t="s">
        <v>192</v>
      </c>
      <c r="BF480" s="1" t="s">
        <v>188</v>
      </c>
      <c r="BG480" s="1" t="s">
        <v>210</v>
      </c>
      <c r="BH480" s="1" t="s">
        <v>188</v>
      </c>
      <c r="BI480" s="1" t="s">
        <v>188</v>
      </c>
      <c r="BJ480" s="1" t="s">
        <v>188</v>
      </c>
      <c r="BK480" s="1" t="s">
        <v>188</v>
      </c>
      <c r="BL480" s="1" t="s">
        <v>188</v>
      </c>
      <c r="BM480" s="1"/>
      <c r="BN480" s="1"/>
      <c r="BO480" s="1" t="s">
        <v>188</v>
      </c>
      <c r="BP480" s="1"/>
      <c r="BQ480" s="1"/>
      <c r="BR480" s="1"/>
      <c r="BS480" s="1"/>
      <c r="BT480" s="1">
        <v>9032108900</v>
      </c>
      <c r="BU480" s="1"/>
      <c r="BV480" s="1" t="s">
        <v>188</v>
      </c>
      <c r="BW480" s="1"/>
      <c r="BX480" s="1" t="s">
        <v>188</v>
      </c>
      <c r="BY480" s="1" t="s">
        <v>581</v>
      </c>
      <c r="BZ480" s="1"/>
      <c r="CA480" s="1"/>
      <c r="CB480" s="1">
        <v>6</v>
      </c>
      <c r="CC480" s="1"/>
      <c r="CD480" s="1"/>
      <c r="CE480" s="1"/>
      <c r="CF480" s="1"/>
      <c r="CG480" s="1" t="s">
        <v>551</v>
      </c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 t="s">
        <v>215</v>
      </c>
      <c r="DA480" s="1"/>
      <c r="DB480" s="1"/>
      <c r="DC480" s="1"/>
      <c r="DD480" s="1"/>
      <c r="DE480" s="1"/>
      <c r="DF480" s="1" t="s">
        <v>216</v>
      </c>
      <c r="DG480" s="1" t="s">
        <v>217</v>
      </c>
      <c r="DH480" s="1"/>
      <c r="DI480" s="1"/>
      <c r="DJ480" s="1" t="s">
        <v>240</v>
      </c>
      <c r="DK480" s="1" t="s">
        <v>218</v>
      </c>
      <c r="DL480" s="1"/>
      <c r="DM480" s="1" t="s">
        <v>3519</v>
      </c>
      <c r="DN480" s="1"/>
      <c r="DO480" s="1"/>
      <c r="DP480" s="1" t="s">
        <v>219</v>
      </c>
      <c r="DQ480" s="1"/>
      <c r="DR480" s="1"/>
      <c r="DS480" s="1"/>
      <c r="DT480" s="1"/>
      <c r="DU480" s="1" t="s">
        <v>219</v>
      </c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>
        <v>90</v>
      </c>
      <c r="EN480" s="1"/>
      <c r="EO480" s="1">
        <v>30</v>
      </c>
      <c r="EP480" s="1"/>
      <c r="EQ480" s="1"/>
      <c r="ER480" s="1"/>
    </row>
    <row r="481" spans="1:148" x14ac:dyDescent="0.2">
      <c r="A481" s="1" t="s">
        <v>3524</v>
      </c>
      <c r="B481" s="1" t="s">
        <v>3523</v>
      </c>
      <c r="C481" s="1" t="s">
        <v>3525</v>
      </c>
      <c r="D481" s="1" t="s">
        <v>191</v>
      </c>
      <c r="E481" s="1"/>
      <c r="F481" s="1" t="s">
        <v>192</v>
      </c>
      <c r="G481" s="1" t="s">
        <v>188</v>
      </c>
      <c r="H481" s="1" t="s">
        <v>192</v>
      </c>
      <c r="I481" s="1" t="s">
        <v>188</v>
      </c>
      <c r="J481" s="1" t="s">
        <v>188</v>
      </c>
      <c r="K481" s="1" t="s">
        <v>193</v>
      </c>
      <c r="L481" s="1" t="s">
        <v>287</v>
      </c>
      <c r="M481" s="1" t="s">
        <v>191</v>
      </c>
      <c r="N481" s="1" t="s">
        <v>191</v>
      </c>
      <c r="O481" s="1"/>
      <c r="P481" s="1" t="s">
        <v>188</v>
      </c>
      <c r="Q481" s="1"/>
      <c r="R481" s="1" t="s">
        <v>3526</v>
      </c>
      <c r="S481" s="1" t="s">
        <v>196</v>
      </c>
      <c r="T481" s="1" t="s">
        <v>196</v>
      </c>
      <c r="U481" s="1"/>
      <c r="V481" s="1" t="s">
        <v>3523</v>
      </c>
      <c r="W481" s="1" t="s">
        <v>197</v>
      </c>
      <c r="X481" s="1"/>
      <c r="Y481" s="1" t="s">
        <v>198</v>
      </c>
      <c r="Z481" s="1" t="s">
        <v>199</v>
      </c>
      <c r="AA481" s="1" t="s">
        <v>200</v>
      </c>
      <c r="AB481" s="1" t="s">
        <v>188</v>
      </c>
      <c r="AC481" s="1" t="s">
        <v>188</v>
      </c>
      <c r="AD481" s="1" t="s">
        <v>188</v>
      </c>
      <c r="AE481" s="1" t="s">
        <v>188</v>
      </c>
      <c r="AF481" s="1" t="s">
        <v>188</v>
      </c>
      <c r="AG481" s="1" t="s">
        <v>201</v>
      </c>
      <c r="AH481" s="1"/>
      <c r="AI481" s="1"/>
      <c r="AJ481" s="1" t="s">
        <v>202</v>
      </c>
      <c r="AK481" s="1"/>
      <c r="AL481" s="1" t="s">
        <v>191</v>
      </c>
      <c r="AM481" s="1" t="s">
        <v>3527</v>
      </c>
      <c r="AN481" s="1" t="s">
        <v>204</v>
      </c>
      <c r="AO481" s="1" t="s">
        <v>576</v>
      </c>
      <c r="AP481" s="1" t="s">
        <v>192</v>
      </c>
      <c r="AQ481" s="1" t="s">
        <v>188</v>
      </c>
      <c r="AR481" s="1" t="s">
        <v>188</v>
      </c>
      <c r="AS481" s="1"/>
      <c r="AT481" s="1"/>
      <c r="AU481" s="1"/>
      <c r="AV481" s="1" t="s">
        <v>3528</v>
      </c>
      <c r="AW481" s="1" t="s">
        <v>208</v>
      </c>
      <c r="AX481" s="1" t="s">
        <v>192</v>
      </c>
      <c r="AY481" s="1" t="s">
        <v>580</v>
      </c>
      <c r="AZ481" s="1" t="s">
        <v>188</v>
      </c>
      <c r="BA481" s="1"/>
      <c r="BB481" s="1"/>
      <c r="BC481" s="1" t="s">
        <v>580</v>
      </c>
      <c r="BD481" s="1" t="s">
        <v>192</v>
      </c>
      <c r="BE481" s="1" t="s">
        <v>192</v>
      </c>
      <c r="BF481" s="1" t="s">
        <v>188</v>
      </c>
      <c r="BG481" s="1" t="s">
        <v>210</v>
      </c>
      <c r="BH481" s="1" t="s">
        <v>188</v>
      </c>
      <c r="BI481" s="1" t="s">
        <v>188</v>
      </c>
      <c r="BJ481" s="1" t="s">
        <v>188</v>
      </c>
      <c r="BK481" s="1" t="s">
        <v>188</v>
      </c>
      <c r="BL481" s="1" t="s">
        <v>188</v>
      </c>
      <c r="BM481" s="1"/>
      <c r="BN481" s="1"/>
      <c r="BO481" s="1" t="s">
        <v>188</v>
      </c>
      <c r="BP481" s="1"/>
      <c r="BQ481" s="1"/>
      <c r="BR481" s="1"/>
      <c r="BS481" s="1"/>
      <c r="BT481" s="1">
        <v>9032108900</v>
      </c>
      <c r="BU481" s="1"/>
      <c r="BV481" s="1" t="s">
        <v>188</v>
      </c>
      <c r="BW481" s="1"/>
      <c r="BX481" s="1" t="s">
        <v>188</v>
      </c>
      <c r="BY481" s="1" t="s">
        <v>1795</v>
      </c>
      <c r="BZ481" s="1">
        <v>65</v>
      </c>
      <c r="CA481" s="1"/>
      <c r="CB481" s="1">
        <v>6</v>
      </c>
      <c r="CC481" s="1"/>
      <c r="CD481" s="1"/>
      <c r="CE481" s="1"/>
      <c r="CF481" s="1"/>
      <c r="CG481" s="1" t="s">
        <v>551</v>
      </c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 t="s">
        <v>215</v>
      </c>
      <c r="DA481" s="1"/>
      <c r="DB481" s="1"/>
      <c r="DC481" s="1"/>
      <c r="DD481" s="1"/>
      <c r="DE481" s="1"/>
      <c r="DF481" s="1" t="s">
        <v>216</v>
      </c>
      <c r="DG481" s="1" t="s">
        <v>217</v>
      </c>
      <c r="DH481" s="1"/>
      <c r="DI481" s="1"/>
      <c r="DJ481" s="1" t="s">
        <v>240</v>
      </c>
      <c r="DK481" s="1" t="s">
        <v>218</v>
      </c>
      <c r="DL481" s="1"/>
      <c r="DM481" s="1" t="s">
        <v>3525</v>
      </c>
      <c r="DN481" s="1"/>
      <c r="DO481" s="1"/>
      <c r="DP481" s="1" t="s">
        <v>219</v>
      </c>
      <c r="DQ481" s="1"/>
      <c r="DR481" s="1"/>
      <c r="DS481" s="1"/>
      <c r="DT481" s="1"/>
      <c r="DU481" s="1" t="s">
        <v>219</v>
      </c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>
        <v>90</v>
      </c>
      <c r="EN481" s="1"/>
      <c r="EO481" s="1">
        <v>30</v>
      </c>
      <c r="EP481" s="1"/>
      <c r="EQ481" s="1"/>
      <c r="ER481" s="1"/>
    </row>
    <row r="482" spans="1:148" x14ac:dyDescent="0.2">
      <c r="A482" s="1" t="s">
        <v>3530</v>
      </c>
      <c r="B482" s="1" t="s">
        <v>3529</v>
      </c>
      <c r="C482" s="1" t="s">
        <v>3531</v>
      </c>
      <c r="D482" s="1" t="s">
        <v>191</v>
      </c>
      <c r="E482" s="1"/>
      <c r="F482" s="1" t="s">
        <v>192</v>
      </c>
      <c r="G482" s="1" t="s">
        <v>188</v>
      </c>
      <c r="H482" s="1" t="s">
        <v>192</v>
      </c>
      <c r="I482" s="1" t="s">
        <v>188</v>
      </c>
      <c r="J482" s="1" t="s">
        <v>188</v>
      </c>
      <c r="K482" s="1" t="s">
        <v>193</v>
      </c>
      <c r="L482" s="1" t="s">
        <v>287</v>
      </c>
      <c r="M482" s="1" t="s">
        <v>191</v>
      </c>
      <c r="N482" s="1" t="s">
        <v>191</v>
      </c>
      <c r="O482" s="1"/>
      <c r="P482" s="1" t="s">
        <v>188</v>
      </c>
      <c r="Q482" s="1"/>
      <c r="R482" s="1" t="s">
        <v>3532</v>
      </c>
      <c r="S482" s="1" t="s">
        <v>196</v>
      </c>
      <c r="T482" s="1" t="s">
        <v>196</v>
      </c>
      <c r="U482" s="1"/>
      <c r="V482" s="1" t="s">
        <v>3529</v>
      </c>
      <c r="W482" s="1" t="s">
        <v>197</v>
      </c>
      <c r="X482" s="1"/>
      <c r="Y482" s="1" t="s">
        <v>198</v>
      </c>
      <c r="Z482" s="1" t="s">
        <v>199</v>
      </c>
      <c r="AA482" s="1" t="s">
        <v>200</v>
      </c>
      <c r="AB482" s="1" t="s">
        <v>188</v>
      </c>
      <c r="AC482" s="1" t="s">
        <v>188</v>
      </c>
      <c r="AD482" s="1" t="s">
        <v>188</v>
      </c>
      <c r="AE482" s="1" t="s">
        <v>188</v>
      </c>
      <c r="AF482" s="1" t="s">
        <v>188</v>
      </c>
      <c r="AG482" s="1" t="s">
        <v>201</v>
      </c>
      <c r="AH482" s="1"/>
      <c r="AI482" s="1"/>
      <c r="AJ482" s="1" t="s">
        <v>466</v>
      </c>
      <c r="AK482" s="1"/>
      <c r="AL482" s="1" t="s">
        <v>191</v>
      </c>
      <c r="AM482" s="1" t="s">
        <v>3533</v>
      </c>
      <c r="AN482" s="1" t="s">
        <v>204</v>
      </c>
      <c r="AO482" s="1" t="s">
        <v>576</v>
      </c>
      <c r="AP482" s="1" t="s">
        <v>192</v>
      </c>
      <c r="AQ482" s="1" t="s">
        <v>188</v>
      </c>
      <c r="AR482" s="1" t="s">
        <v>188</v>
      </c>
      <c r="AS482" s="1"/>
      <c r="AT482" s="1"/>
      <c r="AU482" s="1"/>
      <c r="AV482" s="1" t="s">
        <v>3534</v>
      </c>
      <c r="AW482" s="1" t="s">
        <v>1679</v>
      </c>
      <c r="AX482" s="1" t="s">
        <v>192</v>
      </c>
      <c r="AY482" s="1" t="s">
        <v>389</v>
      </c>
      <c r="AZ482" s="1" t="s">
        <v>188</v>
      </c>
      <c r="BA482" s="1"/>
      <c r="BB482" s="1"/>
      <c r="BC482" s="1" t="s">
        <v>389</v>
      </c>
      <c r="BD482" s="1" t="s">
        <v>192</v>
      </c>
      <c r="BE482" s="1" t="s">
        <v>192</v>
      </c>
      <c r="BF482" s="1" t="s">
        <v>188</v>
      </c>
      <c r="BG482" s="1" t="s">
        <v>210</v>
      </c>
      <c r="BH482" s="1" t="s">
        <v>188</v>
      </c>
      <c r="BI482" s="1" t="s">
        <v>188</v>
      </c>
      <c r="BJ482" s="1" t="s">
        <v>188</v>
      </c>
      <c r="BK482" s="1" t="s">
        <v>188</v>
      </c>
      <c r="BL482" s="1" t="s">
        <v>188</v>
      </c>
      <c r="BM482" s="1"/>
      <c r="BN482" s="1"/>
      <c r="BO482" s="1" t="s">
        <v>188</v>
      </c>
      <c r="BP482" s="1"/>
      <c r="BQ482" s="1"/>
      <c r="BR482" s="1"/>
      <c r="BS482" s="1"/>
      <c r="BT482" s="1">
        <v>9032108900</v>
      </c>
      <c r="BU482" s="1"/>
      <c r="BV482" s="1" t="s">
        <v>188</v>
      </c>
      <c r="BW482" s="1"/>
      <c r="BX482" s="1" t="s">
        <v>188</v>
      </c>
      <c r="BY482" s="1" t="s">
        <v>1795</v>
      </c>
      <c r="BZ482" s="1">
        <v>65</v>
      </c>
      <c r="CA482" s="1"/>
      <c r="CB482" s="1">
        <v>6</v>
      </c>
      <c r="CC482" s="1"/>
      <c r="CD482" s="1"/>
      <c r="CE482" s="1"/>
      <c r="CF482" s="1"/>
      <c r="CG482" s="1" t="s">
        <v>551</v>
      </c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 t="s">
        <v>215</v>
      </c>
      <c r="DA482" s="1"/>
      <c r="DB482" s="1">
        <v>1</v>
      </c>
      <c r="DC482" s="1"/>
      <c r="DD482" s="1"/>
      <c r="DE482" s="1"/>
      <c r="DF482" s="1" t="s">
        <v>216</v>
      </c>
      <c r="DG482" s="1" t="s">
        <v>217</v>
      </c>
      <c r="DH482" s="1"/>
      <c r="DI482" s="1"/>
      <c r="DJ482" s="1" t="s">
        <v>240</v>
      </c>
      <c r="DK482" s="1" t="s">
        <v>218</v>
      </c>
      <c r="DL482" s="1"/>
      <c r="DM482" s="1" t="s">
        <v>3531</v>
      </c>
      <c r="DN482" s="1"/>
      <c r="DO482" s="1"/>
      <c r="DP482" s="1" t="s">
        <v>219</v>
      </c>
      <c r="DQ482" s="1"/>
      <c r="DR482" s="1"/>
      <c r="DS482" s="1"/>
      <c r="DT482" s="1"/>
      <c r="DU482" s="1" t="s">
        <v>219</v>
      </c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>
        <v>9</v>
      </c>
      <c r="EG482" s="1"/>
      <c r="EH482" s="1"/>
      <c r="EI482" s="1"/>
      <c r="EJ482" s="1"/>
      <c r="EK482" s="1"/>
      <c r="EL482" s="1"/>
      <c r="EM482" s="1">
        <v>120</v>
      </c>
      <c r="EN482" s="1"/>
      <c r="EO482" s="1">
        <v>0</v>
      </c>
      <c r="EP482" s="1"/>
      <c r="EQ482" s="1">
        <v>3</v>
      </c>
      <c r="ER482" s="1"/>
    </row>
    <row r="483" spans="1:148" x14ac:dyDescent="0.2">
      <c r="A483" s="1" t="s">
        <v>3536</v>
      </c>
      <c r="B483" s="1" t="s">
        <v>3535</v>
      </c>
      <c r="C483" s="1" t="s">
        <v>3537</v>
      </c>
      <c r="D483" s="1" t="s">
        <v>191</v>
      </c>
      <c r="E483" s="1"/>
      <c r="F483" s="1" t="s">
        <v>192</v>
      </c>
      <c r="G483" s="1" t="s">
        <v>188</v>
      </c>
      <c r="H483" s="1" t="s">
        <v>192</v>
      </c>
      <c r="I483" s="1" t="s">
        <v>188</v>
      </c>
      <c r="J483" s="1" t="s">
        <v>188</v>
      </c>
      <c r="K483" s="1" t="s">
        <v>193</v>
      </c>
      <c r="L483" s="1" t="s">
        <v>287</v>
      </c>
      <c r="M483" s="1" t="s">
        <v>191</v>
      </c>
      <c r="N483" s="1" t="s">
        <v>191</v>
      </c>
      <c r="O483" s="1"/>
      <c r="P483" s="1" t="s">
        <v>188</v>
      </c>
      <c r="Q483" s="1"/>
      <c r="R483" s="1" t="s">
        <v>3538</v>
      </c>
      <c r="S483" s="1" t="s">
        <v>196</v>
      </c>
      <c r="T483" s="1" t="s">
        <v>196</v>
      </c>
      <c r="U483" s="1"/>
      <c r="V483" s="1" t="s">
        <v>3535</v>
      </c>
      <c r="W483" s="1" t="s">
        <v>197</v>
      </c>
      <c r="X483" s="1"/>
      <c r="Y483" s="1" t="s">
        <v>198</v>
      </c>
      <c r="Z483" s="1" t="s">
        <v>199</v>
      </c>
      <c r="AA483" s="1" t="s">
        <v>200</v>
      </c>
      <c r="AB483" s="1" t="s">
        <v>188</v>
      </c>
      <c r="AC483" s="1" t="s">
        <v>188</v>
      </c>
      <c r="AD483" s="1" t="s">
        <v>188</v>
      </c>
      <c r="AE483" s="1" t="s">
        <v>188</v>
      </c>
      <c r="AF483" s="1" t="s">
        <v>188</v>
      </c>
      <c r="AG483" s="1" t="s">
        <v>201</v>
      </c>
      <c r="AH483" s="1"/>
      <c r="AI483" s="1"/>
      <c r="AJ483" s="1" t="s">
        <v>466</v>
      </c>
      <c r="AK483" s="1"/>
      <c r="AL483" s="1" t="s">
        <v>191</v>
      </c>
      <c r="AM483" s="1" t="s">
        <v>3539</v>
      </c>
      <c r="AN483" s="1" t="s">
        <v>204</v>
      </c>
      <c r="AO483" s="1" t="s">
        <v>576</v>
      </c>
      <c r="AP483" s="1" t="s">
        <v>192</v>
      </c>
      <c r="AQ483" s="1" t="s">
        <v>188</v>
      </c>
      <c r="AR483" s="1" t="s">
        <v>188</v>
      </c>
      <c r="AS483" s="1"/>
      <c r="AT483" s="1"/>
      <c r="AU483" s="1"/>
      <c r="AV483" s="1" t="s">
        <v>3540</v>
      </c>
      <c r="AW483" s="1" t="s">
        <v>208</v>
      </c>
      <c r="AX483" s="1" t="s">
        <v>192</v>
      </c>
      <c r="AY483" s="1" t="s">
        <v>292</v>
      </c>
      <c r="AZ483" s="1" t="s">
        <v>188</v>
      </c>
      <c r="BA483" s="1"/>
      <c r="BB483" s="1"/>
      <c r="BC483" s="1" t="s">
        <v>292</v>
      </c>
      <c r="BD483" s="1" t="s">
        <v>192</v>
      </c>
      <c r="BE483" s="1" t="s">
        <v>192</v>
      </c>
      <c r="BF483" s="1" t="s">
        <v>188</v>
      </c>
      <c r="BG483" s="1" t="s">
        <v>210</v>
      </c>
      <c r="BH483" s="1" t="s">
        <v>188</v>
      </c>
      <c r="BI483" s="1" t="s">
        <v>188</v>
      </c>
      <c r="BJ483" s="1" t="s">
        <v>188</v>
      </c>
      <c r="BK483" s="1" t="s">
        <v>188</v>
      </c>
      <c r="BL483" s="1" t="s">
        <v>188</v>
      </c>
      <c r="BM483" s="1"/>
      <c r="BN483" s="1"/>
      <c r="BO483" s="1" t="s">
        <v>188</v>
      </c>
      <c r="BP483" s="1"/>
      <c r="BQ483" s="1"/>
      <c r="BR483" s="1"/>
      <c r="BS483" s="1"/>
      <c r="BT483" s="1">
        <v>9032108900</v>
      </c>
      <c r="BU483" s="1"/>
      <c r="BV483" s="1" t="s">
        <v>188</v>
      </c>
      <c r="BW483" s="1"/>
      <c r="BX483" s="1" t="s">
        <v>188</v>
      </c>
      <c r="BY483" s="1" t="s">
        <v>1795</v>
      </c>
      <c r="BZ483" s="1">
        <v>65</v>
      </c>
      <c r="CA483" s="1"/>
      <c r="CB483" s="1">
        <v>6</v>
      </c>
      <c r="CC483" s="1"/>
      <c r="CD483" s="1"/>
      <c r="CE483" s="1"/>
      <c r="CF483" s="1"/>
      <c r="CG483" s="1" t="s">
        <v>551</v>
      </c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 t="s">
        <v>215</v>
      </c>
      <c r="DA483" s="1"/>
      <c r="DB483" s="1"/>
      <c r="DC483" s="1"/>
      <c r="DD483" s="1"/>
      <c r="DE483" s="1"/>
      <c r="DF483" s="1" t="s">
        <v>216</v>
      </c>
      <c r="DG483" s="1" t="s">
        <v>217</v>
      </c>
      <c r="DH483" s="1"/>
      <c r="DI483" s="1"/>
      <c r="DJ483" s="1" t="s">
        <v>240</v>
      </c>
      <c r="DK483" s="1" t="s">
        <v>218</v>
      </c>
      <c r="DL483" s="1"/>
      <c r="DM483" s="1" t="s">
        <v>3537</v>
      </c>
      <c r="DN483" s="1"/>
      <c r="DO483" s="1"/>
      <c r="DP483" s="1" t="s">
        <v>219</v>
      </c>
      <c r="DQ483" s="1"/>
      <c r="DR483" s="1"/>
      <c r="DS483" s="1"/>
      <c r="DT483" s="1"/>
      <c r="DU483" s="1" t="s">
        <v>219</v>
      </c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>
        <v>1</v>
      </c>
      <c r="EG483" s="1"/>
      <c r="EH483" s="1"/>
      <c r="EI483" s="1"/>
      <c r="EJ483" s="1"/>
      <c r="EK483" s="1"/>
      <c r="EL483" s="1"/>
      <c r="EM483" s="1">
        <v>90</v>
      </c>
      <c r="EN483" s="1"/>
      <c r="EO483" s="1">
        <v>30</v>
      </c>
      <c r="EP483" s="1"/>
      <c r="EQ483" s="1">
        <v>1</v>
      </c>
      <c r="ER483" s="1"/>
    </row>
    <row r="484" spans="1:148" x14ac:dyDescent="0.2">
      <c r="A484" s="1" t="s">
        <v>3542</v>
      </c>
      <c r="B484" s="1" t="s">
        <v>3541</v>
      </c>
      <c r="C484" s="1" t="s">
        <v>3543</v>
      </c>
      <c r="D484" s="1" t="s">
        <v>191</v>
      </c>
      <c r="E484" s="1"/>
      <c r="F484" s="1" t="s">
        <v>192</v>
      </c>
      <c r="G484" s="1" t="s">
        <v>188</v>
      </c>
      <c r="H484" s="1" t="s">
        <v>192</v>
      </c>
      <c r="I484" s="1" t="s">
        <v>188</v>
      </c>
      <c r="J484" s="1" t="s">
        <v>188</v>
      </c>
      <c r="K484" s="1" t="s">
        <v>193</v>
      </c>
      <c r="L484" s="1" t="s">
        <v>287</v>
      </c>
      <c r="M484" s="1" t="s">
        <v>191</v>
      </c>
      <c r="N484" s="1" t="s">
        <v>191</v>
      </c>
      <c r="O484" s="1"/>
      <c r="P484" s="1" t="s">
        <v>188</v>
      </c>
      <c r="Q484" s="1"/>
      <c r="R484" s="1" t="s">
        <v>3544</v>
      </c>
      <c r="S484" s="1" t="s">
        <v>196</v>
      </c>
      <c r="T484" s="1" t="s">
        <v>196</v>
      </c>
      <c r="U484" s="1"/>
      <c r="V484" s="1" t="s">
        <v>3541</v>
      </c>
      <c r="W484" s="1" t="s">
        <v>197</v>
      </c>
      <c r="X484" s="1"/>
      <c r="Y484" s="1" t="s">
        <v>198</v>
      </c>
      <c r="Z484" s="1" t="s">
        <v>199</v>
      </c>
      <c r="AA484" s="1" t="s">
        <v>324</v>
      </c>
      <c r="AB484" s="1" t="s">
        <v>188</v>
      </c>
      <c r="AC484" s="1" t="s">
        <v>188</v>
      </c>
      <c r="AD484" s="1" t="s">
        <v>188</v>
      </c>
      <c r="AE484" s="1" t="s">
        <v>188</v>
      </c>
      <c r="AF484" s="1" t="s">
        <v>188</v>
      </c>
      <c r="AG484" s="1" t="s">
        <v>201</v>
      </c>
      <c r="AH484" s="1"/>
      <c r="AI484" s="1"/>
      <c r="AJ484" s="1" t="s">
        <v>202</v>
      </c>
      <c r="AK484" s="1"/>
      <c r="AL484" s="1" t="s">
        <v>191</v>
      </c>
      <c r="AM484" s="1" t="s">
        <v>3545</v>
      </c>
      <c r="AN484" s="1" t="s">
        <v>204</v>
      </c>
      <c r="AO484" s="1" t="s">
        <v>576</v>
      </c>
      <c r="AP484" s="1" t="s">
        <v>192</v>
      </c>
      <c r="AQ484" s="1" t="s">
        <v>188</v>
      </c>
      <c r="AR484" s="1" t="s">
        <v>188</v>
      </c>
      <c r="AS484" s="1"/>
      <c r="AT484" s="1"/>
      <c r="AU484" s="1"/>
      <c r="AV484" s="1" t="s">
        <v>3546</v>
      </c>
      <c r="AW484" s="1" t="s">
        <v>208</v>
      </c>
      <c r="AX484" s="1" t="s">
        <v>192</v>
      </c>
      <c r="AY484" s="1" t="s">
        <v>471</v>
      </c>
      <c r="AZ484" s="1" t="s">
        <v>188</v>
      </c>
      <c r="BA484" s="1"/>
      <c r="BB484" s="1"/>
      <c r="BC484" s="1" t="s">
        <v>471</v>
      </c>
      <c r="BD484" s="1" t="s">
        <v>192</v>
      </c>
      <c r="BE484" s="1" t="s">
        <v>192</v>
      </c>
      <c r="BF484" s="1" t="s">
        <v>188</v>
      </c>
      <c r="BG484" s="1" t="s">
        <v>210</v>
      </c>
      <c r="BH484" s="1" t="s">
        <v>188</v>
      </c>
      <c r="BI484" s="1" t="s">
        <v>188</v>
      </c>
      <c r="BJ484" s="1" t="s">
        <v>188</v>
      </c>
      <c r="BK484" s="1" t="s">
        <v>188</v>
      </c>
      <c r="BL484" s="1" t="s">
        <v>188</v>
      </c>
      <c r="BM484" s="1"/>
      <c r="BN484" s="1"/>
      <c r="BO484" s="1" t="s">
        <v>188</v>
      </c>
      <c r="BP484" s="1"/>
      <c r="BQ484" s="1"/>
      <c r="BR484" s="1"/>
      <c r="BS484" s="1"/>
      <c r="BT484" s="1"/>
      <c r="BU484" s="1"/>
      <c r="BV484" s="1" t="s">
        <v>188</v>
      </c>
      <c r="BW484" s="1"/>
      <c r="BX484" s="1" t="s">
        <v>188</v>
      </c>
      <c r="BY484" s="1" t="s">
        <v>1795</v>
      </c>
      <c r="BZ484" s="1">
        <v>65</v>
      </c>
      <c r="CA484" s="1"/>
      <c r="CB484" s="1">
        <v>6</v>
      </c>
      <c r="CC484" s="1"/>
      <c r="CD484" s="1"/>
      <c r="CE484" s="1"/>
      <c r="CF484" s="1"/>
      <c r="CG484" s="1" t="s">
        <v>328</v>
      </c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 t="s">
        <v>215</v>
      </c>
      <c r="DA484" s="1"/>
      <c r="DB484" s="1"/>
      <c r="DC484" s="1"/>
      <c r="DD484" s="1"/>
      <c r="DE484" s="1"/>
      <c r="DF484" s="1" t="s">
        <v>216</v>
      </c>
      <c r="DG484" s="1" t="s">
        <v>217</v>
      </c>
      <c r="DH484" s="1"/>
      <c r="DI484" s="1"/>
      <c r="DJ484" s="1" t="s">
        <v>240</v>
      </c>
      <c r="DK484" s="1" t="s">
        <v>218</v>
      </c>
      <c r="DL484" s="1"/>
      <c r="DM484" s="1" t="s">
        <v>3543</v>
      </c>
      <c r="DN484" s="1"/>
      <c r="DO484" s="1"/>
      <c r="DP484" s="1" t="s">
        <v>219</v>
      </c>
      <c r="DQ484" s="1"/>
      <c r="DR484" s="1"/>
      <c r="DS484" s="1"/>
      <c r="DT484" s="1"/>
      <c r="DU484" s="1" t="s">
        <v>219</v>
      </c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>
        <v>6</v>
      </c>
      <c r="EG484" s="1"/>
      <c r="EH484" s="1"/>
      <c r="EI484" s="1"/>
      <c r="EJ484" s="1"/>
      <c r="EK484" s="1"/>
      <c r="EL484" s="1"/>
      <c r="EM484" s="1">
        <v>120</v>
      </c>
      <c r="EN484" s="1"/>
      <c r="EO484" s="1">
        <v>0</v>
      </c>
      <c r="EP484" s="1"/>
      <c r="EQ484" s="1">
        <v>3</v>
      </c>
      <c r="ER484" s="1"/>
    </row>
    <row r="485" spans="1:148" x14ac:dyDescent="0.2">
      <c r="A485" s="1" t="s">
        <v>3548</v>
      </c>
      <c r="B485" s="1" t="s">
        <v>3547</v>
      </c>
      <c r="C485" s="1" t="s">
        <v>3549</v>
      </c>
      <c r="D485" s="1" t="s">
        <v>191</v>
      </c>
      <c r="E485" s="1"/>
      <c r="F485" s="1" t="s">
        <v>192</v>
      </c>
      <c r="G485" s="1" t="s">
        <v>188</v>
      </c>
      <c r="H485" s="1" t="s">
        <v>192</v>
      </c>
      <c r="I485" s="1" t="s">
        <v>188</v>
      </c>
      <c r="J485" s="1" t="s">
        <v>188</v>
      </c>
      <c r="K485" s="1" t="s">
        <v>193</v>
      </c>
      <c r="L485" s="1" t="s">
        <v>287</v>
      </c>
      <c r="M485" s="1" t="s">
        <v>191</v>
      </c>
      <c r="N485" s="1" t="s">
        <v>191</v>
      </c>
      <c r="O485" s="1"/>
      <c r="P485" s="1" t="s">
        <v>188</v>
      </c>
      <c r="Q485" s="1"/>
      <c r="R485" s="1" t="s">
        <v>3550</v>
      </c>
      <c r="S485" s="1" t="s">
        <v>196</v>
      </c>
      <c r="T485" s="1" t="s">
        <v>196</v>
      </c>
      <c r="U485" s="1"/>
      <c r="V485" s="1" t="s">
        <v>2272</v>
      </c>
      <c r="W485" s="1" t="s">
        <v>197</v>
      </c>
      <c r="X485" s="1"/>
      <c r="Y485" s="1" t="s">
        <v>198</v>
      </c>
      <c r="Z485" s="1" t="s">
        <v>199</v>
      </c>
      <c r="AA485" s="1" t="s">
        <v>200</v>
      </c>
      <c r="AB485" s="1" t="s">
        <v>188</v>
      </c>
      <c r="AC485" s="1" t="s">
        <v>188</v>
      </c>
      <c r="AD485" s="1" t="s">
        <v>188</v>
      </c>
      <c r="AE485" s="1" t="s">
        <v>188</v>
      </c>
      <c r="AF485" s="1" t="s">
        <v>188</v>
      </c>
      <c r="AG485" s="1" t="s">
        <v>201</v>
      </c>
      <c r="AH485" s="1"/>
      <c r="AI485" s="1"/>
      <c r="AJ485" s="1" t="s">
        <v>466</v>
      </c>
      <c r="AK485" s="1"/>
      <c r="AL485" s="1" t="s">
        <v>191</v>
      </c>
      <c r="AM485" s="1" t="s">
        <v>3551</v>
      </c>
      <c r="AN485" s="1" t="s">
        <v>396</v>
      </c>
      <c r="AO485" s="1" t="s">
        <v>576</v>
      </c>
      <c r="AP485" s="1" t="s">
        <v>192</v>
      </c>
      <c r="AQ485" s="1" t="s">
        <v>188</v>
      </c>
      <c r="AR485" s="1" t="s">
        <v>188</v>
      </c>
      <c r="AS485" s="1"/>
      <c r="AT485" s="1"/>
      <c r="AU485" s="1"/>
      <c r="AV485" s="1" t="s">
        <v>3552</v>
      </c>
      <c r="AW485" s="1" t="s">
        <v>208</v>
      </c>
      <c r="AX485" s="1" t="s">
        <v>192</v>
      </c>
      <c r="AY485" s="1" t="s">
        <v>292</v>
      </c>
      <c r="AZ485" s="1" t="s">
        <v>188</v>
      </c>
      <c r="BA485" s="1"/>
      <c r="BB485" s="1"/>
      <c r="BC485" s="1" t="s">
        <v>292</v>
      </c>
      <c r="BD485" s="1" t="s">
        <v>192</v>
      </c>
      <c r="BE485" s="1" t="s">
        <v>192</v>
      </c>
      <c r="BF485" s="1" t="s">
        <v>188</v>
      </c>
      <c r="BG485" s="1" t="s">
        <v>210</v>
      </c>
      <c r="BH485" s="1" t="s">
        <v>188</v>
      </c>
      <c r="BI485" s="1" t="s">
        <v>188</v>
      </c>
      <c r="BJ485" s="1" t="s">
        <v>188</v>
      </c>
      <c r="BK485" s="1" t="s">
        <v>188</v>
      </c>
      <c r="BL485" s="1" t="s">
        <v>188</v>
      </c>
      <c r="BM485" s="1"/>
      <c r="BN485" s="1"/>
      <c r="BO485" s="1" t="s">
        <v>188</v>
      </c>
      <c r="BP485" s="1"/>
      <c r="BQ485" s="1"/>
      <c r="BR485" s="1"/>
      <c r="BS485" s="1"/>
      <c r="BT485" s="1">
        <v>9032108900</v>
      </c>
      <c r="BU485" s="1"/>
      <c r="BV485" s="1" t="s">
        <v>188</v>
      </c>
      <c r="BW485" s="1"/>
      <c r="BX485" s="1" t="s">
        <v>188</v>
      </c>
      <c r="BY485" s="1" t="s">
        <v>2155</v>
      </c>
      <c r="BZ485" s="1"/>
      <c r="CA485" s="1"/>
      <c r="CB485" s="1">
        <v>6</v>
      </c>
      <c r="CC485" s="1"/>
      <c r="CD485" s="1"/>
      <c r="CE485" s="1"/>
      <c r="CF485" s="1"/>
      <c r="CG485" s="1" t="s">
        <v>551</v>
      </c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 t="s">
        <v>215</v>
      </c>
      <c r="DA485" s="1"/>
      <c r="DB485" s="1"/>
      <c r="DC485" s="1"/>
      <c r="DD485" s="1"/>
      <c r="DE485" s="1"/>
      <c r="DF485" s="1" t="s">
        <v>216</v>
      </c>
      <c r="DG485" s="1" t="s">
        <v>217</v>
      </c>
      <c r="DH485" s="1"/>
      <c r="DI485" s="1"/>
      <c r="DJ485" s="1" t="s">
        <v>240</v>
      </c>
      <c r="DK485" s="1" t="s">
        <v>218</v>
      </c>
      <c r="DL485" s="1"/>
      <c r="DM485" s="1" t="s">
        <v>3549</v>
      </c>
      <c r="DN485" s="1"/>
      <c r="DO485" s="1"/>
      <c r="DP485" s="1" t="s">
        <v>219</v>
      </c>
      <c r="DQ485" s="1"/>
      <c r="DR485" s="1"/>
      <c r="DS485" s="1"/>
      <c r="DT485" s="1"/>
      <c r="DU485" s="1" t="s">
        <v>219</v>
      </c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>
        <v>1</v>
      </c>
      <c r="EG485" s="1"/>
      <c r="EH485" s="1"/>
      <c r="EI485" s="1"/>
      <c r="EJ485" s="1"/>
      <c r="EK485" s="1"/>
      <c r="EL485" s="1"/>
      <c r="EM485" s="1">
        <v>90</v>
      </c>
      <c r="EN485" s="1"/>
      <c r="EO485" s="1">
        <v>30</v>
      </c>
      <c r="EP485" s="1"/>
      <c r="EQ485" s="1">
        <v>1</v>
      </c>
      <c r="ER485" s="1"/>
    </row>
    <row r="486" spans="1:148" x14ac:dyDescent="0.2">
      <c r="A486" s="1" t="s">
        <v>3554</v>
      </c>
      <c r="B486" s="1" t="s">
        <v>3553</v>
      </c>
      <c r="C486" s="1" t="s">
        <v>3555</v>
      </c>
      <c r="D486" s="1" t="s">
        <v>191</v>
      </c>
      <c r="E486" s="1"/>
      <c r="F486" s="1" t="s">
        <v>192</v>
      </c>
      <c r="G486" s="1" t="s">
        <v>188</v>
      </c>
      <c r="H486" s="1" t="s">
        <v>192</v>
      </c>
      <c r="I486" s="1" t="s">
        <v>188</v>
      </c>
      <c r="J486" s="1" t="s">
        <v>188</v>
      </c>
      <c r="K486" s="1" t="s">
        <v>193</v>
      </c>
      <c r="L486" s="1" t="s">
        <v>287</v>
      </c>
      <c r="M486" s="1" t="s">
        <v>191</v>
      </c>
      <c r="N486" s="1" t="s">
        <v>191</v>
      </c>
      <c r="O486" s="1"/>
      <c r="P486" s="1" t="s">
        <v>188</v>
      </c>
      <c r="Q486" s="1"/>
      <c r="R486" s="1" t="s">
        <v>3556</v>
      </c>
      <c r="S486" s="1" t="s">
        <v>196</v>
      </c>
      <c r="T486" s="1" t="s">
        <v>196</v>
      </c>
      <c r="U486" s="1"/>
      <c r="V486" s="1" t="s">
        <v>2272</v>
      </c>
      <c r="W486" s="1" t="s">
        <v>197</v>
      </c>
      <c r="X486" s="1"/>
      <c r="Y486" s="1" t="s">
        <v>198</v>
      </c>
      <c r="Z486" s="1" t="s">
        <v>199</v>
      </c>
      <c r="AA486" s="1" t="s">
        <v>324</v>
      </c>
      <c r="AB486" s="1" t="s">
        <v>188</v>
      </c>
      <c r="AC486" s="1" t="s">
        <v>188</v>
      </c>
      <c r="AD486" s="1" t="s">
        <v>188</v>
      </c>
      <c r="AE486" s="1" t="s">
        <v>188</v>
      </c>
      <c r="AF486" s="1" t="s">
        <v>188</v>
      </c>
      <c r="AG486" s="1" t="s">
        <v>201</v>
      </c>
      <c r="AH486" s="1"/>
      <c r="AI486" s="1"/>
      <c r="AJ486" s="1" t="s">
        <v>202</v>
      </c>
      <c r="AK486" s="1"/>
      <c r="AL486" s="1" t="s">
        <v>191</v>
      </c>
      <c r="AM486" s="1" t="s">
        <v>3557</v>
      </c>
      <c r="AN486" s="1" t="s">
        <v>204</v>
      </c>
      <c r="AO486" s="1" t="s">
        <v>576</v>
      </c>
      <c r="AP486" s="1" t="s">
        <v>192</v>
      </c>
      <c r="AQ486" s="1" t="s">
        <v>188</v>
      </c>
      <c r="AR486" s="1" t="s">
        <v>188</v>
      </c>
      <c r="AS486" s="1"/>
      <c r="AT486" s="1"/>
      <c r="AU486" s="1"/>
      <c r="AV486" s="1" t="s">
        <v>3558</v>
      </c>
      <c r="AW486" s="1" t="s">
        <v>208</v>
      </c>
      <c r="AX486" s="1" t="s">
        <v>192</v>
      </c>
      <c r="AY486" s="1" t="s">
        <v>471</v>
      </c>
      <c r="AZ486" s="1" t="s">
        <v>188</v>
      </c>
      <c r="BA486" s="1"/>
      <c r="BB486" s="1"/>
      <c r="BC486" s="1" t="s">
        <v>471</v>
      </c>
      <c r="BD486" s="1" t="s">
        <v>192</v>
      </c>
      <c r="BE486" s="1" t="s">
        <v>192</v>
      </c>
      <c r="BF486" s="1" t="s">
        <v>188</v>
      </c>
      <c r="BG486" s="1" t="s">
        <v>210</v>
      </c>
      <c r="BH486" s="1" t="s">
        <v>188</v>
      </c>
      <c r="BI486" s="1" t="s">
        <v>188</v>
      </c>
      <c r="BJ486" s="1" t="s">
        <v>188</v>
      </c>
      <c r="BK486" s="1" t="s">
        <v>188</v>
      </c>
      <c r="BL486" s="1" t="s">
        <v>188</v>
      </c>
      <c r="BM486" s="1"/>
      <c r="BN486" s="1"/>
      <c r="BO486" s="1" t="s">
        <v>188</v>
      </c>
      <c r="BP486" s="1"/>
      <c r="BQ486" s="1"/>
      <c r="BR486" s="1"/>
      <c r="BS486" s="1"/>
      <c r="BT486" s="1"/>
      <c r="BU486" s="1"/>
      <c r="BV486" s="1" t="s">
        <v>188</v>
      </c>
      <c r="BW486" s="1"/>
      <c r="BX486" s="1" t="s">
        <v>188</v>
      </c>
      <c r="BY486" s="1" t="s">
        <v>2155</v>
      </c>
      <c r="BZ486" s="1"/>
      <c r="CA486" s="1"/>
      <c r="CB486" s="1">
        <v>6</v>
      </c>
      <c r="CC486" s="1"/>
      <c r="CD486" s="1"/>
      <c r="CE486" s="1"/>
      <c r="CF486" s="1"/>
      <c r="CG486" s="1" t="s">
        <v>328</v>
      </c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 t="s">
        <v>215</v>
      </c>
      <c r="DA486" s="1"/>
      <c r="DB486" s="1"/>
      <c r="DC486" s="1"/>
      <c r="DD486" s="1"/>
      <c r="DE486" s="1"/>
      <c r="DF486" s="1" t="s">
        <v>216</v>
      </c>
      <c r="DG486" s="1" t="s">
        <v>217</v>
      </c>
      <c r="DH486" s="1"/>
      <c r="DI486" s="1"/>
      <c r="DJ486" s="1" t="s">
        <v>240</v>
      </c>
      <c r="DK486" s="1" t="s">
        <v>218</v>
      </c>
      <c r="DL486" s="1"/>
      <c r="DM486" s="1" t="s">
        <v>3555</v>
      </c>
      <c r="DN486" s="1"/>
      <c r="DO486" s="1"/>
      <c r="DP486" s="1" t="s">
        <v>219</v>
      </c>
      <c r="DQ486" s="1"/>
      <c r="DR486" s="1"/>
      <c r="DS486" s="1"/>
      <c r="DT486" s="1"/>
      <c r="DU486" s="1" t="s">
        <v>219</v>
      </c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>
        <v>120</v>
      </c>
      <c r="EN486" s="1"/>
      <c r="EO486" s="1">
        <v>0</v>
      </c>
      <c r="EP486" s="1"/>
      <c r="EQ486" s="1"/>
      <c r="ER486" s="1"/>
    </row>
    <row r="487" spans="1:148" x14ac:dyDescent="0.2">
      <c r="A487" s="1" t="s">
        <v>3560</v>
      </c>
      <c r="B487" s="1" t="s">
        <v>3559</v>
      </c>
      <c r="C487" s="1" t="s">
        <v>3561</v>
      </c>
      <c r="D487" s="1" t="s">
        <v>191</v>
      </c>
      <c r="E487" s="1"/>
      <c r="F487" s="1" t="s">
        <v>192</v>
      </c>
      <c r="G487" s="1" t="s">
        <v>188</v>
      </c>
      <c r="H487" s="1" t="s">
        <v>192</v>
      </c>
      <c r="I487" s="1" t="s">
        <v>188</v>
      </c>
      <c r="J487" s="1" t="s">
        <v>188</v>
      </c>
      <c r="K487" s="1" t="s">
        <v>193</v>
      </c>
      <c r="L487" s="1" t="s">
        <v>287</v>
      </c>
      <c r="M487" s="1" t="s">
        <v>191</v>
      </c>
      <c r="N487" s="1" t="s">
        <v>191</v>
      </c>
      <c r="O487" s="1"/>
      <c r="P487" s="1" t="s">
        <v>188</v>
      </c>
      <c r="Q487" s="1"/>
      <c r="R487" s="1" t="s">
        <v>3562</v>
      </c>
      <c r="S487" s="1" t="s">
        <v>196</v>
      </c>
      <c r="T487" s="1" t="s">
        <v>196</v>
      </c>
      <c r="U487" s="1"/>
      <c r="V487" s="1"/>
      <c r="W487" s="1" t="s">
        <v>197</v>
      </c>
      <c r="X487" s="1"/>
      <c r="Y487" s="1" t="s">
        <v>198</v>
      </c>
      <c r="Z487" s="1" t="s">
        <v>199</v>
      </c>
      <c r="AA487" s="1" t="s">
        <v>200</v>
      </c>
      <c r="AB487" s="1" t="s">
        <v>188</v>
      </c>
      <c r="AC487" s="1" t="s">
        <v>188</v>
      </c>
      <c r="AD487" s="1" t="s">
        <v>188</v>
      </c>
      <c r="AE487" s="1" t="s">
        <v>188</v>
      </c>
      <c r="AF487" s="1" t="s">
        <v>188</v>
      </c>
      <c r="AG487" s="1" t="s">
        <v>201</v>
      </c>
      <c r="AH487" s="1"/>
      <c r="AI487" s="1"/>
      <c r="AJ487" s="1" t="s">
        <v>202</v>
      </c>
      <c r="AK487" s="1"/>
      <c r="AL487" s="1" t="s">
        <v>191</v>
      </c>
      <c r="AM487" s="1" t="s">
        <v>3563</v>
      </c>
      <c r="AN487" s="1" t="s">
        <v>204</v>
      </c>
      <c r="AO487" s="1" t="s">
        <v>576</v>
      </c>
      <c r="AP487" s="1" t="s">
        <v>192</v>
      </c>
      <c r="AQ487" s="1" t="s">
        <v>188</v>
      </c>
      <c r="AR487" s="1" t="s">
        <v>188</v>
      </c>
      <c r="AS487" s="1"/>
      <c r="AT487" s="1"/>
      <c r="AU487" s="1"/>
      <c r="AV487" s="1" t="s">
        <v>3564</v>
      </c>
      <c r="AW487" s="1" t="s">
        <v>1747</v>
      </c>
      <c r="AX487" s="1" t="s">
        <v>192</v>
      </c>
      <c r="AY487" s="1" t="s">
        <v>549</v>
      </c>
      <c r="AZ487" s="1" t="s">
        <v>188</v>
      </c>
      <c r="BA487" s="1"/>
      <c r="BB487" s="1"/>
      <c r="BC487" s="1" t="s">
        <v>549</v>
      </c>
      <c r="BD487" s="1" t="s">
        <v>192</v>
      </c>
      <c r="BE487" s="1" t="s">
        <v>192</v>
      </c>
      <c r="BF487" s="1" t="s">
        <v>188</v>
      </c>
      <c r="BG487" s="1" t="s">
        <v>210</v>
      </c>
      <c r="BH487" s="1" t="s">
        <v>188</v>
      </c>
      <c r="BI487" s="1" t="s">
        <v>188</v>
      </c>
      <c r="BJ487" s="1" t="s">
        <v>188</v>
      </c>
      <c r="BK487" s="1" t="s">
        <v>188</v>
      </c>
      <c r="BL487" s="1" t="s">
        <v>188</v>
      </c>
      <c r="BM487" s="1"/>
      <c r="BN487" s="1"/>
      <c r="BO487" s="1" t="s">
        <v>188</v>
      </c>
      <c r="BP487" s="1"/>
      <c r="BQ487" s="1"/>
      <c r="BR487" s="1"/>
      <c r="BS487" s="1"/>
      <c r="BT487" s="1">
        <v>7326909809</v>
      </c>
      <c r="BU487" s="1"/>
      <c r="BV487" s="1" t="s">
        <v>188</v>
      </c>
      <c r="BW487" s="1"/>
      <c r="BX487" s="1" t="s">
        <v>188</v>
      </c>
      <c r="BY487" s="1" t="s">
        <v>3565</v>
      </c>
      <c r="BZ487" s="1"/>
      <c r="CA487" s="1"/>
      <c r="CB487" s="1">
        <v>6</v>
      </c>
      <c r="CC487" s="1"/>
      <c r="CD487" s="1"/>
      <c r="CE487" s="1"/>
      <c r="CF487" s="1"/>
      <c r="CG487" s="1" t="s">
        <v>551</v>
      </c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 t="s">
        <v>215</v>
      </c>
      <c r="DA487" s="1"/>
      <c r="DB487" s="1"/>
      <c r="DC487" s="1"/>
      <c r="DD487" s="1"/>
      <c r="DE487" s="1"/>
      <c r="DF487" s="1" t="s">
        <v>216</v>
      </c>
      <c r="DG487" s="1" t="s">
        <v>217</v>
      </c>
      <c r="DH487" s="1"/>
      <c r="DI487" s="1"/>
      <c r="DJ487" s="1" t="s">
        <v>240</v>
      </c>
      <c r="DK487" s="1" t="s">
        <v>218</v>
      </c>
      <c r="DL487" s="1"/>
      <c r="DM487" s="1" t="s">
        <v>3561</v>
      </c>
      <c r="DN487" s="1"/>
      <c r="DO487" s="1"/>
      <c r="DP487" s="1" t="s">
        <v>219</v>
      </c>
      <c r="DQ487" s="1"/>
      <c r="DR487" s="1"/>
      <c r="DS487" s="1"/>
      <c r="DT487" s="1"/>
      <c r="DU487" s="1" t="s">
        <v>219</v>
      </c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</row>
    <row r="488" spans="1:148" x14ac:dyDescent="0.2">
      <c r="A488" s="1" t="s">
        <v>3567</v>
      </c>
      <c r="B488" s="1" t="s">
        <v>3566</v>
      </c>
      <c r="C488" s="1" t="s">
        <v>3568</v>
      </c>
      <c r="D488" s="1" t="s">
        <v>191</v>
      </c>
      <c r="E488" s="1"/>
      <c r="F488" s="1" t="s">
        <v>192</v>
      </c>
      <c r="G488" s="1" t="s">
        <v>188</v>
      </c>
      <c r="H488" s="1" t="s">
        <v>192</v>
      </c>
      <c r="I488" s="1" t="s">
        <v>188</v>
      </c>
      <c r="J488" s="1" t="s">
        <v>188</v>
      </c>
      <c r="K488" s="1" t="s">
        <v>193</v>
      </c>
      <c r="L488" s="1" t="s">
        <v>287</v>
      </c>
      <c r="M488" s="1" t="s">
        <v>191</v>
      </c>
      <c r="N488" s="1" t="s">
        <v>191</v>
      </c>
      <c r="O488" s="1"/>
      <c r="P488" s="1" t="s">
        <v>188</v>
      </c>
      <c r="Q488" s="1"/>
      <c r="R488" s="1" t="s">
        <v>3569</v>
      </c>
      <c r="S488" s="1" t="s">
        <v>196</v>
      </c>
      <c r="T488" s="1" t="s">
        <v>196</v>
      </c>
      <c r="U488" s="1"/>
      <c r="V488" s="1"/>
      <c r="W488" s="1" t="s">
        <v>197</v>
      </c>
      <c r="X488" s="1"/>
      <c r="Y488" s="1" t="s">
        <v>198</v>
      </c>
      <c r="Z488" s="1" t="s">
        <v>199</v>
      </c>
      <c r="AA488" s="1" t="s">
        <v>200</v>
      </c>
      <c r="AB488" s="1" t="s">
        <v>188</v>
      </c>
      <c r="AC488" s="1" t="s">
        <v>188</v>
      </c>
      <c r="AD488" s="1" t="s">
        <v>188</v>
      </c>
      <c r="AE488" s="1" t="s">
        <v>188</v>
      </c>
      <c r="AF488" s="1" t="s">
        <v>188</v>
      </c>
      <c r="AG488" s="1" t="s">
        <v>201</v>
      </c>
      <c r="AH488" s="1"/>
      <c r="AI488" s="1"/>
      <c r="AJ488" s="1" t="s">
        <v>202</v>
      </c>
      <c r="AK488" s="1"/>
      <c r="AL488" s="1" t="s">
        <v>191</v>
      </c>
      <c r="AM488" s="1" t="s">
        <v>3570</v>
      </c>
      <c r="AN488" s="1" t="s">
        <v>204</v>
      </c>
      <c r="AO488" s="1" t="s">
        <v>576</v>
      </c>
      <c r="AP488" s="1" t="s">
        <v>192</v>
      </c>
      <c r="AQ488" s="1" t="s">
        <v>188</v>
      </c>
      <c r="AR488" s="1" t="s">
        <v>188</v>
      </c>
      <c r="AS488" s="1"/>
      <c r="AT488" s="1"/>
      <c r="AU488" s="1"/>
      <c r="AV488" s="1" t="s">
        <v>3571</v>
      </c>
      <c r="AW488" s="1" t="s">
        <v>372</v>
      </c>
      <c r="AX488" s="1" t="s">
        <v>192</v>
      </c>
      <c r="AY488" s="1" t="s">
        <v>549</v>
      </c>
      <c r="AZ488" s="1" t="s">
        <v>188</v>
      </c>
      <c r="BA488" s="1"/>
      <c r="BB488" s="1"/>
      <c r="BC488" s="1" t="s">
        <v>549</v>
      </c>
      <c r="BD488" s="1" t="s">
        <v>192</v>
      </c>
      <c r="BE488" s="1" t="s">
        <v>192</v>
      </c>
      <c r="BF488" s="1" t="s">
        <v>188</v>
      </c>
      <c r="BG488" s="1" t="s">
        <v>210</v>
      </c>
      <c r="BH488" s="1" t="s">
        <v>188</v>
      </c>
      <c r="BI488" s="1" t="s">
        <v>188</v>
      </c>
      <c r="BJ488" s="1" t="s">
        <v>188</v>
      </c>
      <c r="BK488" s="1" t="s">
        <v>188</v>
      </c>
      <c r="BL488" s="1" t="s">
        <v>188</v>
      </c>
      <c r="BM488" s="1"/>
      <c r="BN488" s="1"/>
      <c r="BO488" s="1" t="s">
        <v>188</v>
      </c>
      <c r="BP488" s="1"/>
      <c r="BQ488" s="1"/>
      <c r="BR488" s="1"/>
      <c r="BS488" s="1"/>
      <c r="BT488" s="1">
        <v>7326909809</v>
      </c>
      <c r="BU488" s="1"/>
      <c r="BV488" s="1" t="s">
        <v>188</v>
      </c>
      <c r="BW488" s="1"/>
      <c r="BX488" s="1" t="s">
        <v>188</v>
      </c>
      <c r="BY488" s="1" t="s">
        <v>3565</v>
      </c>
      <c r="BZ488" s="1"/>
      <c r="CA488" s="1"/>
      <c r="CB488" s="1">
        <v>6</v>
      </c>
      <c r="CC488" s="1"/>
      <c r="CD488" s="1"/>
      <c r="CE488" s="1"/>
      <c r="CF488" s="1"/>
      <c r="CG488" s="1" t="s">
        <v>551</v>
      </c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 t="s">
        <v>215</v>
      </c>
      <c r="DA488" s="1"/>
      <c r="DB488" s="1"/>
      <c r="DC488" s="1"/>
      <c r="DD488" s="1"/>
      <c r="DE488" s="1"/>
      <c r="DF488" s="1" t="s">
        <v>216</v>
      </c>
      <c r="DG488" s="1" t="s">
        <v>217</v>
      </c>
      <c r="DH488" s="1"/>
      <c r="DI488" s="1"/>
      <c r="DJ488" s="1" t="s">
        <v>240</v>
      </c>
      <c r="DK488" s="1" t="s">
        <v>218</v>
      </c>
      <c r="DL488" s="1"/>
      <c r="DM488" s="1" t="s">
        <v>3568</v>
      </c>
      <c r="DN488" s="1"/>
      <c r="DO488" s="1"/>
      <c r="DP488" s="1" t="s">
        <v>219</v>
      </c>
      <c r="DQ488" s="1"/>
      <c r="DR488" s="1"/>
      <c r="DS488" s="1"/>
      <c r="DT488" s="1"/>
      <c r="DU488" s="1" t="s">
        <v>219</v>
      </c>
      <c r="DV488" s="1"/>
      <c r="DW488" s="1"/>
      <c r="DX488" s="1"/>
      <c r="DY488" s="1"/>
      <c r="DZ488" s="1" t="s">
        <v>3572</v>
      </c>
      <c r="EA488" s="1"/>
      <c r="EB488" s="1"/>
      <c r="EC488" s="1"/>
      <c r="ED488" s="1"/>
      <c r="EE488" s="1"/>
      <c r="EF488" s="1"/>
      <c r="EG488" s="1">
        <v>1</v>
      </c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</row>
    <row r="489" spans="1:148" x14ac:dyDescent="0.2">
      <c r="A489" s="1" t="s">
        <v>3574</v>
      </c>
      <c r="B489" s="1" t="s">
        <v>3573</v>
      </c>
      <c r="C489" s="1" t="s">
        <v>3575</v>
      </c>
      <c r="D489" s="1" t="s">
        <v>191</v>
      </c>
      <c r="E489" s="1"/>
      <c r="F489" s="1" t="s">
        <v>192</v>
      </c>
      <c r="G489" s="1" t="s">
        <v>188</v>
      </c>
      <c r="H489" s="1" t="s">
        <v>192</v>
      </c>
      <c r="I489" s="1" t="s">
        <v>188</v>
      </c>
      <c r="J489" s="1" t="s">
        <v>188</v>
      </c>
      <c r="K489" s="1" t="s">
        <v>193</v>
      </c>
      <c r="L489" s="1" t="s">
        <v>287</v>
      </c>
      <c r="M489" s="1" t="s">
        <v>191</v>
      </c>
      <c r="N489" s="1" t="s">
        <v>191</v>
      </c>
      <c r="O489" s="1"/>
      <c r="P489" s="1" t="s">
        <v>188</v>
      </c>
      <c r="Q489" s="1"/>
      <c r="R489" s="1" t="s">
        <v>3576</v>
      </c>
      <c r="S489" s="1" t="s">
        <v>196</v>
      </c>
      <c r="T489" s="1" t="s">
        <v>196</v>
      </c>
      <c r="U489" s="1"/>
      <c r="V489" s="1"/>
      <c r="W489" s="1" t="s">
        <v>197</v>
      </c>
      <c r="X489" s="1"/>
      <c r="Y489" s="1" t="s">
        <v>198</v>
      </c>
      <c r="Z489" s="1" t="s">
        <v>199</v>
      </c>
      <c r="AA489" s="1" t="s">
        <v>324</v>
      </c>
      <c r="AB489" s="1" t="s">
        <v>188</v>
      </c>
      <c r="AC489" s="1" t="s">
        <v>188</v>
      </c>
      <c r="AD489" s="1" t="s">
        <v>188</v>
      </c>
      <c r="AE489" s="1" t="s">
        <v>188</v>
      </c>
      <c r="AF489" s="1" t="s">
        <v>188</v>
      </c>
      <c r="AG489" s="1" t="s">
        <v>201</v>
      </c>
      <c r="AH489" s="1"/>
      <c r="AI489" s="1"/>
      <c r="AJ489" s="1" t="s">
        <v>202</v>
      </c>
      <c r="AK489" s="1"/>
      <c r="AL489" s="1" t="s">
        <v>191</v>
      </c>
      <c r="AM489" s="1" t="s">
        <v>3577</v>
      </c>
      <c r="AN489" s="1" t="s">
        <v>204</v>
      </c>
      <c r="AO489" s="1" t="s">
        <v>576</v>
      </c>
      <c r="AP489" s="1" t="s">
        <v>192</v>
      </c>
      <c r="AQ489" s="1" t="s">
        <v>188</v>
      </c>
      <c r="AR489" s="1" t="s">
        <v>188</v>
      </c>
      <c r="AS489" s="1"/>
      <c r="AT489" s="1"/>
      <c r="AU489" s="1"/>
      <c r="AV489" s="1" t="s">
        <v>3578</v>
      </c>
      <c r="AW489" s="1" t="s">
        <v>208</v>
      </c>
      <c r="AX489" s="1" t="s">
        <v>192</v>
      </c>
      <c r="AY489" s="1" t="s">
        <v>549</v>
      </c>
      <c r="AZ489" s="1" t="s">
        <v>188</v>
      </c>
      <c r="BA489" s="1"/>
      <c r="BB489" s="1"/>
      <c r="BC489" s="1" t="s">
        <v>549</v>
      </c>
      <c r="BD489" s="1" t="s">
        <v>192</v>
      </c>
      <c r="BE489" s="1" t="s">
        <v>192</v>
      </c>
      <c r="BF489" s="1" t="s">
        <v>188</v>
      </c>
      <c r="BG489" s="1" t="s">
        <v>210</v>
      </c>
      <c r="BH489" s="1" t="s">
        <v>188</v>
      </c>
      <c r="BI489" s="1" t="s">
        <v>188</v>
      </c>
      <c r="BJ489" s="1" t="s">
        <v>188</v>
      </c>
      <c r="BK489" s="1" t="s">
        <v>188</v>
      </c>
      <c r="BL489" s="1" t="s">
        <v>188</v>
      </c>
      <c r="BM489" s="1"/>
      <c r="BN489" s="1"/>
      <c r="BO489" s="1" t="s">
        <v>188</v>
      </c>
      <c r="BP489" s="1"/>
      <c r="BQ489" s="1"/>
      <c r="BR489" s="1"/>
      <c r="BS489" s="1"/>
      <c r="BT489" s="1"/>
      <c r="BU489" s="1"/>
      <c r="BV489" s="1" t="s">
        <v>188</v>
      </c>
      <c r="BW489" s="1"/>
      <c r="BX489" s="1" t="s">
        <v>188</v>
      </c>
      <c r="BY489" s="1" t="s">
        <v>3565</v>
      </c>
      <c r="BZ489" s="1"/>
      <c r="CA489" s="1"/>
      <c r="CB489" s="1">
        <v>6</v>
      </c>
      <c r="CC489" s="1"/>
      <c r="CD489" s="1"/>
      <c r="CE489" s="1"/>
      <c r="CF489" s="1"/>
      <c r="CG489" s="1" t="s">
        <v>328</v>
      </c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 t="s">
        <v>215</v>
      </c>
      <c r="DA489" s="1"/>
      <c r="DB489" s="1"/>
      <c r="DC489" s="1"/>
      <c r="DD489" s="1"/>
      <c r="DE489" s="1"/>
      <c r="DF489" s="1" t="s">
        <v>216</v>
      </c>
      <c r="DG489" s="1" t="s">
        <v>217</v>
      </c>
      <c r="DH489" s="1"/>
      <c r="DI489" s="1"/>
      <c r="DJ489" s="1" t="s">
        <v>240</v>
      </c>
      <c r="DK489" s="1" t="s">
        <v>218</v>
      </c>
      <c r="DL489" s="1"/>
      <c r="DM489" s="1" t="s">
        <v>3575</v>
      </c>
      <c r="DN489" s="1"/>
      <c r="DO489" s="1"/>
      <c r="DP489" s="1" t="s">
        <v>219</v>
      </c>
      <c r="DQ489" s="1"/>
      <c r="DR489" s="1"/>
      <c r="DS489" s="1"/>
      <c r="DT489" s="1"/>
      <c r="DU489" s="1" t="s">
        <v>219</v>
      </c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>
        <v>3</v>
      </c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>
        <v>1</v>
      </c>
      <c r="ER489" s="1"/>
    </row>
    <row r="490" spans="1:148" x14ac:dyDescent="0.2">
      <c r="A490" s="1" t="s">
        <v>3580</v>
      </c>
      <c r="B490" s="1" t="s">
        <v>3579</v>
      </c>
      <c r="C490" s="1" t="s">
        <v>3581</v>
      </c>
      <c r="D490" s="1" t="s">
        <v>191</v>
      </c>
      <c r="E490" s="1"/>
      <c r="F490" s="1" t="s">
        <v>192</v>
      </c>
      <c r="G490" s="1" t="s">
        <v>188</v>
      </c>
      <c r="H490" s="1" t="s">
        <v>192</v>
      </c>
      <c r="I490" s="1" t="s">
        <v>188</v>
      </c>
      <c r="J490" s="1" t="s">
        <v>188</v>
      </c>
      <c r="K490" s="1" t="s">
        <v>193</v>
      </c>
      <c r="L490" s="1" t="s">
        <v>287</v>
      </c>
      <c r="M490" s="1" t="s">
        <v>191</v>
      </c>
      <c r="N490" s="1" t="s">
        <v>191</v>
      </c>
      <c r="O490" s="1"/>
      <c r="P490" s="1" t="s">
        <v>188</v>
      </c>
      <c r="Q490" s="1"/>
      <c r="R490" s="1" t="s">
        <v>3582</v>
      </c>
      <c r="S490" s="1" t="s">
        <v>196</v>
      </c>
      <c r="T490" s="1" t="s">
        <v>196</v>
      </c>
      <c r="U490" s="1"/>
      <c r="V490" s="1"/>
      <c r="W490" s="1" t="s">
        <v>197</v>
      </c>
      <c r="X490" s="1"/>
      <c r="Y490" s="1" t="s">
        <v>198</v>
      </c>
      <c r="Z490" s="1" t="s">
        <v>199</v>
      </c>
      <c r="AA490" s="1" t="s">
        <v>200</v>
      </c>
      <c r="AB490" s="1" t="s">
        <v>188</v>
      </c>
      <c r="AC490" s="1" t="s">
        <v>188</v>
      </c>
      <c r="AD490" s="1" t="s">
        <v>188</v>
      </c>
      <c r="AE490" s="1" t="s">
        <v>188</v>
      </c>
      <c r="AF490" s="1" t="s">
        <v>188</v>
      </c>
      <c r="AG490" s="1" t="s">
        <v>201</v>
      </c>
      <c r="AH490" s="1"/>
      <c r="AI490" s="1"/>
      <c r="AJ490" s="1" t="s">
        <v>202</v>
      </c>
      <c r="AK490" s="1"/>
      <c r="AL490" s="1" t="s">
        <v>191</v>
      </c>
      <c r="AM490" s="1" t="s">
        <v>3583</v>
      </c>
      <c r="AN490" s="1" t="s">
        <v>204</v>
      </c>
      <c r="AO490" s="1" t="s">
        <v>576</v>
      </c>
      <c r="AP490" s="1" t="s">
        <v>192</v>
      </c>
      <c r="AQ490" s="1" t="s">
        <v>188</v>
      </c>
      <c r="AR490" s="1" t="s">
        <v>188</v>
      </c>
      <c r="AS490" s="1"/>
      <c r="AT490" s="1"/>
      <c r="AU490" s="1"/>
      <c r="AV490" s="1"/>
      <c r="AW490" s="1"/>
      <c r="AX490" s="1" t="s">
        <v>192</v>
      </c>
      <c r="AY490" s="1" t="s">
        <v>549</v>
      </c>
      <c r="AZ490" s="1" t="s">
        <v>188</v>
      </c>
      <c r="BA490" s="1"/>
      <c r="BB490" s="1"/>
      <c r="BC490" s="1" t="s">
        <v>549</v>
      </c>
      <c r="BD490" s="1" t="s">
        <v>192</v>
      </c>
      <c r="BE490" s="1" t="s">
        <v>192</v>
      </c>
      <c r="BF490" s="1" t="s">
        <v>188</v>
      </c>
      <c r="BG490" s="1" t="s">
        <v>210</v>
      </c>
      <c r="BH490" s="1" t="s">
        <v>188</v>
      </c>
      <c r="BI490" s="1" t="s">
        <v>188</v>
      </c>
      <c r="BJ490" s="1" t="s">
        <v>188</v>
      </c>
      <c r="BK490" s="1" t="s">
        <v>188</v>
      </c>
      <c r="BL490" s="1" t="s">
        <v>188</v>
      </c>
      <c r="BM490" s="1"/>
      <c r="BN490" s="1"/>
      <c r="BO490" s="1" t="s">
        <v>188</v>
      </c>
      <c r="BP490" s="1"/>
      <c r="BQ490" s="1"/>
      <c r="BR490" s="1"/>
      <c r="BS490" s="1"/>
      <c r="BT490" s="1">
        <v>7326909809</v>
      </c>
      <c r="BU490" s="1"/>
      <c r="BV490" s="1" t="s">
        <v>188</v>
      </c>
      <c r="BW490" s="1"/>
      <c r="BX490" s="1" t="s">
        <v>188</v>
      </c>
      <c r="BY490" s="1" t="s">
        <v>3565</v>
      </c>
      <c r="BZ490" s="1"/>
      <c r="CA490" s="1"/>
      <c r="CB490" s="1">
        <v>6</v>
      </c>
      <c r="CC490" s="1"/>
      <c r="CD490" s="1"/>
      <c r="CE490" s="1"/>
      <c r="CF490" s="1"/>
      <c r="CG490" s="1" t="s">
        <v>551</v>
      </c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 t="s">
        <v>215</v>
      </c>
      <c r="DA490" s="1"/>
      <c r="DB490" s="1"/>
      <c r="DC490" s="1"/>
      <c r="DD490" s="1"/>
      <c r="DE490" s="1"/>
      <c r="DF490" s="1" t="s">
        <v>216</v>
      </c>
      <c r="DG490" s="1" t="s">
        <v>217</v>
      </c>
      <c r="DH490" s="1"/>
      <c r="DI490" s="1"/>
      <c r="DJ490" s="1" t="s">
        <v>240</v>
      </c>
      <c r="DK490" s="1" t="s">
        <v>218</v>
      </c>
      <c r="DL490" s="1"/>
      <c r="DM490" s="1" t="s">
        <v>3581</v>
      </c>
      <c r="DN490" s="1"/>
      <c r="DO490" s="1"/>
      <c r="DP490" s="1" t="s">
        <v>219</v>
      </c>
      <c r="DQ490" s="1"/>
      <c r="DR490" s="1"/>
      <c r="DS490" s="1"/>
      <c r="DT490" s="1"/>
      <c r="DU490" s="1" t="s">
        <v>219</v>
      </c>
      <c r="DV490" s="1"/>
      <c r="DW490" s="1"/>
      <c r="DX490" s="1"/>
      <c r="DY490" s="1"/>
      <c r="DZ490" s="1" t="s">
        <v>3572</v>
      </c>
      <c r="EA490" s="1"/>
      <c r="EB490" s="1"/>
      <c r="EC490" s="1"/>
      <c r="ED490" s="1"/>
      <c r="EE490" s="1"/>
      <c r="EF490" s="1"/>
      <c r="EG490" s="1">
        <v>1</v>
      </c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</row>
    <row r="491" spans="1:148" x14ac:dyDescent="0.2">
      <c r="A491" s="1" t="s">
        <v>3585</v>
      </c>
      <c r="B491" s="1" t="s">
        <v>3584</v>
      </c>
      <c r="C491" s="1" t="s">
        <v>3586</v>
      </c>
      <c r="D491" s="1" t="s">
        <v>191</v>
      </c>
      <c r="E491" s="1"/>
      <c r="F491" s="1" t="s">
        <v>192</v>
      </c>
      <c r="G491" s="1" t="s">
        <v>188</v>
      </c>
      <c r="H491" s="1" t="s">
        <v>192</v>
      </c>
      <c r="I491" s="1" t="s">
        <v>188</v>
      </c>
      <c r="J491" s="1" t="s">
        <v>188</v>
      </c>
      <c r="K491" s="1" t="s">
        <v>193</v>
      </c>
      <c r="L491" s="1" t="s">
        <v>287</v>
      </c>
      <c r="M491" s="1" t="s">
        <v>191</v>
      </c>
      <c r="N491" s="1" t="s">
        <v>191</v>
      </c>
      <c r="O491" s="1"/>
      <c r="P491" s="1" t="s">
        <v>188</v>
      </c>
      <c r="Q491" s="1"/>
      <c r="R491" s="1" t="s">
        <v>3587</v>
      </c>
      <c r="S491" s="1" t="s">
        <v>196</v>
      </c>
      <c r="T491" s="1" t="s">
        <v>196</v>
      </c>
      <c r="U491" s="1"/>
      <c r="V491" s="1"/>
      <c r="W491" s="1" t="s">
        <v>197</v>
      </c>
      <c r="X491" s="1"/>
      <c r="Y491" s="1" t="s">
        <v>198</v>
      </c>
      <c r="Z491" s="1" t="s">
        <v>199</v>
      </c>
      <c r="AA491" s="1" t="s">
        <v>200</v>
      </c>
      <c r="AB491" s="1" t="s">
        <v>188</v>
      </c>
      <c r="AC491" s="1" t="s">
        <v>188</v>
      </c>
      <c r="AD491" s="1" t="s">
        <v>188</v>
      </c>
      <c r="AE491" s="1" t="s">
        <v>188</v>
      </c>
      <c r="AF491" s="1" t="s">
        <v>188</v>
      </c>
      <c r="AG491" s="1" t="s">
        <v>201</v>
      </c>
      <c r="AH491" s="1"/>
      <c r="AI491" s="1"/>
      <c r="AJ491" s="1" t="s">
        <v>202</v>
      </c>
      <c r="AK491" s="1"/>
      <c r="AL491" s="1" t="s">
        <v>191</v>
      </c>
      <c r="AM491" s="1" t="s">
        <v>3588</v>
      </c>
      <c r="AN491" s="1" t="s">
        <v>396</v>
      </c>
      <c r="AO491" s="1" t="s">
        <v>576</v>
      </c>
      <c r="AP491" s="1" t="s">
        <v>192</v>
      </c>
      <c r="AQ491" s="1" t="s">
        <v>188</v>
      </c>
      <c r="AR491" s="1" t="s">
        <v>188</v>
      </c>
      <c r="AS491" s="1"/>
      <c r="AT491" s="1"/>
      <c r="AU491" s="1"/>
      <c r="AV491" s="1"/>
      <c r="AW491" s="1"/>
      <c r="AX491" s="1" t="s">
        <v>192</v>
      </c>
      <c r="AY491" s="1" t="s">
        <v>549</v>
      </c>
      <c r="AZ491" s="1" t="s">
        <v>188</v>
      </c>
      <c r="BA491" s="1"/>
      <c r="BB491" s="1"/>
      <c r="BC491" s="1" t="s">
        <v>549</v>
      </c>
      <c r="BD491" s="1" t="s">
        <v>192</v>
      </c>
      <c r="BE491" s="1" t="s">
        <v>192</v>
      </c>
      <c r="BF491" s="1" t="s">
        <v>188</v>
      </c>
      <c r="BG491" s="1" t="s">
        <v>210</v>
      </c>
      <c r="BH491" s="1" t="s">
        <v>188</v>
      </c>
      <c r="BI491" s="1" t="s">
        <v>188</v>
      </c>
      <c r="BJ491" s="1" t="s">
        <v>188</v>
      </c>
      <c r="BK491" s="1" t="s">
        <v>188</v>
      </c>
      <c r="BL491" s="1" t="s">
        <v>188</v>
      </c>
      <c r="BM491" s="1"/>
      <c r="BN491" s="1"/>
      <c r="BO491" s="1" t="s">
        <v>188</v>
      </c>
      <c r="BP491" s="1"/>
      <c r="BQ491" s="1"/>
      <c r="BR491" s="1"/>
      <c r="BS491" s="1"/>
      <c r="BT491" s="1">
        <v>7326909809</v>
      </c>
      <c r="BU491" s="1"/>
      <c r="BV491" s="1" t="s">
        <v>188</v>
      </c>
      <c r="BW491" s="1"/>
      <c r="BX491" s="1" t="s">
        <v>188</v>
      </c>
      <c r="BY491" s="1" t="s">
        <v>3565</v>
      </c>
      <c r="BZ491" s="1"/>
      <c r="CA491" s="1"/>
      <c r="CB491" s="1">
        <v>6</v>
      </c>
      <c r="CC491" s="1"/>
      <c r="CD491" s="1"/>
      <c r="CE491" s="1"/>
      <c r="CF491" s="1"/>
      <c r="CG491" s="1" t="s">
        <v>551</v>
      </c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 t="s">
        <v>215</v>
      </c>
      <c r="DA491" s="1"/>
      <c r="DB491" s="1"/>
      <c r="DC491" s="1"/>
      <c r="DD491" s="1"/>
      <c r="DE491" s="1"/>
      <c r="DF491" s="1" t="s">
        <v>216</v>
      </c>
      <c r="DG491" s="1" t="s">
        <v>217</v>
      </c>
      <c r="DH491" s="1"/>
      <c r="DI491" s="1"/>
      <c r="DJ491" s="1" t="s">
        <v>240</v>
      </c>
      <c r="DK491" s="1" t="s">
        <v>218</v>
      </c>
      <c r="DL491" s="1"/>
      <c r="DM491" s="1" t="s">
        <v>3586</v>
      </c>
      <c r="DN491" s="1"/>
      <c r="DO491" s="1"/>
      <c r="DP491" s="1" t="s">
        <v>219</v>
      </c>
      <c r="DQ491" s="1"/>
      <c r="DR491" s="1"/>
      <c r="DS491" s="1"/>
      <c r="DT491" s="1"/>
      <c r="DU491" s="1" t="s">
        <v>219</v>
      </c>
      <c r="DV491" s="1"/>
      <c r="DW491" s="1"/>
      <c r="DX491" s="1"/>
      <c r="DY491" s="1"/>
      <c r="DZ491" s="1" t="s">
        <v>3572</v>
      </c>
      <c r="EA491" s="1"/>
      <c r="EB491" s="1"/>
      <c r="EC491" s="1"/>
      <c r="ED491" s="1"/>
      <c r="EE491" s="1"/>
      <c r="EF491" s="1"/>
      <c r="EG491" s="1">
        <v>1</v>
      </c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</row>
    <row r="492" spans="1:148" x14ac:dyDescent="0.2">
      <c r="A492" s="1" t="s">
        <v>3590</v>
      </c>
      <c r="B492" s="1" t="s">
        <v>3589</v>
      </c>
      <c r="C492" s="1" t="s">
        <v>3591</v>
      </c>
      <c r="D492" s="1" t="s">
        <v>191</v>
      </c>
      <c r="E492" s="1"/>
      <c r="F492" s="1" t="s">
        <v>192</v>
      </c>
      <c r="G492" s="1" t="s">
        <v>188</v>
      </c>
      <c r="H492" s="1" t="s">
        <v>192</v>
      </c>
      <c r="I492" s="1" t="s">
        <v>188</v>
      </c>
      <c r="J492" s="1" t="s">
        <v>188</v>
      </c>
      <c r="K492" s="1" t="s">
        <v>193</v>
      </c>
      <c r="L492" s="1" t="s">
        <v>276</v>
      </c>
      <c r="M492" s="1" t="s">
        <v>191</v>
      </c>
      <c r="N492" s="1" t="s">
        <v>191</v>
      </c>
      <c r="O492" s="1"/>
      <c r="P492" s="1" t="s">
        <v>188</v>
      </c>
      <c r="Q492" s="1"/>
      <c r="R492" s="1" t="s">
        <v>3592</v>
      </c>
      <c r="S492" s="1" t="s">
        <v>196</v>
      </c>
      <c r="T492" s="1" t="s">
        <v>196</v>
      </c>
      <c r="U492" s="1"/>
      <c r="V492" s="1"/>
      <c r="W492" s="1" t="s">
        <v>197</v>
      </c>
      <c r="X492" s="1"/>
      <c r="Y492" s="1" t="s">
        <v>198</v>
      </c>
      <c r="Z492" s="1" t="s">
        <v>199</v>
      </c>
      <c r="AA492" s="1" t="s">
        <v>200</v>
      </c>
      <c r="AB492" s="1" t="s">
        <v>188</v>
      </c>
      <c r="AC492" s="1" t="s">
        <v>188</v>
      </c>
      <c r="AD492" s="1" t="s">
        <v>188</v>
      </c>
      <c r="AE492" s="1" t="s">
        <v>188</v>
      </c>
      <c r="AF492" s="1" t="s">
        <v>188</v>
      </c>
      <c r="AG492" s="1" t="s">
        <v>201</v>
      </c>
      <c r="AH492" s="1"/>
      <c r="AI492" s="1"/>
      <c r="AJ492" s="1" t="s">
        <v>466</v>
      </c>
      <c r="AK492" s="1"/>
      <c r="AL492" s="1" t="s">
        <v>191</v>
      </c>
      <c r="AM492" s="1" t="s">
        <v>3593</v>
      </c>
      <c r="AN492" s="1" t="s">
        <v>204</v>
      </c>
      <c r="AO492" s="1" t="s">
        <v>576</v>
      </c>
      <c r="AP492" s="1" t="s">
        <v>192</v>
      </c>
      <c r="AQ492" s="1" t="s">
        <v>188</v>
      </c>
      <c r="AR492" s="1" t="s">
        <v>188</v>
      </c>
      <c r="AS492" s="1"/>
      <c r="AT492" s="1"/>
      <c r="AU492" s="1"/>
      <c r="AV492" s="1" t="s">
        <v>3594</v>
      </c>
      <c r="AW492" s="1" t="s">
        <v>362</v>
      </c>
      <c r="AX492" s="1" t="s">
        <v>192</v>
      </c>
      <c r="AY492" s="1" t="s">
        <v>2398</v>
      </c>
      <c r="AZ492" s="1" t="s">
        <v>192</v>
      </c>
      <c r="BA492" s="1"/>
      <c r="BB492" s="1"/>
      <c r="BC492" s="1" t="s">
        <v>2398</v>
      </c>
      <c r="BD492" s="1" t="s">
        <v>192</v>
      </c>
      <c r="BE492" s="1" t="s">
        <v>192</v>
      </c>
      <c r="BF492" s="1" t="s">
        <v>188</v>
      </c>
      <c r="BG492" s="1" t="s">
        <v>210</v>
      </c>
      <c r="BH492" s="1" t="s">
        <v>188</v>
      </c>
      <c r="BI492" s="1" t="s">
        <v>188</v>
      </c>
      <c r="BJ492" s="1" t="s">
        <v>188</v>
      </c>
      <c r="BK492" s="1" t="s">
        <v>188</v>
      </c>
      <c r="BL492" s="1" t="s">
        <v>188</v>
      </c>
      <c r="BM492" s="1"/>
      <c r="BN492" s="1"/>
      <c r="BO492" s="1" t="s">
        <v>188</v>
      </c>
      <c r="BP492" s="1"/>
      <c r="BQ492" s="1"/>
      <c r="BR492" s="1"/>
      <c r="BS492" s="1"/>
      <c r="BT492" s="1">
        <v>7326909808</v>
      </c>
      <c r="BU492" s="1"/>
      <c r="BV492" s="1" t="s">
        <v>188</v>
      </c>
      <c r="BW492" s="1"/>
      <c r="BX492" s="1" t="s">
        <v>188</v>
      </c>
      <c r="BY492" s="1" t="s">
        <v>3595</v>
      </c>
      <c r="BZ492" s="1"/>
      <c r="CA492" s="1"/>
      <c r="CB492" s="1">
        <v>6</v>
      </c>
      <c r="CC492" s="1"/>
      <c r="CD492" s="1"/>
      <c r="CE492" s="1"/>
      <c r="CF492" s="1"/>
      <c r="CG492" s="1" t="s">
        <v>551</v>
      </c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 t="s">
        <v>215</v>
      </c>
      <c r="DA492" s="1"/>
      <c r="DB492" s="1">
        <v>1</v>
      </c>
      <c r="DC492" s="1">
        <v>4</v>
      </c>
      <c r="DD492" s="1"/>
      <c r="DE492" s="1"/>
      <c r="DF492" s="1" t="s">
        <v>216</v>
      </c>
      <c r="DG492" s="1" t="s">
        <v>217</v>
      </c>
      <c r="DH492" s="1"/>
      <c r="DI492" s="1"/>
      <c r="DJ492" s="1" t="s">
        <v>240</v>
      </c>
      <c r="DK492" s="1" t="s">
        <v>218</v>
      </c>
      <c r="DL492" s="1"/>
      <c r="DM492" s="1" t="s">
        <v>3591</v>
      </c>
      <c r="DN492" s="1"/>
      <c r="DO492" s="1"/>
      <c r="DP492" s="1" t="s">
        <v>254</v>
      </c>
      <c r="DQ492" s="1"/>
      <c r="DR492" s="1"/>
      <c r="DS492" s="1"/>
      <c r="DT492" s="1"/>
      <c r="DU492" s="1" t="s">
        <v>219</v>
      </c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>
        <v>44</v>
      </c>
      <c r="EG492" s="1"/>
      <c r="EH492" s="1"/>
      <c r="EI492" s="1"/>
      <c r="EJ492" s="1"/>
      <c r="EK492" s="1"/>
      <c r="EL492" s="1"/>
      <c r="EM492" s="1">
        <v>250</v>
      </c>
      <c r="EN492" s="1"/>
      <c r="EO492" s="1">
        <v>150</v>
      </c>
      <c r="EP492" s="1"/>
      <c r="EQ492" s="1">
        <v>26</v>
      </c>
      <c r="ER492" s="1"/>
    </row>
    <row r="493" spans="1:148" x14ac:dyDescent="0.2">
      <c r="A493" s="1" t="s">
        <v>3597</v>
      </c>
      <c r="B493" s="1" t="s">
        <v>3596</v>
      </c>
      <c r="C493" s="1" t="s">
        <v>3598</v>
      </c>
      <c r="D493" s="1" t="s">
        <v>191</v>
      </c>
      <c r="E493" s="1"/>
      <c r="F493" s="1" t="s">
        <v>192</v>
      </c>
      <c r="G493" s="1" t="s">
        <v>188</v>
      </c>
      <c r="H493" s="1" t="s">
        <v>192</v>
      </c>
      <c r="I493" s="1" t="s">
        <v>188</v>
      </c>
      <c r="J493" s="1" t="s">
        <v>188</v>
      </c>
      <c r="K493" s="1" t="s">
        <v>193</v>
      </c>
      <c r="L493" s="1" t="s">
        <v>287</v>
      </c>
      <c r="M493" s="1" t="s">
        <v>191</v>
      </c>
      <c r="N493" s="1" t="s">
        <v>191</v>
      </c>
      <c r="O493" s="1"/>
      <c r="P493" s="1" t="s">
        <v>188</v>
      </c>
      <c r="Q493" s="1"/>
      <c r="R493" s="1" t="s">
        <v>3599</v>
      </c>
      <c r="S493" s="1" t="s">
        <v>196</v>
      </c>
      <c r="T493" s="1" t="s">
        <v>196</v>
      </c>
      <c r="U493" s="1"/>
      <c r="V493" s="1"/>
      <c r="W493" s="1" t="s">
        <v>197</v>
      </c>
      <c r="X493" s="1"/>
      <c r="Y493" s="1" t="s">
        <v>198</v>
      </c>
      <c r="Z493" s="1" t="s">
        <v>199</v>
      </c>
      <c r="AA493" s="1" t="s">
        <v>324</v>
      </c>
      <c r="AB493" s="1" t="s">
        <v>188</v>
      </c>
      <c r="AC493" s="1" t="s">
        <v>188</v>
      </c>
      <c r="AD493" s="1" t="s">
        <v>188</v>
      </c>
      <c r="AE493" s="1" t="s">
        <v>188</v>
      </c>
      <c r="AF493" s="1" t="s">
        <v>188</v>
      </c>
      <c r="AG493" s="1" t="s">
        <v>201</v>
      </c>
      <c r="AH493" s="1"/>
      <c r="AI493" s="1"/>
      <c r="AJ493" s="1" t="s">
        <v>466</v>
      </c>
      <c r="AK493" s="1"/>
      <c r="AL493" s="1" t="s">
        <v>191</v>
      </c>
      <c r="AM493" s="1" t="s">
        <v>3600</v>
      </c>
      <c r="AN493" s="1" t="s">
        <v>204</v>
      </c>
      <c r="AO493" s="1" t="s">
        <v>576</v>
      </c>
      <c r="AP493" s="1" t="s">
        <v>192</v>
      </c>
      <c r="AQ493" s="1" t="s">
        <v>188</v>
      </c>
      <c r="AR493" s="1" t="s">
        <v>188</v>
      </c>
      <c r="AS493" s="1"/>
      <c r="AT493" s="1"/>
      <c r="AU493" s="1"/>
      <c r="AV493" s="1" t="s">
        <v>3601</v>
      </c>
      <c r="AW493" s="1" t="s">
        <v>1271</v>
      </c>
      <c r="AX493" s="1" t="s">
        <v>192</v>
      </c>
      <c r="AY493" s="1" t="s">
        <v>2398</v>
      </c>
      <c r="AZ493" s="1" t="s">
        <v>192</v>
      </c>
      <c r="BA493" s="1"/>
      <c r="BB493" s="1"/>
      <c r="BC493" s="1" t="s">
        <v>2398</v>
      </c>
      <c r="BD493" s="1" t="s">
        <v>192</v>
      </c>
      <c r="BE493" s="1" t="s">
        <v>192</v>
      </c>
      <c r="BF493" s="1" t="s">
        <v>188</v>
      </c>
      <c r="BG493" s="1" t="s">
        <v>210</v>
      </c>
      <c r="BH493" s="1" t="s">
        <v>188</v>
      </c>
      <c r="BI493" s="1" t="s">
        <v>188</v>
      </c>
      <c r="BJ493" s="1" t="s">
        <v>188</v>
      </c>
      <c r="BK493" s="1" t="s">
        <v>188</v>
      </c>
      <c r="BL493" s="1" t="s">
        <v>188</v>
      </c>
      <c r="BM493" s="1"/>
      <c r="BN493" s="1"/>
      <c r="BO493" s="1" t="s">
        <v>188</v>
      </c>
      <c r="BP493" s="1"/>
      <c r="BQ493" s="1"/>
      <c r="BR493" s="1"/>
      <c r="BS493" s="1"/>
      <c r="BT493" s="1"/>
      <c r="BU493" s="1"/>
      <c r="BV493" s="1" t="s">
        <v>188</v>
      </c>
      <c r="BW493" s="1"/>
      <c r="BX493" s="1" t="s">
        <v>188</v>
      </c>
      <c r="BY493" s="1" t="s">
        <v>3595</v>
      </c>
      <c r="BZ493" s="1"/>
      <c r="CA493" s="1"/>
      <c r="CB493" s="1">
        <v>6</v>
      </c>
      <c r="CC493" s="1"/>
      <c r="CD493" s="1"/>
      <c r="CE493" s="1"/>
      <c r="CF493" s="1"/>
      <c r="CG493" s="1" t="s">
        <v>328</v>
      </c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 t="s">
        <v>215</v>
      </c>
      <c r="DA493" s="1"/>
      <c r="DB493" s="1">
        <v>1</v>
      </c>
      <c r="DC493" s="1">
        <v>1</v>
      </c>
      <c r="DD493" s="1"/>
      <c r="DE493" s="1"/>
      <c r="DF493" s="1" t="s">
        <v>216</v>
      </c>
      <c r="DG493" s="1" t="s">
        <v>217</v>
      </c>
      <c r="DH493" s="1"/>
      <c r="DI493" s="1"/>
      <c r="DJ493" s="1" t="s">
        <v>240</v>
      </c>
      <c r="DK493" s="1" t="s">
        <v>218</v>
      </c>
      <c r="DL493" s="1"/>
      <c r="DM493" s="1" t="s">
        <v>3598</v>
      </c>
      <c r="DN493" s="1"/>
      <c r="DO493" s="1"/>
      <c r="DP493" s="1" t="s">
        <v>254</v>
      </c>
      <c r="DQ493" s="1"/>
      <c r="DR493" s="1"/>
      <c r="DS493" s="1"/>
      <c r="DT493" s="1"/>
      <c r="DU493" s="1" t="s">
        <v>219</v>
      </c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>
        <v>10</v>
      </c>
      <c r="EG493" s="1"/>
      <c r="EH493" s="1"/>
      <c r="EI493" s="1"/>
      <c r="EJ493" s="1"/>
      <c r="EK493" s="1"/>
      <c r="EL493" s="1"/>
      <c r="EM493" s="1">
        <v>350</v>
      </c>
      <c r="EN493" s="1"/>
      <c r="EO493" s="1">
        <v>250</v>
      </c>
      <c r="EP493" s="1"/>
      <c r="EQ493" s="1">
        <v>3</v>
      </c>
      <c r="ER493" s="1"/>
    </row>
    <row r="494" spans="1:148" x14ac:dyDescent="0.2">
      <c r="A494" s="1" t="s">
        <v>3603</v>
      </c>
      <c r="B494" s="1" t="s">
        <v>3602</v>
      </c>
      <c r="C494" s="1" t="s">
        <v>3604</v>
      </c>
      <c r="D494" s="1" t="s">
        <v>191</v>
      </c>
      <c r="E494" s="1"/>
      <c r="F494" s="1" t="s">
        <v>192</v>
      </c>
      <c r="G494" s="1" t="s">
        <v>188</v>
      </c>
      <c r="H494" s="1" t="s">
        <v>192</v>
      </c>
      <c r="I494" s="1" t="s">
        <v>188</v>
      </c>
      <c r="J494" s="1" t="s">
        <v>188</v>
      </c>
      <c r="K494" s="1" t="s">
        <v>193</v>
      </c>
      <c r="L494" s="1" t="s">
        <v>276</v>
      </c>
      <c r="M494" s="1" t="s">
        <v>191</v>
      </c>
      <c r="N494" s="1" t="s">
        <v>191</v>
      </c>
      <c r="O494" s="1"/>
      <c r="P494" s="1" t="s">
        <v>188</v>
      </c>
      <c r="Q494" s="1"/>
      <c r="R494" s="1" t="s">
        <v>3605</v>
      </c>
      <c r="S494" s="1" t="s">
        <v>196</v>
      </c>
      <c r="T494" s="1" t="s">
        <v>196</v>
      </c>
      <c r="U494" s="1"/>
      <c r="V494" s="1"/>
      <c r="W494" s="1" t="s">
        <v>197</v>
      </c>
      <c r="X494" s="1"/>
      <c r="Y494" s="1" t="s">
        <v>198</v>
      </c>
      <c r="Z494" s="1" t="s">
        <v>199</v>
      </c>
      <c r="AA494" s="1" t="s">
        <v>200</v>
      </c>
      <c r="AB494" s="1" t="s">
        <v>188</v>
      </c>
      <c r="AC494" s="1" t="s">
        <v>188</v>
      </c>
      <c r="AD494" s="1" t="s">
        <v>188</v>
      </c>
      <c r="AE494" s="1" t="s">
        <v>188</v>
      </c>
      <c r="AF494" s="1" t="s">
        <v>188</v>
      </c>
      <c r="AG494" s="1" t="s">
        <v>201</v>
      </c>
      <c r="AH494" s="1"/>
      <c r="AI494" s="1"/>
      <c r="AJ494" s="1" t="s">
        <v>466</v>
      </c>
      <c r="AK494" s="1"/>
      <c r="AL494" s="1" t="s">
        <v>191</v>
      </c>
      <c r="AM494" s="1" t="s">
        <v>3606</v>
      </c>
      <c r="AN494" s="1" t="s">
        <v>204</v>
      </c>
      <c r="AO494" s="1" t="s">
        <v>576</v>
      </c>
      <c r="AP494" s="1" t="s">
        <v>192</v>
      </c>
      <c r="AQ494" s="1" t="s">
        <v>188</v>
      </c>
      <c r="AR494" s="1" t="s">
        <v>188</v>
      </c>
      <c r="AS494" s="1"/>
      <c r="AT494" s="1"/>
      <c r="AU494" s="1"/>
      <c r="AV494" s="1" t="s">
        <v>3607</v>
      </c>
      <c r="AW494" s="1" t="s">
        <v>1747</v>
      </c>
      <c r="AX494" s="1" t="s">
        <v>192</v>
      </c>
      <c r="AY494" s="1" t="s">
        <v>2398</v>
      </c>
      <c r="AZ494" s="1" t="s">
        <v>192</v>
      </c>
      <c r="BA494" s="1"/>
      <c r="BB494" s="1"/>
      <c r="BC494" s="1" t="s">
        <v>2398</v>
      </c>
      <c r="BD494" s="1" t="s">
        <v>192</v>
      </c>
      <c r="BE494" s="1" t="s">
        <v>192</v>
      </c>
      <c r="BF494" s="1" t="s">
        <v>188</v>
      </c>
      <c r="BG494" s="1" t="s">
        <v>210</v>
      </c>
      <c r="BH494" s="1" t="s">
        <v>188</v>
      </c>
      <c r="BI494" s="1" t="s">
        <v>188</v>
      </c>
      <c r="BJ494" s="1" t="s">
        <v>188</v>
      </c>
      <c r="BK494" s="1" t="s">
        <v>188</v>
      </c>
      <c r="BL494" s="1" t="s">
        <v>188</v>
      </c>
      <c r="BM494" s="1"/>
      <c r="BN494" s="1"/>
      <c r="BO494" s="1" t="s">
        <v>188</v>
      </c>
      <c r="BP494" s="1"/>
      <c r="BQ494" s="1"/>
      <c r="BR494" s="1"/>
      <c r="BS494" s="1"/>
      <c r="BT494" s="1">
        <v>7326909808</v>
      </c>
      <c r="BU494" s="1"/>
      <c r="BV494" s="1" t="s">
        <v>188</v>
      </c>
      <c r="BW494" s="1"/>
      <c r="BX494" s="1" t="s">
        <v>188</v>
      </c>
      <c r="BY494" s="1" t="s">
        <v>3595</v>
      </c>
      <c r="BZ494" s="1"/>
      <c r="CA494" s="1"/>
      <c r="CB494" s="1">
        <v>6</v>
      </c>
      <c r="CC494" s="1"/>
      <c r="CD494" s="1"/>
      <c r="CE494" s="1"/>
      <c r="CF494" s="1"/>
      <c r="CG494" s="1" t="s">
        <v>551</v>
      </c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 t="s">
        <v>215</v>
      </c>
      <c r="DA494" s="1"/>
      <c r="DB494" s="1"/>
      <c r="DC494" s="1"/>
      <c r="DD494" s="1"/>
      <c r="DE494" s="1"/>
      <c r="DF494" s="1" t="s">
        <v>216</v>
      </c>
      <c r="DG494" s="1" t="s">
        <v>217</v>
      </c>
      <c r="DH494" s="1"/>
      <c r="DI494" s="1"/>
      <c r="DJ494" s="1" t="s">
        <v>240</v>
      </c>
      <c r="DK494" s="1" t="s">
        <v>218</v>
      </c>
      <c r="DL494" s="1"/>
      <c r="DM494" s="1" t="s">
        <v>3604</v>
      </c>
      <c r="DN494" s="1"/>
      <c r="DO494" s="1"/>
      <c r="DP494" s="1" t="s">
        <v>254</v>
      </c>
      <c r="DQ494" s="1"/>
      <c r="DR494" s="1"/>
      <c r="DS494" s="1"/>
      <c r="DT494" s="1"/>
      <c r="DU494" s="1" t="s">
        <v>219</v>
      </c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>
        <v>1</v>
      </c>
      <c r="EG494" s="1"/>
      <c r="EH494" s="1"/>
      <c r="EI494" s="1"/>
      <c r="EJ494" s="1"/>
      <c r="EK494" s="1"/>
      <c r="EL494" s="1"/>
      <c r="EM494" s="1">
        <v>350</v>
      </c>
      <c r="EN494" s="1"/>
      <c r="EO494" s="1">
        <v>250</v>
      </c>
      <c r="EP494" s="1"/>
      <c r="EQ494" s="1">
        <v>1</v>
      </c>
      <c r="ER494" s="1"/>
    </row>
    <row r="495" spans="1:148" x14ac:dyDescent="0.2">
      <c r="A495" s="1" t="s">
        <v>3609</v>
      </c>
      <c r="B495" s="1" t="s">
        <v>3608</v>
      </c>
      <c r="C495" s="1" t="s">
        <v>3610</v>
      </c>
      <c r="D495" s="1" t="s">
        <v>191</v>
      </c>
      <c r="E495" s="1"/>
      <c r="F495" s="1" t="s">
        <v>192</v>
      </c>
      <c r="G495" s="1" t="s">
        <v>188</v>
      </c>
      <c r="H495" s="1" t="s">
        <v>192</v>
      </c>
      <c r="I495" s="1" t="s">
        <v>188</v>
      </c>
      <c r="J495" s="1" t="s">
        <v>188</v>
      </c>
      <c r="K495" s="1" t="s">
        <v>193</v>
      </c>
      <c r="L495" s="1" t="s">
        <v>276</v>
      </c>
      <c r="M495" s="1" t="s">
        <v>191</v>
      </c>
      <c r="N495" s="1" t="s">
        <v>191</v>
      </c>
      <c r="O495" s="1"/>
      <c r="P495" s="1" t="s">
        <v>188</v>
      </c>
      <c r="Q495" s="1"/>
      <c r="R495" s="1" t="s">
        <v>3611</v>
      </c>
      <c r="S495" s="1" t="s">
        <v>196</v>
      </c>
      <c r="T495" s="1" t="s">
        <v>196</v>
      </c>
      <c r="U495" s="1"/>
      <c r="V495" s="1"/>
      <c r="W495" s="1" t="s">
        <v>197</v>
      </c>
      <c r="X495" s="1"/>
      <c r="Y495" s="1" t="s">
        <v>198</v>
      </c>
      <c r="Z495" s="1" t="s">
        <v>199</v>
      </c>
      <c r="AA495" s="1" t="s">
        <v>200</v>
      </c>
      <c r="AB495" s="1" t="s">
        <v>188</v>
      </c>
      <c r="AC495" s="1" t="s">
        <v>188</v>
      </c>
      <c r="AD495" s="1" t="s">
        <v>188</v>
      </c>
      <c r="AE495" s="1" t="s">
        <v>188</v>
      </c>
      <c r="AF495" s="1" t="s">
        <v>188</v>
      </c>
      <c r="AG495" s="1" t="s">
        <v>201</v>
      </c>
      <c r="AH495" s="1"/>
      <c r="AI495" s="1"/>
      <c r="AJ495" s="1" t="s">
        <v>202</v>
      </c>
      <c r="AK495" s="1"/>
      <c r="AL495" s="1" t="s">
        <v>191</v>
      </c>
      <c r="AM495" s="1" t="s">
        <v>3612</v>
      </c>
      <c r="AN495" s="1" t="s">
        <v>204</v>
      </c>
      <c r="AO495" s="1" t="s">
        <v>576</v>
      </c>
      <c r="AP495" s="1" t="s">
        <v>192</v>
      </c>
      <c r="AQ495" s="1" t="s">
        <v>188</v>
      </c>
      <c r="AR495" s="1" t="s">
        <v>188</v>
      </c>
      <c r="AS495" s="1"/>
      <c r="AT495" s="1"/>
      <c r="AU495" s="1"/>
      <c r="AV495" s="1" t="s">
        <v>3613</v>
      </c>
      <c r="AW495" s="1" t="s">
        <v>1271</v>
      </c>
      <c r="AX495" s="1" t="s">
        <v>192</v>
      </c>
      <c r="AY495" s="1" t="s">
        <v>2398</v>
      </c>
      <c r="AZ495" s="1" t="s">
        <v>188</v>
      </c>
      <c r="BA495" s="1"/>
      <c r="BB495" s="1"/>
      <c r="BC495" s="1" t="s">
        <v>2398</v>
      </c>
      <c r="BD495" s="1" t="s">
        <v>192</v>
      </c>
      <c r="BE495" s="1" t="s">
        <v>192</v>
      </c>
      <c r="BF495" s="1" t="s">
        <v>188</v>
      </c>
      <c r="BG495" s="1" t="s">
        <v>210</v>
      </c>
      <c r="BH495" s="1" t="s">
        <v>188</v>
      </c>
      <c r="BI495" s="1" t="s">
        <v>188</v>
      </c>
      <c r="BJ495" s="1" t="s">
        <v>188</v>
      </c>
      <c r="BK495" s="1" t="s">
        <v>188</v>
      </c>
      <c r="BL495" s="1" t="s">
        <v>188</v>
      </c>
      <c r="BM495" s="1"/>
      <c r="BN495" s="1"/>
      <c r="BO495" s="1" t="s">
        <v>188</v>
      </c>
      <c r="BP495" s="1"/>
      <c r="BQ495" s="1"/>
      <c r="BR495" s="1"/>
      <c r="BS495" s="1"/>
      <c r="BT495" s="1">
        <v>8481900000</v>
      </c>
      <c r="BU495" s="1"/>
      <c r="BV495" s="1" t="s">
        <v>188</v>
      </c>
      <c r="BW495" s="1"/>
      <c r="BX495" s="1" t="s">
        <v>188</v>
      </c>
      <c r="BY495" s="1" t="s">
        <v>2236</v>
      </c>
      <c r="BZ495" s="1"/>
      <c r="CA495" s="1"/>
      <c r="CB495" s="1">
        <v>6</v>
      </c>
      <c r="CC495" s="1"/>
      <c r="CD495" s="1"/>
      <c r="CE495" s="1"/>
      <c r="CF495" s="1"/>
      <c r="CG495" s="1" t="s">
        <v>551</v>
      </c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 t="s">
        <v>215</v>
      </c>
      <c r="DA495" s="1"/>
      <c r="DB495" s="1"/>
      <c r="DC495" s="1"/>
      <c r="DD495" s="1"/>
      <c r="DE495" s="1"/>
      <c r="DF495" s="1" t="s">
        <v>216</v>
      </c>
      <c r="DG495" s="1" t="s">
        <v>217</v>
      </c>
      <c r="DH495" s="1"/>
      <c r="DI495" s="1"/>
      <c r="DJ495" s="1" t="s">
        <v>240</v>
      </c>
      <c r="DK495" s="1" t="s">
        <v>218</v>
      </c>
      <c r="DL495" s="1"/>
      <c r="DM495" s="1" t="s">
        <v>3610</v>
      </c>
      <c r="DN495" s="1"/>
      <c r="DO495" s="1"/>
      <c r="DP495" s="1" t="s">
        <v>254</v>
      </c>
      <c r="DQ495" s="1"/>
      <c r="DR495" s="1"/>
      <c r="DS495" s="1"/>
      <c r="DT495" s="1"/>
      <c r="DU495" s="1" t="s">
        <v>219</v>
      </c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>
        <v>2</v>
      </c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>
        <v>2</v>
      </c>
      <c r="ER495" s="1"/>
    </row>
    <row r="496" spans="1:148" x14ac:dyDescent="0.2">
      <c r="A496" s="1" t="s">
        <v>3615</v>
      </c>
      <c r="B496" s="1" t="s">
        <v>3614</v>
      </c>
      <c r="C496" s="1" t="s">
        <v>3616</v>
      </c>
      <c r="D496" s="1" t="s">
        <v>191</v>
      </c>
      <c r="E496" s="1"/>
      <c r="F496" s="1" t="s">
        <v>192</v>
      </c>
      <c r="G496" s="1" t="s">
        <v>188</v>
      </c>
      <c r="H496" s="1" t="s">
        <v>192</v>
      </c>
      <c r="I496" s="1" t="s">
        <v>188</v>
      </c>
      <c r="J496" s="1" t="s">
        <v>188</v>
      </c>
      <c r="K496" s="1" t="s">
        <v>193</v>
      </c>
      <c r="L496" s="1" t="s">
        <v>276</v>
      </c>
      <c r="M496" s="1" t="s">
        <v>191</v>
      </c>
      <c r="N496" s="1" t="s">
        <v>191</v>
      </c>
      <c r="O496" s="1"/>
      <c r="P496" s="1" t="s">
        <v>188</v>
      </c>
      <c r="Q496" s="1"/>
      <c r="R496" s="1" t="s">
        <v>3617</v>
      </c>
      <c r="S496" s="1" t="s">
        <v>196</v>
      </c>
      <c r="T496" s="1" t="s">
        <v>196</v>
      </c>
      <c r="U496" s="1"/>
      <c r="V496" s="1"/>
      <c r="W496" s="1" t="s">
        <v>197</v>
      </c>
      <c r="X496" s="1"/>
      <c r="Y496" s="1" t="s">
        <v>198</v>
      </c>
      <c r="Z496" s="1" t="s">
        <v>199</v>
      </c>
      <c r="AA496" s="1" t="s">
        <v>324</v>
      </c>
      <c r="AB496" s="1" t="s">
        <v>188</v>
      </c>
      <c r="AC496" s="1" t="s">
        <v>188</v>
      </c>
      <c r="AD496" s="1" t="s">
        <v>188</v>
      </c>
      <c r="AE496" s="1" t="s">
        <v>188</v>
      </c>
      <c r="AF496" s="1" t="s">
        <v>188</v>
      </c>
      <c r="AG496" s="1" t="s">
        <v>201</v>
      </c>
      <c r="AH496" s="1"/>
      <c r="AI496" s="1"/>
      <c r="AJ496" s="1" t="s">
        <v>202</v>
      </c>
      <c r="AK496" s="1"/>
      <c r="AL496" s="1" t="s">
        <v>191</v>
      </c>
      <c r="AM496" s="1" t="s">
        <v>3618</v>
      </c>
      <c r="AN496" s="1" t="s">
        <v>204</v>
      </c>
      <c r="AO496" s="1" t="s">
        <v>576</v>
      </c>
      <c r="AP496" s="1" t="s">
        <v>192</v>
      </c>
      <c r="AQ496" s="1" t="s">
        <v>188</v>
      </c>
      <c r="AR496" s="1" t="s">
        <v>188</v>
      </c>
      <c r="AS496" s="1"/>
      <c r="AT496" s="1"/>
      <c r="AU496" s="1"/>
      <c r="AV496" s="1" t="s">
        <v>3619</v>
      </c>
      <c r="AW496" s="1" t="s">
        <v>206</v>
      </c>
      <c r="AX496" s="1" t="s">
        <v>192</v>
      </c>
      <c r="AY496" s="1" t="s">
        <v>2398</v>
      </c>
      <c r="AZ496" s="1" t="s">
        <v>188</v>
      </c>
      <c r="BA496" s="1"/>
      <c r="BB496" s="1"/>
      <c r="BC496" s="1" t="s">
        <v>2398</v>
      </c>
      <c r="BD496" s="1" t="s">
        <v>192</v>
      </c>
      <c r="BE496" s="1" t="s">
        <v>192</v>
      </c>
      <c r="BF496" s="1" t="s">
        <v>188</v>
      </c>
      <c r="BG496" s="1" t="s">
        <v>210</v>
      </c>
      <c r="BH496" s="1" t="s">
        <v>188</v>
      </c>
      <c r="BI496" s="1" t="s">
        <v>188</v>
      </c>
      <c r="BJ496" s="1" t="s">
        <v>188</v>
      </c>
      <c r="BK496" s="1" t="s">
        <v>188</v>
      </c>
      <c r="BL496" s="1" t="s">
        <v>188</v>
      </c>
      <c r="BM496" s="1"/>
      <c r="BN496" s="1"/>
      <c r="BO496" s="1" t="s">
        <v>188</v>
      </c>
      <c r="BP496" s="1"/>
      <c r="BQ496" s="1"/>
      <c r="BR496" s="1"/>
      <c r="BS496" s="1"/>
      <c r="BT496" s="1"/>
      <c r="BU496" s="1"/>
      <c r="BV496" s="1" t="s">
        <v>188</v>
      </c>
      <c r="BW496" s="1"/>
      <c r="BX496" s="1" t="s">
        <v>188</v>
      </c>
      <c r="BY496" s="1" t="s">
        <v>283</v>
      </c>
      <c r="BZ496" s="1"/>
      <c r="CA496" s="1"/>
      <c r="CB496" s="1">
        <v>6</v>
      </c>
      <c r="CC496" s="1"/>
      <c r="CD496" s="1"/>
      <c r="CE496" s="1"/>
      <c r="CF496" s="1"/>
      <c r="CG496" s="1" t="s">
        <v>328</v>
      </c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 t="s">
        <v>215</v>
      </c>
      <c r="DA496" s="1"/>
      <c r="DB496" s="1"/>
      <c r="DC496" s="1"/>
      <c r="DD496" s="1"/>
      <c r="DE496" s="1"/>
      <c r="DF496" s="1" t="s">
        <v>216</v>
      </c>
      <c r="DG496" s="1" t="s">
        <v>217</v>
      </c>
      <c r="DH496" s="1"/>
      <c r="DI496" s="1"/>
      <c r="DJ496" s="1" t="s">
        <v>240</v>
      </c>
      <c r="DK496" s="1" t="s">
        <v>218</v>
      </c>
      <c r="DL496" s="1"/>
      <c r="DM496" s="1" t="s">
        <v>240</v>
      </c>
      <c r="DN496" s="1"/>
      <c r="DO496" s="1"/>
      <c r="DP496" s="1" t="s">
        <v>219</v>
      </c>
      <c r="DQ496" s="1"/>
      <c r="DR496" s="1"/>
      <c r="DS496" s="1"/>
      <c r="DT496" s="1"/>
      <c r="DU496" s="1" t="s">
        <v>219</v>
      </c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</row>
    <row r="497" spans="1:148" x14ac:dyDescent="0.2">
      <c r="A497" s="1" t="s">
        <v>3621</v>
      </c>
      <c r="B497" s="1" t="s">
        <v>3620</v>
      </c>
      <c r="C497" s="1" t="s">
        <v>3622</v>
      </c>
      <c r="D497" s="1" t="s">
        <v>191</v>
      </c>
      <c r="E497" s="1"/>
      <c r="F497" s="1" t="s">
        <v>192</v>
      </c>
      <c r="G497" s="1" t="s">
        <v>188</v>
      </c>
      <c r="H497" s="1" t="s">
        <v>192</v>
      </c>
      <c r="I497" s="1" t="s">
        <v>188</v>
      </c>
      <c r="J497" s="1" t="s">
        <v>188</v>
      </c>
      <c r="K497" s="1" t="s">
        <v>193</v>
      </c>
      <c r="L497" s="1" t="s">
        <v>276</v>
      </c>
      <c r="M497" s="1" t="s">
        <v>191</v>
      </c>
      <c r="N497" s="1" t="s">
        <v>191</v>
      </c>
      <c r="O497" s="1"/>
      <c r="P497" s="1" t="s">
        <v>188</v>
      </c>
      <c r="Q497" s="1"/>
      <c r="R497" s="1" t="s">
        <v>3623</v>
      </c>
      <c r="S497" s="1" t="s">
        <v>196</v>
      </c>
      <c r="T497" s="1" t="s">
        <v>196</v>
      </c>
      <c r="U497" s="1"/>
      <c r="V497" s="1"/>
      <c r="W497" s="1" t="s">
        <v>197</v>
      </c>
      <c r="X497" s="1"/>
      <c r="Y497" s="1" t="s">
        <v>198</v>
      </c>
      <c r="Z497" s="1" t="s">
        <v>199</v>
      </c>
      <c r="AA497" s="1" t="s">
        <v>324</v>
      </c>
      <c r="AB497" s="1" t="s">
        <v>188</v>
      </c>
      <c r="AC497" s="1" t="s">
        <v>188</v>
      </c>
      <c r="AD497" s="1" t="s">
        <v>188</v>
      </c>
      <c r="AE497" s="1" t="s">
        <v>188</v>
      </c>
      <c r="AF497" s="1" t="s">
        <v>188</v>
      </c>
      <c r="AG497" s="1" t="s">
        <v>201</v>
      </c>
      <c r="AH497" s="1"/>
      <c r="AI497" s="1"/>
      <c r="AJ497" s="1" t="s">
        <v>202</v>
      </c>
      <c r="AK497" s="1"/>
      <c r="AL497" s="1" t="s">
        <v>191</v>
      </c>
      <c r="AM497" s="1" t="s">
        <v>3624</v>
      </c>
      <c r="AN497" s="1" t="s">
        <v>204</v>
      </c>
      <c r="AO497" s="1" t="s">
        <v>576</v>
      </c>
      <c r="AP497" s="1" t="s">
        <v>192</v>
      </c>
      <c r="AQ497" s="1" t="s">
        <v>188</v>
      </c>
      <c r="AR497" s="1" t="s">
        <v>188</v>
      </c>
      <c r="AS497" s="1"/>
      <c r="AT497" s="1"/>
      <c r="AU497" s="1"/>
      <c r="AV497" s="1" t="s">
        <v>3625</v>
      </c>
      <c r="AW497" s="1" t="s">
        <v>208</v>
      </c>
      <c r="AX497" s="1" t="s">
        <v>192</v>
      </c>
      <c r="AY497" s="1" t="s">
        <v>292</v>
      </c>
      <c r="AZ497" s="1" t="s">
        <v>188</v>
      </c>
      <c r="BA497" s="1"/>
      <c r="BB497" s="1"/>
      <c r="BC497" s="1" t="s">
        <v>292</v>
      </c>
      <c r="BD497" s="1" t="s">
        <v>192</v>
      </c>
      <c r="BE497" s="1" t="s">
        <v>192</v>
      </c>
      <c r="BF497" s="1" t="s">
        <v>188</v>
      </c>
      <c r="BG497" s="1" t="s">
        <v>210</v>
      </c>
      <c r="BH497" s="1" t="s">
        <v>188</v>
      </c>
      <c r="BI497" s="1" t="s">
        <v>188</v>
      </c>
      <c r="BJ497" s="1" t="s">
        <v>188</v>
      </c>
      <c r="BK497" s="1" t="s">
        <v>188</v>
      </c>
      <c r="BL497" s="1" t="s">
        <v>188</v>
      </c>
      <c r="BM497" s="1"/>
      <c r="BN497" s="1"/>
      <c r="BO497" s="1" t="s">
        <v>188</v>
      </c>
      <c r="BP497" s="1"/>
      <c r="BQ497" s="1"/>
      <c r="BR497" s="1"/>
      <c r="BS497" s="1"/>
      <c r="BT497" s="1"/>
      <c r="BU497" s="1"/>
      <c r="BV497" s="1" t="s">
        <v>188</v>
      </c>
      <c r="BW497" s="1"/>
      <c r="BX497" s="1" t="s">
        <v>188</v>
      </c>
      <c r="BY497" s="1" t="s">
        <v>3626</v>
      </c>
      <c r="BZ497" s="1"/>
      <c r="CA497" s="1"/>
      <c r="CB497" s="1">
        <v>6</v>
      </c>
      <c r="CC497" s="1"/>
      <c r="CD497" s="1"/>
      <c r="CE497" s="1"/>
      <c r="CF497" s="1"/>
      <c r="CG497" s="1" t="s">
        <v>328</v>
      </c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 t="s">
        <v>215</v>
      </c>
      <c r="DA497" s="1"/>
      <c r="DB497" s="1"/>
      <c r="DC497" s="1"/>
      <c r="DD497" s="1"/>
      <c r="DE497" s="1"/>
      <c r="DF497" s="1" t="s">
        <v>216</v>
      </c>
      <c r="DG497" s="1" t="s">
        <v>3627</v>
      </c>
      <c r="DH497" s="1"/>
      <c r="DI497" s="1"/>
      <c r="DJ497" s="1" t="s">
        <v>240</v>
      </c>
      <c r="DK497" s="1" t="s">
        <v>3628</v>
      </c>
      <c r="DL497" s="1"/>
      <c r="DM497" s="1" t="s">
        <v>240</v>
      </c>
      <c r="DN497" s="1"/>
      <c r="DO497" s="1"/>
      <c r="DP497" s="1" t="s">
        <v>219</v>
      </c>
      <c r="DQ497" s="1"/>
      <c r="DR497" s="1"/>
      <c r="DS497" s="1"/>
      <c r="DT497" s="1"/>
      <c r="DU497" s="1" t="s">
        <v>219</v>
      </c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>
        <v>1</v>
      </c>
      <c r="EG497" s="1"/>
      <c r="EH497" s="1"/>
      <c r="EI497" s="1"/>
      <c r="EJ497" s="1"/>
      <c r="EK497" s="1"/>
      <c r="EL497" s="1"/>
      <c r="EM497" s="1">
        <v>120</v>
      </c>
      <c r="EN497" s="1"/>
      <c r="EO497" s="1">
        <v>60</v>
      </c>
      <c r="EP497" s="1"/>
      <c r="EQ497" s="1">
        <v>1</v>
      </c>
      <c r="ER497" s="1"/>
    </row>
    <row r="498" spans="1:148" x14ac:dyDescent="0.2">
      <c r="A498" s="1" t="s">
        <v>3630</v>
      </c>
      <c r="B498" s="1" t="s">
        <v>3629</v>
      </c>
      <c r="C498" s="1" t="s">
        <v>3631</v>
      </c>
      <c r="D498" s="1" t="s">
        <v>191</v>
      </c>
      <c r="E498" s="1"/>
      <c r="F498" s="1" t="s">
        <v>192</v>
      </c>
      <c r="G498" s="1" t="s">
        <v>188</v>
      </c>
      <c r="H498" s="1" t="s">
        <v>192</v>
      </c>
      <c r="I498" s="1" t="s">
        <v>188</v>
      </c>
      <c r="J498" s="1" t="s">
        <v>188</v>
      </c>
      <c r="K498" s="1" t="s">
        <v>193</v>
      </c>
      <c r="L498" s="1" t="s">
        <v>276</v>
      </c>
      <c r="M498" s="1" t="s">
        <v>191</v>
      </c>
      <c r="N498" s="1" t="s">
        <v>191</v>
      </c>
      <c r="O498" s="1"/>
      <c r="P498" s="1" t="s">
        <v>188</v>
      </c>
      <c r="Q498" s="1"/>
      <c r="R498" s="1" t="s">
        <v>3632</v>
      </c>
      <c r="S498" s="1" t="s">
        <v>196</v>
      </c>
      <c r="T498" s="1" t="s">
        <v>196</v>
      </c>
      <c r="U498" s="1"/>
      <c r="V498" s="1"/>
      <c r="W498" s="1" t="s">
        <v>197</v>
      </c>
      <c r="X498" s="1"/>
      <c r="Y498" s="1" t="s">
        <v>198</v>
      </c>
      <c r="Z498" s="1" t="s">
        <v>199</v>
      </c>
      <c r="AA498" s="1" t="s">
        <v>324</v>
      </c>
      <c r="AB498" s="1" t="s">
        <v>188</v>
      </c>
      <c r="AC498" s="1" t="s">
        <v>188</v>
      </c>
      <c r="AD498" s="1" t="s">
        <v>188</v>
      </c>
      <c r="AE498" s="1" t="s">
        <v>188</v>
      </c>
      <c r="AF498" s="1" t="s">
        <v>188</v>
      </c>
      <c r="AG498" s="1" t="s">
        <v>201</v>
      </c>
      <c r="AH498" s="1"/>
      <c r="AI498" s="1"/>
      <c r="AJ498" s="1" t="s">
        <v>202</v>
      </c>
      <c r="AK498" s="1"/>
      <c r="AL498" s="1" t="s">
        <v>191</v>
      </c>
      <c r="AM498" s="1" t="s">
        <v>3633</v>
      </c>
      <c r="AN498" s="1" t="s">
        <v>204</v>
      </c>
      <c r="AO498" s="1" t="s">
        <v>576</v>
      </c>
      <c r="AP498" s="1" t="s">
        <v>192</v>
      </c>
      <c r="AQ498" s="1" t="s">
        <v>188</v>
      </c>
      <c r="AR498" s="1" t="s">
        <v>188</v>
      </c>
      <c r="AS498" s="1"/>
      <c r="AT498" s="1"/>
      <c r="AU498" s="1"/>
      <c r="AV498" s="1" t="s">
        <v>3634</v>
      </c>
      <c r="AW498" s="1" t="s">
        <v>1271</v>
      </c>
      <c r="AX498" s="1" t="s">
        <v>192</v>
      </c>
      <c r="AY498" s="1" t="s">
        <v>3119</v>
      </c>
      <c r="AZ498" s="1" t="s">
        <v>188</v>
      </c>
      <c r="BA498" s="1"/>
      <c r="BB498" s="1"/>
      <c r="BC498" s="1" t="s">
        <v>3119</v>
      </c>
      <c r="BD498" s="1" t="s">
        <v>192</v>
      </c>
      <c r="BE498" s="1" t="s">
        <v>192</v>
      </c>
      <c r="BF498" s="1" t="s">
        <v>188</v>
      </c>
      <c r="BG498" s="1" t="s">
        <v>210</v>
      </c>
      <c r="BH498" s="1" t="s">
        <v>188</v>
      </c>
      <c r="BI498" s="1" t="s">
        <v>188</v>
      </c>
      <c r="BJ498" s="1" t="s">
        <v>188</v>
      </c>
      <c r="BK498" s="1" t="s">
        <v>188</v>
      </c>
      <c r="BL498" s="1" t="s">
        <v>188</v>
      </c>
      <c r="BM498" s="1"/>
      <c r="BN498" s="1"/>
      <c r="BO498" s="1" t="s">
        <v>188</v>
      </c>
      <c r="BP498" s="1"/>
      <c r="BQ498" s="1"/>
      <c r="BR498" s="1"/>
      <c r="BS498" s="1"/>
      <c r="BT498" s="1"/>
      <c r="BU498" s="1"/>
      <c r="BV498" s="1" t="s">
        <v>188</v>
      </c>
      <c r="BW498" s="1"/>
      <c r="BX498" s="1" t="s">
        <v>188</v>
      </c>
      <c r="BY498" s="1" t="s">
        <v>3626</v>
      </c>
      <c r="BZ498" s="1">
        <v>20</v>
      </c>
      <c r="CA498" s="1">
        <v>3</v>
      </c>
      <c r="CB498" s="1">
        <v>6</v>
      </c>
      <c r="CC498" s="1">
        <v>16</v>
      </c>
      <c r="CD498" s="1"/>
      <c r="CE498" s="1">
        <v>150</v>
      </c>
      <c r="CF498" s="1"/>
      <c r="CG498" s="1" t="s">
        <v>328</v>
      </c>
      <c r="CH498" s="1"/>
      <c r="CI498" s="1"/>
      <c r="CJ498" s="1"/>
      <c r="CK498" s="1"/>
      <c r="CL498" s="1"/>
      <c r="CM498" s="1"/>
      <c r="CN498" s="1"/>
      <c r="CO498" s="1">
        <v>150</v>
      </c>
      <c r="CP498" s="1"/>
      <c r="CQ498" s="1"/>
      <c r="CR498" s="1"/>
      <c r="CS498" s="1">
        <v>5</v>
      </c>
      <c r="CT498" s="1" t="s">
        <v>3088</v>
      </c>
      <c r="CU498" s="1"/>
      <c r="CV498" s="1"/>
      <c r="CW498" s="1"/>
      <c r="CX498" s="1"/>
      <c r="CY498" s="1"/>
      <c r="CZ498" s="1" t="s">
        <v>215</v>
      </c>
      <c r="DA498" s="1"/>
      <c r="DB498" s="1"/>
      <c r="DC498" s="1"/>
      <c r="DD498" s="1"/>
      <c r="DE498" s="1"/>
      <c r="DF498" s="1" t="s">
        <v>216</v>
      </c>
      <c r="DG498" s="1" t="s">
        <v>3627</v>
      </c>
      <c r="DH498" s="1"/>
      <c r="DI498" s="1"/>
      <c r="DJ498" s="1" t="s">
        <v>240</v>
      </c>
      <c r="DK498" s="1" t="s">
        <v>3628</v>
      </c>
      <c r="DL498" s="1"/>
      <c r="DM498" s="1" t="s">
        <v>240</v>
      </c>
      <c r="DN498" s="1"/>
      <c r="DO498" s="1"/>
      <c r="DP498" s="1" t="s">
        <v>219</v>
      </c>
      <c r="DQ498" s="1"/>
      <c r="DR498" s="1"/>
      <c r="DS498" s="1"/>
      <c r="DT498" s="1"/>
      <c r="DU498" s="1" t="s">
        <v>219</v>
      </c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>
        <v>1</v>
      </c>
      <c r="EG498" s="1"/>
      <c r="EH498" s="1"/>
      <c r="EI498" s="1"/>
      <c r="EJ498" s="1"/>
      <c r="EK498" s="1"/>
      <c r="EL498" s="1"/>
      <c r="EM498" s="1">
        <v>350</v>
      </c>
      <c r="EN498" s="1"/>
      <c r="EO498" s="1">
        <v>0</v>
      </c>
      <c r="EP498" s="1"/>
      <c r="EQ498" s="1">
        <v>1</v>
      </c>
      <c r="ER498" s="1"/>
    </row>
    <row r="499" spans="1:148" x14ac:dyDescent="0.2">
      <c r="A499" s="1" t="s">
        <v>3636</v>
      </c>
      <c r="B499" s="1" t="s">
        <v>3635</v>
      </c>
      <c r="C499" s="1" t="s">
        <v>3637</v>
      </c>
      <c r="D499" s="1" t="s">
        <v>191</v>
      </c>
      <c r="E499" s="1"/>
      <c r="F499" s="1" t="s">
        <v>192</v>
      </c>
      <c r="G499" s="1" t="s">
        <v>188</v>
      </c>
      <c r="H499" s="1" t="s">
        <v>192</v>
      </c>
      <c r="I499" s="1" t="s">
        <v>188</v>
      </c>
      <c r="J499" s="1" t="s">
        <v>188</v>
      </c>
      <c r="K499" s="1" t="s">
        <v>193</v>
      </c>
      <c r="L499" s="1" t="s">
        <v>276</v>
      </c>
      <c r="M499" s="1" t="s">
        <v>191</v>
      </c>
      <c r="N499" s="1" t="s">
        <v>191</v>
      </c>
      <c r="O499" s="1"/>
      <c r="P499" s="1" t="s">
        <v>188</v>
      </c>
      <c r="Q499" s="1"/>
      <c r="R499" s="1" t="s">
        <v>3638</v>
      </c>
      <c r="S499" s="1" t="s">
        <v>196</v>
      </c>
      <c r="T499" s="1" t="s">
        <v>196</v>
      </c>
      <c r="U499" s="1"/>
      <c r="V499" s="1"/>
      <c r="W499" s="1" t="s">
        <v>197</v>
      </c>
      <c r="X499" s="1"/>
      <c r="Y499" s="1" t="s">
        <v>198</v>
      </c>
      <c r="Z499" s="1" t="s">
        <v>199</v>
      </c>
      <c r="AA499" s="1" t="s">
        <v>324</v>
      </c>
      <c r="AB499" s="1" t="s">
        <v>188</v>
      </c>
      <c r="AC499" s="1" t="s">
        <v>188</v>
      </c>
      <c r="AD499" s="1" t="s">
        <v>188</v>
      </c>
      <c r="AE499" s="1" t="s">
        <v>188</v>
      </c>
      <c r="AF499" s="1" t="s">
        <v>188</v>
      </c>
      <c r="AG499" s="1" t="s">
        <v>201</v>
      </c>
      <c r="AH499" s="1"/>
      <c r="AI499" s="1"/>
      <c r="AJ499" s="1" t="s">
        <v>202</v>
      </c>
      <c r="AK499" s="1"/>
      <c r="AL499" s="1" t="s">
        <v>191</v>
      </c>
      <c r="AM499" s="1" t="s">
        <v>3639</v>
      </c>
      <c r="AN499" s="1" t="s">
        <v>204</v>
      </c>
      <c r="AO499" s="1" t="s">
        <v>576</v>
      </c>
      <c r="AP499" s="1" t="s">
        <v>192</v>
      </c>
      <c r="AQ499" s="1" t="s">
        <v>188</v>
      </c>
      <c r="AR499" s="1" t="s">
        <v>188</v>
      </c>
      <c r="AS499" s="1"/>
      <c r="AT499" s="1"/>
      <c r="AU499" s="1"/>
      <c r="AV499" s="1" t="s">
        <v>3640</v>
      </c>
      <c r="AW499" s="1" t="s">
        <v>208</v>
      </c>
      <c r="AX499" s="1" t="s">
        <v>192</v>
      </c>
      <c r="AY499" s="1" t="s">
        <v>282</v>
      </c>
      <c r="AZ499" s="1" t="s">
        <v>188</v>
      </c>
      <c r="BA499" s="1"/>
      <c r="BB499" s="1"/>
      <c r="BC499" s="1" t="s">
        <v>282</v>
      </c>
      <c r="BD499" s="1" t="s">
        <v>192</v>
      </c>
      <c r="BE499" s="1" t="s">
        <v>192</v>
      </c>
      <c r="BF499" s="1" t="s">
        <v>188</v>
      </c>
      <c r="BG499" s="1" t="s">
        <v>210</v>
      </c>
      <c r="BH499" s="1" t="s">
        <v>188</v>
      </c>
      <c r="BI499" s="1" t="s">
        <v>188</v>
      </c>
      <c r="BJ499" s="1" t="s">
        <v>188</v>
      </c>
      <c r="BK499" s="1" t="s">
        <v>188</v>
      </c>
      <c r="BL499" s="1" t="s">
        <v>188</v>
      </c>
      <c r="BM499" s="1"/>
      <c r="BN499" s="1"/>
      <c r="BO499" s="1" t="s">
        <v>188</v>
      </c>
      <c r="BP499" s="1"/>
      <c r="BQ499" s="1"/>
      <c r="BR499" s="1"/>
      <c r="BS499" s="1"/>
      <c r="BT499" s="1"/>
      <c r="BU499" s="1"/>
      <c r="BV499" s="1" t="s">
        <v>188</v>
      </c>
      <c r="BW499" s="1"/>
      <c r="BX499" s="1" t="s">
        <v>188</v>
      </c>
      <c r="BY499" s="1" t="s">
        <v>3626</v>
      </c>
      <c r="BZ499" s="1">
        <v>25</v>
      </c>
      <c r="CA499" s="1">
        <v>3</v>
      </c>
      <c r="CB499" s="1">
        <v>6</v>
      </c>
      <c r="CC499" s="1">
        <v>16</v>
      </c>
      <c r="CD499" s="1"/>
      <c r="CE499" s="1"/>
      <c r="CF499" s="1"/>
      <c r="CG499" s="1" t="s">
        <v>328</v>
      </c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 t="s">
        <v>215</v>
      </c>
      <c r="DA499" s="1"/>
      <c r="DB499" s="1"/>
      <c r="DC499" s="1"/>
      <c r="DD499" s="1"/>
      <c r="DE499" s="1"/>
      <c r="DF499" s="1" t="s">
        <v>216</v>
      </c>
      <c r="DG499" s="1" t="s">
        <v>217</v>
      </c>
      <c r="DH499" s="1"/>
      <c r="DI499" s="1"/>
      <c r="DJ499" s="1" t="s">
        <v>240</v>
      </c>
      <c r="DK499" s="1" t="s">
        <v>3628</v>
      </c>
      <c r="DL499" s="1"/>
      <c r="DM499" s="1" t="s">
        <v>240</v>
      </c>
      <c r="DN499" s="1"/>
      <c r="DO499" s="1"/>
      <c r="DP499" s="1" t="s">
        <v>219</v>
      </c>
      <c r="DQ499" s="1"/>
      <c r="DR499" s="1"/>
      <c r="DS499" s="1"/>
      <c r="DT499" s="1"/>
      <c r="DU499" s="1" t="s">
        <v>219</v>
      </c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</row>
    <row r="500" spans="1:148" x14ac:dyDescent="0.2">
      <c r="A500" s="1" t="s">
        <v>3642</v>
      </c>
      <c r="B500" s="1" t="s">
        <v>3641</v>
      </c>
      <c r="C500" s="1" t="s">
        <v>3643</v>
      </c>
      <c r="D500" s="1" t="s">
        <v>191</v>
      </c>
      <c r="E500" s="1"/>
      <c r="F500" s="1" t="s">
        <v>192</v>
      </c>
      <c r="G500" s="1" t="s">
        <v>188</v>
      </c>
      <c r="H500" s="1" t="s">
        <v>192</v>
      </c>
      <c r="I500" s="1" t="s">
        <v>188</v>
      </c>
      <c r="J500" s="1" t="s">
        <v>188</v>
      </c>
      <c r="K500" s="1" t="s">
        <v>193</v>
      </c>
      <c r="L500" s="1" t="s">
        <v>276</v>
      </c>
      <c r="M500" s="1" t="s">
        <v>191</v>
      </c>
      <c r="N500" s="1" t="s">
        <v>191</v>
      </c>
      <c r="O500" s="1"/>
      <c r="P500" s="1" t="s">
        <v>188</v>
      </c>
      <c r="Q500" s="1"/>
      <c r="R500" s="1" t="s">
        <v>3644</v>
      </c>
      <c r="S500" s="1" t="s">
        <v>196</v>
      </c>
      <c r="T500" s="1" t="s">
        <v>196</v>
      </c>
      <c r="U500" s="1"/>
      <c r="V500" s="1"/>
      <c r="W500" s="1" t="s">
        <v>197</v>
      </c>
      <c r="X500" s="1"/>
      <c r="Y500" s="1" t="s">
        <v>198</v>
      </c>
      <c r="Z500" s="1" t="s">
        <v>199</v>
      </c>
      <c r="AA500" s="1" t="s">
        <v>324</v>
      </c>
      <c r="AB500" s="1" t="s">
        <v>188</v>
      </c>
      <c r="AC500" s="1" t="s">
        <v>188</v>
      </c>
      <c r="AD500" s="1" t="s">
        <v>188</v>
      </c>
      <c r="AE500" s="1" t="s">
        <v>188</v>
      </c>
      <c r="AF500" s="1" t="s">
        <v>188</v>
      </c>
      <c r="AG500" s="1" t="s">
        <v>201</v>
      </c>
      <c r="AH500" s="1"/>
      <c r="AI500" s="1"/>
      <c r="AJ500" s="1" t="s">
        <v>202</v>
      </c>
      <c r="AK500" s="1"/>
      <c r="AL500" s="1" t="s">
        <v>191</v>
      </c>
      <c r="AM500" s="1" t="s">
        <v>3645</v>
      </c>
      <c r="AN500" s="1" t="s">
        <v>204</v>
      </c>
      <c r="AO500" s="1" t="s">
        <v>576</v>
      </c>
      <c r="AP500" s="1" t="s">
        <v>192</v>
      </c>
      <c r="AQ500" s="1" t="s">
        <v>188</v>
      </c>
      <c r="AR500" s="1" t="s">
        <v>188</v>
      </c>
      <c r="AS500" s="1"/>
      <c r="AT500" s="1"/>
      <c r="AU500" s="1"/>
      <c r="AV500" s="1" t="s">
        <v>3646</v>
      </c>
      <c r="AW500" s="1" t="s">
        <v>208</v>
      </c>
      <c r="AX500" s="1" t="s">
        <v>192</v>
      </c>
      <c r="AY500" s="1" t="s">
        <v>3647</v>
      </c>
      <c r="AZ500" s="1" t="s">
        <v>188</v>
      </c>
      <c r="BA500" s="1"/>
      <c r="BB500" s="1"/>
      <c r="BC500" s="1" t="s">
        <v>3647</v>
      </c>
      <c r="BD500" s="1" t="s">
        <v>192</v>
      </c>
      <c r="BE500" s="1" t="s">
        <v>192</v>
      </c>
      <c r="BF500" s="1" t="s">
        <v>188</v>
      </c>
      <c r="BG500" s="1" t="s">
        <v>210</v>
      </c>
      <c r="BH500" s="1" t="s">
        <v>188</v>
      </c>
      <c r="BI500" s="1" t="s">
        <v>188</v>
      </c>
      <c r="BJ500" s="1" t="s">
        <v>188</v>
      </c>
      <c r="BK500" s="1" t="s">
        <v>188</v>
      </c>
      <c r="BL500" s="1" t="s">
        <v>188</v>
      </c>
      <c r="BM500" s="1"/>
      <c r="BN500" s="1"/>
      <c r="BO500" s="1" t="s">
        <v>188</v>
      </c>
      <c r="BP500" s="1"/>
      <c r="BQ500" s="1"/>
      <c r="BR500" s="1"/>
      <c r="BS500" s="1"/>
      <c r="BT500" s="1"/>
      <c r="BU500" s="1"/>
      <c r="BV500" s="1" t="s">
        <v>188</v>
      </c>
      <c r="BW500" s="1"/>
      <c r="BX500" s="1" t="s">
        <v>188</v>
      </c>
      <c r="BY500" s="1" t="s">
        <v>3626</v>
      </c>
      <c r="BZ500" s="1">
        <v>25</v>
      </c>
      <c r="CA500" s="1">
        <v>3</v>
      </c>
      <c r="CB500" s="1">
        <v>6</v>
      </c>
      <c r="CC500" s="1">
        <v>16</v>
      </c>
      <c r="CD500" s="1"/>
      <c r="CE500" s="1"/>
      <c r="CF500" s="1"/>
      <c r="CG500" s="1" t="s">
        <v>328</v>
      </c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 t="s">
        <v>215</v>
      </c>
      <c r="DA500" s="1"/>
      <c r="DB500" s="1"/>
      <c r="DC500" s="1"/>
      <c r="DD500" s="1"/>
      <c r="DE500" s="1"/>
      <c r="DF500" s="1" t="s">
        <v>216</v>
      </c>
      <c r="DG500" s="1" t="s">
        <v>217</v>
      </c>
      <c r="DH500" s="1"/>
      <c r="DI500" s="1"/>
      <c r="DJ500" s="1" t="s">
        <v>240</v>
      </c>
      <c r="DK500" s="1" t="s">
        <v>3628</v>
      </c>
      <c r="DL500" s="1"/>
      <c r="DM500" s="1" t="s">
        <v>240</v>
      </c>
      <c r="DN500" s="1"/>
      <c r="DO500" s="1"/>
      <c r="DP500" s="1" t="s">
        <v>219</v>
      </c>
      <c r="DQ500" s="1"/>
      <c r="DR500" s="1"/>
      <c r="DS500" s="1"/>
      <c r="DT500" s="1"/>
      <c r="DU500" s="1" t="s">
        <v>219</v>
      </c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</row>
    <row r="501" spans="1:148" x14ac:dyDescent="0.2">
      <c r="A501" s="1" t="s">
        <v>3649</v>
      </c>
      <c r="B501" s="1" t="s">
        <v>3648</v>
      </c>
      <c r="C501" s="1" t="s">
        <v>3650</v>
      </c>
      <c r="D501" s="1" t="s">
        <v>191</v>
      </c>
      <c r="E501" s="1"/>
      <c r="F501" s="1" t="s">
        <v>192</v>
      </c>
      <c r="G501" s="1" t="s">
        <v>188</v>
      </c>
      <c r="H501" s="1" t="s">
        <v>192</v>
      </c>
      <c r="I501" s="1" t="s">
        <v>188</v>
      </c>
      <c r="J501" s="1" t="s">
        <v>188</v>
      </c>
      <c r="K501" s="1" t="s">
        <v>193</v>
      </c>
      <c r="L501" s="1" t="s">
        <v>276</v>
      </c>
      <c r="M501" s="1" t="s">
        <v>191</v>
      </c>
      <c r="N501" s="1" t="s">
        <v>191</v>
      </c>
      <c r="O501" s="1"/>
      <c r="P501" s="1" t="s">
        <v>188</v>
      </c>
      <c r="Q501" s="1"/>
      <c r="R501" s="1" t="s">
        <v>3651</v>
      </c>
      <c r="S501" s="1" t="s">
        <v>196</v>
      </c>
      <c r="T501" s="1" t="s">
        <v>196</v>
      </c>
      <c r="U501" s="1"/>
      <c r="V501" s="1"/>
      <c r="W501" s="1" t="s">
        <v>197</v>
      </c>
      <c r="X501" s="1"/>
      <c r="Y501" s="1" t="s">
        <v>198</v>
      </c>
      <c r="Z501" s="1" t="s">
        <v>199</v>
      </c>
      <c r="AA501" s="1" t="s">
        <v>324</v>
      </c>
      <c r="AB501" s="1" t="s">
        <v>188</v>
      </c>
      <c r="AC501" s="1" t="s">
        <v>188</v>
      </c>
      <c r="AD501" s="1" t="s">
        <v>188</v>
      </c>
      <c r="AE501" s="1" t="s">
        <v>188</v>
      </c>
      <c r="AF501" s="1" t="s">
        <v>188</v>
      </c>
      <c r="AG501" s="1" t="s">
        <v>201</v>
      </c>
      <c r="AH501" s="1"/>
      <c r="AI501" s="1"/>
      <c r="AJ501" s="1" t="s">
        <v>202</v>
      </c>
      <c r="AK501" s="1"/>
      <c r="AL501" s="1" t="s">
        <v>191</v>
      </c>
      <c r="AM501" s="1" t="s">
        <v>3652</v>
      </c>
      <c r="AN501" s="1" t="s">
        <v>204</v>
      </c>
      <c r="AO501" s="1" t="s">
        <v>576</v>
      </c>
      <c r="AP501" s="1" t="s">
        <v>192</v>
      </c>
      <c r="AQ501" s="1" t="s">
        <v>188</v>
      </c>
      <c r="AR501" s="1" t="s">
        <v>188</v>
      </c>
      <c r="AS501" s="1"/>
      <c r="AT501" s="1"/>
      <c r="AU501" s="1"/>
      <c r="AV501" s="1" t="s">
        <v>3653</v>
      </c>
      <c r="AW501" s="1" t="s">
        <v>208</v>
      </c>
      <c r="AX501" s="1" t="s">
        <v>192</v>
      </c>
      <c r="AY501" s="1" t="s">
        <v>589</v>
      </c>
      <c r="AZ501" s="1" t="s">
        <v>188</v>
      </c>
      <c r="BA501" s="1"/>
      <c r="BB501" s="1"/>
      <c r="BC501" s="1" t="s">
        <v>589</v>
      </c>
      <c r="BD501" s="1" t="s">
        <v>192</v>
      </c>
      <c r="BE501" s="1" t="s">
        <v>192</v>
      </c>
      <c r="BF501" s="1" t="s">
        <v>188</v>
      </c>
      <c r="BG501" s="1" t="s">
        <v>210</v>
      </c>
      <c r="BH501" s="1" t="s">
        <v>188</v>
      </c>
      <c r="BI501" s="1" t="s">
        <v>188</v>
      </c>
      <c r="BJ501" s="1" t="s">
        <v>188</v>
      </c>
      <c r="BK501" s="1" t="s">
        <v>188</v>
      </c>
      <c r="BL501" s="1" t="s">
        <v>188</v>
      </c>
      <c r="BM501" s="1"/>
      <c r="BN501" s="1"/>
      <c r="BO501" s="1" t="s">
        <v>188</v>
      </c>
      <c r="BP501" s="1"/>
      <c r="BQ501" s="1"/>
      <c r="BR501" s="1"/>
      <c r="BS501" s="1"/>
      <c r="BT501" s="1"/>
      <c r="BU501" s="1"/>
      <c r="BV501" s="1" t="s">
        <v>188</v>
      </c>
      <c r="BW501" s="1"/>
      <c r="BX501" s="1" t="s">
        <v>188</v>
      </c>
      <c r="BY501" s="1" t="s">
        <v>3626</v>
      </c>
      <c r="BZ501" s="1">
        <v>80</v>
      </c>
      <c r="CA501" s="1">
        <v>3</v>
      </c>
      <c r="CB501" s="1">
        <v>6</v>
      </c>
      <c r="CC501" s="1">
        <v>10</v>
      </c>
      <c r="CD501" s="1"/>
      <c r="CE501" s="1"/>
      <c r="CF501" s="1"/>
      <c r="CG501" s="1" t="s">
        <v>328</v>
      </c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 t="s">
        <v>215</v>
      </c>
      <c r="DA501" s="1"/>
      <c r="DB501" s="1"/>
      <c r="DC501" s="1"/>
      <c r="DD501" s="1"/>
      <c r="DE501" s="1"/>
      <c r="DF501" s="1" t="s">
        <v>216</v>
      </c>
      <c r="DG501" s="1" t="s">
        <v>217</v>
      </c>
      <c r="DH501" s="1"/>
      <c r="DI501" s="1"/>
      <c r="DJ501" s="1" t="s">
        <v>240</v>
      </c>
      <c r="DK501" s="1" t="s">
        <v>3628</v>
      </c>
      <c r="DL501" s="1"/>
      <c r="DM501" s="1" t="s">
        <v>240</v>
      </c>
      <c r="DN501" s="1"/>
      <c r="DO501" s="1"/>
      <c r="DP501" s="1" t="s">
        <v>219</v>
      </c>
      <c r="DQ501" s="1"/>
      <c r="DR501" s="1"/>
      <c r="DS501" s="1"/>
      <c r="DT501" s="1"/>
      <c r="DU501" s="1" t="s">
        <v>219</v>
      </c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</row>
    <row r="502" spans="1:148" x14ac:dyDescent="0.2">
      <c r="A502" s="1" t="s">
        <v>3655</v>
      </c>
      <c r="B502" s="1" t="s">
        <v>3654</v>
      </c>
      <c r="C502" s="1" t="s">
        <v>3656</v>
      </c>
      <c r="D502" s="1" t="s">
        <v>191</v>
      </c>
      <c r="E502" s="1"/>
      <c r="F502" s="1" t="s">
        <v>192</v>
      </c>
      <c r="G502" s="1" t="s">
        <v>188</v>
      </c>
      <c r="H502" s="1" t="s">
        <v>192</v>
      </c>
      <c r="I502" s="1" t="s">
        <v>188</v>
      </c>
      <c r="J502" s="1" t="s">
        <v>188</v>
      </c>
      <c r="K502" s="1" t="s">
        <v>193</v>
      </c>
      <c r="L502" s="1" t="s">
        <v>2557</v>
      </c>
      <c r="M502" s="1" t="s">
        <v>191</v>
      </c>
      <c r="N502" s="1" t="s">
        <v>191</v>
      </c>
      <c r="O502" s="1"/>
      <c r="P502" s="1" t="s">
        <v>188</v>
      </c>
      <c r="Q502" s="1"/>
      <c r="R502" s="1" t="s">
        <v>3657</v>
      </c>
      <c r="S502" s="1" t="s">
        <v>196</v>
      </c>
      <c r="T502" s="1" t="s">
        <v>196</v>
      </c>
      <c r="U502" s="1"/>
      <c r="V502" s="1"/>
      <c r="W502" s="1" t="s">
        <v>197</v>
      </c>
      <c r="X502" s="1"/>
      <c r="Y502" s="1" t="s">
        <v>198</v>
      </c>
      <c r="Z502" s="1" t="s">
        <v>199</v>
      </c>
      <c r="AA502" s="1" t="s">
        <v>200</v>
      </c>
      <c r="AB502" s="1" t="s">
        <v>188</v>
      </c>
      <c r="AC502" s="1" t="s">
        <v>188</v>
      </c>
      <c r="AD502" s="1" t="s">
        <v>188</v>
      </c>
      <c r="AE502" s="1" t="s">
        <v>188</v>
      </c>
      <c r="AF502" s="1" t="s">
        <v>188</v>
      </c>
      <c r="AG502" s="1" t="s">
        <v>201</v>
      </c>
      <c r="AH502" s="1"/>
      <c r="AI502" s="1"/>
      <c r="AJ502" s="1" t="s">
        <v>466</v>
      </c>
      <c r="AK502" s="1"/>
      <c r="AL502" s="1" t="s">
        <v>191</v>
      </c>
      <c r="AM502" s="1" t="s">
        <v>3658</v>
      </c>
      <c r="AN502" s="1" t="s">
        <v>204</v>
      </c>
      <c r="AO502" s="1" t="s">
        <v>576</v>
      </c>
      <c r="AP502" s="1" t="s">
        <v>192</v>
      </c>
      <c r="AQ502" s="1" t="s">
        <v>188</v>
      </c>
      <c r="AR502" s="1" t="s">
        <v>188</v>
      </c>
      <c r="AS502" s="1"/>
      <c r="AT502" s="1"/>
      <c r="AU502" s="1"/>
      <c r="AV502" s="1" t="s">
        <v>3659</v>
      </c>
      <c r="AW502" s="1" t="s">
        <v>208</v>
      </c>
      <c r="AX502" s="1" t="s">
        <v>192</v>
      </c>
      <c r="AY502" s="1" t="s">
        <v>2398</v>
      </c>
      <c r="AZ502" s="1" t="s">
        <v>188</v>
      </c>
      <c r="BA502" s="1"/>
      <c r="BB502" s="1"/>
      <c r="BC502" s="1" t="s">
        <v>2398</v>
      </c>
      <c r="BD502" s="1" t="s">
        <v>192</v>
      </c>
      <c r="BE502" s="1" t="s">
        <v>192</v>
      </c>
      <c r="BF502" s="1" t="s">
        <v>188</v>
      </c>
      <c r="BG502" s="1" t="s">
        <v>210</v>
      </c>
      <c r="BH502" s="1" t="s">
        <v>188</v>
      </c>
      <c r="BI502" s="1" t="s">
        <v>188</v>
      </c>
      <c r="BJ502" s="1" t="s">
        <v>188</v>
      </c>
      <c r="BK502" s="1" t="s">
        <v>188</v>
      </c>
      <c r="BL502" s="1" t="s">
        <v>188</v>
      </c>
      <c r="BM502" s="1"/>
      <c r="BN502" s="1"/>
      <c r="BO502" s="1" t="s">
        <v>188</v>
      </c>
      <c r="BP502" s="1"/>
      <c r="BQ502" s="1"/>
      <c r="BR502" s="1"/>
      <c r="BS502" s="1"/>
      <c r="BT502" s="1"/>
      <c r="BU502" s="1"/>
      <c r="BV502" s="1" t="s">
        <v>188</v>
      </c>
      <c r="BW502" s="1"/>
      <c r="BX502" s="1" t="s">
        <v>188</v>
      </c>
      <c r="BY502" s="1" t="s">
        <v>3660</v>
      </c>
      <c r="BZ502" s="1"/>
      <c r="CA502" s="1"/>
      <c r="CB502" s="1">
        <v>6</v>
      </c>
      <c r="CC502" s="1"/>
      <c r="CD502" s="1"/>
      <c r="CE502" s="1"/>
      <c r="CF502" s="1"/>
      <c r="CG502" s="1" t="s">
        <v>551</v>
      </c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 t="s">
        <v>215</v>
      </c>
      <c r="DA502" s="1"/>
      <c r="DB502" s="1"/>
      <c r="DC502" s="1"/>
      <c r="DD502" s="1"/>
      <c r="DE502" s="1"/>
      <c r="DF502" s="1" t="s">
        <v>216</v>
      </c>
      <c r="DG502" s="1" t="s">
        <v>217</v>
      </c>
      <c r="DH502" s="1"/>
      <c r="DI502" s="1"/>
      <c r="DJ502" s="1" t="s">
        <v>240</v>
      </c>
      <c r="DK502" s="1" t="s">
        <v>218</v>
      </c>
      <c r="DL502" s="1"/>
      <c r="DM502" s="1" t="s">
        <v>3661</v>
      </c>
      <c r="DN502" s="1"/>
      <c r="DO502" s="1"/>
      <c r="DP502" s="1" t="s">
        <v>254</v>
      </c>
      <c r="DQ502" s="1"/>
      <c r="DR502" s="1"/>
      <c r="DS502" s="1"/>
      <c r="DT502" s="1"/>
      <c r="DU502" s="1" t="s">
        <v>219</v>
      </c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>
        <v>1</v>
      </c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>
        <v>1</v>
      </c>
      <c r="ER502" s="1"/>
    </row>
    <row r="503" spans="1:148" x14ac:dyDescent="0.2">
      <c r="A503" s="1" t="s">
        <v>3663</v>
      </c>
      <c r="B503" s="1" t="s">
        <v>3662</v>
      </c>
      <c r="C503" s="1" t="s">
        <v>3664</v>
      </c>
      <c r="D503" s="1" t="s">
        <v>191</v>
      </c>
      <c r="E503" s="1"/>
      <c r="F503" s="1" t="s">
        <v>192</v>
      </c>
      <c r="G503" s="1" t="s">
        <v>188</v>
      </c>
      <c r="H503" s="1" t="s">
        <v>192</v>
      </c>
      <c r="I503" s="1" t="s">
        <v>188</v>
      </c>
      <c r="J503" s="1" t="s">
        <v>188</v>
      </c>
      <c r="K503" s="1" t="s">
        <v>193</v>
      </c>
      <c r="L503" s="1" t="s">
        <v>2557</v>
      </c>
      <c r="M503" s="1" t="s">
        <v>191</v>
      </c>
      <c r="N503" s="1" t="s">
        <v>191</v>
      </c>
      <c r="O503" s="1"/>
      <c r="P503" s="1" t="s">
        <v>188</v>
      </c>
      <c r="Q503" s="1"/>
      <c r="R503" s="1" t="s">
        <v>3665</v>
      </c>
      <c r="S503" s="1" t="s">
        <v>196</v>
      </c>
      <c r="T503" s="1" t="s">
        <v>196</v>
      </c>
      <c r="U503" s="1"/>
      <c r="V503" s="1"/>
      <c r="W503" s="1" t="s">
        <v>197</v>
      </c>
      <c r="X503" s="1"/>
      <c r="Y503" s="1" t="s">
        <v>198</v>
      </c>
      <c r="Z503" s="1" t="s">
        <v>199</v>
      </c>
      <c r="AA503" s="1" t="s">
        <v>324</v>
      </c>
      <c r="AB503" s="1" t="s">
        <v>188</v>
      </c>
      <c r="AC503" s="1" t="s">
        <v>188</v>
      </c>
      <c r="AD503" s="1" t="s">
        <v>188</v>
      </c>
      <c r="AE503" s="1" t="s">
        <v>188</v>
      </c>
      <c r="AF503" s="1" t="s">
        <v>188</v>
      </c>
      <c r="AG503" s="1" t="s">
        <v>201</v>
      </c>
      <c r="AH503" s="1"/>
      <c r="AI503" s="1"/>
      <c r="AJ503" s="1" t="s">
        <v>202</v>
      </c>
      <c r="AK503" s="1"/>
      <c r="AL503" s="1" t="s">
        <v>191</v>
      </c>
      <c r="AM503" s="1" t="s">
        <v>3666</v>
      </c>
      <c r="AN503" s="1" t="s">
        <v>204</v>
      </c>
      <c r="AO503" s="1" t="s">
        <v>576</v>
      </c>
      <c r="AP503" s="1" t="s">
        <v>192</v>
      </c>
      <c r="AQ503" s="1" t="s">
        <v>188</v>
      </c>
      <c r="AR503" s="1" t="s">
        <v>188</v>
      </c>
      <c r="AS503" s="1"/>
      <c r="AT503" s="1"/>
      <c r="AU503" s="1"/>
      <c r="AV503" s="1" t="s">
        <v>3667</v>
      </c>
      <c r="AW503" s="1" t="s">
        <v>1271</v>
      </c>
      <c r="AX503" s="1" t="s">
        <v>192</v>
      </c>
      <c r="AY503" s="1" t="s">
        <v>2398</v>
      </c>
      <c r="AZ503" s="1" t="s">
        <v>188</v>
      </c>
      <c r="BA503" s="1"/>
      <c r="BB503" s="1"/>
      <c r="BC503" s="1" t="s">
        <v>2398</v>
      </c>
      <c r="BD503" s="1" t="s">
        <v>192</v>
      </c>
      <c r="BE503" s="1" t="s">
        <v>192</v>
      </c>
      <c r="BF503" s="1" t="s">
        <v>188</v>
      </c>
      <c r="BG503" s="1" t="s">
        <v>210</v>
      </c>
      <c r="BH503" s="1" t="s">
        <v>188</v>
      </c>
      <c r="BI503" s="1" t="s">
        <v>188</v>
      </c>
      <c r="BJ503" s="1" t="s">
        <v>188</v>
      </c>
      <c r="BK503" s="1" t="s">
        <v>188</v>
      </c>
      <c r="BL503" s="1" t="s">
        <v>188</v>
      </c>
      <c r="BM503" s="1"/>
      <c r="BN503" s="1"/>
      <c r="BO503" s="1" t="s">
        <v>188</v>
      </c>
      <c r="BP503" s="1"/>
      <c r="BQ503" s="1"/>
      <c r="BR503" s="1"/>
      <c r="BS503" s="1"/>
      <c r="BT503" s="1"/>
      <c r="BU503" s="1"/>
      <c r="BV503" s="1" t="s">
        <v>188</v>
      </c>
      <c r="BW503" s="1"/>
      <c r="BX503" s="1" t="s">
        <v>188</v>
      </c>
      <c r="BY503" s="1" t="s">
        <v>3660</v>
      </c>
      <c r="BZ503" s="1"/>
      <c r="CA503" s="1"/>
      <c r="CB503" s="1">
        <v>6</v>
      </c>
      <c r="CC503" s="1"/>
      <c r="CD503" s="1"/>
      <c r="CE503" s="1"/>
      <c r="CF503" s="1"/>
      <c r="CG503" s="1" t="s">
        <v>328</v>
      </c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 t="s">
        <v>215</v>
      </c>
      <c r="DA503" s="1"/>
      <c r="DB503" s="1"/>
      <c r="DC503" s="1"/>
      <c r="DD503" s="1"/>
      <c r="DE503" s="1"/>
      <c r="DF503" s="1" t="s">
        <v>216</v>
      </c>
      <c r="DG503" s="1" t="s">
        <v>217</v>
      </c>
      <c r="DH503" s="1"/>
      <c r="DI503" s="1"/>
      <c r="DJ503" s="1" t="s">
        <v>240</v>
      </c>
      <c r="DK503" s="1" t="s">
        <v>218</v>
      </c>
      <c r="DL503" s="1"/>
      <c r="DM503" s="1" t="s">
        <v>3664</v>
      </c>
      <c r="DN503" s="1"/>
      <c r="DO503" s="1"/>
      <c r="DP503" s="1" t="s">
        <v>254</v>
      </c>
      <c r="DQ503" s="1"/>
      <c r="DR503" s="1"/>
      <c r="DS503" s="1"/>
      <c r="DT503" s="1"/>
      <c r="DU503" s="1" t="s">
        <v>219</v>
      </c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</row>
    <row r="504" spans="1:148" x14ac:dyDescent="0.2">
      <c r="A504" s="1" t="s">
        <v>3669</v>
      </c>
      <c r="B504" s="1" t="s">
        <v>3668</v>
      </c>
      <c r="C504" s="1" t="s">
        <v>3670</v>
      </c>
      <c r="D504" s="1" t="s">
        <v>191</v>
      </c>
      <c r="E504" s="1"/>
      <c r="F504" s="1" t="s">
        <v>192</v>
      </c>
      <c r="G504" s="1" t="s">
        <v>188</v>
      </c>
      <c r="H504" s="1" t="s">
        <v>192</v>
      </c>
      <c r="I504" s="1" t="s">
        <v>188</v>
      </c>
      <c r="J504" s="1" t="s">
        <v>188</v>
      </c>
      <c r="K504" s="1" t="s">
        <v>193</v>
      </c>
      <c r="L504" s="1" t="s">
        <v>2557</v>
      </c>
      <c r="M504" s="1" t="s">
        <v>191</v>
      </c>
      <c r="N504" s="1" t="s">
        <v>191</v>
      </c>
      <c r="O504" s="1"/>
      <c r="P504" s="1" t="s">
        <v>188</v>
      </c>
      <c r="Q504" s="1"/>
      <c r="R504" s="1" t="s">
        <v>3671</v>
      </c>
      <c r="S504" s="1" t="s">
        <v>196</v>
      </c>
      <c r="T504" s="1" t="s">
        <v>196</v>
      </c>
      <c r="U504" s="1"/>
      <c r="V504" s="1"/>
      <c r="W504" s="1" t="s">
        <v>197</v>
      </c>
      <c r="X504" s="1"/>
      <c r="Y504" s="1" t="s">
        <v>198</v>
      </c>
      <c r="Z504" s="1" t="s">
        <v>199</v>
      </c>
      <c r="AA504" s="1" t="s">
        <v>200</v>
      </c>
      <c r="AB504" s="1" t="s">
        <v>188</v>
      </c>
      <c r="AC504" s="1" t="s">
        <v>188</v>
      </c>
      <c r="AD504" s="1" t="s">
        <v>188</v>
      </c>
      <c r="AE504" s="1" t="s">
        <v>188</v>
      </c>
      <c r="AF504" s="1" t="s">
        <v>188</v>
      </c>
      <c r="AG504" s="1" t="s">
        <v>201</v>
      </c>
      <c r="AH504" s="1"/>
      <c r="AI504" s="1"/>
      <c r="AJ504" s="1" t="s">
        <v>466</v>
      </c>
      <c r="AK504" s="1"/>
      <c r="AL504" s="1" t="s">
        <v>191</v>
      </c>
      <c r="AM504" s="1" t="s">
        <v>3672</v>
      </c>
      <c r="AN504" s="1" t="s">
        <v>204</v>
      </c>
      <c r="AO504" s="1" t="s">
        <v>576</v>
      </c>
      <c r="AP504" s="1" t="s">
        <v>192</v>
      </c>
      <c r="AQ504" s="1" t="s">
        <v>188</v>
      </c>
      <c r="AR504" s="1" t="s">
        <v>188</v>
      </c>
      <c r="AS504" s="1"/>
      <c r="AT504" s="1"/>
      <c r="AU504" s="1"/>
      <c r="AV504" s="1" t="s">
        <v>3673</v>
      </c>
      <c r="AW504" s="1" t="s">
        <v>362</v>
      </c>
      <c r="AX504" s="1" t="s">
        <v>192</v>
      </c>
      <c r="AY504" s="1" t="s">
        <v>399</v>
      </c>
      <c r="AZ504" s="1" t="s">
        <v>192</v>
      </c>
      <c r="BA504" s="1"/>
      <c r="BB504" s="1"/>
      <c r="BC504" s="1" t="s">
        <v>399</v>
      </c>
      <c r="BD504" s="1" t="s">
        <v>192</v>
      </c>
      <c r="BE504" s="1" t="s">
        <v>192</v>
      </c>
      <c r="BF504" s="1" t="s">
        <v>188</v>
      </c>
      <c r="BG504" s="1" t="s">
        <v>210</v>
      </c>
      <c r="BH504" s="1" t="s">
        <v>188</v>
      </c>
      <c r="BI504" s="1" t="s">
        <v>188</v>
      </c>
      <c r="BJ504" s="1" t="s">
        <v>188</v>
      </c>
      <c r="BK504" s="1" t="s">
        <v>188</v>
      </c>
      <c r="BL504" s="1" t="s">
        <v>188</v>
      </c>
      <c r="BM504" s="1"/>
      <c r="BN504" s="1"/>
      <c r="BO504" s="1" t="s">
        <v>188</v>
      </c>
      <c r="BP504" s="1"/>
      <c r="BQ504" s="1"/>
      <c r="BR504" s="1"/>
      <c r="BS504" s="1"/>
      <c r="BT504" s="1">
        <v>8412310009</v>
      </c>
      <c r="BU504" s="1"/>
      <c r="BV504" s="1" t="s">
        <v>188</v>
      </c>
      <c r="BW504" s="1"/>
      <c r="BX504" s="1" t="s">
        <v>188</v>
      </c>
      <c r="BY504" s="1" t="s">
        <v>3674</v>
      </c>
      <c r="BZ504" s="1"/>
      <c r="CA504" s="1"/>
      <c r="CB504" s="1">
        <v>6</v>
      </c>
      <c r="CC504" s="1"/>
      <c r="CD504" s="1"/>
      <c r="CE504" s="1"/>
      <c r="CF504" s="1"/>
      <c r="CG504" s="1" t="s">
        <v>551</v>
      </c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 t="s">
        <v>215</v>
      </c>
      <c r="DA504" s="1"/>
      <c r="DB504" s="1"/>
      <c r="DC504" s="1"/>
      <c r="DD504" s="1"/>
      <c r="DE504" s="1"/>
      <c r="DF504" s="1" t="s">
        <v>216</v>
      </c>
      <c r="DG504" s="1" t="s">
        <v>217</v>
      </c>
      <c r="DH504" s="1"/>
      <c r="DI504" s="1"/>
      <c r="DJ504" s="1" t="s">
        <v>240</v>
      </c>
      <c r="DK504" s="1" t="s">
        <v>218</v>
      </c>
      <c r="DL504" s="1"/>
      <c r="DM504" s="1" t="s">
        <v>3670</v>
      </c>
      <c r="DN504" s="1"/>
      <c r="DO504" s="1"/>
      <c r="DP504" s="1" t="s">
        <v>254</v>
      </c>
      <c r="DQ504" s="1"/>
      <c r="DR504" s="1"/>
      <c r="DS504" s="1"/>
      <c r="DT504" s="1"/>
      <c r="DU504" s="1" t="s">
        <v>219</v>
      </c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>
        <v>1</v>
      </c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>
        <v>1</v>
      </c>
      <c r="ER504" s="1"/>
    </row>
    <row r="505" spans="1:148" x14ac:dyDescent="0.2">
      <c r="A505" s="1" t="s">
        <v>3676</v>
      </c>
      <c r="B505" s="1" t="s">
        <v>3675</v>
      </c>
      <c r="C505" s="1" t="s">
        <v>3677</v>
      </c>
      <c r="D505" s="1" t="s">
        <v>191</v>
      </c>
      <c r="E505" s="1"/>
      <c r="F505" s="1" t="s">
        <v>192</v>
      </c>
      <c r="G505" s="1" t="s">
        <v>188</v>
      </c>
      <c r="H505" s="1" t="s">
        <v>192</v>
      </c>
      <c r="I505" s="1" t="s">
        <v>188</v>
      </c>
      <c r="J505" s="1" t="s">
        <v>188</v>
      </c>
      <c r="K505" s="1" t="s">
        <v>193</v>
      </c>
      <c r="L505" s="1" t="s">
        <v>2557</v>
      </c>
      <c r="M505" s="1" t="s">
        <v>191</v>
      </c>
      <c r="N505" s="1" t="s">
        <v>191</v>
      </c>
      <c r="O505" s="1"/>
      <c r="P505" s="1" t="s">
        <v>188</v>
      </c>
      <c r="Q505" s="1"/>
      <c r="R505" s="1" t="s">
        <v>3678</v>
      </c>
      <c r="S505" s="1" t="s">
        <v>196</v>
      </c>
      <c r="T505" s="1" t="s">
        <v>196</v>
      </c>
      <c r="U505" s="1"/>
      <c r="V505" s="1"/>
      <c r="W505" s="1" t="s">
        <v>197</v>
      </c>
      <c r="X505" s="1"/>
      <c r="Y505" s="1" t="s">
        <v>198</v>
      </c>
      <c r="Z505" s="1" t="s">
        <v>199</v>
      </c>
      <c r="AA505" s="1" t="s">
        <v>324</v>
      </c>
      <c r="AB505" s="1" t="s">
        <v>188</v>
      </c>
      <c r="AC505" s="1" t="s">
        <v>188</v>
      </c>
      <c r="AD505" s="1" t="s">
        <v>188</v>
      </c>
      <c r="AE505" s="1" t="s">
        <v>188</v>
      </c>
      <c r="AF505" s="1" t="s">
        <v>188</v>
      </c>
      <c r="AG505" s="1" t="s">
        <v>201</v>
      </c>
      <c r="AH505" s="1"/>
      <c r="AI505" s="1"/>
      <c r="AJ505" s="1" t="s">
        <v>202</v>
      </c>
      <c r="AK505" s="1"/>
      <c r="AL505" s="1" t="s">
        <v>191</v>
      </c>
      <c r="AM505" s="1" t="s">
        <v>3679</v>
      </c>
      <c r="AN505" s="1" t="s">
        <v>204</v>
      </c>
      <c r="AO505" s="1" t="s">
        <v>576</v>
      </c>
      <c r="AP505" s="1" t="s">
        <v>192</v>
      </c>
      <c r="AQ505" s="1" t="s">
        <v>188</v>
      </c>
      <c r="AR505" s="1" t="s">
        <v>188</v>
      </c>
      <c r="AS505" s="1"/>
      <c r="AT505" s="1"/>
      <c r="AU505" s="1"/>
      <c r="AV505" s="1" t="s">
        <v>3680</v>
      </c>
      <c r="AW505" s="1" t="s">
        <v>208</v>
      </c>
      <c r="AX505" s="1" t="s">
        <v>192</v>
      </c>
      <c r="AY505" s="1" t="s">
        <v>399</v>
      </c>
      <c r="AZ505" s="1" t="s">
        <v>192</v>
      </c>
      <c r="BA505" s="1"/>
      <c r="BB505" s="1"/>
      <c r="BC505" s="1" t="s">
        <v>399</v>
      </c>
      <c r="BD505" s="1" t="s">
        <v>192</v>
      </c>
      <c r="BE505" s="1" t="s">
        <v>192</v>
      </c>
      <c r="BF505" s="1" t="s">
        <v>188</v>
      </c>
      <c r="BG505" s="1" t="s">
        <v>210</v>
      </c>
      <c r="BH505" s="1" t="s">
        <v>188</v>
      </c>
      <c r="BI505" s="1" t="s">
        <v>188</v>
      </c>
      <c r="BJ505" s="1" t="s">
        <v>188</v>
      </c>
      <c r="BK505" s="1" t="s">
        <v>188</v>
      </c>
      <c r="BL505" s="1" t="s">
        <v>188</v>
      </c>
      <c r="BM505" s="1"/>
      <c r="BN505" s="1"/>
      <c r="BO505" s="1" t="s">
        <v>188</v>
      </c>
      <c r="BP505" s="1"/>
      <c r="BQ505" s="1"/>
      <c r="BR505" s="1"/>
      <c r="BS505" s="1"/>
      <c r="BT505" s="1"/>
      <c r="BU505" s="1"/>
      <c r="BV505" s="1" t="s">
        <v>188</v>
      </c>
      <c r="BW505" s="1"/>
      <c r="BX505" s="1" t="s">
        <v>188</v>
      </c>
      <c r="BY505" s="1" t="s">
        <v>3674</v>
      </c>
      <c r="BZ505" s="1"/>
      <c r="CA505" s="1"/>
      <c r="CB505" s="1">
        <v>6</v>
      </c>
      <c r="CC505" s="1"/>
      <c r="CD505" s="1"/>
      <c r="CE505" s="1"/>
      <c r="CF505" s="1"/>
      <c r="CG505" s="1" t="s">
        <v>328</v>
      </c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 t="s">
        <v>215</v>
      </c>
      <c r="DA505" s="1"/>
      <c r="DB505" s="1"/>
      <c r="DC505" s="1"/>
      <c r="DD505" s="1"/>
      <c r="DE505" s="1"/>
      <c r="DF505" s="1" t="s">
        <v>216</v>
      </c>
      <c r="DG505" s="1" t="s">
        <v>217</v>
      </c>
      <c r="DH505" s="1"/>
      <c r="DI505" s="1"/>
      <c r="DJ505" s="1" t="s">
        <v>240</v>
      </c>
      <c r="DK505" s="1" t="s">
        <v>218</v>
      </c>
      <c r="DL505" s="1"/>
      <c r="DM505" s="1" t="s">
        <v>3677</v>
      </c>
      <c r="DN505" s="1"/>
      <c r="DO505" s="1"/>
      <c r="DP505" s="1" t="s">
        <v>254</v>
      </c>
      <c r="DQ505" s="1"/>
      <c r="DR505" s="1"/>
      <c r="DS505" s="1"/>
      <c r="DT505" s="1"/>
      <c r="DU505" s="1" t="s">
        <v>219</v>
      </c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</row>
    <row r="506" spans="1:148" x14ac:dyDescent="0.2">
      <c r="A506" s="1" t="s">
        <v>3682</v>
      </c>
      <c r="B506" s="1" t="s">
        <v>3681</v>
      </c>
      <c r="C506" s="1" t="s">
        <v>3683</v>
      </c>
      <c r="D506" s="1" t="s">
        <v>191</v>
      </c>
      <c r="E506" s="1"/>
      <c r="F506" s="1" t="s">
        <v>192</v>
      </c>
      <c r="G506" s="1" t="s">
        <v>188</v>
      </c>
      <c r="H506" s="1" t="s">
        <v>192</v>
      </c>
      <c r="I506" s="1" t="s">
        <v>188</v>
      </c>
      <c r="J506" s="1" t="s">
        <v>188</v>
      </c>
      <c r="K506" s="1" t="s">
        <v>193</v>
      </c>
      <c r="L506" s="1" t="s">
        <v>2557</v>
      </c>
      <c r="M506" s="1" t="s">
        <v>191</v>
      </c>
      <c r="N506" s="1" t="s">
        <v>191</v>
      </c>
      <c r="O506" s="1"/>
      <c r="P506" s="1" t="s">
        <v>188</v>
      </c>
      <c r="Q506" s="1"/>
      <c r="R506" s="1" t="s">
        <v>3684</v>
      </c>
      <c r="S506" s="1" t="s">
        <v>196</v>
      </c>
      <c r="T506" s="1" t="s">
        <v>196</v>
      </c>
      <c r="U506" s="1"/>
      <c r="V506" s="1"/>
      <c r="W506" s="1" t="s">
        <v>197</v>
      </c>
      <c r="X506" s="1"/>
      <c r="Y506" s="1" t="s">
        <v>198</v>
      </c>
      <c r="Z506" s="1" t="s">
        <v>199</v>
      </c>
      <c r="AA506" s="1" t="s">
        <v>200</v>
      </c>
      <c r="AB506" s="1" t="s">
        <v>188</v>
      </c>
      <c r="AC506" s="1" t="s">
        <v>188</v>
      </c>
      <c r="AD506" s="1" t="s">
        <v>188</v>
      </c>
      <c r="AE506" s="1" t="s">
        <v>188</v>
      </c>
      <c r="AF506" s="1" t="s">
        <v>188</v>
      </c>
      <c r="AG506" s="1" t="s">
        <v>201</v>
      </c>
      <c r="AH506" s="1"/>
      <c r="AI506" s="1"/>
      <c r="AJ506" s="1" t="s">
        <v>202</v>
      </c>
      <c r="AK506" s="1"/>
      <c r="AL506" s="1" t="s">
        <v>191</v>
      </c>
      <c r="AM506" s="1" t="s">
        <v>3685</v>
      </c>
      <c r="AN506" s="1" t="s">
        <v>204</v>
      </c>
      <c r="AO506" s="1" t="s">
        <v>576</v>
      </c>
      <c r="AP506" s="1" t="s">
        <v>192</v>
      </c>
      <c r="AQ506" s="1" t="s">
        <v>188</v>
      </c>
      <c r="AR506" s="1" t="s">
        <v>188</v>
      </c>
      <c r="AS506" s="1"/>
      <c r="AT506" s="1"/>
      <c r="AU506" s="1"/>
      <c r="AV506" s="1" t="s">
        <v>3686</v>
      </c>
      <c r="AW506" s="1" t="s">
        <v>208</v>
      </c>
      <c r="AX506" s="1" t="s">
        <v>192</v>
      </c>
      <c r="AY506" s="1" t="s">
        <v>399</v>
      </c>
      <c r="AZ506" s="1" t="s">
        <v>192</v>
      </c>
      <c r="BA506" s="1"/>
      <c r="BB506" s="1"/>
      <c r="BC506" s="1" t="s">
        <v>399</v>
      </c>
      <c r="BD506" s="1" t="s">
        <v>192</v>
      </c>
      <c r="BE506" s="1" t="s">
        <v>192</v>
      </c>
      <c r="BF506" s="1" t="s">
        <v>188</v>
      </c>
      <c r="BG506" s="1" t="s">
        <v>210</v>
      </c>
      <c r="BH506" s="1" t="s">
        <v>188</v>
      </c>
      <c r="BI506" s="1" t="s">
        <v>188</v>
      </c>
      <c r="BJ506" s="1" t="s">
        <v>188</v>
      </c>
      <c r="BK506" s="1" t="s">
        <v>188</v>
      </c>
      <c r="BL506" s="1" t="s">
        <v>188</v>
      </c>
      <c r="BM506" s="1"/>
      <c r="BN506" s="1"/>
      <c r="BO506" s="1" t="s">
        <v>188</v>
      </c>
      <c r="BP506" s="1"/>
      <c r="BQ506" s="1"/>
      <c r="BR506" s="1"/>
      <c r="BS506" s="1"/>
      <c r="BT506" s="1">
        <v>8412310009</v>
      </c>
      <c r="BU506" s="1"/>
      <c r="BV506" s="1" t="s">
        <v>188</v>
      </c>
      <c r="BW506" s="1"/>
      <c r="BX506" s="1" t="s">
        <v>188</v>
      </c>
      <c r="BY506" s="1" t="s">
        <v>2561</v>
      </c>
      <c r="BZ506" s="1"/>
      <c r="CA506" s="1"/>
      <c r="CB506" s="1">
        <v>6</v>
      </c>
      <c r="CC506" s="1"/>
      <c r="CD506" s="1"/>
      <c r="CE506" s="1"/>
      <c r="CF506" s="1"/>
      <c r="CG506" s="1" t="s">
        <v>551</v>
      </c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 t="s">
        <v>215</v>
      </c>
      <c r="DA506" s="1"/>
      <c r="DB506" s="1"/>
      <c r="DC506" s="1"/>
      <c r="DD506" s="1"/>
      <c r="DE506" s="1"/>
      <c r="DF506" s="1" t="s">
        <v>216</v>
      </c>
      <c r="DG506" s="1" t="s">
        <v>217</v>
      </c>
      <c r="DH506" s="1"/>
      <c r="DI506" s="1"/>
      <c r="DJ506" s="1" t="s">
        <v>240</v>
      </c>
      <c r="DK506" s="1" t="s">
        <v>218</v>
      </c>
      <c r="DL506" s="1"/>
      <c r="DM506" s="1" t="s">
        <v>3683</v>
      </c>
      <c r="DN506" s="1"/>
      <c r="DO506" s="1"/>
      <c r="DP506" s="1" t="s">
        <v>254</v>
      </c>
      <c r="DQ506" s="1"/>
      <c r="DR506" s="1"/>
      <c r="DS506" s="1"/>
      <c r="DT506" s="1"/>
      <c r="DU506" s="1" t="s">
        <v>219</v>
      </c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>
        <v>2</v>
      </c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>
        <v>1</v>
      </c>
      <c r="ER506" s="1"/>
    </row>
    <row r="507" spans="1:148" x14ac:dyDescent="0.2">
      <c r="A507" s="1" t="s">
        <v>3688</v>
      </c>
      <c r="B507" s="1" t="s">
        <v>3687</v>
      </c>
      <c r="C507" s="1" t="s">
        <v>3689</v>
      </c>
      <c r="D507" s="1" t="s">
        <v>191</v>
      </c>
      <c r="E507" s="1"/>
      <c r="F507" s="1" t="s">
        <v>192</v>
      </c>
      <c r="G507" s="1" t="s">
        <v>188</v>
      </c>
      <c r="H507" s="1" t="s">
        <v>192</v>
      </c>
      <c r="I507" s="1" t="s">
        <v>188</v>
      </c>
      <c r="J507" s="1" t="s">
        <v>188</v>
      </c>
      <c r="K507" s="1" t="s">
        <v>193</v>
      </c>
      <c r="L507" s="1" t="s">
        <v>276</v>
      </c>
      <c r="M507" s="1" t="s">
        <v>191</v>
      </c>
      <c r="N507" s="1" t="s">
        <v>191</v>
      </c>
      <c r="O507" s="1"/>
      <c r="P507" s="1" t="s">
        <v>188</v>
      </c>
      <c r="Q507" s="1"/>
      <c r="R507" s="1" t="s">
        <v>3690</v>
      </c>
      <c r="S507" s="1" t="s">
        <v>196</v>
      </c>
      <c r="T507" s="1" t="s">
        <v>196</v>
      </c>
      <c r="U507" s="1"/>
      <c r="V507" s="1"/>
      <c r="W507" s="1" t="s">
        <v>197</v>
      </c>
      <c r="X507" s="1"/>
      <c r="Y507" s="1" t="s">
        <v>198</v>
      </c>
      <c r="Z507" s="1" t="s">
        <v>199</v>
      </c>
      <c r="AA507" s="1" t="s">
        <v>324</v>
      </c>
      <c r="AB507" s="1" t="s">
        <v>188</v>
      </c>
      <c r="AC507" s="1" t="s">
        <v>188</v>
      </c>
      <c r="AD507" s="1" t="s">
        <v>188</v>
      </c>
      <c r="AE507" s="1" t="s">
        <v>188</v>
      </c>
      <c r="AF507" s="1" t="s">
        <v>188</v>
      </c>
      <c r="AG507" s="1" t="s">
        <v>201</v>
      </c>
      <c r="AH507" s="1"/>
      <c r="AI507" s="1"/>
      <c r="AJ507" s="1" t="s">
        <v>202</v>
      </c>
      <c r="AK507" s="1"/>
      <c r="AL507" s="1" t="s">
        <v>191</v>
      </c>
      <c r="AM507" s="1" t="s">
        <v>3691</v>
      </c>
      <c r="AN507" s="1" t="s">
        <v>204</v>
      </c>
      <c r="AO507" s="1" t="s">
        <v>576</v>
      </c>
      <c r="AP507" s="1" t="s">
        <v>192</v>
      </c>
      <c r="AQ507" s="1" t="s">
        <v>188</v>
      </c>
      <c r="AR507" s="1" t="s">
        <v>188</v>
      </c>
      <c r="AS507" s="1"/>
      <c r="AT507" s="1"/>
      <c r="AU507" s="1"/>
      <c r="AV507" s="1" t="s">
        <v>3692</v>
      </c>
      <c r="AW507" s="1" t="s">
        <v>208</v>
      </c>
      <c r="AX507" s="1" t="s">
        <v>192</v>
      </c>
      <c r="AY507" s="1" t="s">
        <v>282</v>
      </c>
      <c r="AZ507" s="1" t="s">
        <v>188</v>
      </c>
      <c r="BA507" s="1"/>
      <c r="BB507" s="1"/>
      <c r="BC507" s="1" t="s">
        <v>282</v>
      </c>
      <c r="BD507" s="1" t="s">
        <v>192</v>
      </c>
      <c r="BE507" s="1" t="s">
        <v>192</v>
      </c>
      <c r="BF507" s="1" t="s">
        <v>188</v>
      </c>
      <c r="BG507" s="1" t="s">
        <v>210</v>
      </c>
      <c r="BH507" s="1" t="s">
        <v>188</v>
      </c>
      <c r="BI507" s="1" t="s">
        <v>188</v>
      </c>
      <c r="BJ507" s="1" t="s">
        <v>188</v>
      </c>
      <c r="BK507" s="1" t="s">
        <v>188</v>
      </c>
      <c r="BL507" s="1" t="s">
        <v>188</v>
      </c>
      <c r="BM507" s="1"/>
      <c r="BN507" s="1"/>
      <c r="BO507" s="1" t="s">
        <v>188</v>
      </c>
      <c r="BP507" s="1"/>
      <c r="BQ507" s="1"/>
      <c r="BR507" s="1"/>
      <c r="BS507" s="1"/>
      <c r="BT507" s="1"/>
      <c r="BU507" s="1"/>
      <c r="BV507" s="1" t="s">
        <v>188</v>
      </c>
      <c r="BW507" s="1"/>
      <c r="BX507" s="1" t="s">
        <v>188</v>
      </c>
      <c r="BY507" s="1" t="s">
        <v>3626</v>
      </c>
      <c r="BZ507" s="1">
        <v>50</v>
      </c>
      <c r="CA507" s="1">
        <v>3</v>
      </c>
      <c r="CB507" s="1">
        <v>6</v>
      </c>
      <c r="CC507" s="1">
        <v>16</v>
      </c>
      <c r="CD507" s="1"/>
      <c r="CE507" s="1"/>
      <c r="CF507" s="1"/>
      <c r="CG507" s="1" t="s">
        <v>328</v>
      </c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 t="s">
        <v>215</v>
      </c>
      <c r="DA507" s="1"/>
      <c r="DB507" s="1"/>
      <c r="DC507" s="1"/>
      <c r="DD507" s="1"/>
      <c r="DE507" s="1"/>
      <c r="DF507" s="1" t="s">
        <v>216</v>
      </c>
      <c r="DG507" s="1" t="s">
        <v>217</v>
      </c>
      <c r="DH507" s="1"/>
      <c r="DI507" s="1"/>
      <c r="DJ507" s="1" t="s">
        <v>240</v>
      </c>
      <c r="DK507" s="1" t="s">
        <v>3628</v>
      </c>
      <c r="DL507" s="1"/>
      <c r="DM507" s="1" t="s">
        <v>240</v>
      </c>
      <c r="DN507" s="1"/>
      <c r="DO507" s="1"/>
      <c r="DP507" s="1" t="s">
        <v>219</v>
      </c>
      <c r="DQ507" s="1"/>
      <c r="DR507" s="1"/>
      <c r="DS507" s="1"/>
      <c r="DT507" s="1"/>
      <c r="DU507" s="1" t="s">
        <v>219</v>
      </c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</row>
    <row r="508" spans="1:148" x14ac:dyDescent="0.2">
      <c r="A508" s="1" t="s">
        <v>3694</v>
      </c>
      <c r="B508" s="1" t="s">
        <v>3693</v>
      </c>
      <c r="C508" s="1" t="s">
        <v>3695</v>
      </c>
      <c r="D508" s="1" t="s">
        <v>191</v>
      </c>
      <c r="E508" s="1"/>
      <c r="F508" s="1" t="s">
        <v>192</v>
      </c>
      <c r="G508" s="1" t="s">
        <v>188</v>
      </c>
      <c r="H508" s="1" t="s">
        <v>192</v>
      </c>
      <c r="I508" s="1" t="s">
        <v>188</v>
      </c>
      <c r="J508" s="1" t="s">
        <v>188</v>
      </c>
      <c r="K508" s="1" t="s">
        <v>193</v>
      </c>
      <c r="L508" s="1" t="s">
        <v>664</v>
      </c>
      <c r="M508" s="1" t="s">
        <v>191</v>
      </c>
      <c r="N508" s="1" t="s">
        <v>191</v>
      </c>
      <c r="O508" s="1"/>
      <c r="P508" s="1" t="s">
        <v>188</v>
      </c>
      <c r="Q508" s="1"/>
      <c r="R508" s="1" t="s">
        <v>3696</v>
      </c>
      <c r="S508" s="1" t="s">
        <v>196</v>
      </c>
      <c r="T508" s="1" t="s">
        <v>196</v>
      </c>
      <c r="U508" s="1"/>
      <c r="V508" s="1" t="s">
        <v>3697</v>
      </c>
      <c r="W508" s="1" t="s">
        <v>197</v>
      </c>
      <c r="X508" s="1"/>
      <c r="Y508" s="1" t="s">
        <v>198</v>
      </c>
      <c r="Z508" s="1" t="s">
        <v>199</v>
      </c>
      <c r="AA508" s="1" t="s">
        <v>200</v>
      </c>
      <c r="AB508" s="1" t="s">
        <v>188</v>
      </c>
      <c r="AC508" s="1" t="s">
        <v>188</v>
      </c>
      <c r="AD508" s="1" t="s">
        <v>188</v>
      </c>
      <c r="AE508" s="1" t="s">
        <v>188</v>
      </c>
      <c r="AF508" s="1" t="s">
        <v>188</v>
      </c>
      <c r="AG508" s="1" t="s">
        <v>201</v>
      </c>
      <c r="AH508" s="1"/>
      <c r="AI508" s="1"/>
      <c r="AJ508" s="1" t="s">
        <v>466</v>
      </c>
      <c r="AK508" s="1"/>
      <c r="AL508" s="1" t="s">
        <v>191</v>
      </c>
      <c r="AM508" s="1" t="s">
        <v>3698</v>
      </c>
      <c r="AN508" s="1" t="s">
        <v>204</v>
      </c>
      <c r="AO508" s="1" t="s">
        <v>576</v>
      </c>
      <c r="AP508" s="1" t="s">
        <v>192</v>
      </c>
      <c r="AQ508" s="1" t="s">
        <v>188</v>
      </c>
      <c r="AR508" s="1" t="s">
        <v>188</v>
      </c>
      <c r="AS508" s="1"/>
      <c r="AT508" s="1"/>
      <c r="AU508" s="1"/>
      <c r="AV508" s="1" t="s">
        <v>3699</v>
      </c>
      <c r="AW508" s="1" t="s">
        <v>208</v>
      </c>
      <c r="AX508" s="1" t="s">
        <v>192</v>
      </c>
      <c r="AY508" s="1" t="s">
        <v>3700</v>
      </c>
      <c r="AZ508" s="1" t="s">
        <v>188</v>
      </c>
      <c r="BA508" s="1"/>
      <c r="BB508" s="1"/>
      <c r="BC508" s="1" t="s">
        <v>3700</v>
      </c>
      <c r="BD508" s="1" t="s">
        <v>192</v>
      </c>
      <c r="BE508" s="1" t="s">
        <v>192</v>
      </c>
      <c r="BF508" s="1" t="s">
        <v>188</v>
      </c>
      <c r="BG508" s="1" t="s">
        <v>210</v>
      </c>
      <c r="BH508" s="1" t="s">
        <v>188</v>
      </c>
      <c r="BI508" s="1" t="s">
        <v>188</v>
      </c>
      <c r="BJ508" s="1" t="s">
        <v>188</v>
      </c>
      <c r="BK508" s="1" t="s">
        <v>188</v>
      </c>
      <c r="BL508" s="1" t="s">
        <v>188</v>
      </c>
      <c r="BM508" s="1"/>
      <c r="BN508" s="1"/>
      <c r="BO508" s="1" t="s">
        <v>188</v>
      </c>
      <c r="BP508" s="1"/>
      <c r="BQ508" s="1"/>
      <c r="BR508" s="1"/>
      <c r="BS508" s="1"/>
      <c r="BT508" s="1">
        <v>9032200000</v>
      </c>
      <c r="BU508" s="1"/>
      <c r="BV508" s="1" t="s">
        <v>188</v>
      </c>
      <c r="BW508" s="1"/>
      <c r="BX508" s="1" t="s">
        <v>188</v>
      </c>
      <c r="BY508" s="1" t="s">
        <v>3701</v>
      </c>
      <c r="BZ508" s="1" t="s">
        <v>535</v>
      </c>
      <c r="CA508" s="1"/>
      <c r="CB508" s="1">
        <v>6</v>
      </c>
      <c r="CC508" s="1"/>
      <c r="CD508" s="1"/>
      <c r="CE508" s="1"/>
      <c r="CF508" s="1"/>
      <c r="CG508" s="1" t="s">
        <v>551</v>
      </c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 t="s">
        <v>215</v>
      </c>
      <c r="DA508" s="1"/>
      <c r="DB508" s="1"/>
      <c r="DC508" s="1"/>
      <c r="DD508" s="1"/>
      <c r="DE508" s="1"/>
      <c r="DF508" s="1" t="s">
        <v>216</v>
      </c>
      <c r="DG508" s="1" t="s">
        <v>217</v>
      </c>
      <c r="DH508" s="1"/>
      <c r="DI508" s="1"/>
      <c r="DJ508" s="1" t="s">
        <v>240</v>
      </c>
      <c r="DK508" s="1" t="s">
        <v>230</v>
      </c>
      <c r="DL508" s="1"/>
      <c r="DM508" s="1" t="s">
        <v>3702</v>
      </c>
      <c r="DN508" s="1"/>
      <c r="DO508" s="1"/>
      <c r="DP508" s="1" t="s">
        <v>254</v>
      </c>
      <c r="DQ508" s="1"/>
      <c r="DR508" s="1"/>
      <c r="DS508" s="1"/>
      <c r="DT508" s="1"/>
      <c r="DU508" s="1" t="s">
        <v>219</v>
      </c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>
        <v>1</v>
      </c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>
        <v>1</v>
      </c>
      <c r="ER508" s="1"/>
    </row>
    <row r="509" spans="1:148" x14ac:dyDescent="0.2">
      <c r="A509" s="1" t="s">
        <v>3704</v>
      </c>
      <c r="B509" s="1" t="s">
        <v>3703</v>
      </c>
      <c r="C509" s="1" t="s">
        <v>3705</v>
      </c>
      <c r="D509" s="1" t="s">
        <v>191</v>
      </c>
      <c r="E509" s="1"/>
      <c r="F509" s="1" t="s">
        <v>192</v>
      </c>
      <c r="G509" s="1" t="s">
        <v>188</v>
      </c>
      <c r="H509" s="1" t="s">
        <v>192</v>
      </c>
      <c r="I509" s="1" t="s">
        <v>188</v>
      </c>
      <c r="J509" s="1" t="s">
        <v>188</v>
      </c>
      <c r="K509" s="1" t="s">
        <v>193</v>
      </c>
      <c r="L509" s="1" t="s">
        <v>664</v>
      </c>
      <c r="M509" s="1" t="s">
        <v>191</v>
      </c>
      <c r="N509" s="1" t="s">
        <v>191</v>
      </c>
      <c r="O509" s="1"/>
      <c r="P509" s="1" t="s">
        <v>188</v>
      </c>
      <c r="Q509" s="1"/>
      <c r="R509" s="1" t="s">
        <v>3706</v>
      </c>
      <c r="S509" s="1" t="s">
        <v>196</v>
      </c>
      <c r="T509" s="1" t="s">
        <v>196</v>
      </c>
      <c r="U509" s="1"/>
      <c r="V509" s="1" t="s">
        <v>3697</v>
      </c>
      <c r="W509" s="1" t="s">
        <v>197</v>
      </c>
      <c r="X509" s="1"/>
      <c r="Y509" s="1" t="s">
        <v>198</v>
      </c>
      <c r="Z509" s="1" t="s">
        <v>199</v>
      </c>
      <c r="AA509" s="1" t="s">
        <v>200</v>
      </c>
      <c r="AB509" s="1" t="s">
        <v>188</v>
      </c>
      <c r="AC509" s="1" t="s">
        <v>188</v>
      </c>
      <c r="AD509" s="1" t="s">
        <v>188</v>
      </c>
      <c r="AE509" s="1" t="s">
        <v>188</v>
      </c>
      <c r="AF509" s="1" t="s">
        <v>188</v>
      </c>
      <c r="AG509" s="1" t="s">
        <v>201</v>
      </c>
      <c r="AH509" s="1"/>
      <c r="AI509" s="1"/>
      <c r="AJ509" s="1" t="s">
        <v>466</v>
      </c>
      <c r="AK509" s="1"/>
      <c r="AL509" s="1" t="s">
        <v>191</v>
      </c>
      <c r="AM509" s="1" t="s">
        <v>3707</v>
      </c>
      <c r="AN509" s="1" t="s">
        <v>204</v>
      </c>
      <c r="AO509" s="1" t="s">
        <v>576</v>
      </c>
      <c r="AP509" s="1" t="s">
        <v>192</v>
      </c>
      <c r="AQ509" s="1" t="s">
        <v>188</v>
      </c>
      <c r="AR509" s="1" t="s">
        <v>188</v>
      </c>
      <c r="AS509" s="1"/>
      <c r="AT509" s="1"/>
      <c r="AU509" s="1"/>
      <c r="AV509" s="1" t="s">
        <v>3708</v>
      </c>
      <c r="AW509" s="1" t="s">
        <v>362</v>
      </c>
      <c r="AX509" s="1" t="s">
        <v>192</v>
      </c>
      <c r="AY509" s="1" t="s">
        <v>3709</v>
      </c>
      <c r="AZ509" s="1" t="s">
        <v>188</v>
      </c>
      <c r="BA509" s="1"/>
      <c r="BB509" s="1"/>
      <c r="BC509" s="1" t="s">
        <v>3709</v>
      </c>
      <c r="BD509" s="1" t="s">
        <v>192</v>
      </c>
      <c r="BE509" s="1" t="s">
        <v>192</v>
      </c>
      <c r="BF509" s="1" t="s">
        <v>188</v>
      </c>
      <c r="BG509" s="1" t="s">
        <v>210</v>
      </c>
      <c r="BH509" s="1" t="s">
        <v>188</v>
      </c>
      <c r="BI509" s="1" t="s">
        <v>188</v>
      </c>
      <c r="BJ509" s="1" t="s">
        <v>188</v>
      </c>
      <c r="BK509" s="1" t="s">
        <v>188</v>
      </c>
      <c r="BL509" s="1" t="s">
        <v>188</v>
      </c>
      <c r="BM509" s="1"/>
      <c r="BN509" s="1"/>
      <c r="BO509" s="1" t="s">
        <v>188</v>
      </c>
      <c r="BP509" s="1"/>
      <c r="BQ509" s="1"/>
      <c r="BR509" s="1"/>
      <c r="BS509" s="1"/>
      <c r="BT509" s="1">
        <v>9032200000</v>
      </c>
      <c r="BU509" s="1"/>
      <c r="BV509" s="1" t="s">
        <v>188</v>
      </c>
      <c r="BW509" s="1"/>
      <c r="BX509" s="1" t="s">
        <v>188</v>
      </c>
      <c r="BY509" s="1" t="s">
        <v>3701</v>
      </c>
      <c r="BZ509" s="1" t="s">
        <v>535</v>
      </c>
      <c r="CA509" s="1"/>
      <c r="CB509" s="1">
        <v>6</v>
      </c>
      <c r="CC509" s="1"/>
      <c r="CD509" s="1"/>
      <c r="CE509" s="1"/>
      <c r="CF509" s="1"/>
      <c r="CG509" s="1" t="s">
        <v>551</v>
      </c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 t="s">
        <v>215</v>
      </c>
      <c r="DA509" s="1"/>
      <c r="DB509" s="1"/>
      <c r="DC509" s="1"/>
      <c r="DD509" s="1"/>
      <c r="DE509" s="1"/>
      <c r="DF509" s="1" t="s">
        <v>216</v>
      </c>
      <c r="DG509" s="1" t="s">
        <v>217</v>
      </c>
      <c r="DH509" s="1"/>
      <c r="DI509" s="1"/>
      <c r="DJ509" s="1" t="s">
        <v>240</v>
      </c>
      <c r="DK509" s="1" t="s">
        <v>230</v>
      </c>
      <c r="DL509" s="1"/>
      <c r="DM509" s="1" t="s">
        <v>3705</v>
      </c>
      <c r="DN509" s="1"/>
      <c r="DO509" s="1"/>
      <c r="DP509" s="1" t="s">
        <v>254</v>
      </c>
      <c r="DQ509" s="1"/>
      <c r="DR509" s="1"/>
      <c r="DS509" s="1"/>
      <c r="DT509" s="1"/>
      <c r="DU509" s="1" t="s">
        <v>219</v>
      </c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>
        <v>1</v>
      </c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>
        <v>1</v>
      </c>
      <c r="ER509" s="1"/>
    </row>
    <row r="510" spans="1:148" x14ac:dyDescent="0.2">
      <c r="A510" s="1" t="s">
        <v>3711</v>
      </c>
      <c r="B510" s="1" t="s">
        <v>3710</v>
      </c>
      <c r="C510" s="1" t="s">
        <v>3712</v>
      </c>
      <c r="D510" s="1" t="s">
        <v>191</v>
      </c>
      <c r="E510" s="1"/>
      <c r="F510" s="1" t="s">
        <v>192</v>
      </c>
      <c r="G510" s="1" t="s">
        <v>188</v>
      </c>
      <c r="H510" s="1" t="s">
        <v>192</v>
      </c>
      <c r="I510" s="1" t="s">
        <v>188</v>
      </c>
      <c r="J510" s="1" t="s">
        <v>188</v>
      </c>
      <c r="K510" s="1" t="s">
        <v>193</v>
      </c>
      <c r="L510" s="1" t="s">
        <v>664</v>
      </c>
      <c r="M510" s="1" t="s">
        <v>191</v>
      </c>
      <c r="N510" s="1" t="s">
        <v>191</v>
      </c>
      <c r="O510" s="1"/>
      <c r="P510" s="1" t="s">
        <v>188</v>
      </c>
      <c r="Q510" s="1"/>
      <c r="R510" s="1" t="s">
        <v>3713</v>
      </c>
      <c r="S510" s="1" t="s">
        <v>196</v>
      </c>
      <c r="T510" s="1" t="s">
        <v>196</v>
      </c>
      <c r="U510" s="1"/>
      <c r="V510" s="1" t="s">
        <v>3697</v>
      </c>
      <c r="W510" s="1" t="s">
        <v>197</v>
      </c>
      <c r="X510" s="1"/>
      <c r="Y510" s="1" t="s">
        <v>198</v>
      </c>
      <c r="Z510" s="1" t="s">
        <v>199</v>
      </c>
      <c r="AA510" s="1" t="s">
        <v>200</v>
      </c>
      <c r="AB510" s="1" t="s">
        <v>188</v>
      </c>
      <c r="AC510" s="1" t="s">
        <v>188</v>
      </c>
      <c r="AD510" s="1" t="s">
        <v>188</v>
      </c>
      <c r="AE510" s="1" t="s">
        <v>188</v>
      </c>
      <c r="AF510" s="1" t="s">
        <v>188</v>
      </c>
      <c r="AG510" s="1" t="s">
        <v>201</v>
      </c>
      <c r="AH510" s="1"/>
      <c r="AI510" s="1"/>
      <c r="AJ510" s="1" t="s">
        <v>466</v>
      </c>
      <c r="AK510" s="1"/>
      <c r="AL510" s="1" t="s">
        <v>191</v>
      </c>
      <c r="AM510" s="1" t="s">
        <v>3714</v>
      </c>
      <c r="AN510" s="1" t="s">
        <v>204</v>
      </c>
      <c r="AO510" s="1" t="s">
        <v>576</v>
      </c>
      <c r="AP510" s="1" t="s">
        <v>192</v>
      </c>
      <c r="AQ510" s="1" t="s">
        <v>188</v>
      </c>
      <c r="AR510" s="1" t="s">
        <v>188</v>
      </c>
      <c r="AS510" s="1"/>
      <c r="AT510" s="1"/>
      <c r="AU510" s="1"/>
      <c r="AV510" s="1" t="s">
        <v>3715</v>
      </c>
      <c r="AW510" s="1" t="s">
        <v>362</v>
      </c>
      <c r="AX510" s="1" t="s">
        <v>192</v>
      </c>
      <c r="AY510" s="1" t="s">
        <v>1843</v>
      </c>
      <c r="AZ510" s="1" t="s">
        <v>188</v>
      </c>
      <c r="BA510" s="1"/>
      <c r="BB510" s="1"/>
      <c r="BC510" s="1" t="s">
        <v>1843</v>
      </c>
      <c r="BD510" s="1" t="s">
        <v>192</v>
      </c>
      <c r="BE510" s="1" t="s">
        <v>192</v>
      </c>
      <c r="BF510" s="1" t="s">
        <v>188</v>
      </c>
      <c r="BG510" s="1" t="s">
        <v>210</v>
      </c>
      <c r="BH510" s="1" t="s">
        <v>188</v>
      </c>
      <c r="BI510" s="1" t="s">
        <v>188</v>
      </c>
      <c r="BJ510" s="1" t="s">
        <v>188</v>
      </c>
      <c r="BK510" s="1" t="s">
        <v>188</v>
      </c>
      <c r="BL510" s="1" t="s">
        <v>188</v>
      </c>
      <c r="BM510" s="1"/>
      <c r="BN510" s="1"/>
      <c r="BO510" s="1" t="s">
        <v>188</v>
      </c>
      <c r="BP510" s="1"/>
      <c r="BQ510" s="1"/>
      <c r="BR510" s="1"/>
      <c r="BS510" s="1"/>
      <c r="BT510" s="1">
        <v>9032200000</v>
      </c>
      <c r="BU510" s="1"/>
      <c r="BV510" s="1" t="s">
        <v>188</v>
      </c>
      <c r="BW510" s="1"/>
      <c r="BX510" s="1" t="s">
        <v>188</v>
      </c>
      <c r="BY510" s="1" t="s">
        <v>3701</v>
      </c>
      <c r="BZ510" s="1" t="s">
        <v>535</v>
      </c>
      <c r="CA510" s="1"/>
      <c r="CB510" s="1">
        <v>6</v>
      </c>
      <c r="CC510" s="1"/>
      <c r="CD510" s="1"/>
      <c r="CE510" s="1"/>
      <c r="CF510" s="1"/>
      <c r="CG510" s="1" t="s">
        <v>551</v>
      </c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 t="s">
        <v>215</v>
      </c>
      <c r="DA510" s="1"/>
      <c r="DB510" s="1">
        <v>1</v>
      </c>
      <c r="DC510" s="1"/>
      <c r="DD510" s="1"/>
      <c r="DE510" s="1"/>
      <c r="DF510" s="1" t="s">
        <v>216</v>
      </c>
      <c r="DG510" s="1" t="s">
        <v>217</v>
      </c>
      <c r="DH510" s="1"/>
      <c r="DI510" s="1"/>
      <c r="DJ510" s="1" t="s">
        <v>240</v>
      </c>
      <c r="DK510" s="1" t="s">
        <v>230</v>
      </c>
      <c r="DL510" s="1"/>
      <c r="DM510" s="1" t="s">
        <v>3712</v>
      </c>
      <c r="DN510" s="1"/>
      <c r="DO510" s="1"/>
      <c r="DP510" s="1" t="s">
        <v>254</v>
      </c>
      <c r="DQ510" s="1"/>
      <c r="DR510" s="1"/>
      <c r="DS510" s="1"/>
      <c r="DT510" s="1"/>
      <c r="DU510" s="1" t="s">
        <v>219</v>
      </c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>
        <v>2</v>
      </c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>
        <v>2</v>
      </c>
      <c r="ER510" s="1"/>
    </row>
    <row r="511" spans="1:148" x14ac:dyDescent="0.2">
      <c r="A511" s="1" t="s">
        <v>3717</v>
      </c>
      <c r="B511" s="1" t="s">
        <v>3716</v>
      </c>
      <c r="C511" s="1" t="s">
        <v>3718</v>
      </c>
      <c r="D511" s="1" t="s">
        <v>191</v>
      </c>
      <c r="E511" s="1"/>
      <c r="F511" s="1" t="s">
        <v>192</v>
      </c>
      <c r="G511" s="1" t="s">
        <v>188</v>
      </c>
      <c r="H511" s="1" t="s">
        <v>192</v>
      </c>
      <c r="I511" s="1" t="s">
        <v>188</v>
      </c>
      <c r="J511" s="1" t="s">
        <v>188</v>
      </c>
      <c r="K511" s="1" t="s">
        <v>193</v>
      </c>
      <c r="L511" s="1" t="s">
        <v>287</v>
      </c>
      <c r="M511" s="1" t="s">
        <v>191</v>
      </c>
      <c r="N511" s="1" t="s">
        <v>191</v>
      </c>
      <c r="O511" s="1"/>
      <c r="P511" s="1" t="s">
        <v>188</v>
      </c>
      <c r="Q511" s="1"/>
      <c r="R511" s="1" t="s">
        <v>3719</v>
      </c>
      <c r="S511" s="1" t="s">
        <v>196</v>
      </c>
      <c r="T511" s="1" t="s">
        <v>196</v>
      </c>
      <c r="U511" s="1"/>
      <c r="V511" s="1"/>
      <c r="W511" s="1" t="s">
        <v>197</v>
      </c>
      <c r="X511" s="1"/>
      <c r="Y511" s="1" t="s">
        <v>198</v>
      </c>
      <c r="Z511" s="1" t="s">
        <v>199</v>
      </c>
      <c r="AA511" s="1" t="s">
        <v>200</v>
      </c>
      <c r="AB511" s="1" t="s">
        <v>188</v>
      </c>
      <c r="AC511" s="1" t="s">
        <v>188</v>
      </c>
      <c r="AD511" s="1" t="s">
        <v>188</v>
      </c>
      <c r="AE511" s="1" t="s">
        <v>188</v>
      </c>
      <c r="AF511" s="1" t="s">
        <v>188</v>
      </c>
      <c r="AG511" s="1" t="s">
        <v>201</v>
      </c>
      <c r="AH511" s="1"/>
      <c r="AI511" s="1"/>
      <c r="AJ511" s="1" t="s">
        <v>202</v>
      </c>
      <c r="AK511" s="1"/>
      <c r="AL511" s="1" t="s">
        <v>191</v>
      </c>
      <c r="AM511" s="1" t="s">
        <v>3720</v>
      </c>
      <c r="AN511" s="1" t="s">
        <v>204</v>
      </c>
      <c r="AO511" s="1" t="s">
        <v>576</v>
      </c>
      <c r="AP511" s="1" t="s">
        <v>192</v>
      </c>
      <c r="AQ511" s="1" t="s">
        <v>188</v>
      </c>
      <c r="AR511" s="1" t="s">
        <v>188</v>
      </c>
      <c r="AS511" s="1"/>
      <c r="AT511" s="1" t="s">
        <v>3721</v>
      </c>
      <c r="AU511" s="1" t="s">
        <v>1810</v>
      </c>
      <c r="AV511" s="1" t="s">
        <v>3722</v>
      </c>
      <c r="AW511" s="1" t="s">
        <v>1810</v>
      </c>
      <c r="AX511" s="1" t="s">
        <v>192</v>
      </c>
      <c r="AY511" s="1" t="s">
        <v>549</v>
      </c>
      <c r="AZ511" s="1" t="s">
        <v>188</v>
      </c>
      <c r="BA511" s="1"/>
      <c r="BB511" s="1"/>
      <c r="BC511" s="1" t="s">
        <v>549</v>
      </c>
      <c r="BD511" s="1" t="s">
        <v>192</v>
      </c>
      <c r="BE511" s="1" t="s">
        <v>192</v>
      </c>
      <c r="BF511" s="1" t="s">
        <v>188</v>
      </c>
      <c r="BG511" s="1" t="s">
        <v>210</v>
      </c>
      <c r="BH511" s="1" t="s">
        <v>188</v>
      </c>
      <c r="BI511" s="1" t="s">
        <v>188</v>
      </c>
      <c r="BJ511" s="1" t="s">
        <v>188</v>
      </c>
      <c r="BK511" s="1" t="s">
        <v>188</v>
      </c>
      <c r="BL511" s="1" t="s">
        <v>188</v>
      </c>
      <c r="BM511" s="1"/>
      <c r="BN511" s="1"/>
      <c r="BO511" s="1" t="s">
        <v>188</v>
      </c>
      <c r="BP511" s="1"/>
      <c r="BQ511" s="1"/>
      <c r="BR511" s="1"/>
      <c r="BS511" s="1"/>
      <c r="BT511" s="1">
        <v>8481805910</v>
      </c>
      <c r="BU511" s="1"/>
      <c r="BV511" s="1" t="s">
        <v>188</v>
      </c>
      <c r="BW511" s="1"/>
      <c r="BX511" s="1" t="s">
        <v>188</v>
      </c>
      <c r="BY511" s="1" t="s">
        <v>550</v>
      </c>
      <c r="BZ511" s="1"/>
      <c r="CA511" s="1"/>
      <c r="CB511" s="1">
        <v>6</v>
      </c>
      <c r="CC511" s="1"/>
      <c r="CD511" s="1"/>
      <c r="CE511" s="1"/>
      <c r="CF511" s="1"/>
      <c r="CG511" s="1" t="s">
        <v>551</v>
      </c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 t="s">
        <v>215</v>
      </c>
      <c r="DA511" s="1"/>
      <c r="DB511" s="1"/>
      <c r="DC511" s="1"/>
      <c r="DD511" s="1"/>
      <c r="DE511" s="1"/>
      <c r="DF511" s="1" t="s">
        <v>216</v>
      </c>
      <c r="DG511" s="1" t="s">
        <v>217</v>
      </c>
      <c r="DH511" s="1"/>
      <c r="DI511" s="1"/>
      <c r="DJ511" s="1" t="s">
        <v>240</v>
      </c>
      <c r="DK511" s="1" t="s">
        <v>218</v>
      </c>
      <c r="DL511" s="1"/>
      <c r="DM511" s="1" t="s">
        <v>3718</v>
      </c>
      <c r="DN511" s="1"/>
      <c r="DO511" s="1"/>
      <c r="DP511" s="1" t="s">
        <v>219</v>
      </c>
      <c r="DQ511" s="1"/>
      <c r="DR511" s="1"/>
      <c r="DS511" s="1"/>
      <c r="DT511" s="1"/>
      <c r="DU511" s="1" t="s">
        <v>219</v>
      </c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>
        <v>1</v>
      </c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>
        <v>1</v>
      </c>
      <c r="ER511" s="1"/>
    </row>
    <row r="512" spans="1:148" x14ac:dyDescent="0.2">
      <c r="A512" s="1" t="s">
        <v>3724</v>
      </c>
      <c r="B512" s="1" t="s">
        <v>3723</v>
      </c>
      <c r="C512" s="1"/>
      <c r="D512" s="1" t="s">
        <v>191</v>
      </c>
      <c r="E512" s="1"/>
      <c r="F512" s="1" t="s">
        <v>192</v>
      </c>
      <c r="G512" s="1" t="s">
        <v>188</v>
      </c>
      <c r="H512" s="1" t="s">
        <v>192</v>
      </c>
      <c r="I512" s="1" t="s">
        <v>188</v>
      </c>
      <c r="J512" s="1" t="s">
        <v>188</v>
      </c>
      <c r="K512" s="1" t="s">
        <v>193</v>
      </c>
      <c r="L512" s="1" t="s">
        <v>223</v>
      </c>
      <c r="M512" s="1" t="s">
        <v>191</v>
      </c>
      <c r="N512" s="1" t="s">
        <v>191</v>
      </c>
      <c r="O512" s="1"/>
      <c r="P512" s="1" t="s">
        <v>188</v>
      </c>
      <c r="Q512" s="1"/>
      <c r="R512" s="1" t="s">
        <v>3725</v>
      </c>
      <c r="S512" s="1" t="s">
        <v>196</v>
      </c>
      <c r="T512" s="1" t="s">
        <v>196</v>
      </c>
      <c r="U512" s="1"/>
      <c r="V512" s="1" t="s">
        <v>3723</v>
      </c>
      <c r="W512" s="1" t="s">
        <v>197</v>
      </c>
      <c r="X512" s="1"/>
      <c r="Y512" s="1" t="s">
        <v>198</v>
      </c>
      <c r="Z512" s="1" t="s">
        <v>199</v>
      </c>
      <c r="AA512" s="1" t="s">
        <v>324</v>
      </c>
      <c r="AB512" s="1" t="s">
        <v>188</v>
      </c>
      <c r="AC512" s="1" t="s">
        <v>188</v>
      </c>
      <c r="AD512" s="1" t="s">
        <v>188</v>
      </c>
      <c r="AE512" s="1" t="s">
        <v>188</v>
      </c>
      <c r="AF512" s="1" t="s">
        <v>188</v>
      </c>
      <c r="AG512" s="1" t="s">
        <v>201</v>
      </c>
      <c r="AH512" s="1"/>
      <c r="AI512" s="1"/>
      <c r="AJ512" s="1" t="s">
        <v>202</v>
      </c>
      <c r="AK512" s="1"/>
      <c r="AL512" s="1" t="s">
        <v>191</v>
      </c>
      <c r="AM512" s="1" t="s">
        <v>3726</v>
      </c>
      <c r="AN512" s="1" t="s">
        <v>204</v>
      </c>
      <c r="AO512" s="1"/>
      <c r="AP512" s="1" t="s">
        <v>192</v>
      </c>
      <c r="AQ512" s="1" t="s">
        <v>188</v>
      </c>
      <c r="AR512" s="1" t="s">
        <v>188</v>
      </c>
      <c r="AS512" s="1"/>
      <c r="AT512" s="1" t="s">
        <v>3727</v>
      </c>
      <c r="AU512" s="1" t="s">
        <v>607</v>
      </c>
      <c r="AV512" s="1" t="s">
        <v>3728</v>
      </c>
      <c r="AW512" s="1" t="s">
        <v>208</v>
      </c>
      <c r="AX512" s="1" t="s">
        <v>192</v>
      </c>
      <c r="AY512" s="1" t="s">
        <v>3729</v>
      </c>
      <c r="AZ512" s="1" t="s">
        <v>188</v>
      </c>
      <c r="BA512" s="1"/>
      <c r="BB512" s="1"/>
      <c r="BC512" s="1" t="s">
        <v>3729</v>
      </c>
      <c r="BD512" s="1" t="s">
        <v>192</v>
      </c>
      <c r="BE512" s="1" t="s">
        <v>192</v>
      </c>
      <c r="BF512" s="1" t="s">
        <v>188</v>
      </c>
      <c r="BG512" s="1" t="s">
        <v>210</v>
      </c>
      <c r="BH512" s="1" t="s">
        <v>188</v>
      </c>
      <c r="BI512" s="1" t="s">
        <v>188</v>
      </c>
      <c r="BJ512" s="1" t="s">
        <v>188</v>
      </c>
      <c r="BK512" s="1" t="s">
        <v>188</v>
      </c>
      <c r="BL512" s="1" t="s">
        <v>188</v>
      </c>
      <c r="BM512" s="1"/>
      <c r="BN512" s="1"/>
      <c r="BO512" s="1" t="s">
        <v>188</v>
      </c>
      <c r="BP512" s="1"/>
      <c r="BQ512" s="1"/>
      <c r="BR512" s="1"/>
      <c r="BS512" s="1"/>
      <c r="BT512" s="1">
        <v>8481805910</v>
      </c>
      <c r="BU512" s="1"/>
      <c r="BV512" s="1" t="s">
        <v>188</v>
      </c>
      <c r="BW512" s="1"/>
      <c r="BX512" s="1" t="s">
        <v>188</v>
      </c>
      <c r="BY512" s="1" t="s">
        <v>239</v>
      </c>
      <c r="BZ512" s="1">
        <v>700</v>
      </c>
      <c r="CA512" s="1">
        <v>3</v>
      </c>
      <c r="CB512" s="1">
        <v>6</v>
      </c>
      <c r="CC512" s="1">
        <v>10</v>
      </c>
      <c r="CD512" s="1"/>
      <c r="CE512" s="1"/>
      <c r="CF512" s="1"/>
      <c r="CG512" s="1" t="s">
        <v>328</v>
      </c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 t="s">
        <v>215</v>
      </c>
      <c r="DA512" s="1"/>
      <c r="DB512" s="1"/>
      <c r="DC512" s="1"/>
      <c r="DD512" s="1"/>
      <c r="DE512" s="1"/>
      <c r="DF512" s="1" t="s">
        <v>216</v>
      </c>
      <c r="DG512" s="1" t="s">
        <v>217</v>
      </c>
      <c r="DH512" s="1"/>
      <c r="DI512" s="1"/>
      <c r="DJ512" s="1" t="s">
        <v>240</v>
      </c>
      <c r="DK512" s="1" t="s">
        <v>230</v>
      </c>
      <c r="DL512" s="1"/>
      <c r="DM512" s="1" t="s">
        <v>240</v>
      </c>
      <c r="DN512" s="1"/>
      <c r="DO512" s="1"/>
      <c r="DP512" s="1" t="s">
        <v>219</v>
      </c>
      <c r="DQ512" s="1"/>
      <c r="DR512" s="1"/>
      <c r="DS512" s="1"/>
      <c r="DT512" s="1"/>
      <c r="DU512" s="1" t="s">
        <v>219</v>
      </c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</row>
    <row r="513" spans="1:148" x14ac:dyDescent="0.2">
      <c r="A513" s="1" t="s">
        <v>3731</v>
      </c>
      <c r="B513" s="1" t="s">
        <v>3730</v>
      </c>
      <c r="C513" s="1"/>
      <c r="D513" s="1" t="s">
        <v>191</v>
      </c>
      <c r="E513" s="1"/>
      <c r="F513" s="1" t="s">
        <v>192</v>
      </c>
      <c r="G513" s="1" t="s">
        <v>188</v>
      </c>
      <c r="H513" s="1" t="s">
        <v>192</v>
      </c>
      <c r="I513" s="1" t="s">
        <v>188</v>
      </c>
      <c r="J513" s="1" t="s">
        <v>188</v>
      </c>
      <c r="K513" s="1" t="s">
        <v>193</v>
      </c>
      <c r="L513" s="1" t="s">
        <v>223</v>
      </c>
      <c r="M513" s="1" t="s">
        <v>191</v>
      </c>
      <c r="N513" s="1" t="s">
        <v>191</v>
      </c>
      <c r="O513" s="1"/>
      <c r="P513" s="1" t="s">
        <v>188</v>
      </c>
      <c r="Q513" s="1"/>
      <c r="R513" s="1" t="s">
        <v>3732</v>
      </c>
      <c r="S513" s="1" t="s">
        <v>196</v>
      </c>
      <c r="T513" s="1" t="s">
        <v>196</v>
      </c>
      <c r="U513" s="1"/>
      <c r="V513" s="1" t="s">
        <v>3730</v>
      </c>
      <c r="W513" s="1" t="s">
        <v>197</v>
      </c>
      <c r="X513" s="1"/>
      <c r="Y513" s="1" t="s">
        <v>198</v>
      </c>
      <c r="Z513" s="1" t="s">
        <v>199</v>
      </c>
      <c r="AA513" s="1" t="s">
        <v>324</v>
      </c>
      <c r="AB513" s="1" t="s">
        <v>188</v>
      </c>
      <c r="AC513" s="1" t="s">
        <v>188</v>
      </c>
      <c r="AD513" s="1" t="s">
        <v>188</v>
      </c>
      <c r="AE513" s="1" t="s">
        <v>188</v>
      </c>
      <c r="AF513" s="1" t="s">
        <v>188</v>
      </c>
      <c r="AG513" s="1" t="s">
        <v>201</v>
      </c>
      <c r="AH513" s="1"/>
      <c r="AI513" s="1"/>
      <c r="AJ513" s="1" t="s">
        <v>202</v>
      </c>
      <c r="AK513" s="1"/>
      <c r="AL513" s="1" t="s">
        <v>191</v>
      </c>
      <c r="AM513" s="1" t="s">
        <v>3733</v>
      </c>
      <c r="AN513" s="1" t="s">
        <v>204</v>
      </c>
      <c r="AO513" s="1"/>
      <c r="AP513" s="1" t="s">
        <v>192</v>
      </c>
      <c r="AQ513" s="1" t="s">
        <v>188</v>
      </c>
      <c r="AR513" s="1" t="s">
        <v>188</v>
      </c>
      <c r="AS513" s="1"/>
      <c r="AT513" s="1" t="s">
        <v>3734</v>
      </c>
      <c r="AU513" s="1" t="s">
        <v>607</v>
      </c>
      <c r="AV513" s="1" t="s">
        <v>3735</v>
      </c>
      <c r="AW513" s="1" t="s">
        <v>208</v>
      </c>
      <c r="AX513" s="1" t="s">
        <v>192</v>
      </c>
      <c r="AY513" s="1" t="s">
        <v>3736</v>
      </c>
      <c r="AZ513" s="1" t="s">
        <v>188</v>
      </c>
      <c r="BA513" s="1"/>
      <c r="BB513" s="1"/>
      <c r="BC513" s="1" t="s">
        <v>3736</v>
      </c>
      <c r="BD513" s="1" t="s">
        <v>192</v>
      </c>
      <c r="BE513" s="1" t="s">
        <v>192</v>
      </c>
      <c r="BF513" s="1" t="s">
        <v>188</v>
      </c>
      <c r="BG513" s="1" t="s">
        <v>210</v>
      </c>
      <c r="BH513" s="1" t="s">
        <v>188</v>
      </c>
      <c r="BI513" s="1" t="s">
        <v>188</v>
      </c>
      <c r="BJ513" s="1" t="s">
        <v>188</v>
      </c>
      <c r="BK513" s="1" t="s">
        <v>188</v>
      </c>
      <c r="BL513" s="1" t="s">
        <v>188</v>
      </c>
      <c r="BM513" s="1"/>
      <c r="BN513" s="1"/>
      <c r="BO513" s="1" t="s">
        <v>188</v>
      </c>
      <c r="BP513" s="1"/>
      <c r="BQ513" s="1"/>
      <c r="BR513" s="1"/>
      <c r="BS513" s="1"/>
      <c r="BT513" s="1">
        <v>8481805910</v>
      </c>
      <c r="BU513" s="1"/>
      <c r="BV513" s="1" t="s">
        <v>188</v>
      </c>
      <c r="BW513" s="1"/>
      <c r="BX513" s="1" t="s">
        <v>188</v>
      </c>
      <c r="BY513" s="1" t="s">
        <v>239</v>
      </c>
      <c r="BZ513" s="1">
        <v>800</v>
      </c>
      <c r="CA513" s="1">
        <v>3</v>
      </c>
      <c r="CB513" s="1">
        <v>6</v>
      </c>
      <c r="CC513" s="1">
        <v>10</v>
      </c>
      <c r="CD513" s="1"/>
      <c r="CE513" s="1"/>
      <c r="CF513" s="1"/>
      <c r="CG513" s="1" t="s">
        <v>328</v>
      </c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 t="s">
        <v>215</v>
      </c>
      <c r="DA513" s="1"/>
      <c r="DB513" s="1"/>
      <c r="DC513" s="1"/>
      <c r="DD513" s="1"/>
      <c r="DE513" s="1"/>
      <c r="DF513" s="1" t="s">
        <v>216</v>
      </c>
      <c r="DG513" s="1" t="s">
        <v>217</v>
      </c>
      <c r="DH513" s="1"/>
      <c r="DI513" s="1"/>
      <c r="DJ513" s="1" t="s">
        <v>240</v>
      </c>
      <c r="DK513" s="1" t="s">
        <v>230</v>
      </c>
      <c r="DL513" s="1"/>
      <c r="DM513" s="1" t="s">
        <v>240</v>
      </c>
      <c r="DN513" s="1"/>
      <c r="DO513" s="1"/>
      <c r="DP513" s="1" t="s">
        <v>219</v>
      </c>
      <c r="DQ513" s="1"/>
      <c r="DR513" s="1"/>
      <c r="DS513" s="1"/>
      <c r="DT513" s="1"/>
      <c r="DU513" s="1" t="s">
        <v>219</v>
      </c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</row>
    <row r="514" spans="1:148" x14ac:dyDescent="0.2">
      <c r="A514" s="1" t="s">
        <v>3738</v>
      </c>
      <c r="B514" s="1" t="s">
        <v>3737</v>
      </c>
      <c r="C514" s="1" t="s">
        <v>3739</v>
      </c>
      <c r="D514" s="1" t="s">
        <v>191</v>
      </c>
      <c r="E514" s="1"/>
      <c r="F514" s="1" t="s">
        <v>192</v>
      </c>
      <c r="G514" s="1" t="s">
        <v>188</v>
      </c>
      <c r="H514" s="1" t="s">
        <v>192</v>
      </c>
      <c r="I514" s="1" t="s">
        <v>188</v>
      </c>
      <c r="J514" s="1" t="s">
        <v>188</v>
      </c>
      <c r="K514" s="1" t="s">
        <v>193</v>
      </c>
      <c r="L514" s="1" t="s">
        <v>223</v>
      </c>
      <c r="M514" s="1" t="s">
        <v>191</v>
      </c>
      <c r="N514" s="1" t="s">
        <v>191</v>
      </c>
      <c r="O514" s="1"/>
      <c r="P514" s="1" t="s">
        <v>188</v>
      </c>
      <c r="Q514" s="1"/>
      <c r="R514" s="1" t="s">
        <v>3740</v>
      </c>
      <c r="S514" s="1" t="s">
        <v>196</v>
      </c>
      <c r="T514" s="1" t="s">
        <v>196</v>
      </c>
      <c r="U514" s="1"/>
      <c r="V514" s="1" t="s">
        <v>3737</v>
      </c>
      <c r="W514" s="1" t="s">
        <v>197</v>
      </c>
      <c r="X514" s="1"/>
      <c r="Y514" s="1" t="s">
        <v>198</v>
      </c>
      <c r="Z514" s="1" t="s">
        <v>199</v>
      </c>
      <c r="AA514" s="1" t="s">
        <v>324</v>
      </c>
      <c r="AB514" s="1" t="s">
        <v>188</v>
      </c>
      <c r="AC514" s="1" t="s">
        <v>188</v>
      </c>
      <c r="AD514" s="1" t="s">
        <v>188</v>
      </c>
      <c r="AE514" s="1" t="s">
        <v>188</v>
      </c>
      <c r="AF514" s="1" t="s">
        <v>188</v>
      </c>
      <c r="AG514" s="1" t="s">
        <v>201</v>
      </c>
      <c r="AH514" s="1"/>
      <c r="AI514" s="1"/>
      <c r="AJ514" s="1" t="s">
        <v>202</v>
      </c>
      <c r="AK514" s="1"/>
      <c r="AL514" s="1" t="s">
        <v>191</v>
      </c>
      <c r="AM514" s="1" t="s">
        <v>3741</v>
      </c>
      <c r="AN514" s="1" t="s">
        <v>204</v>
      </c>
      <c r="AO514" s="1" t="s">
        <v>576</v>
      </c>
      <c r="AP514" s="1" t="s">
        <v>192</v>
      </c>
      <c r="AQ514" s="1" t="s">
        <v>188</v>
      </c>
      <c r="AR514" s="1" t="s">
        <v>188</v>
      </c>
      <c r="AS514" s="1"/>
      <c r="AT514" s="1" t="s">
        <v>3742</v>
      </c>
      <c r="AU514" s="1" t="s">
        <v>607</v>
      </c>
      <c r="AV514" s="1" t="s">
        <v>3743</v>
      </c>
      <c r="AW514" s="1" t="s">
        <v>208</v>
      </c>
      <c r="AX514" s="1" t="s">
        <v>192</v>
      </c>
      <c r="AY514" s="1" t="s">
        <v>3729</v>
      </c>
      <c r="AZ514" s="1" t="s">
        <v>188</v>
      </c>
      <c r="BA514" s="1"/>
      <c r="BB514" s="1"/>
      <c r="BC514" s="1" t="s">
        <v>3729</v>
      </c>
      <c r="BD514" s="1" t="s">
        <v>192</v>
      </c>
      <c r="BE514" s="1" t="s">
        <v>192</v>
      </c>
      <c r="BF514" s="1" t="s">
        <v>188</v>
      </c>
      <c r="BG514" s="1" t="s">
        <v>210</v>
      </c>
      <c r="BH514" s="1" t="s">
        <v>188</v>
      </c>
      <c r="BI514" s="1" t="s">
        <v>188</v>
      </c>
      <c r="BJ514" s="1" t="s">
        <v>188</v>
      </c>
      <c r="BK514" s="1" t="s">
        <v>188</v>
      </c>
      <c r="BL514" s="1" t="s">
        <v>188</v>
      </c>
      <c r="BM514" s="1"/>
      <c r="BN514" s="1"/>
      <c r="BO514" s="1" t="s">
        <v>188</v>
      </c>
      <c r="BP514" s="1"/>
      <c r="BQ514" s="1"/>
      <c r="BR514" s="1"/>
      <c r="BS514" s="1"/>
      <c r="BT514" s="1">
        <v>8481805910</v>
      </c>
      <c r="BU514" s="1"/>
      <c r="BV514" s="1" t="s">
        <v>188</v>
      </c>
      <c r="BW514" s="1"/>
      <c r="BX514" s="1" t="s">
        <v>188</v>
      </c>
      <c r="BY514" s="1" t="s">
        <v>439</v>
      </c>
      <c r="BZ514" s="1">
        <v>700</v>
      </c>
      <c r="CA514" s="1">
        <v>3</v>
      </c>
      <c r="CB514" s="1">
        <v>6</v>
      </c>
      <c r="CC514" s="1">
        <v>10</v>
      </c>
      <c r="CD514" s="1"/>
      <c r="CE514" s="1">
        <v>981</v>
      </c>
      <c r="CF514" s="1"/>
      <c r="CG514" s="1" t="s">
        <v>328</v>
      </c>
      <c r="CH514" s="1"/>
      <c r="CI514" s="1"/>
      <c r="CJ514" s="1"/>
      <c r="CK514" s="1"/>
      <c r="CL514" s="1"/>
      <c r="CM514" s="1"/>
      <c r="CN514" s="1"/>
      <c r="CO514" s="1">
        <v>1106</v>
      </c>
      <c r="CP514" s="1"/>
      <c r="CQ514" s="1"/>
      <c r="CR514" s="1"/>
      <c r="CS514" s="1" t="s">
        <v>3744</v>
      </c>
      <c r="CT514" s="1" t="s">
        <v>319</v>
      </c>
      <c r="CU514" s="1"/>
      <c r="CV514" s="1"/>
      <c r="CW514" s="1"/>
      <c r="CX514" s="1"/>
      <c r="CY514" s="1"/>
      <c r="CZ514" s="1" t="s">
        <v>215</v>
      </c>
      <c r="DA514" s="1"/>
      <c r="DB514" s="1"/>
      <c r="DC514" s="1"/>
      <c r="DD514" s="1"/>
      <c r="DE514" s="1"/>
      <c r="DF514" s="1" t="s">
        <v>216</v>
      </c>
      <c r="DG514" s="1" t="s">
        <v>217</v>
      </c>
      <c r="DH514" s="1"/>
      <c r="DI514" s="1"/>
      <c r="DJ514" s="1" t="s">
        <v>240</v>
      </c>
      <c r="DK514" s="1" t="s">
        <v>230</v>
      </c>
      <c r="DL514" s="1"/>
      <c r="DM514" s="1" t="s">
        <v>240</v>
      </c>
      <c r="DN514" s="1"/>
      <c r="DO514" s="1"/>
      <c r="DP514" s="1" t="s">
        <v>219</v>
      </c>
      <c r="DQ514" s="1"/>
      <c r="DR514" s="1"/>
      <c r="DS514" s="1"/>
      <c r="DT514" s="1"/>
      <c r="DU514" s="1" t="s">
        <v>219</v>
      </c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>
        <v>250</v>
      </c>
      <c r="EN514" s="1"/>
      <c r="EO514" s="1">
        <v>-10</v>
      </c>
      <c r="EP514" s="1"/>
      <c r="EQ514" s="1"/>
      <c r="ER514" s="1"/>
    </row>
    <row r="515" spans="1:148" x14ac:dyDescent="0.2">
      <c r="A515" s="1" t="s">
        <v>3746</v>
      </c>
      <c r="B515" s="1" t="s">
        <v>3745</v>
      </c>
      <c r="C515" s="1" t="s">
        <v>3747</v>
      </c>
      <c r="D515" s="1" t="s">
        <v>191</v>
      </c>
      <c r="E515" s="1"/>
      <c r="F515" s="1" t="s">
        <v>192</v>
      </c>
      <c r="G515" s="1" t="s">
        <v>188</v>
      </c>
      <c r="H515" s="1" t="s">
        <v>192</v>
      </c>
      <c r="I515" s="1" t="s">
        <v>188</v>
      </c>
      <c r="J515" s="1" t="s">
        <v>188</v>
      </c>
      <c r="K515" s="1" t="s">
        <v>193</v>
      </c>
      <c r="L515" s="1" t="s">
        <v>276</v>
      </c>
      <c r="M515" s="1" t="s">
        <v>191</v>
      </c>
      <c r="N515" s="1" t="s">
        <v>191</v>
      </c>
      <c r="O515" s="1"/>
      <c r="P515" s="1" t="s">
        <v>188</v>
      </c>
      <c r="Q515" s="1"/>
      <c r="R515" s="1" t="s">
        <v>3748</v>
      </c>
      <c r="S515" s="1" t="s">
        <v>196</v>
      </c>
      <c r="T515" s="1" t="s">
        <v>196</v>
      </c>
      <c r="U515" s="1"/>
      <c r="V515" s="1"/>
      <c r="W515" s="1" t="s">
        <v>197</v>
      </c>
      <c r="X515" s="1"/>
      <c r="Y515" s="1" t="s">
        <v>198</v>
      </c>
      <c r="Z515" s="1" t="s">
        <v>199</v>
      </c>
      <c r="AA515" s="1" t="s">
        <v>200</v>
      </c>
      <c r="AB515" s="1" t="s">
        <v>188</v>
      </c>
      <c r="AC515" s="1" t="s">
        <v>188</v>
      </c>
      <c r="AD515" s="1" t="s">
        <v>188</v>
      </c>
      <c r="AE515" s="1" t="s">
        <v>188</v>
      </c>
      <c r="AF515" s="1" t="s">
        <v>188</v>
      </c>
      <c r="AG515" s="1" t="s">
        <v>201</v>
      </c>
      <c r="AH515" s="1"/>
      <c r="AI515" s="1"/>
      <c r="AJ515" s="1" t="s">
        <v>202</v>
      </c>
      <c r="AK515" s="1"/>
      <c r="AL515" s="1" t="s">
        <v>191</v>
      </c>
      <c r="AM515" s="1" t="s">
        <v>3749</v>
      </c>
      <c r="AN515" s="1" t="s">
        <v>204</v>
      </c>
      <c r="AO515" s="1" t="s">
        <v>576</v>
      </c>
      <c r="AP515" s="1" t="s">
        <v>192</v>
      </c>
      <c r="AQ515" s="1" t="s">
        <v>188</v>
      </c>
      <c r="AR515" s="1" t="s">
        <v>188</v>
      </c>
      <c r="AS515" s="1"/>
      <c r="AT515" s="1" t="s">
        <v>3750</v>
      </c>
      <c r="AU515" s="1" t="s">
        <v>1801</v>
      </c>
      <c r="AV515" s="1" t="s">
        <v>3751</v>
      </c>
      <c r="AW515" s="1" t="s">
        <v>208</v>
      </c>
      <c r="AX515" s="1" t="s">
        <v>192</v>
      </c>
      <c r="AY515" s="1" t="s">
        <v>337</v>
      </c>
      <c r="AZ515" s="1" t="s">
        <v>188</v>
      </c>
      <c r="BA515" s="1"/>
      <c r="BB515" s="1"/>
      <c r="BC515" s="1" t="s">
        <v>337</v>
      </c>
      <c r="BD515" s="1" t="s">
        <v>192</v>
      </c>
      <c r="BE515" s="1" t="s">
        <v>192</v>
      </c>
      <c r="BF515" s="1" t="s">
        <v>188</v>
      </c>
      <c r="BG515" s="1" t="s">
        <v>210</v>
      </c>
      <c r="BH515" s="1" t="s">
        <v>188</v>
      </c>
      <c r="BI515" s="1" t="s">
        <v>188</v>
      </c>
      <c r="BJ515" s="1" t="s">
        <v>188</v>
      </c>
      <c r="BK515" s="1" t="s">
        <v>188</v>
      </c>
      <c r="BL515" s="1" t="s">
        <v>188</v>
      </c>
      <c r="BM515" s="1"/>
      <c r="BN515" s="1"/>
      <c r="BO515" s="1" t="s">
        <v>188</v>
      </c>
      <c r="BP515" s="1"/>
      <c r="BQ515" s="1"/>
      <c r="BR515" s="1"/>
      <c r="BS515" s="1"/>
      <c r="BT515" s="1">
        <v>8481807100</v>
      </c>
      <c r="BU515" s="1"/>
      <c r="BV515" s="1" t="s">
        <v>188</v>
      </c>
      <c r="BW515" s="1"/>
      <c r="BX515" s="1" t="s">
        <v>188</v>
      </c>
      <c r="BY515" s="1" t="s">
        <v>283</v>
      </c>
      <c r="BZ515" s="1">
        <v>80</v>
      </c>
      <c r="CA515" s="1"/>
      <c r="CB515" s="1">
        <v>6</v>
      </c>
      <c r="CC515" s="1"/>
      <c r="CD515" s="1"/>
      <c r="CE515" s="1"/>
      <c r="CF515" s="1"/>
      <c r="CG515" s="1" t="s">
        <v>551</v>
      </c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 t="s">
        <v>215</v>
      </c>
      <c r="DA515" s="1"/>
      <c r="DB515" s="1"/>
      <c r="DC515" s="1"/>
      <c r="DD515" s="1"/>
      <c r="DE515" s="1"/>
      <c r="DF515" s="1" t="s">
        <v>216</v>
      </c>
      <c r="DG515" s="1" t="s">
        <v>217</v>
      </c>
      <c r="DH515" s="1"/>
      <c r="DI515" s="1"/>
      <c r="DJ515" s="1" t="s">
        <v>240</v>
      </c>
      <c r="DK515" s="1" t="s">
        <v>218</v>
      </c>
      <c r="DL515" s="1"/>
      <c r="DM515" s="1" t="s">
        <v>3747</v>
      </c>
      <c r="DN515" s="1"/>
      <c r="DO515" s="1"/>
      <c r="DP515" s="1" t="s">
        <v>219</v>
      </c>
      <c r="DQ515" s="1"/>
      <c r="DR515" s="1"/>
      <c r="DS515" s="1"/>
      <c r="DT515" s="1"/>
      <c r="DU515" s="1" t="s">
        <v>219</v>
      </c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</row>
    <row r="516" spans="1:148" x14ac:dyDescent="0.2">
      <c r="A516" s="1" t="s">
        <v>3753</v>
      </c>
      <c r="B516" s="1" t="s">
        <v>3752</v>
      </c>
      <c r="C516" s="1" t="s">
        <v>3754</v>
      </c>
      <c r="D516" s="1" t="s">
        <v>191</v>
      </c>
      <c r="E516" s="1"/>
      <c r="F516" s="1" t="s">
        <v>192</v>
      </c>
      <c r="G516" s="1" t="s">
        <v>188</v>
      </c>
      <c r="H516" s="1" t="s">
        <v>192</v>
      </c>
      <c r="I516" s="1" t="s">
        <v>188</v>
      </c>
      <c r="J516" s="1" t="s">
        <v>188</v>
      </c>
      <c r="K516" s="1" t="s">
        <v>193</v>
      </c>
      <c r="L516" s="1" t="s">
        <v>287</v>
      </c>
      <c r="M516" s="1" t="s">
        <v>191</v>
      </c>
      <c r="N516" s="1" t="s">
        <v>191</v>
      </c>
      <c r="O516" s="1"/>
      <c r="P516" s="1" t="s">
        <v>188</v>
      </c>
      <c r="Q516" s="1"/>
      <c r="R516" s="1" t="s">
        <v>3755</v>
      </c>
      <c r="S516" s="1" t="s">
        <v>196</v>
      </c>
      <c r="T516" s="1" t="s">
        <v>196</v>
      </c>
      <c r="U516" s="1"/>
      <c r="V516" s="1"/>
      <c r="W516" s="1" t="s">
        <v>197</v>
      </c>
      <c r="X516" s="1"/>
      <c r="Y516" s="1" t="s">
        <v>198</v>
      </c>
      <c r="Z516" s="1" t="s">
        <v>199</v>
      </c>
      <c r="AA516" s="1" t="s">
        <v>200</v>
      </c>
      <c r="AB516" s="1" t="s">
        <v>188</v>
      </c>
      <c r="AC516" s="1" t="s">
        <v>188</v>
      </c>
      <c r="AD516" s="1" t="s">
        <v>188</v>
      </c>
      <c r="AE516" s="1" t="s">
        <v>188</v>
      </c>
      <c r="AF516" s="1" t="s">
        <v>188</v>
      </c>
      <c r="AG516" s="1" t="s">
        <v>201</v>
      </c>
      <c r="AH516" s="1"/>
      <c r="AI516" s="1"/>
      <c r="AJ516" s="1" t="s">
        <v>202</v>
      </c>
      <c r="AK516" s="1"/>
      <c r="AL516" s="1" t="s">
        <v>191</v>
      </c>
      <c r="AM516" s="1" t="s">
        <v>3756</v>
      </c>
      <c r="AN516" s="1" t="s">
        <v>204</v>
      </c>
      <c r="AO516" s="1" t="s">
        <v>576</v>
      </c>
      <c r="AP516" s="1" t="s">
        <v>192</v>
      </c>
      <c r="AQ516" s="1" t="s">
        <v>188</v>
      </c>
      <c r="AR516" s="1" t="s">
        <v>188</v>
      </c>
      <c r="AS516" s="1"/>
      <c r="AT516" s="1" t="s">
        <v>3757</v>
      </c>
      <c r="AU516" s="1" t="s">
        <v>1801</v>
      </c>
      <c r="AV516" s="1" t="s">
        <v>3758</v>
      </c>
      <c r="AW516" s="1" t="s">
        <v>3759</v>
      </c>
      <c r="AX516" s="1" t="s">
        <v>192</v>
      </c>
      <c r="AY516" s="1" t="s">
        <v>549</v>
      </c>
      <c r="AZ516" s="1" t="s">
        <v>188</v>
      </c>
      <c r="BA516" s="1"/>
      <c r="BB516" s="1"/>
      <c r="BC516" s="1" t="s">
        <v>549</v>
      </c>
      <c r="BD516" s="1" t="s">
        <v>192</v>
      </c>
      <c r="BE516" s="1" t="s">
        <v>192</v>
      </c>
      <c r="BF516" s="1" t="s">
        <v>188</v>
      </c>
      <c r="BG516" s="1" t="s">
        <v>210</v>
      </c>
      <c r="BH516" s="1" t="s">
        <v>188</v>
      </c>
      <c r="BI516" s="1" t="s">
        <v>188</v>
      </c>
      <c r="BJ516" s="1" t="s">
        <v>188</v>
      </c>
      <c r="BK516" s="1" t="s">
        <v>188</v>
      </c>
      <c r="BL516" s="1" t="s">
        <v>188</v>
      </c>
      <c r="BM516" s="1"/>
      <c r="BN516" s="1"/>
      <c r="BO516" s="1" t="s">
        <v>188</v>
      </c>
      <c r="BP516" s="1"/>
      <c r="BQ516" s="1"/>
      <c r="BR516" s="1"/>
      <c r="BS516" s="1"/>
      <c r="BT516" s="1">
        <v>8481805910</v>
      </c>
      <c r="BU516" s="1"/>
      <c r="BV516" s="1" t="s">
        <v>188</v>
      </c>
      <c r="BW516" s="1"/>
      <c r="BX516" s="1" t="s">
        <v>188</v>
      </c>
      <c r="BY516" s="1" t="s">
        <v>550</v>
      </c>
      <c r="BZ516" s="1"/>
      <c r="CA516" s="1"/>
      <c r="CB516" s="1">
        <v>6</v>
      </c>
      <c r="CC516" s="1"/>
      <c r="CD516" s="1"/>
      <c r="CE516" s="1"/>
      <c r="CF516" s="1"/>
      <c r="CG516" s="1" t="s">
        <v>551</v>
      </c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 t="s">
        <v>215</v>
      </c>
      <c r="DA516" s="1"/>
      <c r="DB516" s="1"/>
      <c r="DC516" s="1"/>
      <c r="DD516" s="1"/>
      <c r="DE516" s="1"/>
      <c r="DF516" s="1" t="s">
        <v>216</v>
      </c>
      <c r="DG516" s="1" t="s">
        <v>217</v>
      </c>
      <c r="DH516" s="1"/>
      <c r="DI516" s="1"/>
      <c r="DJ516" s="1" t="s">
        <v>240</v>
      </c>
      <c r="DK516" s="1" t="s">
        <v>218</v>
      </c>
      <c r="DL516" s="1"/>
      <c r="DM516" s="1" t="s">
        <v>3754</v>
      </c>
      <c r="DN516" s="1"/>
      <c r="DO516" s="1"/>
      <c r="DP516" s="1" t="s">
        <v>219</v>
      </c>
      <c r="DQ516" s="1"/>
      <c r="DR516" s="1"/>
      <c r="DS516" s="1"/>
      <c r="DT516" s="1"/>
      <c r="DU516" s="1" t="s">
        <v>219</v>
      </c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</row>
    <row r="517" spans="1:148" x14ac:dyDescent="0.2">
      <c r="A517" s="1" t="s">
        <v>3761</v>
      </c>
      <c r="B517" s="1" t="s">
        <v>3760</v>
      </c>
      <c r="C517" s="1" t="s">
        <v>3762</v>
      </c>
      <c r="D517" s="1" t="s">
        <v>191</v>
      </c>
      <c r="E517" s="1"/>
      <c r="F517" s="1" t="s">
        <v>192</v>
      </c>
      <c r="G517" s="1" t="s">
        <v>188</v>
      </c>
      <c r="H517" s="1" t="s">
        <v>192</v>
      </c>
      <c r="I517" s="1" t="s">
        <v>188</v>
      </c>
      <c r="J517" s="1" t="s">
        <v>188</v>
      </c>
      <c r="K517" s="1" t="s">
        <v>193</v>
      </c>
      <c r="L517" s="1" t="s">
        <v>276</v>
      </c>
      <c r="M517" s="1" t="s">
        <v>191</v>
      </c>
      <c r="N517" s="1" t="s">
        <v>191</v>
      </c>
      <c r="O517" s="1"/>
      <c r="P517" s="1" t="s">
        <v>188</v>
      </c>
      <c r="Q517" s="1"/>
      <c r="R517" s="1" t="s">
        <v>3763</v>
      </c>
      <c r="S517" s="1" t="s">
        <v>196</v>
      </c>
      <c r="T517" s="1" t="s">
        <v>196</v>
      </c>
      <c r="U517" s="1"/>
      <c r="V517" s="1"/>
      <c r="W517" s="1" t="s">
        <v>197</v>
      </c>
      <c r="X517" s="1"/>
      <c r="Y517" s="1" t="s">
        <v>198</v>
      </c>
      <c r="Z517" s="1" t="s">
        <v>199</v>
      </c>
      <c r="AA517" s="1" t="s">
        <v>324</v>
      </c>
      <c r="AB517" s="1" t="s">
        <v>188</v>
      </c>
      <c r="AC517" s="1" t="s">
        <v>188</v>
      </c>
      <c r="AD517" s="1" t="s">
        <v>188</v>
      </c>
      <c r="AE517" s="1" t="s">
        <v>188</v>
      </c>
      <c r="AF517" s="1" t="s">
        <v>188</v>
      </c>
      <c r="AG517" s="1" t="s">
        <v>201</v>
      </c>
      <c r="AH517" s="1"/>
      <c r="AI517" s="1"/>
      <c r="AJ517" s="1" t="s">
        <v>466</v>
      </c>
      <c r="AK517" s="1"/>
      <c r="AL517" s="1" t="s">
        <v>191</v>
      </c>
      <c r="AM517" s="1" t="s">
        <v>3764</v>
      </c>
      <c r="AN517" s="1" t="s">
        <v>204</v>
      </c>
      <c r="AO517" s="1" t="s">
        <v>576</v>
      </c>
      <c r="AP517" s="1" t="s">
        <v>192</v>
      </c>
      <c r="AQ517" s="1" t="s">
        <v>188</v>
      </c>
      <c r="AR517" s="1" t="s">
        <v>188</v>
      </c>
      <c r="AS517" s="1"/>
      <c r="AT517" s="1" t="s">
        <v>3765</v>
      </c>
      <c r="AU517" s="1" t="s">
        <v>1801</v>
      </c>
      <c r="AV517" s="1" t="s">
        <v>3766</v>
      </c>
      <c r="AW517" s="1" t="s">
        <v>208</v>
      </c>
      <c r="AX517" s="1" t="s">
        <v>192</v>
      </c>
      <c r="AY517" s="1" t="s">
        <v>1843</v>
      </c>
      <c r="AZ517" s="1" t="s">
        <v>188</v>
      </c>
      <c r="BA517" s="1"/>
      <c r="BB517" s="1"/>
      <c r="BC517" s="1" t="s">
        <v>1843</v>
      </c>
      <c r="BD517" s="1" t="s">
        <v>192</v>
      </c>
      <c r="BE517" s="1" t="s">
        <v>192</v>
      </c>
      <c r="BF517" s="1" t="s">
        <v>188</v>
      </c>
      <c r="BG517" s="1" t="s">
        <v>210</v>
      </c>
      <c r="BH517" s="1" t="s">
        <v>188</v>
      </c>
      <c r="BI517" s="1" t="s">
        <v>188</v>
      </c>
      <c r="BJ517" s="1" t="s">
        <v>188</v>
      </c>
      <c r="BK517" s="1" t="s">
        <v>188</v>
      </c>
      <c r="BL517" s="1" t="s">
        <v>188</v>
      </c>
      <c r="BM517" s="1"/>
      <c r="BN517" s="1"/>
      <c r="BO517" s="1" t="s">
        <v>188</v>
      </c>
      <c r="BP517" s="1"/>
      <c r="BQ517" s="1"/>
      <c r="BR517" s="1"/>
      <c r="BS517" s="1"/>
      <c r="BT517" s="1"/>
      <c r="BU517" s="1"/>
      <c r="BV517" s="1" t="s">
        <v>188</v>
      </c>
      <c r="BW517" s="1"/>
      <c r="BX517" s="1" t="s">
        <v>188</v>
      </c>
      <c r="BY517" s="1" t="s">
        <v>3767</v>
      </c>
      <c r="BZ517" s="1">
        <v>32</v>
      </c>
      <c r="CA517" s="1"/>
      <c r="CB517" s="1">
        <v>6</v>
      </c>
      <c r="CC517" s="1"/>
      <c r="CD517" s="1"/>
      <c r="CE517" s="1"/>
      <c r="CF517" s="1"/>
      <c r="CG517" s="1" t="s">
        <v>328</v>
      </c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 t="s">
        <v>215</v>
      </c>
      <c r="DA517" s="1"/>
      <c r="DB517" s="1"/>
      <c r="DC517" s="1"/>
      <c r="DD517" s="1"/>
      <c r="DE517" s="1"/>
      <c r="DF517" s="1" t="s">
        <v>216</v>
      </c>
      <c r="DG517" s="1" t="s">
        <v>217</v>
      </c>
      <c r="DH517" s="1"/>
      <c r="DI517" s="1"/>
      <c r="DJ517" s="1" t="s">
        <v>240</v>
      </c>
      <c r="DK517" s="1" t="s">
        <v>218</v>
      </c>
      <c r="DL517" s="1"/>
      <c r="DM517" s="1" t="s">
        <v>3762</v>
      </c>
      <c r="DN517" s="1"/>
      <c r="DO517" s="1"/>
      <c r="DP517" s="1" t="s">
        <v>219</v>
      </c>
      <c r="DQ517" s="1"/>
      <c r="DR517" s="1"/>
      <c r="DS517" s="1"/>
      <c r="DT517" s="1"/>
      <c r="DU517" s="1" t="s">
        <v>219</v>
      </c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</row>
    <row r="518" spans="1:148" x14ac:dyDescent="0.2">
      <c r="A518" s="1" t="s">
        <v>3769</v>
      </c>
      <c r="B518" s="1" t="s">
        <v>3768</v>
      </c>
      <c r="C518" s="1" t="s">
        <v>3770</v>
      </c>
      <c r="D518" s="1" t="s">
        <v>191</v>
      </c>
      <c r="E518" s="1"/>
      <c r="F518" s="1" t="s">
        <v>192</v>
      </c>
      <c r="G518" s="1" t="s">
        <v>188</v>
      </c>
      <c r="H518" s="1" t="s">
        <v>192</v>
      </c>
      <c r="I518" s="1" t="s">
        <v>188</v>
      </c>
      <c r="J518" s="1" t="s">
        <v>188</v>
      </c>
      <c r="K518" s="1" t="s">
        <v>193</v>
      </c>
      <c r="L518" s="1" t="s">
        <v>276</v>
      </c>
      <c r="M518" s="1" t="s">
        <v>191</v>
      </c>
      <c r="N518" s="1" t="s">
        <v>191</v>
      </c>
      <c r="O518" s="1"/>
      <c r="P518" s="1" t="s">
        <v>188</v>
      </c>
      <c r="Q518" s="1"/>
      <c r="R518" s="1" t="s">
        <v>3771</v>
      </c>
      <c r="S518" s="1" t="s">
        <v>196</v>
      </c>
      <c r="T518" s="1" t="s">
        <v>196</v>
      </c>
      <c r="U518" s="1"/>
      <c r="V518" s="1"/>
      <c r="W518" s="1" t="s">
        <v>197</v>
      </c>
      <c r="X518" s="1"/>
      <c r="Y518" s="1" t="s">
        <v>198</v>
      </c>
      <c r="Z518" s="1" t="s">
        <v>199</v>
      </c>
      <c r="AA518" s="1" t="s">
        <v>324</v>
      </c>
      <c r="AB518" s="1" t="s">
        <v>188</v>
      </c>
      <c r="AC518" s="1" t="s">
        <v>188</v>
      </c>
      <c r="AD518" s="1" t="s">
        <v>188</v>
      </c>
      <c r="AE518" s="1" t="s">
        <v>188</v>
      </c>
      <c r="AF518" s="1" t="s">
        <v>188</v>
      </c>
      <c r="AG518" s="1" t="s">
        <v>201</v>
      </c>
      <c r="AH518" s="1"/>
      <c r="AI518" s="1"/>
      <c r="AJ518" s="1" t="s">
        <v>202</v>
      </c>
      <c r="AK518" s="1"/>
      <c r="AL518" s="1" t="s">
        <v>191</v>
      </c>
      <c r="AM518" s="1" t="s">
        <v>3772</v>
      </c>
      <c r="AN518" s="1" t="s">
        <v>204</v>
      </c>
      <c r="AO518" s="1" t="s">
        <v>576</v>
      </c>
      <c r="AP518" s="1" t="s">
        <v>192</v>
      </c>
      <c r="AQ518" s="1" t="s">
        <v>188</v>
      </c>
      <c r="AR518" s="1" t="s">
        <v>188</v>
      </c>
      <c r="AS518" s="1"/>
      <c r="AT518" s="1" t="s">
        <v>3773</v>
      </c>
      <c r="AU518" s="1" t="s">
        <v>1801</v>
      </c>
      <c r="AV518" s="1" t="s">
        <v>3774</v>
      </c>
      <c r="AW518" s="1" t="s">
        <v>208</v>
      </c>
      <c r="AX518" s="1" t="s">
        <v>192</v>
      </c>
      <c r="AY518" s="1" t="s">
        <v>1843</v>
      </c>
      <c r="AZ518" s="1" t="s">
        <v>188</v>
      </c>
      <c r="BA518" s="1"/>
      <c r="BB518" s="1"/>
      <c r="BC518" s="1" t="s">
        <v>1843</v>
      </c>
      <c r="BD518" s="1" t="s">
        <v>192</v>
      </c>
      <c r="BE518" s="1" t="s">
        <v>192</v>
      </c>
      <c r="BF518" s="1" t="s">
        <v>188</v>
      </c>
      <c r="BG518" s="1" t="s">
        <v>210</v>
      </c>
      <c r="BH518" s="1" t="s">
        <v>188</v>
      </c>
      <c r="BI518" s="1" t="s">
        <v>188</v>
      </c>
      <c r="BJ518" s="1" t="s">
        <v>188</v>
      </c>
      <c r="BK518" s="1" t="s">
        <v>188</v>
      </c>
      <c r="BL518" s="1" t="s">
        <v>188</v>
      </c>
      <c r="BM518" s="1"/>
      <c r="BN518" s="1"/>
      <c r="BO518" s="1" t="s">
        <v>188</v>
      </c>
      <c r="BP518" s="1"/>
      <c r="BQ518" s="1"/>
      <c r="BR518" s="1"/>
      <c r="BS518" s="1"/>
      <c r="BT518" s="1"/>
      <c r="BU518" s="1"/>
      <c r="BV518" s="1" t="s">
        <v>188</v>
      </c>
      <c r="BW518" s="1"/>
      <c r="BX518" s="1" t="s">
        <v>188</v>
      </c>
      <c r="BY518" s="1" t="s">
        <v>3767</v>
      </c>
      <c r="BZ518" s="1">
        <v>32</v>
      </c>
      <c r="CA518" s="1"/>
      <c r="CB518" s="1">
        <v>6</v>
      </c>
      <c r="CC518" s="1"/>
      <c r="CD518" s="1"/>
      <c r="CE518" s="1"/>
      <c r="CF518" s="1"/>
      <c r="CG518" s="1" t="s">
        <v>328</v>
      </c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 t="s">
        <v>215</v>
      </c>
      <c r="DA518" s="1"/>
      <c r="DB518" s="1"/>
      <c r="DC518" s="1"/>
      <c r="DD518" s="1"/>
      <c r="DE518" s="1"/>
      <c r="DF518" s="1" t="s">
        <v>216</v>
      </c>
      <c r="DG518" s="1" t="s">
        <v>217</v>
      </c>
      <c r="DH518" s="1"/>
      <c r="DI518" s="1"/>
      <c r="DJ518" s="1" t="s">
        <v>240</v>
      </c>
      <c r="DK518" s="1" t="s">
        <v>218</v>
      </c>
      <c r="DL518" s="1"/>
      <c r="DM518" s="1" t="s">
        <v>3770</v>
      </c>
      <c r="DN518" s="1"/>
      <c r="DO518" s="1"/>
      <c r="DP518" s="1" t="s">
        <v>219</v>
      </c>
      <c r="DQ518" s="1"/>
      <c r="DR518" s="1"/>
      <c r="DS518" s="1"/>
      <c r="DT518" s="1"/>
      <c r="DU518" s="1" t="s">
        <v>219</v>
      </c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</row>
    <row r="519" spans="1:148" x14ac:dyDescent="0.2">
      <c r="A519" s="1" t="s">
        <v>3776</v>
      </c>
      <c r="B519" s="1" t="s">
        <v>3775</v>
      </c>
      <c r="C519" s="1" t="s">
        <v>3777</v>
      </c>
      <c r="D519" s="1" t="s">
        <v>191</v>
      </c>
      <c r="E519" s="1"/>
      <c r="F519" s="1" t="s">
        <v>192</v>
      </c>
      <c r="G519" s="1" t="s">
        <v>188</v>
      </c>
      <c r="H519" s="1" t="s">
        <v>192</v>
      </c>
      <c r="I519" s="1" t="s">
        <v>188</v>
      </c>
      <c r="J519" s="1" t="s">
        <v>188</v>
      </c>
      <c r="K519" s="1" t="s">
        <v>193</v>
      </c>
      <c r="L519" s="1" t="s">
        <v>223</v>
      </c>
      <c r="M519" s="1" t="s">
        <v>191</v>
      </c>
      <c r="N519" s="1" t="s">
        <v>191</v>
      </c>
      <c r="O519" s="1"/>
      <c r="P519" s="1" t="s">
        <v>188</v>
      </c>
      <c r="Q519" s="1"/>
      <c r="R519" s="1" t="s">
        <v>3778</v>
      </c>
      <c r="S519" s="1" t="s">
        <v>196</v>
      </c>
      <c r="T519" s="1" t="s">
        <v>196</v>
      </c>
      <c r="U519" s="1"/>
      <c r="V519" s="1" t="s">
        <v>2532</v>
      </c>
      <c r="W519" s="1" t="s">
        <v>197</v>
      </c>
      <c r="X519" s="1"/>
      <c r="Y519" s="1" t="s">
        <v>198</v>
      </c>
      <c r="Z519" s="1" t="s">
        <v>199</v>
      </c>
      <c r="AA519" s="1" t="s">
        <v>200</v>
      </c>
      <c r="AB519" s="1" t="s">
        <v>188</v>
      </c>
      <c r="AC519" s="1" t="s">
        <v>188</v>
      </c>
      <c r="AD519" s="1" t="s">
        <v>188</v>
      </c>
      <c r="AE519" s="1" t="s">
        <v>188</v>
      </c>
      <c r="AF519" s="1" t="s">
        <v>188</v>
      </c>
      <c r="AG519" s="1" t="s">
        <v>201</v>
      </c>
      <c r="AH519" s="1"/>
      <c r="AI519" s="1"/>
      <c r="AJ519" s="1" t="s">
        <v>466</v>
      </c>
      <c r="AK519" s="1"/>
      <c r="AL519" s="1" t="s">
        <v>191</v>
      </c>
      <c r="AM519" s="1" t="s">
        <v>3779</v>
      </c>
      <c r="AN519" s="1" t="s">
        <v>204</v>
      </c>
      <c r="AO519" s="1" t="s">
        <v>576</v>
      </c>
      <c r="AP519" s="1" t="s">
        <v>192</v>
      </c>
      <c r="AQ519" s="1" t="s">
        <v>188</v>
      </c>
      <c r="AR519" s="1" t="s">
        <v>188</v>
      </c>
      <c r="AS519" s="1"/>
      <c r="AT519" s="1" t="s">
        <v>3780</v>
      </c>
      <c r="AU519" s="1" t="s">
        <v>1810</v>
      </c>
      <c r="AV519" s="1" t="s">
        <v>3781</v>
      </c>
      <c r="AW519" s="1" t="s">
        <v>208</v>
      </c>
      <c r="AX519" s="1" t="s">
        <v>192</v>
      </c>
      <c r="AY519" s="1" t="s">
        <v>282</v>
      </c>
      <c r="AZ519" s="1" t="s">
        <v>192</v>
      </c>
      <c r="BA519" s="1"/>
      <c r="BB519" s="1"/>
      <c r="BC519" s="1" t="s">
        <v>282</v>
      </c>
      <c r="BD519" s="1" t="s">
        <v>192</v>
      </c>
      <c r="BE519" s="1" t="s">
        <v>192</v>
      </c>
      <c r="BF519" s="1" t="s">
        <v>188</v>
      </c>
      <c r="BG519" s="1" t="s">
        <v>210</v>
      </c>
      <c r="BH519" s="1" t="s">
        <v>188</v>
      </c>
      <c r="BI519" s="1" t="s">
        <v>188</v>
      </c>
      <c r="BJ519" s="1" t="s">
        <v>188</v>
      </c>
      <c r="BK519" s="1" t="s">
        <v>188</v>
      </c>
      <c r="BL519" s="1" t="s">
        <v>188</v>
      </c>
      <c r="BM519" s="1"/>
      <c r="BN519" s="1"/>
      <c r="BO519" s="1" t="s">
        <v>188</v>
      </c>
      <c r="BP519" s="1"/>
      <c r="BQ519" s="1"/>
      <c r="BR519" s="1"/>
      <c r="BS519" s="1"/>
      <c r="BT519" s="1">
        <v>8481805910</v>
      </c>
      <c r="BU519" s="1"/>
      <c r="BV519" s="1" t="s">
        <v>188</v>
      </c>
      <c r="BW519" s="1"/>
      <c r="BX519" s="1" t="s">
        <v>188</v>
      </c>
      <c r="BY519" s="1" t="s">
        <v>2536</v>
      </c>
      <c r="BZ519" s="1">
        <v>32</v>
      </c>
      <c r="CA519" s="1">
        <v>0</v>
      </c>
      <c r="CB519" s="1">
        <v>6</v>
      </c>
      <c r="CC519" s="1">
        <v>16</v>
      </c>
      <c r="CD519" s="1"/>
      <c r="CE519" s="1">
        <v>148</v>
      </c>
      <c r="CF519" s="1"/>
      <c r="CG519" s="1" t="s">
        <v>551</v>
      </c>
      <c r="CH519" s="1"/>
      <c r="CI519" s="1"/>
      <c r="CJ519" s="1"/>
      <c r="CK519" s="1"/>
      <c r="CL519" s="1"/>
      <c r="CM519" s="1"/>
      <c r="CN519" s="1"/>
      <c r="CO519" s="1">
        <v>138</v>
      </c>
      <c r="CP519" s="1"/>
      <c r="CQ519" s="1"/>
      <c r="CR519" s="1"/>
      <c r="CS519" s="1">
        <v>12.5</v>
      </c>
      <c r="CT519" s="1" t="s">
        <v>373</v>
      </c>
      <c r="CU519" s="1"/>
      <c r="CV519" s="1"/>
      <c r="CW519" s="1"/>
      <c r="CX519" s="1"/>
      <c r="CY519" s="1"/>
      <c r="CZ519" s="1" t="s">
        <v>215</v>
      </c>
      <c r="DA519" s="1"/>
      <c r="DB519" s="1">
        <v>1</v>
      </c>
      <c r="DC519" s="1">
        <v>1</v>
      </c>
      <c r="DD519" s="1"/>
      <c r="DE519" s="1"/>
      <c r="DF519" s="1" t="s">
        <v>216</v>
      </c>
      <c r="DG519" s="1" t="s">
        <v>217</v>
      </c>
      <c r="DH519" s="1"/>
      <c r="DI519" s="1"/>
      <c r="DJ519" s="1" t="s">
        <v>240</v>
      </c>
      <c r="DK519" s="1" t="s">
        <v>230</v>
      </c>
      <c r="DL519" s="1"/>
      <c r="DM519" s="1" t="s">
        <v>3777</v>
      </c>
      <c r="DN519" s="1"/>
      <c r="DO519" s="1"/>
      <c r="DP519" s="1" t="s">
        <v>254</v>
      </c>
      <c r="DQ519" s="1"/>
      <c r="DR519" s="1"/>
      <c r="DS519" s="1"/>
      <c r="DT519" s="1"/>
      <c r="DU519" s="1" t="s">
        <v>219</v>
      </c>
      <c r="DV519" s="1" t="s">
        <v>254</v>
      </c>
      <c r="DW519" s="1"/>
      <c r="DX519" s="1"/>
      <c r="DY519" s="1"/>
      <c r="DZ519" s="1"/>
      <c r="EA519" s="1"/>
      <c r="EB519" s="1"/>
      <c r="EC519" s="1"/>
      <c r="ED519" s="1"/>
      <c r="EE519" s="1"/>
      <c r="EF519" s="1">
        <v>13</v>
      </c>
      <c r="EG519" s="1"/>
      <c r="EH519" s="1"/>
      <c r="EI519" s="1"/>
      <c r="EJ519" s="1"/>
      <c r="EK519" s="1"/>
      <c r="EL519" s="1"/>
      <c r="EM519" s="1">
        <v>225</v>
      </c>
      <c r="EN519" s="1"/>
      <c r="EO519" s="1">
        <v>-10</v>
      </c>
      <c r="EP519" s="1"/>
      <c r="EQ519" s="1">
        <v>10</v>
      </c>
      <c r="ER519" s="1"/>
    </row>
    <row r="520" spans="1:148" x14ac:dyDescent="0.2">
      <c r="A520" s="1" t="s">
        <v>3783</v>
      </c>
      <c r="B520" s="1" t="s">
        <v>3782</v>
      </c>
      <c r="C520" s="1" t="s">
        <v>3784</v>
      </c>
      <c r="D520" s="1" t="s">
        <v>191</v>
      </c>
      <c r="E520" s="1"/>
      <c r="F520" s="1" t="s">
        <v>192</v>
      </c>
      <c r="G520" s="1" t="s">
        <v>188</v>
      </c>
      <c r="H520" s="1" t="s">
        <v>192</v>
      </c>
      <c r="I520" s="1" t="s">
        <v>188</v>
      </c>
      <c r="J520" s="1" t="s">
        <v>188</v>
      </c>
      <c r="K520" s="1" t="s">
        <v>193</v>
      </c>
      <c r="L520" s="1" t="s">
        <v>276</v>
      </c>
      <c r="M520" s="1" t="s">
        <v>191</v>
      </c>
      <c r="N520" s="1" t="s">
        <v>191</v>
      </c>
      <c r="O520" s="1"/>
      <c r="P520" s="1" t="s">
        <v>188</v>
      </c>
      <c r="Q520" s="1"/>
      <c r="R520" s="1" t="s">
        <v>3785</v>
      </c>
      <c r="S520" s="1" t="s">
        <v>196</v>
      </c>
      <c r="T520" s="1" t="s">
        <v>196</v>
      </c>
      <c r="U520" s="1"/>
      <c r="V520" s="1"/>
      <c r="W520" s="1" t="s">
        <v>197</v>
      </c>
      <c r="X520" s="1"/>
      <c r="Y520" s="1" t="s">
        <v>198</v>
      </c>
      <c r="Z520" s="1" t="s">
        <v>199</v>
      </c>
      <c r="AA520" s="1" t="s">
        <v>200</v>
      </c>
      <c r="AB520" s="1" t="s">
        <v>188</v>
      </c>
      <c r="AC520" s="1" t="s">
        <v>188</v>
      </c>
      <c r="AD520" s="1" t="s">
        <v>188</v>
      </c>
      <c r="AE520" s="1" t="s">
        <v>188</v>
      </c>
      <c r="AF520" s="1" t="s">
        <v>188</v>
      </c>
      <c r="AG520" s="1" t="s">
        <v>201</v>
      </c>
      <c r="AH520" s="1"/>
      <c r="AI520" s="1"/>
      <c r="AJ520" s="1" t="s">
        <v>202</v>
      </c>
      <c r="AK520" s="1"/>
      <c r="AL520" s="1" t="s">
        <v>191</v>
      </c>
      <c r="AM520" s="1" t="s">
        <v>3786</v>
      </c>
      <c r="AN520" s="1" t="s">
        <v>204</v>
      </c>
      <c r="AO520" s="1" t="s">
        <v>576</v>
      </c>
      <c r="AP520" s="1" t="s">
        <v>192</v>
      </c>
      <c r="AQ520" s="1" t="s">
        <v>188</v>
      </c>
      <c r="AR520" s="1" t="s">
        <v>188</v>
      </c>
      <c r="AS520" s="1"/>
      <c r="AT520" s="1" t="s">
        <v>3787</v>
      </c>
      <c r="AU520" s="1" t="s">
        <v>1747</v>
      </c>
      <c r="AV520" s="1" t="s">
        <v>3788</v>
      </c>
      <c r="AW520" s="1" t="s">
        <v>208</v>
      </c>
      <c r="AX520" s="1" t="s">
        <v>192</v>
      </c>
      <c r="AY520" s="1" t="s">
        <v>576</v>
      </c>
      <c r="AZ520" s="1" t="s">
        <v>188</v>
      </c>
      <c r="BA520" s="1"/>
      <c r="BB520" s="1"/>
      <c r="BC520" s="1" t="s">
        <v>576</v>
      </c>
      <c r="BD520" s="1" t="s">
        <v>192</v>
      </c>
      <c r="BE520" s="1" t="s">
        <v>192</v>
      </c>
      <c r="BF520" s="1" t="s">
        <v>188</v>
      </c>
      <c r="BG520" s="1" t="s">
        <v>210</v>
      </c>
      <c r="BH520" s="1" t="s">
        <v>188</v>
      </c>
      <c r="BI520" s="1" t="s">
        <v>188</v>
      </c>
      <c r="BJ520" s="1" t="s">
        <v>188</v>
      </c>
      <c r="BK520" s="1" t="s">
        <v>188</v>
      </c>
      <c r="BL520" s="1" t="s">
        <v>188</v>
      </c>
      <c r="BM520" s="1"/>
      <c r="BN520" s="1"/>
      <c r="BO520" s="1" t="s">
        <v>188</v>
      </c>
      <c r="BP520" s="1"/>
      <c r="BQ520" s="1"/>
      <c r="BR520" s="1"/>
      <c r="BS520" s="1"/>
      <c r="BT520" s="1">
        <v>8481805910</v>
      </c>
      <c r="BU520" s="1"/>
      <c r="BV520" s="1" t="s">
        <v>188</v>
      </c>
      <c r="BW520" s="1"/>
      <c r="BX520" s="1" t="s">
        <v>188</v>
      </c>
      <c r="BY520" s="1" t="s">
        <v>283</v>
      </c>
      <c r="BZ520" s="1">
        <v>200</v>
      </c>
      <c r="CA520" s="1">
        <v>3</v>
      </c>
      <c r="CB520" s="1">
        <v>6</v>
      </c>
      <c r="CC520" s="1">
        <v>16</v>
      </c>
      <c r="CD520" s="1"/>
      <c r="CE520" s="1"/>
      <c r="CF520" s="1"/>
      <c r="CG520" s="1" t="s">
        <v>551</v>
      </c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 t="s">
        <v>215</v>
      </c>
      <c r="DA520" s="1"/>
      <c r="DB520" s="1"/>
      <c r="DC520" s="1"/>
      <c r="DD520" s="1"/>
      <c r="DE520" s="1"/>
      <c r="DF520" s="1" t="s">
        <v>216</v>
      </c>
      <c r="DG520" s="1" t="s">
        <v>217</v>
      </c>
      <c r="DH520" s="1"/>
      <c r="DI520" s="1"/>
      <c r="DJ520" s="1" t="s">
        <v>240</v>
      </c>
      <c r="DK520" s="1" t="s">
        <v>230</v>
      </c>
      <c r="DL520" s="1"/>
      <c r="DM520" s="1" t="s">
        <v>3784</v>
      </c>
      <c r="DN520" s="1"/>
      <c r="DO520" s="1"/>
      <c r="DP520" s="1" t="s">
        <v>219</v>
      </c>
      <c r="DQ520" s="1"/>
      <c r="DR520" s="1"/>
      <c r="DS520" s="1"/>
      <c r="DT520" s="1"/>
      <c r="DU520" s="1" t="s">
        <v>219</v>
      </c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</row>
    <row r="521" spans="1:148" x14ac:dyDescent="0.2">
      <c r="A521" s="1" t="s">
        <v>3790</v>
      </c>
      <c r="B521" s="1" t="s">
        <v>3789</v>
      </c>
      <c r="C521" s="1" t="s">
        <v>3791</v>
      </c>
      <c r="D521" s="1" t="s">
        <v>191</v>
      </c>
      <c r="E521" s="1"/>
      <c r="F521" s="1" t="s">
        <v>192</v>
      </c>
      <c r="G521" s="1" t="s">
        <v>188</v>
      </c>
      <c r="H521" s="1" t="s">
        <v>192</v>
      </c>
      <c r="I521" s="1" t="s">
        <v>188</v>
      </c>
      <c r="J521" s="1" t="s">
        <v>188</v>
      </c>
      <c r="K521" s="1" t="s">
        <v>193</v>
      </c>
      <c r="L521" s="1" t="s">
        <v>312</v>
      </c>
      <c r="M521" s="1" t="s">
        <v>191</v>
      </c>
      <c r="N521" s="1" t="s">
        <v>191</v>
      </c>
      <c r="O521" s="1"/>
      <c r="P521" s="1" t="s">
        <v>188</v>
      </c>
      <c r="Q521" s="1"/>
      <c r="R521" s="1" t="s">
        <v>3792</v>
      </c>
      <c r="S521" s="1" t="s">
        <v>196</v>
      </c>
      <c r="T521" s="1" t="s">
        <v>196</v>
      </c>
      <c r="U521" s="1"/>
      <c r="V521" s="1" t="s">
        <v>3793</v>
      </c>
      <c r="W521" s="1" t="s">
        <v>197</v>
      </c>
      <c r="X521" s="1"/>
      <c r="Y521" s="1" t="s">
        <v>198</v>
      </c>
      <c r="Z521" s="1" t="s">
        <v>199</v>
      </c>
      <c r="AA521" s="1" t="s">
        <v>324</v>
      </c>
      <c r="AB521" s="1" t="s">
        <v>188</v>
      </c>
      <c r="AC521" s="1" t="s">
        <v>188</v>
      </c>
      <c r="AD521" s="1" t="s">
        <v>188</v>
      </c>
      <c r="AE521" s="1" t="s">
        <v>188</v>
      </c>
      <c r="AF521" s="1" t="s">
        <v>188</v>
      </c>
      <c r="AG521" s="1" t="s">
        <v>201</v>
      </c>
      <c r="AH521" s="1"/>
      <c r="AI521" s="1"/>
      <c r="AJ521" s="1" t="s">
        <v>202</v>
      </c>
      <c r="AK521" s="1"/>
      <c r="AL521" s="1" t="s">
        <v>191</v>
      </c>
      <c r="AM521" s="1" t="s">
        <v>3794</v>
      </c>
      <c r="AN521" s="1" t="s">
        <v>204</v>
      </c>
      <c r="AO521" s="1" t="s">
        <v>576</v>
      </c>
      <c r="AP521" s="1" t="s">
        <v>192</v>
      </c>
      <c r="AQ521" s="1" t="s">
        <v>188</v>
      </c>
      <c r="AR521" s="1" t="s">
        <v>188</v>
      </c>
      <c r="AS521" s="1"/>
      <c r="AT521" s="1" t="s">
        <v>3795</v>
      </c>
      <c r="AU521" s="1" t="s">
        <v>1747</v>
      </c>
      <c r="AV521" s="1" t="s">
        <v>3796</v>
      </c>
      <c r="AW521" s="1" t="s">
        <v>1271</v>
      </c>
      <c r="AX521" s="1" t="s">
        <v>192</v>
      </c>
      <c r="AY521" s="1" t="s">
        <v>337</v>
      </c>
      <c r="AZ521" s="1" t="s">
        <v>188</v>
      </c>
      <c r="BA521" s="1"/>
      <c r="BB521" s="1"/>
      <c r="BC521" s="1" t="s">
        <v>337</v>
      </c>
      <c r="BD521" s="1" t="s">
        <v>192</v>
      </c>
      <c r="BE521" s="1" t="s">
        <v>192</v>
      </c>
      <c r="BF521" s="1" t="s">
        <v>188</v>
      </c>
      <c r="BG521" s="1" t="s">
        <v>2132</v>
      </c>
      <c r="BH521" s="1" t="s">
        <v>188</v>
      </c>
      <c r="BI521" s="1" t="s">
        <v>188</v>
      </c>
      <c r="BJ521" s="1" t="s">
        <v>188</v>
      </c>
      <c r="BK521" s="1" t="s">
        <v>188</v>
      </c>
      <c r="BL521" s="1" t="s">
        <v>188</v>
      </c>
      <c r="BM521" s="1"/>
      <c r="BN521" s="1"/>
      <c r="BO521" s="1" t="s">
        <v>188</v>
      </c>
      <c r="BP521" s="1"/>
      <c r="BQ521" s="1"/>
      <c r="BR521" s="1"/>
      <c r="BS521" s="1"/>
      <c r="BT521" s="1">
        <v>8481805910</v>
      </c>
      <c r="BU521" s="1"/>
      <c r="BV521" s="1" t="s">
        <v>188</v>
      </c>
      <c r="BW521" s="1"/>
      <c r="BX521" s="1" t="s">
        <v>188</v>
      </c>
      <c r="BY521" s="1" t="s">
        <v>3797</v>
      </c>
      <c r="BZ521" s="1">
        <v>65</v>
      </c>
      <c r="CA521" s="1">
        <v>3</v>
      </c>
      <c r="CB521" s="1">
        <v>6</v>
      </c>
      <c r="CC521" s="1">
        <v>40</v>
      </c>
      <c r="CD521" s="1"/>
      <c r="CE521" s="1"/>
      <c r="CF521" s="1" t="s">
        <v>346</v>
      </c>
      <c r="CG521" s="1" t="s">
        <v>328</v>
      </c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>
        <v>58</v>
      </c>
      <c r="CT521" s="1" t="s">
        <v>338</v>
      </c>
      <c r="CU521" s="1"/>
      <c r="CV521" s="1"/>
      <c r="CW521" s="1"/>
      <c r="CX521" s="1"/>
      <c r="CY521" s="1"/>
      <c r="CZ521" s="1" t="s">
        <v>215</v>
      </c>
      <c r="DA521" s="1"/>
      <c r="DB521" s="1"/>
      <c r="DC521" s="1"/>
      <c r="DD521" s="1"/>
      <c r="DE521" s="1"/>
      <c r="DF521" s="1" t="s">
        <v>216</v>
      </c>
      <c r="DG521" s="1" t="s">
        <v>217</v>
      </c>
      <c r="DH521" s="1"/>
      <c r="DI521" s="1"/>
      <c r="DJ521" s="1" t="s">
        <v>240</v>
      </c>
      <c r="DK521" s="1" t="s">
        <v>230</v>
      </c>
      <c r="DL521" s="1"/>
      <c r="DM521" s="1" t="s">
        <v>3791</v>
      </c>
      <c r="DN521" s="1"/>
      <c r="DO521" s="1"/>
      <c r="DP521" s="1" t="s">
        <v>219</v>
      </c>
      <c r="DQ521" s="1"/>
      <c r="DR521" s="1"/>
      <c r="DS521" s="1"/>
      <c r="DT521" s="1"/>
      <c r="DU521" s="1" t="s">
        <v>219</v>
      </c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>
        <v>350</v>
      </c>
      <c r="EN521" s="1"/>
      <c r="EO521" s="1">
        <v>-10</v>
      </c>
      <c r="EP521" s="1"/>
      <c r="EQ521" s="1"/>
      <c r="ER521" s="1"/>
    </row>
    <row r="522" spans="1:148" x14ac:dyDescent="0.2">
      <c r="A522" s="1" t="s">
        <v>3799</v>
      </c>
      <c r="B522" s="1" t="s">
        <v>3798</v>
      </c>
      <c r="C522" s="1" t="s">
        <v>3800</v>
      </c>
      <c r="D522" s="1" t="s">
        <v>191</v>
      </c>
      <c r="E522" s="1"/>
      <c r="F522" s="1" t="s">
        <v>192</v>
      </c>
      <c r="G522" s="1" t="s">
        <v>188</v>
      </c>
      <c r="H522" s="1" t="s">
        <v>192</v>
      </c>
      <c r="I522" s="1" t="s">
        <v>188</v>
      </c>
      <c r="J522" s="1" t="s">
        <v>188</v>
      </c>
      <c r="K522" s="1" t="s">
        <v>193</v>
      </c>
      <c r="L522" s="1" t="s">
        <v>287</v>
      </c>
      <c r="M522" s="1" t="s">
        <v>191</v>
      </c>
      <c r="N522" s="1" t="s">
        <v>191</v>
      </c>
      <c r="O522" s="1"/>
      <c r="P522" s="1" t="s">
        <v>188</v>
      </c>
      <c r="Q522" s="1"/>
      <c r="R522" s="1" t="s">
        <v>3801</v>
      </c>
      <c r="S522" s="1" t="s">
        <v>196</v>
      </c>
      <c r="T522" s="1" t="s">
        <v>196</v>
      </c>
      <c r="U522" s="1"/>
      <c r="V522" s="1" t="s">
        <v>3798</v>
      </c>
      <c r="W522" s="1" t="s">
        <v>197</v>
      </c>
      <c r="X522" s="1"/>
      <c r="Y522" s="1" t="s">
        <v>198</v>
      </c>
      <c r="Z522" s="1" t="s">
        <v>199</v>
      </c>
      <c r="AA522" s="1" t="s">
        <v>324</v>
      </c>
      <c r="AB522" s="1" t="s">
        <v>188</v>
      </c>
      <c r="AC522" s="1" t="s">
        <v>188</v>
      </c>
      <c r="AD522" s="1" t="s">
        <v>188</v>
      </c>
      <c r="AE522" s="1" t="s">
        <v>188</v>
      </c>
      <c r="AF522" s="1" t="s">
        <v>188</v>
      </c>
      <c r="AG522" s="1" t="s">
        <v>201</v>
      </c>
      <c r="AH522" s="1"/>
      <c r="AI522" s="1"/>
      <c r="AJ522" s="1" t="s">
        <v>202</v>
      </c>
      <c r="AK522" s="1"/>
      <c r="AL522" s="1" t="s">
        <v>191</v>
      </c>
      <c r="AM522" s="1" t="s">
        <v>3802</v>
      </c>
      <c r="AN522" s="1" t="s">
        <v>204</v>
      </c>
      <c r="AO522" s="1" t="s">
        <v>576</v>
      </c>
      <c r="AP522" s="1" t="s">
        <v>192</v>
      </c>
      <c r="AQ522" s="1" t="s">
        <v>188</v>
      </c>
      <c r="AR522" s="1" t="s">
        <v>188</v>
      </c>
      <c r="AS522" s="1"/>
      <c r="AT522" s="1"/>
      <c r="AU522" s="1"/>
      <c r="AV522" s="1" t="s">
        <v>3803</v>
      </c>
      <c r="AW522" s="1" t="s">
        <v>208</v>
      </c>
      <c r="AX522" s="1" t="s">
        <v>192</v>
      </c>
      <c r="AY522" s="1" t="s">
        <v>389</v>
      </c>
      <c r="AZ522" s="1" t="s">
        <v>188</v>
      </c>
      <c r="BA522" s="1"/>
      <c r="BB522" s="1"/>
      <c r="BC522" s="1" t="s">
        <v>389</v>
      </c>
      <c r="BD522" s="1" t="s">
        <v>192</v>
      </c>
      <c r="BE522" s="1" t="s">
        <v>192</v>
      </c>
      <c r="BF522" s="1" t="s">
        <v>188</v>
      </c>
      <c r="BG522" s="1" t="s">
        <v>210</v>
      </c>
      <c r="BH522" s="1" t="s">
        <v>188</v>
      </c>
      <c r="BI522" s="1" t="s">
        <v>188</v>
      </c>
      <c r="BJ522" s="1" t="s">
        <v>188</v>
      </c>
      <c r="BK522" s="1" t="s">
        <v>188</v>
      </c>
      <c r="BL522" s="1" t="s">
        <v>188</v>
      </c>
      <c r="BM522" s="1"/>
      <c r="BN522" s="1"/>
      <c r="BO522" s="1" t="s">
        <v>188</v>
      </c>
      <c r="BP522" s="1"/>
      <c r="BQ522" s="1"/>
      <c r="BR522" s="1"/>
      <c r="BS522" s="1"/>
      <c r="BT522" s="1"/>
      <c r="BU522" s="1"/>
      <c r="BV522" s="1" t="s">
        <v>188</v>
      </c>
      <c r="BW522" s="1"/>
      <c r="BX522" s="1" t="s">
        <v>188</v>
      </c>
      <c r="BY522" s="1" t="s">
        <v>390</v>
      </c>
      <c r="BZ522" s="1"/>
      <c r="CA522" s="1"/>
      <c r="CB522" s="1">
        <v>6</v>
      </c>
      <c r="CC522" s="1"/>
      <c r="CD522" s="1"/>
      <c r="CE522" s="1"/>
      <c r="CF522" s="1"/>
      <c r="CG522" s="1" t="s">
        <v>328</v>
      </c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 t="s">
        <v>215</v>
      </c>
      <c r="DA522" s="1"/>
      <c r="DB522" s="1"/>
      <c r="DC522" s="1"/>
      <c r="DD522" s="1"/>
      <c r="DE522" s="1"/>
      <c r="DF522" s="1" t="s">
        <v>216</v>
      </c>
      <c r="DG522" s="1" t="s">
        <v>217</v>
      </c>
      <c r="DH522" s="1"/>
      <c r="DI522" s="1"/>
      <c r="DJ522" s="1" t="s">
        <v>240</v>
      </c>
      <c r="DK522" s="1" t="s">
        <v>218</v>
      </c>
      <c r="DL522" s="1"/>
      <c r="DM522" s="1" t="s">
        <v>3800</v>
      </c>
      <c r="DN522" s="1"/>
      <c r="DO522" s="1"/>
      <c r="DP522" s="1" t="s">
        <v>219</v>
      </c>
      <c r="DQ522" s="1"/>
      <c r="DR522" s="1"/>
      <c r="DS522" s="1"/>
      <c r="DT522" s="1"/>
      <c r="DU522" s="1" t="s">
        <v>219</v>
      </c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>
        <v>120</v>
      </c>
      <c r="EN522" s="1"/>
      <c r="EO522" s="1">
        <v>0</v>
      </c>
      <c r="EP522" s="1"/>
      <c r="EQ522" s="1"/>
      <c r="ER522" s="1"/>
    </row>
    <row r="523" spans="1:148" x14ac:dyDescent="0.2">
      <c r="A523" s="1" t="s">
        <v>3805</v>
      </c>
      <c r="B523" s="1" t="s">
        <v>3804</v>
      </c>
      <c r="C523" s="1" t="s">
        <v>3806</v>
      </c>
      <c r="D523" s="1" t="s">
        <v>191</v>
      </c>
      <c r="E523" s="1"/>
      <c r="F523" s="1" t="s">
        <v>192</v>
      </c>
      <c r="G523" s="1" t="s">
        <v>188</v>
      </c>
      <c r="H523" s="1" t="s">
        <v>192</v>
      </c>
      <c r="I523" s="1" t="s">
        <v>188</v>
      </c>
      <c r="J523" s="1" t="s">
        <v>188</v>
      </c>
      <c r="K523" s="1" t="s">
        <v>193</v>
      </c>
      <c r="L523" s="1" t="s">
        <v>287</v>
      </c>
      <c r="M523" s="1" t="s">
        <v>191</v>
      </c>
      <c r="N523" s="1" t="s">
        <v>191</v>
      </c>
      <c r="O523" s="1"/>
      <c r="P523" s="1" t="s">
        <v>188</v>
      </c>
      <c r="Q523" s="1"/>
      <c r="R523" s="1" t="s">
        <v>3807</v>
      </c>
      <c r="S523" s="1" t="s">
        <v>196</v>
      </c>
      <c r="T523" s="1" t="s">
        <v>3808</v>
      </c>
      <c r="U523" s="1"/>
      <c r="V523" s="1" t="s">
        <v>3809</v>
      </c>
      <c r="W523" s="1" t="s">
        <v>197</v>
      </c>
      <c r="X523" s="1"/>
      <c r="Y523" s="1" t="s">
        <v>198</v>
      </c>
      <c r="Z523" s="1" t="s">
        <v>199</v>
      </c>
      <c r="AA523" s="1" t="s">
        <v>200</v>
      </c>
      <c r="AB523" s="1" t="s">
        <v>188</v>
      </c>
      <c r="AC523" s="1" t="s">
        <v>188</v>
      </c>
      <c r="AD523" s="1" t="s">
        <v>188</v>
      </c>
      <c r="AE523" s="1" t="s">
        <v>188</v>
      </c>
      <c r="AF523" s="1" t="s">
        <v>188</v>
      </c>
      <c r="AG523" s="1" t="s">
        <v>201</v>
      </c>
      <c r="AH523" s="1"/>
      <c r="AI523" s="1"/>
      <c r="AJ523" s="1" t="s">
        <v>202</v>
      </c>
      <c r="AK523" s="1"/>
      <c r="AL523" s="1" t="s">
        <v>191</v>
      </c>
      <c r="AM523" s="1" t="s">
        <v>3810</v>
      </c>
      <c r="AN523" s="1" t="s">
        <v>204</v>
      </c>
      <c r="AO523" s="1" t="s">
        <v>576</v>
      </c>
      <c r="AP523" s="1" t="s">
        <v>192</v>
      </c>
      <c r="AQ523" s="1" t="s">
        <v>188</v>
      </c>
      <c r="AR523" s="1" t="s">
        <v>188</v>
      </c>
      <c r="AS523" s="1"/>
      <c r="AT523" s="1"/>
      <c r="AU523" s="1"/>
      <c r="AV523" s="1" t="s">
        <v>3811</v>
      </c>
      <c r="AW523" s="1" t="s">
        <v>208</v>
      </c>
      <c r="AX523" s="1" t="s">
        <v>192</v>
      </c>
      <c r="AY523" s="1" t="s">
        <v>292</v>
      </c>
      <c r="AZ523" s="1" t="s">
        <v>192</v>
      </c>
      <c r="BA523" s="1"/>
      <c r="BB523" s="1"/>
      <c r="BC523" s="1" t="s">
        <v>292</v>
      </c>
      <c r="BD523" s="1" t="s">
        <v>192</v>
      </c>
      <c r="BE523" s="1" t="s">
        <v>192</v>
      </c>
      <c r="BF523" s="1" t="s">
        <v>188</v>
      </c>
      <c r="BG523" s="1" t="s">
        <v>210</v>
      </c>
      <c r="BH523" s="1" t="s">
        <v>188</v>
      </c>
      <c r="BI523" s="1" t="s">
        <v>188</v>
      </c>
      <c r="BJ523" s="1" t="s">
        <v>188</v>
      </c>
      <c r="BK523" s="1" t="s">
        <v>188</v>
      </c>
      <c r="BL523" s="1" t="s">
        <v>188</v>
      </c>
      <c r="BM523" s="1"/>
      <c r="BN523" s="1"/>
      <c r="BO523" s="1" t="s">
        <v>188</v>
      </c>
      <c r="BP523" s="1"/>
      <c r="BQ523" s="1"/>
      <c r="BR523" s="1"/>
      <c r="BS523" s="1"/>
      <c r="BT523" s="1">
        <v>9032108900</v>
      </c>
      <c r="BU523" s="1"/>
      <c r="BV523" s="1" t="s">
        <v>188</v>
      </c>
      <c r="BW523" s="1"/>
      <c r="BX523" s="1" t="s">
        <v>188</v>
      </c>
      <c r="BY523" s="1" t="s">
        <v>3812</v>
      </c>
      <c r="BZ523" s="1"/>
      <c r="CA523" s="1"/>
      <c r="CB523" s="1">
        <v>6</v>
      </c>
      <c r="CC523" s="1"/>
      <c r="CD523" s="1"/>
      <c r="CE523" s="1"/>
      <c r="CF523" s="1"/>
      <c r="CG523" s="1" t="s">
        <v>551</v>
      </c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 t="s">
        <v>215</v>
      </c>
      <c r="DA523" s="1"/>
      <c r="DB523" s="1"/>
      <c r="DC523" s="1"/>
      <c r="DD523" s="1"/>
      <c r="DE523" s="1"/>
      <c r="DF523" s="1" t="s">
        <v>216</v>
      </c>
      <c r="DG523" s="1" t="s">
        <v>217</v>
      </c>
      <c r="DH523" s="1"/>
      <c r="DI523" s="1"/>
      <c r="DJ523" s="1" t="s">
        <v>240</v>
      </c>
      <c r="DK523" s="1" t="s">
        <v>218</v>
      </c>
      <c r="DL523" s="1"/>
      <c r="DM523" s="1" t="s">
        <v>3806</v>
      </c>
      <c r="DN523" s="1"/>
      <c r="DO523" s="1"/>
      <c r="DP523" s="1"/>
      <c r="DQ523" s="1"/>
      <c r="DR523" s="1"/>
      <c r="DS523" s="1"/>
      <c r="DT523" s="1"/>
      <c r="DU523" s="1" t="s">
        <v>219</v>
      </c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>
        <v>90</v>
      </c>
      <c r="EN523" s="1"/>
      <c r="EO523" s="1">
        <v>30</v>
      </c>
      <c r="EP523" s="1"/>
      <c r="EQ523" s="1"/>
      <c r="ER523" s="1"/>
    </row>
    <row r="524" spans="1:148" x14ac:dyDescent="0.2">
      <c r="A524" s="1" t="s">
        <v>3814</v>
      </c>
      <c r="B524" s="1" t="s">
        <v>3813</v>
      </c>
      <c r="C524" s="1" t="s">
        <v>3815</v>
      </c>
      <c r="D524" s="1" t="s">
        <v>191</v>
      </c>
      <c r="E524" s="1"/>
      <c r="F524" s="1" t="s">
        <v>192</v>
      </c>
      <c r="G524" s="1" t="s">
        <v>188</v>
      </c>
      <c r="H524" s="1" t="s">
        <v>192</v>
      </c>
      <c r="I524" s="1" t="s">
        <v>188</v>
      </c>
      <c r="J524" s="1" t="s">
        <v>188</v>
      </c>
      <c r="K524" s="1" t="s">
        <v>193</v>
      </c>
      <c r="L524" s="1" t="s">
        <v>276</v>
      </c>
      <c r="M524" s="1" t="s">
        <v>191</v>
      </c>
      <c r="N524" s="1" t="s">
        <v>191</v>
      </c>
      <c r="O524" s="1"/>
      <c r="P524" s="1" t="s">
        <v>188</v>
      </c>
      <c r="Q524" s="1"/>
      <c r="R524" s="1" t="s">
        <v>3816</v>
      </c>
      <c r="S524" s="1" t="s">
        <v>196</v>
      </c>
      <c r="T524" s="1" t="s">
        <v>196</v>
      </c>
      <c r="U524" s="1"/>
      <c r="V524" s="1"/>
      <c r="W524" s="1" t="s">
        <v>197</v>
      </c>
      <c r="X524" s="1"/>
      <c r="Y524" s="1" t="s">
        <v>198</v>
      </c>
      <c r="Z524" s="1" t="s">
        <v>199</v>
      </c>
      <c r="AA524" s="1" t="s">
        <v>324</v>
      </c>
      <c r="AB524" s="1" t="s">
        <v>188</v>
      </c>
      <c r="AC524" s="1" t="s">
        <v>188</v>
      </c>
      <c r="AD524" s="1" t="s">
        <v>188</v>
      </c>
      <c r="AE524" s="1" t="s">
        <v>188</v>
      </c>
      <c r="AF524" s="1" t="s">
        <v>188</v>
      </c>
      <c r="AG524" s="1" t="s">
        <v>201</v>
      </c>
      <c r="AH524" s="1"/>
      <c r="AI524" s="1"/>
      <c r="AJ524" s="1" t="s">
        <v>202</v>
      </c>
      <c r="AK524" s="1"/>
      <c r="AL524" s="1" t="s">
        <v>191</v>
      </c>
      <c r="AM524" s="1" t="s">
        <v>3817</v>
      </c>
      <c r="AN524" s="1" t="s">
        <v>204</v>
      </c>
      <c r="AO524" s="1" t="s">
        <v>576</v>
      </c>
      <c r="AP524" s="1" t="s">
        <v>192</v>
      </c>
      <c r="AQ524" s="1" t="s">
        <v>188</v>
      </c>
      <c r="AR524" s="1" t="s">
        <v>188</v>
      </c>
      <c r="AS524" s="1"/>
      <c r="AT524" s="1" t="s">
        <v>3818</v>
      </c>
      <c r="AU524" s="1" t="s">
        <v>1801</v>
      </c>
      <c r="AV524" s="1" t="s">
        <v>3819</v>
      </c>
      <c r="AW524" s="1" t="s">
        <v>208</v>
      </c>
      <c r="AX524" s="1" t="s">
        <v>192</v>
      </c>
      <c r="AY524" s="1" t="s">
        <v>282</v>
      </c>
      <c r="AZ524" s="1" t="s">
        <v>188</v>
      </c>
      <c r="BA524" s="1"/>
      <c r="BB524" s="1"/>
      <c r="BC524" s="1" t="s">
        <v>282</v>
      </c>
      <c r="BD524" s="1" t="s">
        <v>192</v>
      </c>
      <c r="BE524" s="1" t="s">
        <v>192</v>
      </c>
      <c r="BF524" s="1" t="s">
        <v>188</v>
      </c>
      <c r="BG524" s="1" t="s">
        <v>210</v>
      </c>
      <c r="BH524" s="1" t="s">
        <v>188</v>
      </c>
      <c r="BI524" s="1" t="s">
        <v>188</v>
      </c>
      <c r="BJ524" s="1" t="s">
        <v>188</v>
      </c>
      <c r="BK524" s="1" t="s">
        <v>188</v>
      </c>
      <c r="BL524" s="1" t="s">
        <v>188</v>
      </c>
      <c r="BM524" s="1"/>
      <c r="BN524" s="1"/>
      <c r="BO524" s="1" t="s">
        <v>188</v>
      </c>
      <c r="BP524" s="1"/>
      <c r="BQ524" s="1"/>
      <c r="BR524" s="1"/>
      <c r="BS524" s="1"/>
      <c r="BT524" s="1"/>
      <c r="BU524" s="1"/>
      <c r="BV524" s="1" t="s">
        <v>188</v>
      </c>
      <c r="BW524" s="1"/>
      <c r="BX524" s="1" t="s">
        <v>188</v>
      </c>
      <c r="BY524" s="1" t="s">
        <v>283</v>
      </c>
      <c r="BZ524" s="1">
        <v>65</v>
      </c>
      <c r="CA524" s="1"/>
      <c r="CB524" s="1">
        <v>6</v>
      </c>
      <c r="CC524" s="1"/>
      <c r="CD524" s="1"/>
      <c r="CE524" s="1"/>
      <c r="CF524" s="1"/>
      <c r="CG524" s="1" t="s">
        <v>328</v>
      </c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 t="s">
        <v>215</v>
      </c>
      <c r="DA524" s="1"/>
      <c r="DB524" s="1"/>
      <c r="DC524" s="1"/>
      <c r="DD524" s="1"/>
      <c r="DE524" s="1"/>
      <c r="DF524" s="1" t="s">
        <v>216</v>
      </c>
      <c r="DG524" s="1" t="s">
        <v>217</v>
      </c>
      <c r="DH524" s="1"/>
      <c r="DI524" s="1"/>
      <c r="DJ524" s="1" t="s">
        <v>240</v>
      </c>
      <c r="DK524" s="1" t="s">
        <v>218</v>
      </c>
      <c r="DL524" s="1"/>
      <c r="DM524" s="1" t="s">
        <v>3815</v>
      </c>
      <c r="DN524" s="1"/>
      <c r="DO524" s="1"/>
      <c r="DP524" s="1" t="s">
        <v>219</v>
      </c>
      <c r="DQ524" s="1"/>
      <c r="DR524" s="1"/>
      <c r="DS524" s="1"/>
      <c r="DT524" s="1"/>
      <c r="DU524" s="1" t="s">
        <v>219</v>
      </c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</row>
    <row r="525" spans="1:148" x14ac:dyDescent="0.2">
      <c r="A525" s="1" t="s">
        <v>3821</v>
      </c>
      <c r="B525" s="1" t="s">
        <v>3820</v>
      </c>
      <c r="C525" s="1" t="s">
        <v>3822</v>
      </c>
      <c r="D525" s="1" t="s">
        <v>191</v>
      </c>
      <c r="E525" s="1"/>
      <c r="F525" s="1" t="s">
        <v>192</v>
      </c>
      <c r="G525" s="1" t="s">
        <v>188</v>
      </c>
      <c r="H525" s="1" t="s">
        <v>192</v>
      </c>
      <c r="I525" s="1" t="s">
        <v>188</v>
      </c>
      <c r="J525" s="1" t="s">
        <v>188</v>
      </c>
      <c r="K525" s="1" t="s">
        <v>193</v>
      </c>
      <c r="L525" s="1" t="s">
        <v>287</v>
      </c>
      <c r="M525" s="1" t="s">
        <v>191</v>
      </c>
      <c r="N525" s="1" t="s">
        <v>191</v>
      </c>
      <c r="O525" s="1"/>
      <c r="P525" s="1" t="s">
        <v>188</v>
      </c>
      <c r="Q525" s="1"/>
      <c r="R525" s="1" t="s">
        <v>3823</v>
      </c>
      <c r="S525" s="1" t="s">
        <v>196</v>
      </c>
      <c r="T525" s="1" t="s">
        <v>196</v>
      </c>
      <c r="U525" s="1"/>
      <c r="V525" s="1" t="s">
        <v>3820</v>
      </c>
      <c r="W525" s="1" t="s">
        <v>197</v>
      </c>
      <c r="X525" s="1"/>
      <c r="Y525" s="1" t="s">
        <v>198</v>
      </c>
      <c r="Z525" s="1" t="s">
        <v>199</v>
      </c>
      <c r="AA525" s="1" t="s">
        <v>324</v>
      </c>
      <c r="AB525" s="1" t="s">
        <v>188</v>
      </c>
      <c r="AC525" s="1" t="s">
        <v>188</v>
      </c>
      <c r="AD525" s="1" t="s">
        <v>188</v>
      </c>
      <c r="AE525" s="1" t="s">
        <v>188</v>
      </c>
      <c r="AF525" s="1" t="s">
        <v>188</v>
      </c>
      <c r="AG525" s="1" t="s">
        <v>201</v>
      </c>
      <c r="AH525" s="1"/>
      <c r="AI525" s="1"/>
      <c r="AJ525" s="1" t="s">
        <v>202</v>
      </c>
      <c r="AK525" s="1"/>
      <c r="AL525" s="1" t="s">
        <v>191</v>
      </c>
      <c r="AM525" s="1" t="s">
        <v>3824</v>
      </c>
      <c r="AN525" s="1" t="s">
        <v>204</v>
      </c>
      <c r="AO525" s="1" t="s">
        <v>576</v>
      </c>
      <c r="AP525" s="1" t="s">
        <v>192</v>
      </c>
      <c r="AQ525" s="1" t="s">
        <v>188</v>
      </c>
      <c r="AR525" s="1" t="s">
        <v>188</v>
      </c>
      <c r="AS525" s="1"/>
      <c r="AT525" s="1" t="s">
        <v>3825</v>
      </c>
      <c r="AU525" s="1" t="s">
        <v>1810</v>
      </c>
      <c r="AV525" s="1" t="s">
        <v>3826</v>
      </c>
      <c r="AW525" s="1" t="s">
        <v>208</v>
      </c>
      <c r="AX525" s="1" t="s">
        <v>192</v>
      </c>
      <c r="AY525" s="1" t="s">
        <v>389</v>
      </c>
      <c r="AZ525" s="1" t="s">
        <v>188</v>
      </c>
      <c r="BA525" s="1"/>
      <c r="BB525" s="1"/>
      <c r="BC525" s="1" t="s">
        <v>389</v>
      </c>
      <c r="BD525" s="1" t="s">
        <v>192</v>
      </c>
      <c r="BE525" s="1" t="s">
        <v>192</v>
      </c>
      <c r="BF525" s="1" t="s">
        <v>188</v>
      </c>
      <c r="BG525" s="1" t="s">
        <v>210</v>
      </c>
      <c r="BH525" s="1" t="s">
        <v>188</v>
      </c>
      <c r="BI525" s="1" t="s">
        <v>188</v>
      </c>
      <c r="BJ525" s="1" t="s">
        <v>188</v>
      </c>
      <c r="BK525" s="1" t="s">
        <v>188</v>
      </c>
      <c r="BL525" s="1" t="s">
        <v>188</v>
      </c>
      <c r="BM525" s="1"/>
      <c r="BN525" s="1"/>
      <c r="BO525" s="1" t="s">
        <v>188</v>
      </c>
      <c r="BP525" s="1"/>
      <c r="BQ525" s="1"/>
      <c r="BR525" s="1"/>
      <c r="BS525" s="1"/>
      <c r="BT525" s="1"/>
      <c r="BU525" s="1"/>
      <c r="BV525" s="1" t="s">
        <v>188</v>
      </c>
      <c r="BW525" s="1"/>
      <c r="BX525" s="1" t="s">
        <v>188</v>
      </c>
      <c r="BY525" s="1" t="s">
        <v>363</v>
      </c>
      <c r="BZ525" s="1">
        <v>65</v>
      </c>
      <c r="CA525" s="1"/>
      <c r="CB525" s="1">
        <v>6</v>
      </c>
      <c r="CC525" s="1"/>
      <c r="CD525" s="1"/>
      <c r="CE525" s="1"/>
      <c r="CF525" s="1"/>
      <c r="CG525" s="1" t="s">
        <v>328</v>
      </c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 t="s">
        <v>215</v>
      </c>
      <c r="DA525" s="1"/>
      <c r="DB525" s="1"/>
      <c r="DC525" s="1"/>
      <c r="DD525" s="1"/>
      <c r="DE525" s="1"/>
      <c r="DF525" s="1" t="s">
        <v>216</v>
      </c>
      <c r="DG525" s="1" t="s">
        <v>217</v>
      </c>
      <c r="DH525" s="1"/>
      <c r="DI525" s="1"/>
      <c r="DJ525" s="1" t="s">
        <v>240</v>
      </c>
      <c r="DK525" s="1" t="s">
        <v>218</v>
      </c>
      <c r="DL525" s="1"/>
      <c r="DM525" s="1" t="s">
        <v>240</v>
      </c>
      <c r="DN525" s="1"/>
      <c r="DO525" s="1"/>
      <c r="DP525" s="1" t="s">
        <v>219</v>
      </c>
      <c r="DQ525" s="1"/>
      <c r="DR525" s="1"/>
      <c r="DS525" s="1"/>
      <c r="DT525" s="1"/>
      <c r="DU525" s="1" t="s">
        <v>219</v>
      </c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>
        <v>120</v>
      </c>
      <c r="EN525" s="1"/>
      <c r="EO525" s="1">
        <v>0</v>
      </c>
      <c r="EP525" s="1"/>
      <c r="EQ525" s="1"/>
      <c r="ER525" s="1"/>
    </row>
    <row r="526" spans="1:148" x14ac:dyDescent="0.2">
      <c r="A526" s="1" t="s">
        <v>3828</v>
      </c>
      <c r="B526" s="1" t="s">
        <v>3827</v>
      </c>
      <c r="C526" s="1" t="s">
        <v>3829</v>
      </c>
      <c r="D526" s="1" t="s">
        <v>191</v>
      </c>
      <c r="E526" s="1"/>
      <c r="F526" s="1" t="s">
        <v>192</v>
      </c>
      <c r="G526" s="1" t="s">
        <v>188</v>
      </c>
      <c r="H526" s="1" t="s">
        <v>192</v>
      </c>
      <c r="I526" s="1" t="s">
        <v>188</v>
      </c>
      <c r="J526" s="1" t="s">
        <v>188</v>
      </c>
      <c r="K526" s="1" t="s">
        <v>193</v>
      </c>
      <c r="L526" s="1" t="s">
        <v>312</v>
      </c>
      <c r="M526" s="1" t="s">
        <v>191</v>
      </c>
      <c r="N526" s="1" t="s">
        <v>191</v>
      </c>
      <c r="O526" s="1"/>
      <c r="P526" s="1" t="s">
        <v>188</v>
      </c>
      <c r="Q526" s="1"/>
      <c r="R526" s="1" t="s">
        <v>3830</v>
      </c>
      <c r="S526" s="1" t="s">
        <v>196</v>
      </c>
      <c r="T526" s="1" t="s">
        <v>196</v>
      </c>
      <c r="U526" s="1"/>
      <c r="V526" s="1" t="s">
        <v>3831</v>
      </c>
      <c r="W526" s="1" t="s">
        <v>197</v>
      </c>
      <c r="X526" s="1"/>
      <c r="Y526" s="1" t="s">
        <v>198</v>
      </c>
      <c r="Z526" s="1" t="s">
        <v>199</v>
      </c>
      <c r="AA526" s="1" t="s">
        <v>324</v>
      </c>
      <c r="AB526" s="1" t="s">
        <v>188</v>
      </c>
      <c r="AC526" s="1" t="s">
        <v>188</v>
      </c>
      <c r="AD526" s="1" t="s">
        <v>188</v>
      </c>
      <c r="AE526" s="1" t="s">
        <v>188</v>
      </c>
      <c r="AF526" s="1" t="s">
        <v>188</v>
      </c>
      <c r="AG526" s="1" t="s">
        <v>201</v>
      </c>
      <c r="AH526" s="1"/>
      <c r="AI526" s="1"/>
      <c r="AJ526" s="1" t="s">
        <v>202</v>
      </c>
      <c r="AK526" s="1"/>
      <c r="AL526" s="1" t="s">
        <v>191</v>
      </c>
      <c r="AM526" s="1" t="s">
        <v>3832</v>
      </c>
      <c r="AN526" s="1" t="s">
        <v>204</v>
      </c>
      <c r="AO526" s="1" t="s">
        <v>576</v>
      </c>
      <c r="AP526" s="1" t="s">
        <v>192</v>
      </c>
      <c r="AQ526" s="1" t="s">
        <v>188</v>
      </c>
      <c r="AR526" s="1" t="s">
        <v>188</v>
      </c>
      <c r="AS526" s="1"/>
      <c r="AT526" s="1" t="s">
        <v>3833</v>
      </c>
      <c r="AU526" s="1" t="s">
        <v>1810</v>
      </c>
      <c r="AV526" s="1" t="s">
        <v>3834</v>
      </c>
      <c r="AW526" s="1" t="s">
        <v>208</v>
      </c>
      <c r="AX526" s="1" t="s">
        <v>192</v>
      </c>
      <c r="AY526" s="1" t="s">
        <v>317</v>
      </c>
      <c r="AZ526" s="1" t="s">
        <v>188</v>
      </c>
      <c r="BA526" s="1"/>
      <c r="BB526" s="1"/>
      <c r="BC526" s="1" t="s">
        <v>317</v>
      </c>
      <c r="BD526" s="1" t="s">
        <v>192</v>
      </c>
      <c r="BE526" s="1" t="s">
        <v>192</v>
      </c>
      <c r="BF526" s="1" t="s">
        <v>188</v>
      </c>
      <c r="BG526" s="1" t="s">
        <v>210</v>
      </c>
      <c r="BH526" s="1" t="s">
        <v>188</v>
      </c>
      <c r="BI526" s="1" t="s">
        <v>188</v>
      </c>
      <c r="BJ526" s="1" t="s">
        <v>188</v>
      </c>
      <c r="BK526" s="1" t="s">
        <v>188</v>
      </c>
      <c r="BL526" s="1" t="s">
        <v>188</v>
      </c>
      <c r="BM526" s="1"/>
      <c r="BN526" s="1"/>
      <c r="BO526" s="1" t="s">
        <v>188</v>
      </c>
      <c r="BP526" s="1"/>
      <c r="BQ526" s="1"/>
      <c r="BR526" s="1"/>
      <c r="BS526" s="1"/>
      <c r="BT526" s="1">
        <v>8481805910</v>
      </c>
      <c r="BU526" s="1"/>
      <c r="BV526" s="1" t="s">
        <v>188</v>
      </c>
      <c r="BW526" s="1"/>
      <c r="BX526" s="1" t="s">
        <v>188</v>
      </c>
      <c r="BY526" s="1" t="s">
        <v>318</v>
      </c>
      <c r="BZ526" s="1">
        <v>50</v>
      </c>
      <c r="CA526" s="1"/>
      <c r="CB526" s="1">
        <v>6</v>
      </c>
      <c r="CC526" s="1"/>
      <c r="CD526" s="1"/>
      <c r="CE526" s="1"/>
      <c r="CF526" s="1"/>
      <c r="CG526" s="1" t="s">
        <v>328</v>
      </c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>
        <v>25</v>
      </c>
      <c r="CT526" s="1" t="s">
        <v>319</v>
      </c>
      <c r="CU526" s="1"/>
      <c r="CV526" s="1"/>
      <c r="CW526" s="1"/>
      <c r="CX526" s="1"/>
      <c r="CY526" s="1"/>
      <c r="CZ526" s="1" t="s">
        <v>215</v>
      </c>
      <c r="DA526" s="1"/>
      <c r="DB526" s="1"/>
      <c r="DC526" s="1"/>
      <c r="DD526" s="1"/>
      <c r="DE526" s="1"/>
      <c r="DF526" s="1" t="s">
        <v>216</v>
      </c>
      <c r="DG526" s="1" t="s">
        <v>217</v>
      </c>
      <c r="DH526" s="1"/>
      <c r="DI526" s="1"/>
      <c r="DJ526" s="1" t="s">
        <v>240</v>
      </c>
      <c r="DK526" s="1" t="s">
        <v>230</v>
      </c>
      <c r="DL526" s="1"/>
      <c r="DM526" s="1" t="s">
        <v>3835</v>
      </c>
      <c r="DN526" s="1"/>
      <c r="DO526" s="1"/>
      <c r="DP526" s="1" t="s">
        <v>219</v>
      </c>
      <c r="DQ526" s="1"/>
      <c r="DR526" s="1"/>
      <c r="DS526" s="1"/>
      <c r="DT526" s="1"/>
      <c r="DU526" s="1" t="s">
        <v>219</v>
      </c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>
        <v>300</v>
      </c>
      <c r="EN526" s="1"/>
      <c r="EO526" s="1">
        <v>-10</v>
      </c>
      <c r="EP526" s="1"/>
      <c r="EQ526" s="1"/>
      <c r="ER526" s="1"/>
    </row>
    <row r="527" spans="1:148" x14ac:dyDescent="0.2">
      <c r="A527" s="1" t="s">
        <v>3837</v>
      </c>
      <c r="B527" s="1" t="s">
        <v>3836</v>
      </c>
      <c r="C527" s="1" t="s">
        <v>3838</v>
      </c>
      <c r="D527" s="1" t="s">
        <v>191</v>
      </c>
      <c r="E527" s="1"/>
      <c r="F527" s="1" t="s">
        <v>192</v>
      </c>
      <c r="G527" s="1" t="s">
        <v>188</v>
      </c>
      <c r="H527" s="1" t="s">
        <v>192</v>
      </c>
      <c r="I527" s="1" t="s">
        <v>188</v>
      </c>
      <c r="J527" s="1" t="s">
        <v>188</v>
      </c>
      <c r="K527" s="1" t="s">
        <v>193</v>
      </c>
      <c r="L527" s="1" t="s">
        <v>287</v>
      </c>
      <c r="M527" s="1" t="s">
        <v>191</v>
      </c>
      <c r="N527" s="1" t="s">
        <v>191</v>
      </c>
      <c r="O527" s="1"/>
      <c r="P527" s="1" t="s">
        <v>188</v>
      </c>
      <c r="Q527" s="1"/>
      <c r="R527" s="1" t="s">
        <v>3839</v>
      </c>
      <c r="S527" s="1" t="s">
        <v>196</v>
      </c>
      <c r="T527" s="1" t="s">
        <v>196</v>
      </c>
      <c r="U527" s="1"/>
      <c r="V527" s="1" t="s">
        <v>3836</v>
      </c>
      <c r="W527" s="1" t="s">
        <v>197</v>
      </c>
      <c r="X527" s="1"/>
      <c r="Y527" s="1" t="s">
        <v>198</v>
      </c>
      <c r="Z527" s="1" t="s">
        <v>199</v>
      </c>
      <c r="AA527" s="1" t="s">
        <v>200</v>
      </c>
      <c r="AB527" s="1" t="s">
        <v>188</v>
      </c>
      <c r="AC527" s="1" t="s">
        <v>188</v>
      </c>
      <c r="AD527" s="1" t="s">
        <v>188</v>
      </c>
      <c r="AE527" s="1" t="s">
        <v>188</v>
      </c>
      <c r="AF527" s="1" t="s">
        <v>188</v>
      </c>
      <c r="AG527" s="1" t="s">
        <v>201</v>
      </c>
      <c r="AH527" s="1"/>
      <c r="AI527" s="1"/>
      <c r="AJ527" s="1" t="s">
        <v>202</v>
      </c>
      <c r="AK527" s="1"/>
      <c r="AL527" s="1" t="s">
        <v>191</v>
      </c>
      <c r="AM527" s="1" t="s">
        <v>3840</v>
      </c>
      <c r="AN527" s="1" t="s">
        <v>204</v>
      </c>
      <c r="AO527" s="1" t="s">
        <v>576</v>
      </c>
      <c r="AP527" s="1" t="s">
        <v>192</v>
      </c>
      <c r="AQ527" s="1" t="s">
        <v>188</v>
      </c>
      <c r="AR527" s="1" t="s">
        <v>188</v>
      </c>
      <c r="AS527" s="1"/>
      <c r="AT527" s="1" t="s">
        <v>3841</v>
      </c>
      <c r="AU527" s="1" t="s">
        <v>1810</v>
      </c>
      <c r="AV527" s="1" t="s">
        <v>3842</v>
      </c>
      <c r="AW527" s="1" t="s">
        <v>208</v>
      </c>
      <c r="AX527" s="1" t="s">
        <v>192</v>
      </c>
      <c r="AY527" s="1" t="s">
        <v>389</v>
      </c>
      <c r="AZ527" s="1" t="s">
        <v>188</v>
      </c>
      <c r="BA527" s="1"/>
      <c r="BB527" s="1"/>
      <c r="BC527" s="1" t="s">
        <v>389</v>
      </c>
      <c r="BD527" s="1" t="s">
        <v>192</v>
      </c>
      <c r="BE527" s="1" t="s">
        <v>192</v>
      </c>
      <c r="BF527" s="1" t="s">
        <v>188</v>
      </c>
      <c r="BG527" s="1" t="s">
        <v>210</v>
      </c>
      <c r="BH527" s="1" t="s">
        <v>188</v>
      </c>
      <c r="BI527" s="1" t="s">
        <v>188</v>
      </c>
      <c r="BJ527" s="1" t="s">
        <v>188</v>
      </c>
      <c r="BK527" s="1" t="s">
        <v>188</v>
      </c>
      <c r="BL527" s="1" t="s">
        <v>188</v>
      </c>
      <c r="BM527" s="1"/>
      <c r="BN527" s="1"/>
      <c r="BO527" s="1" t="s">
        <v>188</v>
      </c>
      <c r="BP527" s="1"/>
      <c r="BQ527" s="1"/>
      <c r="BR527" s="1"/>
      <c r="BS527" s="1"/>
      <c r="BT527" s="1">
        <v>9032108900</v>
      </c>
      <c r="BU527" s="1"/>
      <c r="BV527" s="1" t="s">
        <v>188</v>
      </c>
      <c r="BW527" s="1"/>
      <c r="BX527" s="1" t="s">
        <v>188</v>
      </c>
      <c r="BY527" s="1" t="s">
        <v>1795</v>
      </c>
      <c r="BZ527" s="1">
        <v>65</v>
      </c>
      <c r="CA527" s="1"/>
      <c r="CB527" s="1">
        <v>6</v>
      </c>
      <c r="CC527" s="1"/>
      <c r="CD527" s="1"/>
      <c r="CE527" s="1"/>
      <c r="CF527" s="1"/>
      <c r="CG527" s="1" t="s">
        <v>551</v>
      </c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 t="s">
        <v>215</v>
      </c>
      <c r="DA527" s="1"/>
      <c r="DB527" s="1"/>
      <c r="DC527" s="1"/>
      <c r="DD527" s="1"/>
      <c r="DE527" s="1"/>
      <c r="DF527" s="1" t="s">
        <v>216</v>
      </c>
      <c r="DG527" s="1" t="s">
        <v>217</v>
      </c>
      <c r="DH527" s="1"/>
      <c r="DI527" s="1"/>
      <c r="DJ527" s="1" t="s">
        <v>240</v>
      </c>
      <c r="DK527" s="1" t="s">
        <v>218</v>
      </c>
      <c r="DL527" s="1"/>
      <c r="DM527" s="1" t="s">
        <v>3838</v>
      </c>
      <c r="DN527" s="1"/>
      <c r="DO527" s="1"/>
      <c r="DP527" s="1" t="s">
        <v>219</v>
      </c>
      <c r="DQ527" s="1"/>
      <c r="DR527" s="1"/>
      <c r="DS527" s="1"/>
      <c r="DT527" s="1"/>
      <c r="DU527" s="1" t="s">
        <v>219</v>
      </c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>
        <v>1</v>
      </c>
      <c r="EG527" s="1"/>
      <c r="EH527" s="1"/>
      <c r="EI527" s="1"/>
      <c r="EJ527" s="1"/>
      <c r="EK527" s="1"/>
      <c r="EL527" s="1"/>
      <c r="EM527" s="1">
        <v>160</v>
      </c>
      <c r="EN527" s="1"/>
      <c r="EO527" s="1">
        <v>40</v>
      </c>
      <c r="EP527" s="1"/>
      <c r="EQ527" s="1">
        <v>1</v>
      </c>
      <c r="ER527" s="1"/>
    </row>
    <row r="528" spans="1:148" x14ac:dyDescent="0.2">
      <c r="A528" s="1" t="s">
        <v>3844</v>
      </c>
      <c r="B528" s="1" t="s">
        <v>3843</v>
      </c>
      <c r="C528" s="1" t="s">
        <v>3845</v>
      </c>
      <c r="D528" s="1" t="s">
        <v>191</v>
      </c>
      <c r="E528" s="1"/>
      <c r="F528" s="1" t="s">
        <v>192</v>
      </c>
      <c r="G528" s="1" t="s">
        <v>188</v>
      </c>
      <c r="H528" s="1" t="s">
        <v>192</v>
      </c>
      <c r="I528" s="1" t="s">
        <v>188</v>
      </c>
      <c r="J528" s="1" t="s">
        <v>188</v>
      </c>
      <c r="K528" s="1" t="s">
        <v>193</v>
      </c>
      <c r="L528" s="1" t="s">
        <v>287</v>
      </c>
      <c r="M528" s="1" t="s">
        <v>191</v>
      </c>
      <c r="N528" s="1" t="s">
        <v>191</v>
      </c>
      <c r="O528" s="1"/>
      <c r="P528" s="1" t="s">
        <v>188</v>
      </c>
      <c r="Q528" s="1"/>
      <c r="R528" s="1" t="s">
        <v>3846</v>
      </c>
      <c r="S528" s="1" t="s">
        <v>196</v>
      </c>
      <c r="T528" s="1" t="s">
        <v>196</v>
      </c>
      <c r="U528" s="1"/>
      <c r="V528" s="1" t="s">
        <v>3843</v>
      </c>
      <c r="W528" s="1" t="s">
        <v>197</v>
      </c>
      <c r="X528" s="1"/>
      <c r="Y528" s="1" t="s">
        <v>198</v>
      </c>
      <c r="Z528" s="1" t="s">
        <v>199</v>
      </c>
      <c r="AA528" s="1" t="s">
        <v>324</v>
      </c>
      <c r="AB528" s="1" t="s">
        <v>188</v>
      </c>
      <c r="AC528" s="1" t="s">
        <v>188</v>
      </c>
      <c r="AD528" s="1" t="s">
        <v>188</v>
      </c>
      <c r="AE528" s="1" t="s">
        <v>188</v>
      </c>
      <c r="AF528" s="1" t="s">
        <v>188</v>
      </c>
      <c r="AG528" s="1" t="s">
        <v>201</v>
      </c>
      <c r="AH528" s="1"/>
      <c r="AI528" s="1"/>
      <c r="AJ528" s="1" t="s">
        <v>202</v>
      </c>
      <c r="AK528" s="1"/>
      <c r="AL528" s="1" t="s">
        <v>191</v>
      </c>
      <c r="AM528" s="1" t="s">
        <v>3847</v>
      </c>
      <c r="AN528" s="1" t="s">
        <v>1840</v>
      </c>
      <c r="AO528" s="1" t="s">
        <v>576</v>
      </c>
      <c r="AP528" s="1" t="s">
        <v>192</v>
      </c>
      <c r="AQ528" s="1" t="s">
        <v>188</v>
      </c>
      <c r="AR528" s="1" t="s">
        <v>188</v>
      </c>
      <c r="AS528" s="1"/>
      <c r="AT528" s="1" t="s">
        <v>3848</v>
      </c>
      <c r="AU528" s="1" t="s">
        <v>1747</v>
      </c>
      <c r="AV528" s="1" t="s">
        <v>3849</v>
      </c>
      <c r="AW528" s="1" t="s">
        <v>208</v>
      </c>
      <c r="AX528" s="1" t="s">
        <v>192</v>
      </c>
      <c r="AY528" s="1" t="s">
        <v>292</v>
      </c>
      <c r="AZ528" s="1" t="s">
        <v>188</v>
      </c>
      <c r="BA528" s="1"/>
      <c r="BB528" s="1"/>
      <c r="BC528" s="1" t="s">
        <v>292</v>
      </c>
      <c r="BD528" s="1" t="s">
        <v>192</v>
      </c>
      <c r="BE528" s="1" t="s">
        <v>192</v>
      </c>
      <c r="BF528" s="1" t="s">
        <v>188</v>
      </c>
      <c r="BG528" s="1" t="s">
        <v>210</v>
      </c>
      <c r="BH528" s="1" t="s">
        <v>188</v>
      </c>
      <c r="BI528" s="1" t="s">
        <v>188</v>
      </c>
      <c r="BJ528" s="1" t="s">
        <v>188</v>
      </c>
      <c r="BK528" s="1" t="s">
        <v>188</v>
      </c>
      <c r="BL528" s="1" t="s">
        <v>188</v>
      </c>
      <c r="BM528" s="1"/>
      <c r="BN528" s="1"/>
      <c r="BO528" s="1" t="s">
        <v>188</v>
      </c>
      <c r="BP528" s="1"/>
      <c r="BQ528" s="1"/>
      <c r="BR528" s="1"/>
      <c r="BS528" s="1"/>
      <c r="BT528" s="1"/>
      <c r="BU528" s="1"/>
      <c r="BV528" s="1" t="s">
        <v>188</v>
      </c>
      <c r="BW528" s="1"/>
      <c r="BX528" s="1" t="s">
        <v>188</v>
      </c>
      <c r="BY528" s="1" t="s">
        <v>293</v>
      </c>
      <c r="BZ528" s="1"/>
      <c r="CA528" s="1"/>
      <c r="CB528" s="1">
        <v>6</v>
      </c>
      <c r="CC528" s="1"/>
      <c r="CD528" s="1"/>
      <c r="CE528" s="1"/>
      <c r="CF528" s="1"/>
      <c r="CG528" s="1" t="s">
        <v>328</v>
      </c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 t="s">
        <v>215</v>
      </c>
      <c r="DA528" s="1"/>
      <c r="DB528" s="1"/>
      <c r="DC528" s="1"/>
      <c r="DD528" s="1"/>
      <c r="DE528" s="1"/>
      <c r="DF528" s="1" t="s">
        <v>216</v>
      </c>
      <c r="DG528" s="1" t="s">
        <v>217</v>
      </c>
      <c r="DH528" s="1"/>
      <c r="DI528" s="1"/>
      <c r="DJ528" s="1" t="s">
        <v>240</v>
      </c>
      <c r="DK528" s="1" t="s">
        <v>218</v>
      </c>
      <c r="DL528" s="1"/>
      <c r="DM528" s="1" t="s">
        <v>3845</v>
      </c>
      <c r="DN528" s="1"/>
      <c r="DO528" s="1"/>
      <c r="DP528" s="1" t="s">
        <v>219</v>
      </c>
      <c r="DQ528" s="1"/>
      <c r="DR528" s="1"/>
      <c r="DS528" s="1"/>
      <c r="DT528" s="1"/>
      <c r="DU528" s="1" t="s">
        <v>219</v>
      </c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>
        <v>60</v>
      </c>
      <c r="EN528" s="1"/>
      <c r="EO528" s="1">
        <v>0</v>
      </c>
      <c r="EP528" s="1"/>
      <c r="EQ528" s="1"/>
      <c r="ER528" s="1"/>
    </row>
    <row r="529" spans="1:148" x14ac:dyDescent="0.2">
      <c r="A529" s="1" t="s">
        <v>3851</v>
      </c>
      <c r="B529" s="1" t="s">
        <v>3850</v>
      </c>
      <c r="C529" s="1" t="s">
        <v>3852</v>
      </c>
      <c r="D529" s="1" t="s">
        <v>191</v>
      </c>
      <c r="E529" s="1"/>
      <c r="F529" s="1" t="s">
        <v>192</v>
      </c>
      <c r="G529" s="1" t="s">
        <v>188</v>
      </c>
      <c r="H529" s="1" t="s">
        <v>192</v>
      </c>
      <c r="I529" s="1" t="s">
        <v>188</v>
      </c>
      <c r="J529" s="1" t="s">
        <v>188</v>
      </c>
      <c r="K529" s="1" t="s">
        <v>193</v>
      </c>
      <c r="L529" s="1" t="s">
        <v>312</v>
      </c>
      <c r="M529" s="1" t="s">
        <v>191</v>
      </c>
      <c r="N529" s="1" t="s">
        <v>191</v>
      </c>
      <c r="O529" s="1"/>
      <c r="P529" s="1" t="s">
        <v>188</v>
      </c>
      <c r="Q529" s="1"/>
      <c r="R529" s="1" t="s">
        <v>3853</v>
      </c>
      <c r="S529" s="1" t="s">
        <v>196</v>
      </c>
      <c r="T529" s="1" t="s">
        <v>196</v>
      </c>
      <c r="U529" s="1"/>
      <c r="V529" s="1" t="s">
        <v>3854</v>
      </c>
      <c r="W529" s="1" t="s">
        <v>197</v>
      </c>
      <c r="X529" s="1"/>
      <c r="Y529" s="1" t="s">
        <v>198</v>
      </c>
      <c r="Z529" s="1" t="s">
        <v>199</v>
      </c>
      <c r="AA529" s="1" t="s">
        <v>324</v>
      </c>
      <c r="AB529" s="1" t="s">
        <v>188</v>
      </c>
      <c r="AC529" s="1" t="s">
        <v>188</v>
      </c>
      <c r="AD529" s="1" t="s">
        <v>188</v>
      </c>
      <c r="AE529" s="1" t="s">
        <v>188</v>
      </c>
      <c r="AF529" s="1" t="s">
        <v>188</v>
      </c>
      <c r="AG529" s="1" t="s">
        <v>201</v>
      </c>
      <c r="AH529" s="1"/>
      <c r="AI529" s="1"/>
      <c r="AJ529" s="1" t="s">
        <v>202</v>
      </c>
      <c r="AK529" s="1"/>
      <c r="AL529" s="1" t="s">
        <v>191</v>
      </c>
      <c r="AM529" s="1" t="s">
        <v>3855</v>
      </c>
      <c r="AN529" s="1" t="s">
        <v>204</v>
      </c>
      <c r="AO529" s="1" t="s">
        <v>576</v>
      </c>
      <c r="AP529" s="1" t="s">
        <v>192</v>
      </c>
      <c r="AQ529" s="1" t="s">
        <v>188</v>
      </c>
      <c r="AR529" s="1" t="s">
        <v>188</v>
      </c>
      <c r="AS529" s="1"/>
      <c r="AT529" s="1" t="s">
        <v>3856</v>
      </c>
      <c r="AU529" s="1" t="s">
        <v>1747</v>
      </c>
      <c r="AV529" s="1" t="s">
        <v>3857</v>
      </c>
      <c r="AW529" s="1" t="s">
        <v>208</v>
      </c>
      <c r="AX529" s="1" t="s">
        <v>192</v>
      </c>
      <c r="AY529" s="1" t="s">
        <v>337</v>
      </c>
      <c r="AZ529" s="1" t="s">
        <v>188</v>
      </c>
      <c r="BA529" s="1"/>
      <c r="BB529" s="1"/>
      <c r="BC529" s="1" t="s">
        <v>337</v>
      </c>
      <c r="BD529" s="1" t="s">
        <v>192</v>
      </c>
      <c r="BE529" s="1" t="s">
        <v>192</v>
      </c>
      <c r="BF529" s="1" t="s">
        <v>188</v>
      </c>
      <c r="BG529" s="1" t="s">
        <v>2132</v>
      </c>
      <c r="BH529" s="1" t="s">
        <v>188</v>
      </c>
      <c r="BI529" s="1" t="s">
        <v>188</v>
      </c>
      <c r="BJ529" s="1" t="s">
        <v>188</v>
      </c>
      <c r="BK529" s="1" t="s">
        <v>188</v>
      </c>
      <c r="BL529" s="1" t="s">
        <v>188</v>
      </c>
      <c r="BM529" s="1"/>
      <c r="BN529" s="1"/>
      <c r="BO529" s="1" t="s">
        <v>188</v>
      </c>
      <c r="BP529" s="1"/>
      <c r="BQ529" s="1"/>
      <c r="BR529" s="1"/>
      <c r="BS529" s="1"/>
      <c r="BT529" s="1">
        <v>8481805910</v>
      </c>
      <c r="BU529" s="1"/>
      <c r="BV529" s="1" t="s">
        <v>188</v>
      </c>
      <c r="BW529" s="1"/>
      <c r="BX529" s="1" t="s">
        <v>188</v>
      </c>
      <c r="BY529" s="1" t="s">
        <v>3797</v>
      </c>
      <c r="BZ529" s="1">
        <v>50</v>
      </c>
      <c r="CA529" s="1">
        <v>3</v>
      </c>
      <c r="CB529" s="1">
        <v>6</v>
      </c>
      <c r="CC529" s="1">
        <v>40</v>
      </c>
      <c r="CD529" s="1"/>
      <c r="CE529" s="1"/>
      <c r="CF529" s="1" t="s">
        <v>346</v>
      </c>
      <c r="CG529" s="1" t="s">
        <v>328</v>
      </c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>
        <v>35</v>
      </c>
      <c r="CT529" s="1" t="s">
        <v>338</v>
      </c>
      <c r="CU529" s="1"/>
      <c r="CV529" s="1"/>
      <c r="CW529" s="1"/>
      <c r="CX529" s="1"/>
      <c r="CY529" s="1"/>
      <c r="CZ529" s="1" t="s">
        <v>215</v>
      </c>
      <c r="DA529" s="1"/>
      <c r="DB529" s="1"/>
      <c r="DC529" s="1"/>
      <c r="DD529" s="1"/>
      <c r="DE529" s="1"/>
      <c r="DF529" s="1" t="s">
        <v>216</v>
      </c>
      <c r="DG529" s="1" t="s">
        <v>217</v>
      </c>
      <c r="DH529" s="1"/>
      <c r="DI529" s="1"/>
      <c r="DJ529" s="1" t="s">
        <v>240</v>
      </c>
      <c r="DK529" s="1" t="s">
        <v>230</v>
      </c>
      <c r="DL529" s="1"/>
      <c r="DM529" s="1" t="s">
        <v>3852</v>
      </c>
      <c r="DN529" s="1"/>
      <c r="DO529" s="1"/>
      <c r="DP529" s="1" t="s">
        <v>219</v>
      </c>
      <c r="DQ529" s="1"/>
      <c r="DR529" s="1"/>
      <c r="DS529" s="1"/>
      <c r="DT529" s="1"/>
      <c r="DU529" s="1" t="s">
        <v>219</v>
      </c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>
        <v>350</v>
      </c>
      <c r="EN529" s="1"/>
      <c r="EO529" s="1">
        <v>-10</v>
      </c>
      <c r="EP529" s="1"/>
      <c r="EQ529" s="1"/>
      <c r="ER529" s="1"/>
    </row>
    <row r="530" spans="1:148" x14ac:dyDescent="0.2">
      <c r="A530" s="1" t="s">
        <v>3859</v>
      </c>
      <c r="B530" s="1" t="s">
        <v>3858</v>
      </c>
      <c r="C530" s="1" t="s">
        <v>3860</v>
      </c>
      <c r="D530" s="1" t="s">
        <v>191</v>
      </c>
      <c r="E530" s="1"/>
      <c r="F530" s="1" t="s">
        <v>192</v>
      </c>
      <c r="G530" s="1" t="s">
        <v>188</v>
      </c>
      <c r="H530" s="1" t="s">
        <v>192</v>
      </c>
      <c r="I530" s="1" t="s">
        <v>188</v>
      </c>
      <c r="J530" s="1" t="s">
        <v>188</v>
      </c>
      <c r="K530" s="1" t="s">
        <v>193</v>
      </c>
      <c r="L530" s="1" t="s">
        <v>312</v>
      </c>
      <c r="M530" s="1" t="s">
        <v>191</v>
      </c>
      <c r="N530" s="1" t="s">
        <v>191</v>
      </c>
      <c r="O530" s="1"/>
      <c r="P530" s="1" t="s">
        <v>188</v>
      </c>
      <c r="Q530" s="1"/>
      <c r="R530" s="1" t="s">
        <v>3861</v>
      </c>
      <c r="S530" s="1" t="s">
        <v>196</v>
      </c>
      <c r="T530" s="1" t="s">
        <v>196</v>
      </c>
      <c r="U530" s="1"/>
      <c r="V530" s="1" t="s">
        <v>3862</v>
      </c>
      <c r="W530" s="1" t="s">
        <v>197</v>
      </c>
      <c r="X530" s="1"/>
      <c r="Y530" s="1" t="s">
        <v>198</v>
      </c>
      <c r="Z530" s="1" t="s">
        <v>199</v>
      </c>
      <c r="AA530" s="1" t="s">
        <v>324</v>
      </c>
      <c r="AB530" s="1" t="s">
        <v>188</v>
      </c>
      <c r="AC530" s="1" t="s">
        <v>188</v>
      </c>
      <c r="AD530" s="1" t="s">
        <v>188</v>
      </c>
      <c r="AE530" s="1" t="s">
        <v>188</v>
      </c>
      <c r="AF530" s="1" t="s">
        <v>188</v>
      </c>
      <c r="AG530" s="1" t="s">
        <v>201</v>
      </c>
      <c r="AH530" s="1"/>
      <c r="AI530" s="1"/>
      <c r="AJ530" s="1" t="s">
        <v>202</v>
      </c>
      <c r="AK530" s="1"/>
      <c r="AL530" s="1" t="s">
        <v>191</v>
      </c>
      <c r="AM530" s="1" t="s">
        <v>3863</v>
      </c>
      <c r="AN530" s="1" t="s">
        <v>204</v>
      </c>
      <c r="AO530" s="1" t="s">
        <v>576</v>
      </c>
      <c r="AP530" s="1" t="s">
        <v>192</v>
      </c>
      <c r="AQ530" s="1" t="s">
        <v>188</v>
      </c>
      <c r="AR530" s="1" t="s">
        <v>188</v>
      </c>
      <c r="AS530" s="1"/>
      <c r="AT530" s="1" t="s">
        <v>3864</v>
      </c>
      <c r="AU530" s="1" t="s">
        <v>1747</v>
      </c>
      <c r="AV530" s="1" t="s">
        <v>3865</v>
      </c>
      <c r="AW530" s="1" t="s">
        <v>208</v>
      </c>
      <c r="AX530" s="1" t="s">
        <v>192</v>
      </c>
      <c r="AY530" s="1" t="s">
        <v>337</v>
      </c>
      <c r="AZ530" s="1" t="s">
        <v>188</v>
      </c>
      <c r="BA530" s="1"/>
      <c r="BB530" s="1"/>
      <c r="BC530" s="1" t="s">
        <v>337</v>
      </c>
      <c r="BD530" s="1" t="s">
        <v>192</v>
      </c>
      <c r="BE530" s="1" t="s">
        <v>192</v>
      </c>
      <c r="BF530" s="1" t="s">
        <v>188</v>
      </c>
      <c r="BG530" s="1" t="s">
        <v>210</v>
      </c>
      <c r="BH530" s="1" t="s">
        <v>188</v>
      </c>
      <c r="BI530" s="1" t="s">
        <v>188</v>
      </c>
      <c r="BJ530" s="1" t="s">
        <v>188</v>
      </c>
      <c r="BK530" s="1" t="s">
        <v>188</v>
      </c>
      <c r="BL530" s="1" t="s">
        <v>188</v>
      </c>
      <c r="BM530" s="1"/>
      <c r="BN530" s="1"/>
      <c r="BO530" s="1" t="s">
        <v>188</v>
      </c>
      <c r="BP530" s="1"/>
      <c r="BQ530" s="1"/>
      <c r="BR530" s="1"/>
      <c r="BS530" s="1"/>
      <c r="BT530" s="1">
        <v>8481805910</v>
      </c>
      <c r="BU530" s="1"/>
      <c r="BV530" s="1" t="s">
        <v>188</v>
      </c>
      <c r="BW530" s="1"/>
      <c r="BX530" s="1" t="s">
        <v>188</v>
      </c>
      <c r="BY530" s="1" t="s">
        <v>318</v>
      </c>
      <c r="BZ530" s="1">
        <v>15</v>
      </c>
      <c r="CA530" s="1">
        <v>3</v>
      </c>
      <c r="CB530" s="1">
        <v>6</v>
      </c>
      <c r="CC530" s="1">
        <v>40</v>
      </c>
      <c r="CD530" s="1"/>
      <c r="CE530" s="1">
        <v>642</v>
      </c>
      <c r="CF530" s="1" t="s">
        <v>346</v>
      </c>
      <c r="CG530" s="1" t="s">
        <v>328</v>
      </c>
      <c r="CH530" s="1"/>
      <c r="CI530" s="1"/>
      <c r="CJ530" s="1"/>
      <c r="CK530" s="1"/>
      <c r="CL530" s="1"/>
      <c r="CM530" s="1"/>
      <c r="CN530" s="1"/>
      <c r="CO530" s="1">
        <v>130</v>
      </c>
      <c r="CP530" s="1"/>
      <c r="CQ530" s="1"/>
      <c r="CR530" s="1"/>
      <c r="CS530" s="1">
        <v>4</v>
      </c>
      <c r="CT530" s="1" t="s">
        <v>338</v>
      </c>
      <c r="CU530" s="1"/>
      <c r="CV530" s="1"/>
      <c r="CW530" s="1"/>
      <c r="CX530" s="1"/>
      <c r="CY530" s="1"/>
      <c r="CZ530" s="1" t="s">
        <v>215</v>
      </c>
      <c r="DA530" s="1"/>
      <c r="DB530" s="1"/>
      <c r="DC530" s="1"/>
      <c r="DD530" s="1"/>
      <c r="DE530" s="1"/>
      <c r="DF530" s="1" t="s">
        <v>216</v>
      </c>
      <c r="DG530" s="1" t="s">
        <v>217</v>
      </c>
      <c r="DH530" s="1"/>
      <c r="DI530" s="1"/>
      <c r="DJ530" s="1" t="s">
        <v>240</v>
      </c>
      <c r="DK530" s="1" t="s">
        <v>230</v>
      </c>
      <c r="DL530" s="1"/>
      <c r="DM530" s="1" t="s">
        <v>3860</v>
      </c>
      <c r="DN530" s="1"/>
      <c r="DO530" s="1"/>
      <c r="DP530" s="1" t="s">
        <v>219</v>
      </c>
      <c r="DQ530" s="1"/>
      <c r="DR530" s="1"/>
      <c r="DS530" s="1"/>
      <c r="DT530" s="1"/>
      <c r="DU530" s="1" t="s">
        <v>219</v>
      </c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>
        <v>350</v>
      </c>
      <c r="EN530" s="1"/>
      <c r="EO530" s="1">
        <v>-10</v>
      </c>
      <c r="EP530" s="1"/>
      <c r="EQ530" s="1"/>
      <c r="ER530" s="1"/>
    </row>
    <row r="531" spans="1:148" x14ac:dyDescent="0.2">
      <c r="A531" s="1" t="s">
        <v>3867</v>
      </c>
      <c r="B531" s="1" t="s">
        <v>3866</v>
      </c>
      <c r="C531" s="1" t="s">
        <v>3868</v>
      </c>
      <c r="D531" s="1" t="s">
        <v>191</v>
      </c>
      <c r="E531" s="1"/>
      <c r="F531" s="1" t="s">
        <v>192</v>
      </c>
      <c r="G531" s="1" t="s">
        <v>188</v>
      </c>
      <c r="H531" s="1" t="s">
        <v>192</v>
      </c>
      <c r="I531" s="1" t="s">
        <v>188</v>
      </c>
      <c r="J531" s="1" t="s">
        <v>188</v>
      </c>
      <c r="K531" s="1" t="s">
        <v>193</v>
      </c>
      <c r="L531" s="1" t="s">
        <v>312</v>
      </c>
      <c r="M531" s="1" t="s">
        <v>191</v>
      </c>
      <c r="N531" s="1" t="s">
        <v>191</v>
      </c>
      <c r="O531" s="1"/>
      <c r="P531" s="1" t="s">
        <v>188</v>
      </c>
      <c r="Q531" s="1"/>
      <c r="R531" s="1" t="s">
        <v>3869</v>
      </c>
      <c r="S531" s="1" t="s">
        <v>196</v>
      </c>
      <c r="T531" s="1" t="s">
        <v>196</v>
      </c>
      <c r="U531" s="1"/>
      <c r="V531" s="1" t="s">
        <v>3870</v>
      </c>
      <c r="W531" s="1" t="s">
        <v>197</v>
      </c>
      <c r="X531" s="1"/>
      <c r="Y531" s="1" t="s">
        <v>198</v>
      </c>
      <c r="Z531" s="1" t="s">
        <v>199</v>
      </c>
      <c r="AA531" s="1" t="s">
        <v>324</v>
      </c>
      <c r="AB531" s="1" t="s">
        <v>188</v>
      </c>
      <c r="AC531" s="1" t="s">
        <v>188</v>
      </c>
      <c r="AD531" s="1" t="s">
        <v>188</v>
      </c>
      <c r="AE531" s="1" t="s">
        <v>188</v>
      </c>
      <c r="AF531" s="1" t="s">
        <v>188</v>
      </c>
      <c r="AG531" s="1" t="s">
        <v>201</v>
      </c>
      <c r="AH531" s="1"/>
      <c r="AI531" s="1"/>
      <c r="AJ531" s="1" t="s">
        <v>202</v>
      </c>
      <c r="AK531" s="1"/>
      <c r="AL531" s="1" t="s">
        <v>191</v>
      </c>
      <c r="AM531" s="1" t="s">
        <v>3871</v>
      </c>
      <c r="AN531" s="1" t="s">
        <v>204</v>
      </c>
      <c r="AO531" s="1" t="s">
        <v>576</v>
      </c>
      <c r="AP531" s="1" t="s">
        <v>192</v>
      </c>
      <c r="AQ531" s="1" t="s">
        <v>188</v>
      </c>
      <c r="AR531" s="1" t="s">
        <v>188</v>
      </c>
      <c r="AS531" s="1"/>
      <c r="AT531" s="1" t="s">
        <v>3872</v>
      </c>
      <c r="AU531" s="1" t="s">
        <v>1747</v>
      </c>
      <c r="AV531" s="1" t="s">
        <v>3873</v>
      </c>
      <c r="AW531" s="1" t="s">
        <v>208</v>
      </c>
      <c r="AX531" s="1" t="s">
        <v>192</v>
      </c>
      <c r="AY531" s="1" t="s">
        <v>337</v>
      </c>
      <c r="AZ531" s="1" t="s">
        <v>188</v>
      </c>
      <c r="BA531" s="1"/>
      <c r="BB531" s="1"/>
      <c r="BC531" s="1" t="s">
        <v>337</v>
      </c>
      <c r="BD531" s="1" t="s">
        <v>192</v>
      </c>
      <c r="BE531" s="1" t="s">
        <v>192</v>
      </c>
      <c r="BF531" s="1" t="s">
        <v>188</v>
      </c>
      <c r="BG531" s="1" t="s">
        <v>210</v>
      </c>
      <c r="BH531" s="1" t="s">
        <v>188</v>
      </c>
      <c r="BI531" s="1" t="s">
        <v>188</v>
      </c>
      <c r="BJ531" s="1" t="s">
        <v>188</v>
      </c>
      <c r="BK531" s="1" t="s">
        <v>188</v>
      </c>
      <c r="BL531" s="1" t="s">
        <v>188</v>
      </c>
      <c r="BM531" s="1"/>
      <c r="BN531" s="1"/>
      <c r="BO531" s="1" t="s">
        <v>188</v>
      </c>
      <c r="BP531" s="1"/>
      <c r="BQ531" s="1"/>
      <c r="BR531" s="1"/>
      <c r="BS531" s="1"/>
      <c r="BT531" s="1">
        <v>8481805910</v>
      </c>
      <c r="BU531" s="1"/>
      <c r="BV531" s="1" t="s">
        <v>188</v>
      </c>
      <c r="BW531" s="1"/>
      <c r="BX531" s="1" t="s">
        <v>188</v>
      </c>
      <c r="BY531" s="1" t="s">
        <v>318</v>
      </c>
      <c r="BZ531" s="1">
        <v>80</v>
      </c>
      <c r="CA531" s="1">
        <v>3</v>
      </c>
      <c r="CB531" s="1">
        <v>6</v>
      </c>
      <c r="CC531" s="1">
        <v>40</v>
      </c>
      <c r="CD531" s="1"/>
      <c r="CE531" s="1"/>
      <c r="CF531" s="1" t="s">
        <v>346</v>
      </c>
      <c r="CG531" s="1" t="s">
        <v>328</v>
      </c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>
        <v>80</v>
      </c>
      <c r="CT531" s="1" t="s">
        <v>338</v>
      </c>
      <c r="CU531" s="1"/>
      <c r="CV531" s="1"/>
      <c r="CW531" s="1"/>
      <c r="CX531" s="1"/>
      <c r="CY531" s="1"/>
      <c r="CZ531" s="1" t="s">
        <v>215</v>
      </c>
      <c r="DA531" s="1"/>
      <c r="DB531" s="1"/>
      <c r="DC531" s="1"/>
      <c r="DD531" s="1"/>
      <c r="DE531" s="1"/>
      <c r="DF531" s="1" t="s">
        <v>216</v>
      </c>
      <c r="DG531" s="1" t="s">
        <v>217</v>
      </c>
      <c r="DH531" s="1"/>
      <c r="DI531" s="1"/>
      <c r="DJ531" s="1" t="s">
        <v>240</v>
      </c>
      <c r="DK531" s="1" t="s">
        <v>230</v>
      </c>
      <c r="DL531" s="1"/>
      <c r="DM531" s="1" t="s">
        <v>3868</v>
      </c>
      <c r="DN531" s="1"/>
      <c r="DO531" s="1"/>
      <c r="DP531" s="1" t="s">
        <v>219</v>
      </c>
      <c r="DQ531" s="1"/>
      <c r="DR531" s="1"/>
      <c r="DS531" s="1"/>
      <c r="DT531" s="1"/>
      <c r="DU531" s="1" t="s">
        <v>219</v>
      </c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>
        <v>350</v>
      </c>
      <c r="EN531" s="1"/>
      <c r="EO531" s="1">
        <v>-10</v>
      </c>
      <c r="EP531" s="1"/>
      <c r="EQ531" s="1"/>
      <c r="ER531" s="1"/>
    </row>
    <row r="532" spans="1:148" x14ac:dyDescent="0.2">
      <c r="A532" s="1" t="s">
        <v>3875</v>
      </c>
      <c r="B532" s="1" t="s">
        <v>3874</v>
      </c>
      <c r="C532" s="1" t="s">
        <v>3876</v>
      </c>
      <c r="D532" s="1" t="s">
        <v>191</v>
      </c>
      <c r="E532" s="1"/>
      <c r="F532" s="1" t="s">
        <v>192</v>
      </c>
      <c r="G532" s="1" t="s">
        <v>188</v>
      </c>
      <c r="H532" s="1" t="s">
        <v>192</v>
      </c>
      <c r="I532" s="1" t="s">
        <v>188</v>
      </c>
      <c r="J532" s="1" t="s">
        <v>188</v>
      </c>
      <c r="K532" s="1" t="s">
        <v>193</v>
      </c>
      <c r="L532" s="1" t="s">
        <v>287</v>
      </c>
      <c r="M532" s="1" t="s">
        <v>191</v>
      </c>
      <c r="N532" s="1" t="s">
        <v>191</v>
      </c>
      <c r="O532" s="1"/>
      <c r="P532" s="1" t="s">
        <v>188</v>
      </c>
      <c r="Q532" s="1"/>
      <c r="R532" s="1" t="s">
        <v>3877</v>
      </c>
      <c r="S532" s="1" t="s">
        <v>196</v>
      </c>
      <c r="T532" s="1" t="s">
        <v>196</v>
      </c>
      <c r="U532" s="1"/>
      <c r="V532" s="1"/>
      <c r="W532" s="1" t="s">
        <v>197</v>
      </c>
      <c r="X532" s="1"/>
      <c r="Y532" s="1" t="s">
        <v>198</v>
      </c>
      <c r="Z532" s="1" t="s">
        <v>199</v>
      </c>
      <c r="AA532" s="1" t="s">
        <v>324</v>
      </c>
      <c r="AB532" s="1" t="s">
        <v>188</v>
      </c>
      <c r="AC532" s="1" t="s">
        <v>188</v>
      </c>
      <c r="AD532" s="1" t="s">
        <v>188</v>
      </c>
      <c r="AE532" s="1" t="s">
        <v>188</v>
      </c>
      <c r="AF532" s="1" t="s">
        <v>188</v>
      </c>
      <c r="AG532" s="1" t="s">
        <v>201</v>
      </c>
      <c r="AH532" s="1"/>
      <c r="AI532" s="1"/>
      <c r="AJ532" s="1" t="s">
        <v>466</v>
      </c>
      <c r="AK532" s="1"/>
      <c r="AL532" s="1" t="s">
        <v>191</v>
      </c>
      <c r="AM532" s="1" t="s">
        <v>3878</v>
      </c>
      <c r="AN532" s="1" t="s">
        <v>204</v>
      </c>
      <c r="AO532" s="1" t="s">
        <v>576</v>
      </c>
      <c r="AP532" s="1" t="s">
        <v>188</v>
      </c>
      <c r="AQ532" s="1" t="s">
        <v>188</v>
      </c>
      <c r="AR532" s="1" t="s">
        <v>188</v>
      </c>
      <c r="AS532" s="1"/>
      <c r="AT532" s="1" t="s">
        <v>3879</v>
      </c>
      <c r="AU532" s="1" t="s">
        <v>659</v>
      </c>
      <c r="AV532" s="1" t="s">
        <v>3880</v>
      </c>
      <c r="AW532" s="1" t="s">
        <v>208</v>
      </c>
      <c r="AX532" s="1" t="s">
        <v>192</v>
      </c>
      <c r="AY532" s="1" t="s">
        <v>549</v>
      </c>
      <c r="AZ532" s="1" t="s">
        <v>188</v>
      </c>
      <c r="BA532" s="1"/>
      <c r="BB532" s="1"/>
      <c r="BC532" s="1" t="s">
        <v>549</v>
      </c>
      <c r="BD532" s="1" t="s">
        <v>192</v>
      </c>
      <c r="BE532" s="1" t="s">
        <v>192</v>
      </c>
      <c r="BF532" s="1" t="s">
        <v>188</v>
      </c>
      <c r="BG532" s="1" t="s">
        <v>210</v>
      </c>
      <c r="BH532" s="1" t="s">
        <v>188</v>
      </c>
      <c r="BI532" s="1" t="s">
        <v>188</v>
      </c>
      <c r="BJ532" s="1" t="s">
        <v>188</v>
      </c>
      <c r="BK532" s="1" t="s">
        <v>188</v>
      </c>
      <c r="BL532" s="1" t="s">
        <v>188</v>
      </c>
      <c r="BM532" s="1"/>
      <c r="BN532" s="1"/>
      <c r="BO532" s="1" t="s">
        <v>188</v>
      </c>
      <c r="BP532" s="1"/>
      <c r="BQ532" s="1"/>
      <c r="BR532" s="1"/>
      <c r="BS532" s="1"/>
      <c r="BT532" s="1"/>
      <c r="BU532" s="1"/>
      <c r="BV532" s="1" t="s">
        <v>188</v>
      </c>
      <c r="BW532" s="1"/>
      <c r="BX532" s="1" t="s">
        <v>188</v>
      </c>
      <c r="BY532" s="1" t="s">
        <v>550</v>
      </c>
      <c r="BZ532" s="1"/>
      <c r="CA532" s="1"/>
      <c r="CB532" s="1">
        <v>6</v>
      </c>
      <c r="CC532" s="1"/>
      <c r="CD532" s="1"/>
      <c r="CE532" s="1"/>
      <c r="CF532" s="1"/>
      <c r="CG532" s="1" t="s">
        <v>328</v>
      </c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 t="s">
        <v>215</v>
      </c>
      <c r="DA532" s="1"/>
      <c r="DB532" s="1"/>
      <c r="DC532" s="1"/>
      <c r="DD532" s="1"/>
      <c r="DE532" s="1"/>
      <c r="DF532" s="1" t="s">
        <v>216</v>
      </c>
      <c r="DG532" s="1" t="s">
        <v>217</v>
      </c>
      <c r="DH532" s="1"/>
      <c r="DI532" s="1"/>
      <c r="DJ532" s="1" t="s">
        <v>240</v>
      </c>
      <c r="DK532" s="1" t="s">
        <v>218</v>
      </c>
      <c r="DL532" s="1"/>
      <c r="DM532" s="1" t="s">
        <v>240</v>
      </c>
      <c r="DN532" s="1"/>
      <c r="DO532" s="1"/>
      <c r="DP532" s="1" t="s">
        <v>219</v>
      </c>
      <c r="DQ532" s="1"/>
      <c r="DR532" s="1"/>
      <c r="DS532" s="1"/>
      <c r="DT532" s="1"/>
      <c r="DU532" s="1" t="s">
        <v>219</v>
      </c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>
        <v>2</v>
      </c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>
        <v>1</v>
      </c>
      <c r="ER532" s="1"/>
    </row>
    <row r="533" spans="1:148" x14ac:dyDescent="0.2">
      <c r="A533" s="1" t="s">
        <v>3882</v>
      </c>
      <c r="B533" s="1" t="s">
        <v>3881</v>
      </c>
      <c r="C533" s="1" t="s">
        <v>3883</v>
      </c>
      <c r="D533" s="1" t="s">
        <v>191</v>
      </c>
      <c r="E533" s="1"/>
      <c r="F533" s="1" t="s">
        <v>192</v>
      </c>
      <c r="G533" s="1" t="s">
        <v>188</v>
      </c>
      <c r="H533" s="1" t="s">
        <v>192</v>
      </c>
      <c r="I533" s="1" t="s">
        <v>188</v>
      </c>
      <c r="J533" s="1" t="s">
        <v>188</v>
      </c>
      <c r="K533" s="1" t="s">
        <v>193</v>
      </c>
      <c r="L533" s="1" t="s">
        <v>287</v>
      </c>
      <c r="M533" s="1" t="s">
        <v>191</v>
      </c>
      <c r="N533" s="1" t="s">
        <v>191</v>
      </c>
      <c r="O533" s="1"/>
      <c r="P533" s="1" t="s">
        <v>188</v>
      </c>
      <c r="Q533" s="1"/>
      <c r="R533" s="1" t="s">
        <v>3884</v>
      </c>
      <c r="S533" s="1" t="s">
        <v>196</v>
      </c>
      <c r="T533" s="1" t="s">
        <v>196</v>
      </c>
      <c r="U533" s="1"/>
      <c r="V533" s="1" t="s">
        <v>3881</v>
      </c>
      <c r="W533" s="1" t="s">
        <v>197</v>
      </c>
      <c r="X533" s="1"/>
      <c r="Y533" s="1" t="s">
        <v>198</v>
      </c>
      <c r="Z533" s="1" t="s">
        <v>199</v>
      </c>
      <c r="AA533" s="1" t="s">
        <v>200</v>
      </c>
      <c r="AB533" s="1" t="s">
        <v>188</v>
      </c>
      <c r="AC533" s="1" t="s">
        <v>188</v>
      </c>
      <c r="AD533" s="1" t="s">
        <v>188</v>
      </c>
      <c r="AE533" s="1" t="s">
        <v>188</v>
      </c>
      <c r="AF533" s="1" t="s">
        <v>188</v>
      </c>
      <c r="AG533" s="1" t="s">
        <v>201</v>
      </c>
      <c r="AH533" s="1"/>
      <c r="AI533" s="1"/>
      <c r="AJ533" s="1" t="s">
        <v>202</v>
      </c>
      <c r="AK533" s="1"/>
      <c r="AL533" s="1" t="s">
        <v>191</v>
      </c>
      <c r="AM533" s="1" t="s">
        <v>3885</v>
      </c>
      <c r="AN533" s="1" t="s">
        <v>204</v>
      </c>
      <c r="AO533" s="1" t="s">
        <v>576</v>
      </c>
      <c r="AP533" s="1" t="s">
        <v>192</v>
      </c>
      <c r="AQ533" s="1" t="s">
        <v>188</v>
      </c>
      <c r="AR533" s="1" t="s">
        <v>188</v>
      </c>
      <c r="AS533" s="1"/>
      <c r="AT533" s="1"/>
      <c r="AU533" s="1"/>
      <c r="AV533" s="1" t="s">
        <v>3886</v>
      </c>
      <c r="AW533" s="1" t="s">
        <v>208</v>
      </c>
      <c r="AX533" s="1" t="s">
        <v>192</v>
      </c>
      <c r="AY533" s="1" t="s">
        <v>292</v>
      </c>
      <c r="AZ533" s="1" t="s">
        <v>188</v>
      </c>
      <c r="BA533" s="1"/>
      <c r="BB533" s="1"/>
      <c r="BC533" s="1" t="s">
        <v>292</v>
      </c>
      <c r="BD533" s="1" t="s">
        <v>192</v>
      </c>
      <c r="BE533" s="1" t="s">
        <v>192</v>
      </c>
      <c r="BF533" s="1" t="s">
        <v>188</v>
      </c>
      <c r="BG533" s="1" t="s">
        <v>210</v>
      </c>
      <c r="BH533" s="1" t="s">
        <v>188</v>
      </c>
      <c r="BI533" s="1" t="s">
        <v>188</v>
      </c>
      <c r="BJ533" s="1" t="s">
        <v>188</v>
      </c>
      <c r="BK533" s="1" t="s">
        <v>188</v>
      </c>
      <c r="BL533" s="1" t="s">
        <v>188</v>
      </c>
      <c r="BM533" s="1"/>
      <c r="BN533" s="1"/>
      <c r="BO533" s="1" t="s">
        <v>188</v>
      </c>
      <c r="BP533" s="1"/>
      <c r="BQ533" s="1"/>
      <c r="BR533" s="1"/>
      <c r="BS533" s="1"/>
      <c r="BT533" s="1">
        <v>9032108900</v>
      </c>
      <c r="BU533" s="1"/>
      <c r="BV533" s="1" t="s">
        <v>188</v>
      </c>
      <c r="BW533" s="1"/>
      <c r="BX533" s="1" t="s">
        <v>188</v>
      </c>
      <c r="BY533" s="1" t="s">
        <v>3812</v>
      </c>
      <c r="BZ533" s="1"/>
      <c r="CA533" s="1"/>
      <c r="CB533" s="1">
        <v>6</v>
      </c>
      <c r="CC533" s="1"/>
      <c r="CD533" s="1"/>
      <c r="CE533" s="1"/>
      <c r="CF533" s="1"/>
      <c r="CG533" s="1" t="s">
        <v>551</v>
      </c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 t="s">
        <v>215</v>
      </c>
      <c r="DA533" s="1"/>
      <c r="DB533" s="1"/>
      <c r="DC533" s="1"/>
      <c r="DD533" s="1"/>
      <c r="DE533" s="1"/>
      <c r="DF533" s="1" t="s">
        <v>216</v>
      </c>
      <c r="DG533" s="1" t="s">
        <v>217</v>
      </c>
      <c r="DH533" s="1"/>
      <c r="DI533" s="1"/>
      <c r="DJ533" s="1" t="s">
        <v>240</v>
      </c>
      <c r="DK533" s="1" t="s">
        <v>218</v>
      </c>
      <c r="DL533" s="1"/>
      <c r="DM533" s="1" t="s">
        <v>3883</v>
      </c>
      <c r="DN533" s="1"/>
      <c r="DO533" s="1"/>
      <c r="DP533" s="1" t="s">
        <v>254</v>
      </c>
      <c r="DQ533" s="1"/>
      <c r="DR533" s="1"/>
      <c r="DS533" s="1"/>
      <c r="DT533" s="1"/>
      <c r="DU533" s="1" t="s">
        <v>219</v>
      </c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>
        <v>1</v>
      </c>
      <c r="EG533" s="1"/>
      <c r="EH533" s="1"/>
      <c r="EI533" s="1"/>
      <c r="EJ533" s="1"/>
      <c r="EK533" s="1"/>
      <c r="EL533" s="1"/>
      <c r="EM533" s="1">
        <v>120</v>
      </c>
      <c r="EN533" s="1"/>
      <c r="EO533" s="1">
        <v>60</v>
      </c>
      <c r="EP533" s="1"/>
      <c r="EQ533" s="1">
        <v>1</v>
      </c>
      <c r="ER533" s="1"/>
    </row>
    <row r="534" spans="1:148" x14ac:dyDescent="0.2">
      <c r="A534" s="1" t="s">
        <v>3888</v>
      </c>
      <c r="B534" s="1" t="s">
        <v>3887</v>
      </c>
      <c r="C534" s="1" t="s">
        <v>3889</v>
      </c>
      <c r="D534" s="1" t="s">
        <v>191</v>
      </c>
      <c r="E534" s="1"/>
      <c r="F534" s="1" t="s">
        <v>192</v>
      </c>
      <c r="G534" s="1" t="s">
        <v>188</v>
      </c>
      <c r="H534" s="1" t="s">
        <v>192</v>
      </c>
      <c r="I534" s="1" t="s">
        <v>188</v>
      </c>
      <c r="J534" s="1" t="s">
        <v>188</v>
      </c>
      <c r="K534" s="1" t="s">
        <v>193</v>
      </c>
      <c r="L534" s="1" t="s">
        <v>664</v>
      </c>
      <c r="M534" s="1" t="s">
        <v>191</v>
      </c>
      <c r="N534" s="1" t="s">
        <v>191</v>
      </c>
      <c r="O534" s="1"/>
      <c r="P534" s="1" t="s">
        <v>188</v>
      </c>
      <c r="Q534" s="1"/>
      <c r="R534" s="1" t="s">
        <v>3890</v>
      </c>
      <c r="S534" s="1" t="s">
        <v>196</v>
      </c>
      <c r="T534" s="1" t="s">
        <v>196</v>
      </c>
      <c r="U534" s="1"/>
      <c r="V534" s="1" t="s">
        <v>3891</v>
      </c>
      <c r="W534" s="1" t="s">
        <v>197</v>
      </c>
      <c r="X534" s="1"/>
      <c r="Y534" s="1" t="s">
        <v>198</v>
      </c>
      <c r="Z534" s="1" t="s">
        <v>199</v>
      </c>
      <c r="AA534" s="1" t="s">
        <v>200</v>
      </c>
      <c r="AB534" s="1" t="s">
        <v>188</v>
      </c>
      <c r="AC534" s="1" t="s">
        <v>188</v>
      </c>
      <c r="AD534" s="1" t="s">
        <v>188</v>
      </c>
      <c r="AE534" s="1" t="s">
        <v>188</v>
      </c>
      <c r="AF534" s="1" t="s">
        <v>188</v>
      </c>
      <c r="AG534" s="1" t="s">
        <v>201</v>
      </c>
      <c r="AH534" s="1"/>
      <c r="AI534" s="1"/>
      <c r="AJ534" s="1" t="s">
        <v>466</v>
      </c>
      <c r="AK534" s="1"/>
      <c r="AL534" s="1" t="s">
        <v>191</v>
      </c>
      <c r="AM534" s="1" t="s">
        <v>3892</v>
      </c>
      <c r="AN534" s="1" t="s">
        <v>204</v>
      </c>
      <c r="AO534" s="1" t="s">
        <v>576</v>
      </c>
      <c r="AP534" s="1" t="s">
        <v>192</v>
      </c>
      <c r="AQ534" s="1" t="s">
        <v>188</v>
      </c>
      <c r="AR534" s="1" t="s">
        <v>188</v>
      </c>
      <c r="AS534" s="1"/>
      <c r="AT534" s="1" t="s">
        <v>3893</v>
      </c>
      <c r="AU534" s="1" t="s">
        <v>1810</v>
      </c>
      <c r="AV534" s="1" t="s">
        <v>3894</v>
      </c>
      <c r="AW534" s="1" t="s">
        <v>208</v>
      </c>
      <c r="AX534" s="1" t="s">
        <v>192</v>
      </c>
      <c r="AY534" s="1" t="s">
        <v>3895</v>
      </c>
      <c r="AZ534" s="1" t="s">
        <v>188</v>
      </c>
      <c r="BA534" s="1"/>
      <c r="BB534" s="1"/>
      <c r="BC534" s="1" t="s">
        <v>3895</v>
      </c>
      <c r="BD534" s="1" t="s">
        <v>192</v>
      </c>
      <c r="BE534" s="1" t="s">
        <v>192</v>
      </c>
      <c r="BF534" s="1" t="s">
        <v>188</v>
      </c>
      <c r="BG534" s="1" t="s">
        <v>210</v>
      </c>
      <c r="BH534" s="1" t="s">
        <v>188</v>
      </c>
      <c r="BI534" s="1" t="s">
        <v>188</v>
      </c>
      <c r="BJ534" s="1" t="s">
        <v>188</v>
      </c>
      <c r="BK534" s="1" t="s">
        <v>188</v>
      </c>
      <c r="BL534" s="1" t="s">
        <v>188</v>
      </c>
      <c r="BM534" s="1"/>
      <c r="BN534" s="1"/>
      <c r="BO534" s="1" t="s">
        <v>188</v>
      </c>
      <c r="BP534" s="1"/>
      <c r="BQ534" s="1"/>
      <c r="BR534" s="1"/>
      <c r="BS534" s="1"/>
      <c r="BT534" s="1">
        <v>8481807100</v>
      </c>
      <c r="BU534" s="1"/>
      <c r="BV534" s="1" t="s">
        <v>188</v>
      </c>
      <c r="BW534" s="1"/>
      <c r="BX534" s="1" t="s">
        <v>188</v>
      </c>
      <c r="BY534" s="1" t="s">
        <v>1786</v>
      </c>
      <c r="BZ534" s="1">
        <v>25</v>
      </c>
      <c r="CA534" s="1">
        <v>3</v>
      </c>
      <c r="CB534" s="1">
        <v>6</v>
      </c>
      <c r="CC534" s="1">
        <v>16</v>
      </c>
      <c r="CD534" s="1"/>
      <c r="CE534" s="1">
        <v>671</v>
      </c>
      <c r="CF534" s="1"/>
      <c r="CG534" s="1" t="s">
        <v>551</v>
      </c>
      <c r="CH534" s="1"/>
      <c r="CI534" s="1"/>
      <c r="CJ534" s="1"/>
      <c r="CK534" s="1"/>
      <c r="CL534" s="1"/>
      <c r="CM534" s="1"/>
      <c r="CN534" s="1"/>
      <c r="CO534" s="1">
        <v>160</v>
      </c>
      <c r="CP534" s="1"/>
      <c r="CQ534" s="1"/>
      <c r="CR534" s="1"/>
      <c r="CS534" s="1">
        <v>10</v>
      </c>
      <c r="CT534" s="1" t="s">
        <v>1787</v>
      </c>
      <c r="CU534" s="1"/>
      <c r="CV534" s="1"/>
      <c r="CW534" s="1"/>
      <c r="CX534" s="1"/>
      <c r="CY534" s="1"/>
      <c r="CZ534" s="1" t="s">
        <v>215</v>
      </c>
      <c r="DA534" s="1"/>
      <c r="DB534" s="1"/>
      <c r="DC534" s="1"/>
      <c r="DD534" s="1"/>
      <c r="DE534" s="1"/>
      <c r="DF534" s="1" t="s">
        <v>216</v>
      </c>
      <c r="DG534" s="1" t="s">
        <v>217</v>
      </c>
      <c r="DH534" s="1"/>
      <c r="DI534" s="1"/>
      <c r="DJ534" s="1" t="s">
        <v>240</v>
      </c>
      <c r="DK534" s="1" t="s">
        <v>230</v>
      </c>
      <c r="DL534" s="1"/>
      <c r="DM534" s="1" t="s">
        <v>3889</v>
      </c>
      <c r="DN534" s="1"/>
      <c r="DO534" s="1"/>
      <c r="DP534" s="1" t="s">
        <v>219</v>
      </c>
      <c r="DQ534" s="1"/>
      <c r="DR534" s="1"/>
      <c r="DS534" s="1"/>
      <c r="DT534" s="1"/>
      <c r="DU534" s="1" t="s">
        <v>219</v>
      </c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>
        <v>1</v>
      </c>
      <c r="EG534" s="1"/>
      <c r="EH534" s="1"/>
      <c r="EI534" s="1"/>
      <c r="EJ534" s="1"/>
      <c r="EK534" s="1"/>
      <c r="EL534" s="1"/>
      <c r="EM534" s="1">
        <v>300</v>
      </c>
      <c r="EN534" s="1"/>
      <c r="EO534" s="1">
        <v>-10</v>
      </c>
      <c r="EP534" s="1"/>
      <c r="EQ534" s="1">
        <v>1</v>
      </c>
      <c r="ER534" s="1"/>
    </row>
    <row r="535" spans="1:148" x14ac:dyDescent="0.2">
      <c r="A535" s="1" t="s">
        <v>3897</v>
      </c>
      <c r="B535" s="1" t="s">
        <v>3896</v>
      </c>
      <c r="C535" s="1" t="s">
        <v>3898</v>
      </c>
      <c r="D535" s="1" t="s">
        <v>191</v>
      </c>
      <c r="E535" s="1"/>
      <c r="F535" s="1" t="s">
        <v>192</v>
      </c>
      <c r="G535" s="1" t="s">
        <v>188</v>
      </c>
      <c r="H535" s="1" t="s">
        <v>192</v>
      </c>
      <c r="I535" s="1" t="s">
        <v>188</v>
      </c>
      <c r="J535" s="1" t="s">
        <v>188</v>
      </c>
      <c r="K535" s="1" t="s">
        <v>193</v>
      </c>
      <c r="L535" s="1" t="s">
        <v>223</v>
      </c>
      <c r="M535" s="1" t="s">
        <v>191</v>
      </c>
      <c r="N535" s="1" t="s">
        <v>191</v>
      </c>
      <c r="O535" s="1"/>
      <c r="P535" s="1" t="s">
        <v>188</v>
      </c>
      <c r="Q535" s="1"/>
      <c r="R535" s="1" t="s">
        <v>3899</v>
      </c>
      <c r="S535" s="1" t="s">
        <v>196</v>
      </c>
      <c r="T535" s="1" t="s">
        <v>196</v>
      </c>
      <c r="U535" s="1"/>
      <c r="V535" s="1" t="s">
        <v>3896</v>
      </c>
      <c r="W535" s="1" t="s">
        <v>197</v>
      </c>
      <c r="X535" s="1"/>
      <c r="Y535" s="1" t="s">
        <v>198</v>
      </c>
      <c r="Z535" s="1" t="s">
        <v>199</v>
      </c>
      <c r="AA535" s="1" t="s">
        <v>200</v>
      </c>
      <c r="AB535" s="1" t="s">
        <v>188</v>
      </c>
      <c r="AC535" s="1" t="s">
        <v>188</v>
      </c>
      <c r="AD535" s="1" t="s">
        <v>188</v>
      </c>
      <c r="AE535" s="1" t="s">
        <v>188</v>
      </c>
      <c r="AF535" s="1" t="s">
        <v>188</v>
      </c>
      <c r="AG535" s="1" t="s">
        <v>201</v>
      </c>
      <c r="AH535" s="1"/>
      <c r="AI535" s="1"/>
      <c r="AJ535" s="1" t="s">
        <v>202</v>
      </c>
      <c r="AK535" s="1"/>
      <c r="AL535" s="1" t="s">
        <v>191</v>
      </c>
      <c r="AM535" s="1" t="s">
        <v>3900</v>
      </c>
      <c r="AN535" s="1" t="s">
        <v>204</v>
      </c>
      <c r="AO535" s="1" t="s">
        <v>576</v>
      </c>
      <c r="AP535" s="1" t="s">
        <v>192</v>
      </c>
      <c r="AQ535" s="1" t="s">
        <v>188</v>
      </c>
      <c r="AR535" s="1" t="s">
        <v>188</v>
      </c>
      <c r="AS535" s="1"/>
      <c r="AT535" s="1" t="s">
        <v>3901</v>
      </c>
      <c r="AU535" s="1" t="s">
        <v>1810</v>
      </c>
      <c r="AV535" s="1" t="s">
        <v>3902</v>
      </c>
      <c r="AW535" s="1" t="s">
        <v>208</v>
      </c>
      <c r="AX535" s="1" t="s">
        <v>192</v>
      </c>
      <c r="AY535" s="1" t="s">
        <v>282</v>
      </c>
      <c r="AZ535" s="1" t="s">
        <v>192</v>
      </c>
      <c r="BA535" s="1"/>
      <c r="BB535" s="1"/>
      <c r="BC535" s="1" t="s">
        <v>282</v>
      </c>
      <c r="BD535" s="1" t="s">
        <v>192</v>
      </c>
      <c r="BE535" s="1" t="s">
        <v>192</v>
      </c>
      <c r="BF535" s="1" t="s">
        <v>188</v>
      </c>
      <c r="BG535" s="1" t="s">
        <v>210</v>
      </c>
      <c r="BH535" s="1" t="s">
        <v>188</v>
      </c>
      <c r="BI535" s="1" t="s">
        <v>188</v>
      </c>
      <c r="BJ535" s="1" t="s">
        <v>188</v>
      </c>
      <c r="BK535" s="1" t="s">
        <v>188</v>
      </c>
      <c r="BL535" s="1" t="s">
        <v>188</v>
      </c>
      <c r="BM535" s="1"/>
      <c r="BN535" s="1"/>
      <c r="BO535" s="1" t="s">
        <v>188</v>
      </c>
      <c r="BP535" s="1"/>
      <c r="BQ535" s="1"/>
      <c r="BR535" s="1"/>
      <c r="BS535" s="1"/>
      <c r="BT535" s="1">
        <v>8481805910</v>
      </c>
      <c r="BU535" s="1"/>
      <c r="BV535" s="1" t="s">
        <v>188</v>
      </c>
      <c r="BW535" s="1"/>
      <c r="BX535" s="1" t="s">
        <v>188</v>
      </c>
      <c r="BY535" s="1" t="s">
        <v>3345</v>
      </c>
      <c r="BZ535" s="1">
        <v>15</v>
      </c>
      <c r="CA535" s="1">
        <v>3</v>
      </c>
      <c r="CB535" s="1">
        <v>6</v>
      </c>
      <c r="CC535" s="1">
        <v>40</v>
      </c>
      <c r="CD535" s="1"/>
      <c r="CE535" s="1">
        <v>140</v>
      </c>
      <c r="CF535" s="1"/>
      <c r="CG535" s="1" t="s">
        <v>551</v>
      </c>
      <c r="CH535" s="1"/>
      <c r="CI535" s="1"/>
      <c r="CJ535" s="1"/>
      <c r="CK535" s="1"/>
      <c r="CL535" s="1"/>
      <c r="CM535" s="1"/>
      <c r="CN535" s="1"/>
      <c r="CO535" s="1">
        <v>130</v>
      </c>
      <c r="CP535" s="1"/>
      <c r="CQ535" s="1"/>
      <c r="CR535" s="1"/>
      <c r="CS535" s="1">
        <v>0.2</v>
      </c>
      <c r="CT535" s="1" t="s">
        <v>338</v>
      </c>
      <c r="CU535" s="1"/>
      <c r="CV535" s="1"/>
      <c r="CW535" s="1"/>
      <c r="CX535" s="1"/>
      <c r="CY535" s="1"/>
      <c r="CZ535" s="1" t="s">
        <v>215</v>
      </c>
      <c r="DA535" s="1"/>
      <c r="DB535" s="1"/>
      <c r="DC535" s="1"/>
      <c r="DD535" s="1"/>
      <c r="DE535" s="1"/>
      <c r="DF535" s="1" t="s">
        <v>216</v>
      </c>
      <c r="DG535" s="1" t="s">
        <v>217</v>
      </c>
      <c r="DH535" s="1"/>
      <c r="DI535" s="1"/>
      <c r="DJ535" s="1" t="s">
        <v>240</v>
      </c>
      <c r="DK535" s="1" t="s">
        <v>230</v>
      </c>
      <c r="DL535" s="1"/>
      <c r="DM535" s="1" t="s">
        <v>3898</v>
      </c>
      <c r="DN535" s="1"/>
      <c r="DO535" s="1"/>
      <c r="DP535" s="1" t="s">
        <v>254</v>
      </c>
      <c r="DQ535" s="1"/>
      <c r="DR535" s="1"/>
      <c r="DS535" s="1"/>
      <c r="DT535" s="1"/>
      <c r="DU535" s="1" t="s">
        <v>219</v>
      </c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>
        <v>1</v>
      </c>
      <c r="EG535" s="1"/>
      <c r="EH535" s="1"/>
      <c r="EI535" s="1"/>
      <c r="EJ535" s="1"/>
      <c r="EK535" s="1"/>
      <c r="EL535" s="1"/>
      <c r="EM535" s="1">
        <v>350</v>
      </c>
      <c r="EN535" s="1"/>
      <c r="EO535" s="1">
        <v>-10</v>
      </c>
      <c r="EP535" s="1"/>
      <c r="EQ535" s="1">
        <v>1</v>
      </c>
      <c r="ER535" s="1"/>
    </row>
    <row r="536" spans="1:148" x14ac:dyDescent="0.2">
      <c r="A536" s="1" t="s">
        <v>3904</v>
      </c>
      <c r="B536" s="1" t="s">
        <v>3903</v>
      </c>
      <c r="C536" s="1" t="s">
        <v>3905</v>
      </c>
      <c r="D536" s="1" t="s">
        <v>191</v>
      </c>
      <c r="E536" s="1"/>
      <c r="F536" s="1" t="s">
        <v>192</v>
      </c>
      <c r="G536" s="1" t="s">
        <v>188</v>
      </c>
      <c r="H536" s="1" t="s">
        <v>192</v>
      </c>
      <c r="I536" s="1" t="s">
        <v>188</v>
      </c>
      <c r="J536" s="1" t="s">
        <v>188</v>
      </c>
      <c r="K536" s="1" t="s">
        <v>193</v>
      </c>
      <c r="L536" s="1" t="s">
        <v>287</v>
      </c>
      <c r="M536" s="1" t="s">
        <v>191</v>
      </c>
      <c r="N536" s="1" t="s">
        <v>191</v>
      </c>
      <c r="O536" s="1"/>
      <c r="P536" s="1" t="s">
        <v>188</v>
      </c>
      <c r="Q536" s="1"/>
      <c r="R536" s="1" t="s">
        <v>3906</v>
      </c>
      <c r="S536" s="1" t="s">
        <v>196</v>
      </c>
      <c r="T536" s="1" t="s">
        <v>196</v>
      </c>
      <c r="U536" s="1"/>
      <c r="V536" s="1" t="s">
        <v>3903</v>
      </c>
      <c r="W536" s="1" t="s">
        <v>197</v>
      </c>
      <c r="X536" s="1"/>
      <c r="Y536" s="1" t="s">
        <v>198</v>
      </c>
      <c r="Z536" s="1" t="s">
        <v>199</v>
      </c>
      <c r="AA536" s="1" t="s">
        <v>200</v>
      </c>
      <c r="AB536" s="1" t="s">
        <v>188</v>
      </c>
      <c r="AC536" s="1" t="s">
        <v>188</v>
      </c>
      <c r="AD536" s="1" t="s">
        <v>188</v>
      </c>
      <c r="AE536" s="1" t="s">
        <v>188</v>
      </c>
      <c r="AF536" s="1" t="s">
        <v>188</v>
      </c>
      <c r="AG536" s="1" t="s">
        <v>201</v>
      </c>
      <c r="AH536" s="1"/>
      <c r="AI536" s="1"/>
      <c r="AJ536" s="1" t="s">
        <v>202</v>
      </c>
      <c r="AK536" s="1"/>
      <c r="AL536" s="1" t="s">
        <v>191</v>
      </c>
      <c r="AM536" s="1" t="s">
        <v>3907</v>
      </c>
      <c r="AN536" s="1" t="s">
        <v>204</v>
      </c>
      <c r="AO536" s="1" t="s">
        <v>576</v>
      </c>
      <c r="AP536" s="1" t="s">
        <v>192</v>
      </c>
      <c r="AQ536" s="1" t="s">
        <v>188</v>
      </c>
      <c r="AR536" s="1" t="s">
        <v>188</v>
      </c>
      <c r="AS536" s="1"/>
      <c r="AT536" s="1" t="s">
        <v>3908</v>
      </c>
      <c r="AU536" s="1" t="s">
        <v>1810</v>
      </c>
      <c r="AV536" s="1" t="s">
        <v>3909</v>
      </c>
      <c r="AW536" s="1" t="s">
        <v>208</v>
      </c>
      <c r="AX536" s="1" t="s">
        <v>192</v>
      </c>
      <c r="AY536" s="1" t="s">
        <v>389</v>
      </c>
      <c r="AZ536" s="1" t="s">
        <v>188</v>
      </c>
      <c r="BA536" s="1"/>
      <c r="BB536" s="1"/>
      <c r="BC536" s="1" t="s">
        <v>389</v>
      </c>
      <c r="BD536" s="1" t="s">
        <v>192</v>
      </c>
      <c r="BE536" s="1" t="s">
        <v>192</v>
      </c>
      <c r="BF536" s="1" t="s">
        <v>188</v>
      </c>
      <c r="BG536" s="1" t="s">
        <v>210</v>
      </c>
      <c r="BH536" s="1" t="s">
        <v>188</v>
      </c>
      <c r="BI536" s="1" t="s">
        <v>188</v>
      </c>
      <c r="BJ536" s="1" t="s">
        <v>188</v>
      </c>
      <c r="BK536" s="1" t="s">
        <v>188</v>
      </c>
      <c r="BL536" s="1" t="s">
        <v>188</v>
      </c>
      <c r="BM536" s="1"/>
      <c r="BN536" s="1"/>
      <c r="BO536" s="1" t="s">
        <v>188</v>
      </c>
      <c r="BP536" s="1"/>
      <c r="BQ536" s="1"/>
      <c r="BR536" s="1"/>
      <c r="BS536" s="1"/>
      <c r="BT536" s="1">
        <v>9032108900</v>
      </c>
      <c r="BU536" s="1"/>
      <c r="BV536" s="1" t="s">
        <v>188</v>
      </c>
      <c r="BW536" s="1"/>
      <c r="BX536" s="1" t="s">
        <v>188</v>
      </c>
      <c r="BY536" s="1" t="s">
        <v>390</v>
      </c>
      <c r="BZ536" s="1"/>
      <c r="CA536" s="1"/>
      <c r="CB536" s="1">
        <v>6</v>
      </c>
      <c r="CC536" s="1"/>
      <c r="CD536" s="1"/>
      <c r="CE536" s="1"/>
      <c r="CF536" s="1"/>
      <c r="CG536" s="1" t="s">
        <v>551</v>
      </c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 t="s">
        <v>215</v>
      </c>
      <c r="DA536" s="1"/>
      <c r="DB536" s="1"/>
      <c r="DC536" s="1"/>
      <c r="DD536" s="1"/>
      <c r="DE536" s="1"/>
      <c r="DF536" s="1" t="s">
        <v>216</v>
      </c>
      <c r="DG536" s="1" t="s">
        <v>217</v>
      </c>
      <c r="DH536" s="1"/>
      <c r="DI536" s="1"/>
      <c r="DJ536" s="1" t="s">
        <v>240</v>
      </c>
      <c r="DK536" s="1" t="s">
        <v>218</v>
      </c>
      <c r="DL536" s="1"/>
      <c r="DM536" s="1" t="s">
        <v>3905</v>
      </c>
      <c r="DN536" s="1"/>
      <c r="DO536" s="1"/>
      <c r="DP536" s="1" t="s">
        <v>219</v>
      </c>
      <c r="DQ536" s="1"/>
      <c r="DR536" s="1"/>
      <c r="DS536" s="1"/>
      <c r="DT536" s="1"/>
      <c r="DU536" s="1" t="s">
        <v>219</v>
      </c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>
        <v>160</v>
      </c>
      <c r="EN536" s="1"/>
      <c r="EO536" s="1">
        <v>40</v>
      </c>
      <c r="EP536" s="1"/>
      <c r="EQ536" s="1"/>
      <c r="ER536" s="1"/>
    </row>
    <row r="537" spans="1:148" x14ac:dyDescent="0.2">
      <c r="A537" s="1" t="s">
        <v>3911</v>
      </c>
      <c r="B537" s="1" t="s">
        <v>3910</v>
      </c>
      <c r="C537" s="1" t="s">
        <v>3912</v>
      </c>
      <c r="D537" s="1" t="s">
        <v>191</v>
      </c>
      <c r="E537" s="1"/>
      <c r="F537" s="1" t="s">
        <v>192</v>
      </c>
      <c r="G537" s="1" t="s">
        <v>188</v>
      </c>
      <c r="H537" s="1" t="s">
        <v>192</v>
      </c>
      <c r="I537" s="1" t="s">
        <v>188</v>
      </c>
      <c r="J537" s="1" t="s">
        <v>188</v>
      </c>
      <c r="K537" s="1" t="s">
        <v>193</v>
      </c>
      <c r="L537" s="1" t="s">
        <v>287</v>
      </c>
      <c r="M537" s="1" t="s">
        <v>191</v>
      </c>
      <c r="N537" s="1" t="s">
        <v>191</v>
      </c>
      <c r="O537" s="1"/>
      <c r="P537" s="1" t="s">
        <v>188</v>
      </c>
      <c r="Q537" s="1"/>
      <c r="R537" s="1" t="s">
        <v>3913</v>
      </c>
      <c r="S537" s="1" t="s">
        <v>196</v>
      </c>
      <c r="T537" s="1" t="s">
        <v>196</v>
      </c>
      <c r="U537" s="1"/>
      <c r="V537" s="1" t="s">
        <v>3910</v>
      </c>
      <c r="W537" s="1" t="s">
        <v>197</v>
      </c>
      <c r="X537" s="1"/>
      <c r="Y537" s="1" t="s">
        <v>198</v>
      </c>
      <c r="Z537" s="1" t="s">
        <v>199</v>
      </c>
      <c r="AA537" s="1" t="s">
        <v>324</v>
      </c>
      <c r="AB537" s="1" t="s">
        <v>188</v>
      </c>
      <c r="AC537" s="1" t="s">
        <v>188</v>
      </c>
      <c r="AD537" s="1" t="s">
        <v>188</v>
      </c>
      <c r="AE537" s="1" t="s">
        <v>188</v>
      </c>
      <c r="AF537" s="1" t="s">
        <v>188</v>
      </c>
      <c r="AG537" s="1" t="s">
        <v>201</v>
      </c>
      <c r="AH537" s="1"/>
      <c r="AI537" s="1"/>
      <c r="AJ537" s="1" t="s">
        <v>202</v>
      </c>
      <c r="AK537" s="1"/>
      <c r="AL537" s="1" t="s">
        <v>191</v>
      </c>
      <c r="AM537" s="1" t="s">
        <v>3914</v>
      </c>
      <c r="AN537" s="1" t="s">
        <v>204</v>
      </c>
      <c r="AO537" s="1" t="s">
        <v>576</v>
      </c>
      <c r="AP537" s="1" t="s">
        <v>192</v>
      </c>
      <c r="AQ537" s="1" t="s">
        <v>188</v>
      </c>
      <c r="AR537" s="1" t="s">
        <v>188</v>
      </c>
      <c r="AS537" s="1"/>
      <c r="AT537" s="1" t="s">
        <v>3915</v>
      </c>
      <c r="AU537" s="1" t="s">
        <v>1810</v>
      </c>
      <c r="AV537" s="1" t="s">
        <v>3916</v>
      </c>
      <c r="AW537" s="1" t="s">
        <v>208</v>
      </c>
      <c r="AX537" s="1" t="s">
        <v>192</v>
      </c>
      <c r="AY537" s="1" t="s">
        <v>580</v>
      </c>
      <c r="AZ537" s="1" t="s">
        <v>188</v>
      </c>
      <c r="BA537" s="1"/>
      <c r="BB537" s="1"/>
      <c r="BC537" s="1" t="s">
        <v>580</v>
      </c>
      <c r="BD537" s="1" t="s">
        <v>192</v>
      </c>
      <c r="BE537" s="1" t="s">
        <v>192</v>
      </c>
      <c r="BF537" s="1" t="s">
        <v>188</v>
      </c>
      <c r="BG537" s="1" t="s">
        <v>210</v>
      </c>
      <c r="BH537" s="1" t="s">
        <v>188</v>
      </c>
      <c r="BI537" s="1" t="s">
        <v>188</v>
      </c>
      <c r="BJ537" s="1" t="s">
        <v>188</v>
      </c>
      <c r="BK537" s="1" t="s">
        <v>188</v>
      </c>
      <c r="BL537" s="1" t="s">
        <v>188</v>
      </c>
      <c r="BM537" s="1"/>
      <c r="BN537" s="1"/>
      <c r="BO537" s="1" t="s">
        <v>188</v>
      </c>
      <c r="BP537" s="1"/>
      <c r="BQ537" s="1"/>
      <c r="BR537" s="1"/>
      <c r="BS537" s="1"/>
      <c r="BT537" s="1"/>
      <c r="BU537" s="1"/>
      <c r="BV537" s="1" t="s">
        <v>188</v>
      </c>
      <c r="BW537" s="1"/>
      <c r="BX537" s="1" t="s">
        <v>188</v>
      </c>
      <c r="BY537" s="1" t="s">
        <v>581</v>
      </c>
      <c r="BZ537" s="1"/>
      <c r="CA537" s="1"/>
      <c r="CB537" s="1">
        <v>6</v>
      </c>
      <c r="CC537" s="1"/>
      <c r="CD537" s="1"/>
      <c r="CE537" s="1"/>
      <c r="CF537" s="1"/>
      <c r="CG537" s="1" t="s">
        <v>328</v>
      </c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 t="s">
        <v>215</v>
      </c>
      <c r="DA537" s="1"/>
      <c r="DB537" s="1"/>
      <c r="DC537" s="1"/>
      <c r="DD537" s="1"/>
      <c r="DE537" s="1"/>
      <c r="DF537" s="1" t="s">
        <v>216</v>
      </c>
      <c r="DG537" s="1" t="s">
        <v>217</v>
      </c>
      <c r="DH537" s="1"/>
      <c r="DI537" s="1"/>
      <c r="DJ537" s="1" t="s">
        <v>240</v>
      </c>
      <c r="DK537" s="1" t="s">
        <v>218</v>
      </c>
      <c r="DL537" s="1"/>
      <c r="DM537" s="1" t="s">
        <v>3912</v>
      </c>
      <c r="DN537" s="1"/>
      <c r="DO537" s="1"/>
      <c r="DP537" s="1" t="s">
        <v>219</v>
      </c>
      <c r="DQ537" s="1"/>
      <c r="DR537" s="1"/>
      <c r="DS537" s="1"/>
      <c r="DT537" s="1"/>
      <c r="DU537" s="1" t="s">
        <v>219</v>
      </c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>
        <v>60</v>
      </c>
      <c r="EN537" s="1"/>
      <c r="EO537" s="1">
        <v>0</v>
      </c>
      <c r="EP537" s="1"/>
      <c r="EQ537" s="1"/>
      <c r="ER537" s="1"/>
    </row>
    <row r="538" spans="1:148" x14ac:dyDescent="0.2">
      <c r="A538" s="1" t="s">
        <v>3918</v>
      </c>
      <c r="B538" s="1" t="s">
        <v>3917</v>
      </c>
      <c r="C538" s="1" t="s">
        <v>3919</v>
      </c>
      <c r="D538" s="1" t="s">
        <v>191</v>
      </c>
      <c r="E538" s="1"/>
      <c r="F538" s="1" t="s">
        <v>192</v>
      </c>
      <c r="G538" s="1" t="s">
        <v>188</v>
      </c>
      <c r="H538" s="1" t="s">
        <v>192</v>
      </c>
      <c r="I538" s="1" t="s">
        <v>188</v>
      </c>
      <c r="J538" s="1" t="s">
        <v>188</v>
      </c>
      <c r="K538" s="1" t="s">
        <v>193</v>
      </c>
      <c r="L538" s="1" t="s">
        <v>276</v>
      </c>
      <c r="M538" s="1" t="s">
        <v>191</v>
      </c>
      <c r="N538" s="1" t="s">
        <v>191</v>
      </c>
      <c r="O538" s="1"/>
      <c r="P538" s="1" t="s">
        <v>188</v>
      </c>
      <c r="Q538" s="1"/>
      <c r="R538" s="1" t="s">
        <v>3920</v>
      </c>
      <c r="S538" s="1" t="s">
        <v>196</v>
      </c>
      <c r="T538" s="1" t="s">
        <v>196</v>
      </c>
      <c r="U538" s="1"/>
      <c r="V538" s="1"/>
      <c r="W538" s="1" t="s">
        <v>197</v>
      </c>
      <c r="X538" s="1"/>
      <c r="Y538" s="1" t="s">
        <v>198</v>
      </c>
      <c r="Z538" s="1" t="s">
        <v>199</v>
      </c>
      <c r="AA538" s="1" t="s">
        <v>200</v>
      </c>
      <c r="AB538" s="1" t="s">
        <v>188</v>
      </c>
      <c r="AC538" s="1" t="s">
        <v>188</v>
      </c>
      <c r="AD538" s="1" t="s">
        <v>188</v>
      </c>
      <c r="AE538" s="1" t="s">
        <v>188</v>
      </c>
      <c r="AF538" s="1" t="s">
        <v>188</v>
      </c>
      <c r="AG538" s="1" t="s">
        <v>201</v>
      </c>
      <c r="AH538" s="1"/>
      <c r="AI538" s="1"/>
      <c r="AJ538" s="1" t="s">
        <v>466</v>
      </c>
      <c r="AK538" s="1"/>
      <c r="AL538" s="1" t="s">
        <v>191</v>
      </c>
      <c r="AM538" s="1" t="s">
        <v>3921</v>
      </c>
      <c r="AN538" s="1" t="s">
        <v>204</v>
      </c>
      <c r="AO538" s="1" t="s">
        <v>576</v>
      </c>
      <c r="AP538" s="1" t="s">
        <v>192</v>
      </c>
      <c r="AQ538" s="1" t="s">
        <v>188</v>
      </c>
      <c r="AR538" s="1" t="s">
        <v>188</v>
      </c>
      <c r="AS538" s="1"/>
      <c r="AT538" s="1"/>
      <c r="AU538" s="1"/>
      <c r="AV538" s="1" t="s">
        <v>3922</v>
      </c>
      <c r="AW538" s="1" t="s">
        <v>208</v>
      </c>
      <c r="AX538" s="1" t="s">
        <v>192</v>
      </c>
      <c r="AY538" s="1" t="s">
        <v>282</v>
      </c>
      <c r="AZ538" s="1" t="s">
        <v>188</v>
      </c>
      <c r="BA538" s="1"/>
      <c r="BB538" s="1"/>
      <c r="BC538" s="1" t="s">
        <v>282</v>
      </c>
      <c r="BD538" s="1" t="s">
        <v>192</v>
      </c>
      <c r="BE538" s="1" t="s">
        <v>192</v>
      </c>
      <c r="BF538" s="1" t="s">
        <v>188</v>
      </c>
      <c r="BG538" s="1" t="s">
        <v>210</v>
      </c>
      <c r="BH538" s="1" t="s">
        <v>188</v>
      </c>
      <c r="BI538" s="1" t="s">
        <v>188</v>
      </c>
      <c r="BJ538" s="1" t="s">
        <v>188</v>
      </c>
      <c r="BK538" s="1" t="s">
        <v>188</v>
      </c>
      <c r="BL538" s="1" t="s">
        <v>188</v>
      </c>
      <c r="BM538" s="1"/>
      <c r="BN538" s="1"/>
      <c r="BO538" s="1" t="s">
        <v>188</v>
      </c>
      <c r="BP538" s="1"/>
      <c r="BQ538" s="1"/>
      <c r="BR538" s="1"/>
      <c r="BS538" s="1"/>
      <c r="BT538" s="1">
        <v>8481807100</v>
      </c>
      <c r="BU538" s="1"/>
      <c r="BV538" s="1" t="s">
        <v>188</v>
      </c>
      <c r="BW538" s="1"/>
      <c r="BX538" s="1" t="s">
        <v>188</v>
      </c>
      <c r="BY538" s="1" t="s">
        <v>283</v>
      </c>
      <c r="BZ538" s="1">
        <v>300</v>
      </c>
      <c r="CA538" s="1"/>
      <c r="CB538" s="1">
        <v>6</v>
      </c>
      <c r="CC538" s="1"/>
      <c r="CD538" s="1"/>
      <c r="CE538" s="1"/>
      <c r="CF538" s="1"/>
      <c r="CG538" s="1" t="s">
        <v>551</v>
      </c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 t="s">
        <v>215</v>
      </c>
      <c r="DA538" s="1"/>
      <c r="DB538" s="1"/>
      <c r="DC538" s="1"/>
      <c r="DD538" s="1"/>
      <c r="DE538" s="1"/>
      <c r="DF538" s="1" t="s">
        <v>216</v>
      </c>
      <c r="DG538" s="1" t="s">
        <v>217</v>
      </c>
      <c r="DH538" s="1"/>
      <c r="DI538" s="1"/>
      <c r="DJ538" s="1" t="s">
        <v>240</v>
      </c>
      <c r="DK538" s="1" t="s">
        <v>218</v>
      </c>
      <c r="DL538" s="1"/>
      <c r="DM538" s="1" t="s">
        <v>3919</v>
      </c>
      <c r="DN538" s="1"/>
      <c r="DO538" s="1"/>
      <c r="DP538" s="1" t="s">
        <v>219</v>
      </c>
      <c r="DQ538" s="1"/>
      <c r="DR538" s="1"/>
      <c r="DS538" s="1"/>
      <c r="DT538" s="1"/>
      <c r="DU538" s="1" t="s">
        <v>219</v>
      </c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>
        <v>1</v>
      </c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>
        <v>1</v>
      </c>
      <c r="ER538" s="1"/>
    </row>
    <row r="539" spans="1:148" x14ac:dyDescent="0.2">
      <c r="A539" s="1" t="s">
        <v>3924</v>
      </c>
      <c r="B539" s="1" t="s">
        <v>3923</v>
      </c>
      <c r="C539" s="1" t="s">
        <v>3925</v>
      </c>
      <c r="D539" s="1" t="s">
        <v>191</v>
      </c>
      <c r="E539" s="1"/>
      <c r="F539" s="1" t="s">
        <v>192</v>
      </c>
      <c r="G539" s="1" t="s">
        <v>188</v>
      </c>
      <c r="H539" s="1" t="s">
        <v>192</v>
      </c>
      <c r="I539" s="1" t="s">
        <v>188</v>
      </c>
      <c r="J539" s="1" t="s">
        <v>188</v>
      </c>
      <c r="K539" s="1" t="s">
        <v>193</v>
      </c>
      <c r="L539" s="1" t="s">
        <v>276</v>
      </c>
      <c r="M539" s="1" t="s">
        <v>191</v>
      </c>
      <c r="N539" s="1" t="s">
        <v>191</v>
      </c>
      <c r="O539" s="1"/>
      <c r="P539" s="1" t="s">
        <v>188</v>
      </c>
      <c r="Q539" s="1"/>
      <c r="R539" s="1" t="s">
        <v>3926</v>
      </c>
      <c r="S539" s="1" t="s">
        <v>196</v>
      </c>
      <c r="T539" s="1" t="s">
        <v>196</v>
      </c>
      <c r="U539" s="1"/>
      <c r="V539" s="1"/>
      <c r="W539" s="1" t="s">
        <v>197</v>
      </c>
      <c r="X539" s="1"/>
      <c r="Y539" s="1" t="s">
        <v>198</v>
      </c>
      <c r="Z539" s="1" t="s">
        <v>199</v>
      </c>
      <c r="AA539" s="1" t="s">
        <v>200</v>
      </c>
      <c r="AB539" s="1" t="s">
        <v>188</v>
      </c>
      <c r="AC539" s="1" t="s">
        <v>188</v>
      </c>
      <c r="AD539" s="1" t="s">
        <v>188</v>
      </c>
      <c r="AE539" s="1" t="s">
        <v>188</v>
      </c>
      <c r="AF539" s="1" t="s">
        <v>188</v>
      </c>
      <c r="AG539" s="1" t="s">
        <v>201</v>
      </c>
      <c r="AH539" s="1"/>
      <c r="AI539" s="1"/>
      <c r="AJ539" s="1" t="s">
        <v>202</v>
      </c>
      <c r="AK539" s="1"/>
      <c r="AL539" s="1" t="s">
        <v>191</v>
      </c>
      <c r="AM539" s="1" t="s">
        <v>3927</v>
      </c>
      <c r="AN539" s="1" t="s">
        <v>204</v>
      </c>
      <c r="AO539" s="1"/>
      <c r="AP539" s="1" t="s">
        <v>188</v>
      </c>
      <c r="AQ539" s="1" t="s">
        <v>188</v>
      </c>
      <c r="AR539" s="1" t="s">
        <v>188</v>
      </c>
      <c r="AS539" s="1"/>
      <c r="AT539" s="1" t="s">
        <v>3928</v>
      </c>
      <c r="AU539" s="1" t="s">
        <v>206</v>
      </c>
      <c r="AV539" s="1" t="s">
        <v>3929</v>
      </c>
      <c r="AW539" s="1" t="s">
        <v>208</v>
      </c>
      <c r="AX539" s="1" t="s">
        <v>192</v>
      </c>
      <c r="AY539" s="1" t="s">
        <v>576</v>
      </c>
      <c r="AZ539" s="1" t="s">
        <v>188</v>
      </c>
      <c r="BA539" s="1"/>
      <c r="BB539" s="1"/>
      <c r="BC539" s="1" t="s">
        <v>576</v>
      </c>
      <c r="BD539" s="1" t="s">
        <v>192</v>
      </c>
      <c r="BE539" s="1" t="s">
        <v>188</v>
      </c>
      <c r="BF539" s="1" t="s">
        <v>188</v>
      </c>
      <c r="BG539" s="1" t="s">
        <v>210</v>
      </c>
      <c r="BH539" s="1" t="s">
        <v>188</v>
      </c>
      <c r="BI539" s="1" t="s">
        <v>188</v>
      </c>
      <c r="BJ539" s="1" t="s">
        <v>188</v>
      </c>
      <c r="BK539" s="1" t="s">
        <v>188</v>
      </c>
      <c r="BL539" s="1" t="s">
        <v>188</v>
      </c>
      <c r="BM539" s="1"/>
      <c r="BN539" s="1"/>
      <c r="BO539" s="1" t="s">
        <v>188</v>
      </c>
      <c r="BP539" s="1"/>
      <c r="BQ539" s="1"/>
      <c r="BR539" s="1"/>
      <c r="BS539" s="1"/>
      <c r="BT539" s="1"/>
      <c r="BU539" s="1"/>
      <c r="BV539" s="1" t="s">
        <v>188</v>
      </c>
      <c r="BW539" s="1"/>
      <c r="BX539" s="1" t="s">
        <v>188</v>
      </c>
      <c r="BY539" s="1" t="s">
        <v>1709</v>
      </c>
      <c r="BZ539" s="1">
        <v>80</v>
      </c>
      <c r="CA539" s="1"/>
      <c r="CB539" s="1">
        <v>6</v>
      </c>
      <c r="CC539" s="1"/>
      <c r="CD539" s="1"/>
      <c r="CE539" s="1"/>
      <c r="CF539" s="1"/>
      <c r="CG539" s="1" t="s">
        <v>213</v>
      </c>
      <c r="CH539" s="1"/>
      <c r="CI539" s="1"/>
      <c r="CJ539" s="1"/>
      <c r="CK539" s="1"/>
      <c r="CL539" s="1"/>
      <c r="CM539" s="1"/>
      <c r="CN539" s="1"/>
      <c r="CO539" s="1"/>
      <c r="CP539" s="1"/>
      <c r="CQ539" s="1" t="s">
        <v>372</v>
      </c>
      <c r="CR539" s="1"/>
      <c r="CS539" s="1"/>
      <c r="CT539" s="1"/>
      <c r="CU539" s="1"/>
      <c r="CV539" s="1"/>
      <c r="CW539" s="1"/>
      <c r="CX539" s="1"/>
      <c r="CY539" s="1"/>
      <c r="CZ539" s="1" t="s">
        <v>215</v>
      </c>
      <c r="DA539" s="1"/>
      <c r="DB539" s="1"/>
      <c r="DC539" s="1"/>
      <c r="DD539" s="1"/>
      <c r="DE539" s="1"/>
      <c r="DF539" s="1" t="s">
        <v>216</v>
      </c>
      <c r="DG539" s="1" t="s">
        <v>217</v>
      </c>
      <c r="DH539" s="1"/>
      <c r="DI539" s="1"/>
      <c r="DJ539" s="1" t="s">
        <v>240</v>
      </c>
      <c r="DK539" s="1" t="s">
        <v>218</v>
      </c>
      <c r="DL539" s="1"/>
      <c r="DM539" s="1" t="s">
        <v>3925</v>
      </c>
      <c r="DN539" s="1"/>
      <c r="DO539" s="1"/>
      <c r="DP539" s="1" t="s">
        <v>219</v>
      </c>
      <c r="DQ539" s="1"/>
      <c r="DR539" s="1"/>
      <c r="DS539" s="1"/>
      <c r="DT539" s="1"/>
      <c r="DU539" s="1" t="s">
        <v>219</v>
      </c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</row>
    <row r="540" spans="1:148" x14ac:dyDescent="0.2">
      <c r="A540" s="1" t="s">
        <v>3931</v>
      </c>
      <c r="B540" s="1" t="s">
        <v>3930</v>
      </c>
      <c r="C540" s="1" t="s">
        <v>3932</v>
      </c>
      <c r="D540" s="1" t="s">
        <v>191</v>
      </c>
      <c r="E540" s="1"/>
      <c r="F540" s="1" t="s">
        <v>192</v>
      </c>
      <c r="G540" s="1" t="s">
        <v>188</v>
      </c>
      <c r="H540" s="1" t="s">
        <v>192</v>
      </c>
      <c r="I540" s="1" t="s">
        <v>188</v>
      </c>
      <c r="J540" s="1" t="s">
        <v>188</v>
      </c>
      <c r="K540" s="1" t="s">
        <v>193</v>
      </c>
      <c r="L540" s="1" t="s">
        <v>312</v>
      </c>
      <c r="M540" s="1" t="s">
        <v>191</v>
      </c>
      <c r="N540" s="1" t="s">
        <v>191</v>
      </c>
      <c r="O540" s="1"/>
      <c r="P540" s="1" t="s">
        <v>188</v>
      </c>
      <c r="Q540" s="1"/>
      <c r="R540" s="1" t="s">
        <v>3933</v>
      </c>
      <c r="S540" s="1" t="s">
        <v>196</v>
      </c>
      <c r="T540" s="1" t="s">
        <v>196</v>
      </c>
      <c r="U540" s="1"/>
      <c r="V540" s="1" t="s">
        <v>3934</v>
      </c>
      <c r="W540" s="1" t="s">
        <v>197</v>
      </c>
      <c r="X540" s="1"/>
      <c r="Y540" s="1" t="s">
        <v>198</v>
      </c>
      <c r="Z540" s="1" t="s">
        <v>199</v>
      </c>
      <c r="AA540" s="1" t="s">
        <v>324</v>
      </c>
      <c r="AB540" s="1" t="s">
        <v>188</v>
      </c>
      <c r="AC540" s="1" t="s">
        <v>188</v>
      </c>
      <c r="AD540" s="1" t="s">
        <v>188</v>
      </c>
      <c r="AE540" s="1" t="s">
        <v>188</v>
      </c>
      <c r="AF540" s="1" t="s">
        <v>188</v>
      </c>
      <c r="AG540" s="1" t="s">
        <v>201</v>
      </c>
      <c r="AH540" s="1"/>
      <c r="AI540" s="1"/>
      <c r="AJ540" s="1" t="s">
        <v>466</v>
      </c>
      <c r="AK540" s="1"/>
      <c r="AL540" s="1" t="s">
        <v>191</v>
      </c>
      <c r="AM540" s="1" t="s">
        <v>3935</v>
      </c>
      <c r="AN540" s="1" t="s">
        <v>204</v>
      </c>
      <c r="AO540" s="1" t="s">
        <v>576</v>
      </c>
      <c r="AP540" s="1" t="s">
        <v>192</v>
      </c>
      <c r="AQ540" s="1" t="s">
        <v>188</v>
      </c>
      <c r="AR540" s="1" t="s">
        <v>188</v>
      </c>
      <c r="AS540" s="1"/>
      <c r="AT540" s="1" t="s">
        <v>3936</v>
      </c>
      <c r="AU540" s="1" t="s">
        <v>206</v>
      </c>
      <c r="AV540" s="1" t="s">
        <v>3937</v>
      </c>
      <c r="AW540" s="1" t="s">
        <v>208</v>
      </c>
      <c r="AX540" s="1" t="s">
        <v>192</v>
      </c>
      <c r="AY540" s="1" t="s">
        <v>3938</v>
      </c>
      <c r="AZ540" s="1" t="s">
        <v>188</v>
      </c>
      <c r="BA540" s="1"/>
      <c r="BB540" s="1"/>
      <c r="BC540" s="1" t="s">
        <v>3938</v>
      </c>
      <c r="BD540" s="1" t="s">
        <v>192</v>
      </c>
      <c r="BE540" s="1" t="s">
        <v>192</v>
      </c>
      <c r="BF540" s="1" t="s">
        <v>188</v>
      </c>
      <c r="BG540" s="1" t="s">
        <v>210</v>
      </c>
      <c r="BH540" s="1" t="s">
        <v>188</v>
      </c>
      <c r="BI540" s="1" t="s">
        <v>188</v>
      </c>
      <c r="BJ540" s="1" t="s">
        <v>188</v>
      </c>
      <c r="BK540" s="1" t="s">
        <v>188</v>
      </c>
      <c r="BL540" s="1" t="s">
        <v>188</v>
      </c>
      <c r="BM540" s="1"/>
      <c r="BN540" s="1"/>
      <c r="BO540" s="1" t="s">
        <v>188</v>
      </c>
      <c r="BP540" s="1"/>
      <c r="BQ540" s="1"/>
      <c r="BR540" s="1"/>
      <c r="BS540" s="1"/>
      <c r="BT540" s="1">
        <v>8481805910</v>
      </c>
      <c r="BU540" s="1"/>
      <c r="BV540" s="1" t="s">
        <v>188</v>
      </c>
      <c r="BW540" s="1"/>
      <c r="BX540" s="1" t="s">
        <v>188</v>
      </c>
      <c r="BY540" s="1" t="s">
        <v>318</v>
      </c>
      <c r="BZ540" s="1">
        <v>65</v>
      </c>
      <c r="CA540" s="1">
        <v>3</v>
      </c>
      <c r="CB540" s="1">
        <v>6</v>
      </c>
      <c r="CC540" s="1"/>
      <c r="CD540" s="1"/>
      <c r="CE540" s="1"/>
      <c r="CF540" s="1"/>
      <c r="CG540" s="1" t="s">
        <v>328</v>
      </c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>
        <v>58</v>
      </c>
      <c r="CT540" s="1" t="s">
        <v>319</v>
      </c>
      <c r="CU540" s="1"/>
      <c r="CV540" s="1"/>
      <c r="CW540" s="1"/>
      <c r="CX540" s="1"/>
      <c r="CY540" s="1"/>
      <c r="CZ540" s="1" t="s">
        <v>215</v>
      </c>
      <c r="DA540" s="1"/>
      <c r="DB540" s="1"/>
      <c r="DC540" s="1"/>
      <c r="DD540" s="1"/>
      <c r="DE540" s="1"/>
      <c r="DF540" s="1" t="s">
        <v>216</v>
      </c>
      <c r="DG540" s="1" t="s">
        <v>217</v>
      </c>
      <c r="DH540" s="1"/>
      <c r="DI540" s="1"/>
      <c r="DJ540" s="1" t="s">
        <v>240</v>
      </c>
      <c r="DK540" s="1" t="s">
        <v>230</v>
      </c>
      <c r="DL540" s="1"/>
      <c r="DM540" s="1" t="s">
        <v>3932</v>
      </c>
      <c r="DN540" s="1"/>
      <c r="DO540" s="1"/>
      <c r="DP540" s="1" t="s">
        <v>219</v>
      </c>
      <c r="DQ540" s="1"/>
      <c r="DR540" s="1"/>
      <c r="DS540" s="1"/>
      <c r="DT540" s="1"/>
      <c r="DU540" s="1" t="s">
        <v>219</v>
      </c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>
        <v>1</v>
      </c>
      <c r="EG540" s="1"/>
      <c r="EH540" s="1"/>
      <c r="EI540" s="1"/>
      <c r="EJ540" s="1"/>
      <c r="EK540" s="1"/>
      <c r="EL540" s="1"/>
      <c r="EM540" s="1">
        <v>300</v>
      </c>
      <c r="EN540" s="1"/>
      <c r="EO540" s="1">
        <v>-10</v>
      </c>
      <c r="EP540" s="1"/>
      <c r="EQ540" s="1">
        <v>1</v>
      </c>
      <c r="ER540" s="1"/>
    </row>
    <row r="541" spans="1:148" x14ac:dyDescent="0.2">
      <c r="A541" s="1" t="s">
        <v>3940</v>
      </c>
      <c r="B541" s="1" t="s">
        <v>3939</v>
      </c>
      <c r="C541" s="1" t="s">
        <v>3941</v>
      </c>
      <c r="D541" s="1" t="s">
        <v>191</v>
      </c>
      <c r="E541" s="1"/>
      <c r="F541" s="1" t="s">
        <v>192</v>
      </c>
      <c r="G541" s="1" t="s">
        <v>188</v>
      </c>
      <c r="H541" s="1" t="s">
        <v>192</v>
      </c>
      <c r="I541" s="1" t="s">
        <v>188</v>
      </c>
      <c r="J541" s="1" t="s">
        <v>188</v>
      </c>
      <c r="K541" s="1" t="s">
        <v>193</v>
      </c>
      <c r="L541" s="1" t="s">
        <v>312</v>
      </c>
      <c r="M541" s="1" t="s">
        <v>191</v>
      </c>
      <c r="N541" s="1" t="s">
        <v>191</v>
      </c>
      <c r="O541" s="1"/>
      <c r="P541" s="1" t="s">
        <v>188</v>
      </c>
      <c r="Q541" s="1"/>
      <c r="R541" s="1" t="s">
        <v>3942</v>
      </c>
      <c r="S541" s="1" t="s">
        <v>196</v>
      </c>
      <c r="T541" s="1" t="s">
        <v>196</v>
      </c>
      <c r="U541" s="1"/>
      <c r="V541" s="1" t="s">
        <v>3943</v>
      </c>
      <c r="W541" s="1" t="s">
        <v>197</v>
      </c>
      <c r="X541" s="1"/>
      <c r="Y541" s="1" t="s">
        <v>198</v>
      </c>
      <c r="Z541" s="1" t="s">
        <v>199</v>
      </c>
      <c r="AA541" s="1" t="s">
        <v>324</v>
      </c>
      <c r="AB541" s="1" t="s">
        <v>188</v>
      </c>
      <c r="AC541" s="1" t="s">
        <v>188</v>
      </c>
      <c r="AD541" s="1" t="s">
        <v>188</v>
      </c>
      <c r="AE541" s="1" t="s">
        <v>188</v>
      </c>
      <c r="AF541" s="1" t="s">
        <v>188</v>
      </c>
      <c r="AG541" s="1" t="s">
        <v>201</v>
      </c>
      <c r="AH541" s="1"/>
      <c r="AI541" s="1"/>
      <c r="AJ541" s="1" t="s">
        <v>202</v>
      </c>
      <c r="AK541" s="1"/>
      <c r="AL541" s="1" t="s">
        <v>191</v>
      </c>
      <c r="AM541" s="1" t="s">
        <v>3944</v>
      </c>
      <c r="AN541" s="1" t="s">
        <v>204</v>
      </c>
      <c r="AO541" s="1" t="s">
        <v>576</v>
      </c>
      <c r="AP541" s="1" t="s">
        <v>192</v>
      </c>
      <c r="AQ541" s="1" t="s">
        <v>188</v>
      </c>
      <c r="AR541" s="1" t="s">
        <v>188</v>
      </c>
      <c r="AS541" s="1"/>
      <c r="AT541" s="1" t="s">
        <v>3945</v>
      </c>
      <c r="AU541" s="1" t="s">
        <v>206</v>
      </c>
      <c r="AV541" s="1" t="s">
        <v>3946</v>
      </c>
      <c r="AW541" s="1" t="s">
        <v>208</v>
      </c>
      <c r="AX541" s="1" t="s">
        <v>192</v>
      </c>
      <c r="AY541" s="1" t="s">
        <v>3947</v>
      </c>
      <c r="AZ541" s="1" t="s">
        <v>188</v>
      </c>
      <c r="BA541" s="1"/>
      <c r="BB541" s="1"/>
      <c r="BC541" s="1" t="s">
        <v>3947</v>
      </c>
      <c r="BD541" s="1" t="s">
        <v>192</v>
      </c>
      <c r="BE541" s="1" t="s">
        <v>192</v>
      </c>
      <c r="BF541" s="1" t="s">
        <v>188</v>
      </c>
      <c r="BG541" s="1" t="s">
        <v>210</v>
      </c>
      <c r="BH541" s="1" t="s">
        <v>188</v>
      </c>
      <c r="BI541" s="1" t="s">
        <v>188</v>
      </c>
      <c r="BJ541" s="1" t="s">
        <v>188</v>
      </c>
      <c r="BK541" s="1" t="s">
        <v>188</v>
      </c>
      <c r="BL541" s="1" t="s">
        <v>188</v>
      </c>
      <c r="BM541" s="1"/>
      <c r="BN541" s="1"/>
      <c r="BO541" s="1" t="s">
        <v>188</v>
      </c>
      <c r="BP541" s="1"/>
      <c r="BQ541" s="1"/>
      <c r="BR541" s="1"/>
      <c r="BS541" s="1"/>
      <c r="BT541" s="1">
        <v>8481805910</v>
      </c>
      <c r="BU541" s="1"/>
      <c r="BV541" s="1" t="s">
        <v>188</v>
      </c>
      <c r="BW541" s="1"/>
      <c r="BX541" s="1" t="s">
        <v>188</v>
      </c>
      <c r="BY541" s="1" t="s">
        <v>318</v>
      </c>
      <c r="BZ541" s="1">
        <v>15</v>
      </c>
      <c r="CA541" s="1">
        <v>3</v>
      </c>
      <c r="CB541" s="1">
        <v>6</v>
      </c>
      <c r="CC541" s="1"/>
      <c r="CD541" s="1"/>
      <c r="CE541" s="1">
        <v>642</v>
      </c>
      <c r="CF541" s="1"/>
      <c r="CG541" s="1" t="s">
        <v>328</v>
      </c>
      <c r="CH541" s="1"/>
      <c r="CI541" s="1"/>
      <c r="CJ541" s="1"/>
      <c r="CK541" s="1"/>
      <c r="CL541" s="1"/>
      <c r="CM541" s="1"/>
      <c r="CN541" s="1"/>
      <c r="CO541" s="1">
        <v>130</v>
      </c>
      <c r="CP541" s="1"/>
      <c r="CQ541" s="1"/>
      <c r="CR541" s="1"/>
      <c r="CS541" s="1">
        <v>4</v>
      </c>
      <c r="CT541" s="1" t="s">
        <v>319</v>
      </c>
      <c r="CU541" s="1"/>
      <c r="CV541" s="1"/>
      <c r="CW541" s="1"/>
      <c r="CX541" s="1"/>
      <c r="CY541" s="1"/>
      <c r="CZ541" s="1" t="s">
        <v>215</v>
      </c>
      <c r="DA541" s="1"/>
      <c r="DB541" s="1"/>
      <c r="DC541" s="1"/>
      <c r="DD541" s="1"/>
      <c r="DE541" s="1"/>
      <c r="DF541" s="1" t="s">
        <v>216</v>
      </c>
      <c r="DG541" s="1" t="s">
        <v>217</v>
      </c>
      <c r="DH541" s="1"/>
      <c r="DI541" s="1"/>
      <c r="DJ541" s="1" t="s">
        <v>240</v>
      </c>
      <c r="DK541" s="1" t="s">
        <v>230</v>
      </c>
      <c r="DL541" s="1"/>
      <c r="DM541" s="1" t="s">
        <v>3941</v>
      </c>
      <c r="DN541" s="1"/>
      <c r="DO541" s="1"/>
      <c r="DP541" s="1" t="s">
        <v>219</v>
      </c>
      <c r="DQ541" s="1"/>
      <c r="DR541" s="1"/>
      <c r="DS541" s="1"/>
      <c r="DT541" s="1"/>
      <c r="DU541" s="1" t="s">
        <v>219</v>
      </c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>
        <v>300</v>
      </c>
      <c r="EN541" s="1"/>
      <c r="EO541" s="1">
        <v>-10</v>
      </c>
      <c r="EP541" s="1"/>
      <c r="EQ541" s="1"/>
      <c r="ER541" s="1"/>
    </row>
    <row r="542" spans="1:148" x14ac:dyDescent="0.2">
      <c r="A542" s="1" t="s">
        <v>3949</v>
      </c>
      <c r="B542" s="1" t="s">
        <v>3948</v>
      </c>
      <c r="C542" s="1" t="s">
        <v>3950</v>
      </c>
      <c r="D542" s="1" t="s">
        <v>191</v>
      </c>
      <c r="E542" s="1"/>
      <c r="F542" s="1" t="s">
        <v>192</v>
      </c>
      <c r="G542" s="1" t="s">
        <v>188</v>
      </c>
      <c r="H542" s="1" t="s">
        <v>192</v>
      </c>
      <c r="I542" s="1" t="s">
        <v>188</v>
      </c>
      <c r="J542" s="1" t="s">
        <v>188</v>
      </c>
      <c r="K542" s="1" t="s">
        <v>193</v>
      </c>
      <c r="L542" s="1" t="s">
        <v>276</v>
      </c>
      <c r="M542" s="1" t="s">
        <v>191</v>
      </c>
      <c r="N542" s="1" t="s">
        <v>191</v>
      </c>
      <c r="O542" s="1"/>
      <c r="P542" s="1" t="s">
        <v>188</v>
      </c>
      <c r="Q542" s="1"/>
      <c r="R542" s="1" t="s">
        <v>3951</v>
      </c>
      <c r="S542" s="1" t="s">
        <v>196</v>
      </c>
      <c r="T542" s="1" t="s">
        <v>196</v>
      </c>
      <c r="U542" s="1"/>
      <c r="V542" s="1"/>
      <c r="W542" s="1" t="s">
        <v>197</v>
      </c>
      <c r="X542" s="1"/>
      <c r="Y542" s="1" t="s">
        <v>198</v>
      </c>
      <c r="Z542" s="1" t="s">
        <v>199</v>
      </c>
      <c r="AA542" s="1" t="s">
        <v>200</v>
      </c>
      <c r="AB542" s="1" t="s">
        <v>188</v>
      </c>
      <c r="AC542" s="1" t="s">
        <v>188</v>
      </c>
      <c r="AD542" s="1" t="s">
        <v>188</v>
      </c>
      <c r="AE542" s="1" t="s">
        <v>188</v>
      </c>
      <c r="AF542" s="1" t="s">
        <v>188</v>
      </c>
      <c r="AG542" s="1" t="s">
        <v>201</v>
      </c>
      <c r="AH542" s="1"/>
      <c r="AI542" s="1"/>
      <c r="AJ542" s="1" t="s">
        <v>202</v>
      </c>
      <c r="AK542" s="1"/>
      <c r="AL542" s="1" t="s">
        <v>191</v>
      </c>
      <c r="AM542" s="1" t="s">
        <v>3952</v>
      </c>
      <c r="AN542" s="1" t="s">
        <v>204</v>
      </c>
      <c r="AO542" s="1" t="s">
        <v>576</v>
      </c>
      <c r="AP542" s="1" t="s">
        <v>192</v>
      </c>
      <c r="AQ542" s="1" t="s">
        <v>188</v>
      </c>
      <c r="AR542" s="1" t="s">
        <v>188</v>
      </c>
      <c r="AS542" s="1"/>
      <c r="AT542" s="1" t="s">
        <v>3953</v>
      </c>
      <c r="AU542" s="1" t="s">
        <v>1810</v>
      </c>
      <c r="AV542" s="1" t="s">
        <v>3954</v>
      </c>
      <c r="AW542" s="1" t="s">
        <v>208</v>
      </c>
      <c r="AX542" s="1" t="s">
        <v>192</v>
      </c>
      <c r="AY542" s="1" t="s">
        <v>282</v>
      </c>
      <c r="AZ542" s="1" t="s">
        <v>188</v>
      </c>
      <c r="BA542" s="1"/>
      <c r="BB542" s="1"/>
      <c r="BC542" s="1" t="s">
        <v>282</v>
      </c>
      <c r="BD542" s="1" t="s">
        <v>192</v>
      </c>
      <c r="BE542" s="1" t="s">
        <v>192</v>
      </c>
      <c r="BF542" s="1" t="s">
        <v>188</v>
      </c>
      <c r="BG542" s="1" t="s">
        <v>210</v>
      </c>
      <c r="BH542" s="1" t="s">
        <v>188</v>
      </c>
      <c r="BI542" s="1" t="s">
        <v>188</v>
      </c>
      <c r="BJ542" s="1" t="s">
        <v>188</v>
      </c>
      <c r="BK542" s="1" t="s">
        <v>188</v>
      </c>
      <c r="BL542" s="1" t="s">
        <v>188</v>
      </c>
      <c r="BM542" s="1"/>
      <c r="BN542" s="1"/>
      <c r="BO542" s="1" t="s">
        <v>188</v>
      </c>
      <c r="BP542" s="1"/>
      <c r="BQ542" s="1"/>
      <c r="BR542" s="1"/>
      <c r="BS542" s="1"/>
      <c r="BT542" s="1">
        <v>7326909809</v>
      </c>
      <c r="BU542" s="1"/>
      <c r="BV542" s="1" t="s">
        <v>188</v>
      </c>
      <c r="BW542" s="1"/>
      <c r="BX542" s="1" t="s">
        <v>188</v>
      </c>
      <c r="BY542" s="1" t="s">
        <v>283</v>
      </c>
      <c r="BZ542" s="1">
        <v>80</v>
      </c>
      <c r="CA542" s="1"/>
      <c r="CB542" s="1">
        <v>6</v>
      </c>
      <c r="CC542" s="1"/>
      <c r="CD542" s="1"/>
      <c r="CE542" s="1"/>
      <c r="CF542" s="1"/>
      <c r="CG542" s="1" t="s">
        <v>551</v>
      </c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 t="s">
        <v>215</v>
      </c>
      <c r="DA542" s="1"/>
      <c r="DB542" s="1"/>
      <c r="DC542" s="1"/>
      <c r="DD542" s="1"/>
      <c r="DE542" s="1"/>
      <c r="DF542" s="1" t="s">
        <v>216</v>
      </c>
      <c r="DG542" s="1" t="s">
        <v>217</v>
      </c>
      <c r="DH542" s="1"/>
      <c r="DI542" s="1"/>
      <c r="DJ542" s="1" t="s">
        <v>240</v>
      </c>
      <c r="DK542" s="1" t="s">
        <v>218</v>
      </c>
      <c r="DL542" s="1"/>
      <c r="DM542" s="1" t="s">
        <v>3950</v>
      </c>
      <c r="DN542" s="1"/>
      <c r="DO542" s="1"/>
      <c r="DP542" s="1" t="s">
        <v>219</v>
      </c>
      <c r="DQ542" s="1"/>
      <c r="DR542" s="1"/>
      <c r="DS542" s="1"/>
      <c r="DT542" s="1"/>
      <c r="DU542" s="1" t="s">
        <v>219</v>
      </c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</row>
    <row r="543" spans="1:148" x14ac:dyDescent="0.2">
      <c r="A543" s="1" t="s">
        <v>3956</v>
      </c>
      <c r="B543" s="1" t="s">
        <v>3955</v>
      </c>
      <c r="C543" s="1" t="s">
        <v>3957</v>
      </c>
      <c r="D543" s="1" t="s">
        <v>191</v>
      </c>
      <c r="E543" s="1"/>
      <c r="F543" s="1" t="s">
        <v>192</v>
      </c>
      <c r="G543" s="1" t="s">
        <v>188</v>
      </c>
      <c r="H543" s="1" t="s">
        <v>192</v>
      </c>
      <c r="I543" s="1" t="s">
        <v>188</v>
      </c>
      <c r="J543" s="1" t="s">
        <v>188</v>
      </c>
      <c r="K543" s="1" t="s">
        <v>193</v>
      </c>
      <c r="L543" s="1" t="s">
        <v>287</v>
      </c>
      <c r="M543" s="1" t="s">
        <v>191</v>
      </c>
      <c r="N543" s="1" t="s">
        <v>191</v>
      </c>
      <c r="O543" s="1"/>
      <c r="P543" s="1" t="s">
        <v>188</v>
      </c>
      <c r="Q543" s="1"/>
      <c r="R543" s="1" t="s">
        <v>3958</v>
      </c>
      <c r="S543" s="1" t="s">
        <v>196</v>
      </c>
      <c r="T543" s="1" t="s">
        <v>196</v>
      </c>
      <c r="U543" s="1"/>
      <c r="V543" s="1" t="s">
        <v>2272</v>
      </c>
      <c r="W543" s="1" t="s">
        <v>197</v>
      </c>
      <c r="X543" s="1"/>
      <c r="Y543" s="1" t="s">
        <v>198</v>
      </c>
      <c r="Z543" s="1" t="s">
        <v>199</v>
      </c>
      <c r="AA543" s="1" t="s">
        <v>324</v>
      </c>
      <c r="AB543" s="1" t="s">
        <v>188</v>
      </c>
      <c r="AC543" s="1" t="s">
        <v>188</v>
      </c>
      <c r="AD543" s="1" t="s">
        <v>188</v>
      </c>
      <c r="AE543" s="1" t="s">
        <v>188</v>
      </c>
      <c r="AF543" s="1" t="s">
        <v>188</v>
      </c>
      <c r="AG543" s="1" t="s">
        <v>201</v>
      </c>
      <c r="AH543" s="1"/>
      <c r="AI543" s="1"/>
      <c r="AJ543" s="1" t="s">
        <v>202</v>
      </c>
      <c r="AK543" s="1"/>
      <c r="AL543" s="1" t="s">
        <v>191</v>
      </c>
      <c r="AM543" s="1" t="s">
        <v>3959</v>
      </c>
      <c r="AN543" s="1" t="s">
        <v>396</v>
      </c>
      <c r="AO543" s="1" t="s">
        <v>576</v>
      </c>
      <c r="AP543" s="1" t="s">
        <v>192</v>
      </c>
      <c r="AQ543" s="1" t="s">
        <v>188</v>
      </c>
      <c r="AR543" s="1" t="s">
        <v>188</v>
      </c>
      <c r="AS543" s="1"/>
      <c r="AT543" s="1" t="s">
        <v>3960</v>
      </c>
      <c r="AU543" s="1" t="s">
        <v>1810</v>
      </c>
      <c r="AV543" s="1" t="s">
        <v>3961</v>
      </c>
      <c r="AW543" s="1" t="s">
        <v>208</v>
      </c>
      <c r="AX543" s="1" t="s">
        <v>192</v>
      </c>
      <c r="AY543" s="1" t="s">
        <v>292</v>
      </c>
      <c r="AZ543" s="1" t="s">
        <v>188</v>
      </c>
      <c r="BA543" s="1"/>
      <c r="BB543" s="1"/>
      <c r="BC543" s="1" t="s">
        <v>292</v>
      </c>
      <c r="BD543" s="1" t="s">
        <v>192</v>
      </c>
      <c r="BE543" s="1" t="s">
        <v>192</v>
      </c>
      <c r="BF543" s="1" t="s">
        <v>188</v>
      </c>
      <c r="BG543" s="1" t="s">
        <v>210</v>
      </c>
      <c r="BH543" s="1" t="s">
        <v>188</v>
      </c>
      <c r="BI543" s="1" t="s">
        <v>188</v>
      </c>
      <c r="BJ543" s="1" t="s">
        <v>188</v>
      </c>
      <c r="BK543" s="1" t="s">
        <v>188</v>
      </c>
      <c r="BL543" s="1" t="s">
        <v>188</v>
      </c>
      <c r="BM543" s="1"/>
      <c r="BN543" s="1"/>
      <c r="BO543" s="1" t="s">
        <v>188</v>
      </c>
      <c r="BP543" s="1"/>
      <c r="BQ543" s="1"/>
      <c r="BR543" s="1"/>
      <c r="BS543" s="1"/>
      <c r="BT543" s="1"/>
      <c r="BU543" s="1"/>
      <c r="BV543" s="1" t="s">
        <v>188</v>
      </c>
      <c r="BW543" s="1"/>
      <c r="BX543" s="1" t="s">
        <v>188</v>
      </c>
      <c r="BY543" s="1" t="s">
        <v>2155</v>
      </c>
      <c r="BZ543" s="1"/>
      <c r="CA543" s="1"/>
      <c r="CB543" s="1">
        <v>6</v>
      </c>
      <c r="CC543" s="1"/>
      <c r="CD543" s="1"/>
      <c r="CE543" s="1"/>
      <c r="CF543" s="1"/>
      <c r="CG543" s="1" t="s">
        <v>328</v>
      </c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 t="s">
        <v>215</v>
      </c>
      <c r="DA543" s="1"/>
      <c r="DB543" s="1"/>
      <c r="DC543" s="1"/>
      <c r="DD543" s="1"/>
      <c r="DE543" s="1"/>
      <c r="DF543" s="1" t="s">
        <v>216</v>
      </c>
      <c r="DG543" s="1" t="s">
        <v>217</v>
      </c>
      <c r="DH543" s="1"/>
      <c r="DI543" s="1"/>
      <c r="DJ543" s="1" t="s">
        <v>240</v>
      </c>
      <c r="DK543" s="1" t="s">
        <v>218</v>
      </c>
      <c r="DL543" s="1"/>
      <c r="DM543" s="1" t="s">
        <v>3957</v>
      </c>
      <c r="DN543" s="1"/>
      <c r="DO543" s="1"/>
      <c r="DP543" s="1" t="s">
        <v>219</v>
      </c>
      <c r="DQ543" s="1"/>
      <c r="DR543" s="1"/>
      <c r="DS543" s="1"/>
      <c r="DT543" s="1"/>
      <c r="DU543" s="1" t="s">
        <v>219</v>
      </c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>
        <v>90</v>
      </c>
      <c r="EN543" s="1"/>
      <c r="EO543" s="1">
        <v>30</v>
      </c>
      <c r="EP543" s="1"/>
      <c r="EQ543" s="1"/>
      <c r="ER543" s="1"/>
    </row>
    <row r="544" spans="1:148" x14ac:dyDescent="0.2">
      <c r="A544" s="1" t="s">
        <v>3963</v>
      </c>
      <c r="B544" s="1" t="s">
        <v>3962</v>
      </c>
      <c r="C544" s="1" t="s">
        <v>3964</v>
      </c>
      <c r="D544" s="1" t="s">
        <v>191</v>
      </c>
      <c r="E544" s="1"/>
      <c r="F544" s="1" t="s">
        <v>192</v>
      </c>
      <c r="G544" s="1" t="s">
        <v>188</v>
      </c>
      <c r="H544" s="1" t="s">
        <v>192</v>
      </c>
      <c r="I544" s="1" t="s">
        <v>188</v>
      </c>
      <c r="J544" s="1" t="s">
        <v>188</v>
      </c>
      <c r="K544" s="1" t="s">
        <v>193</v>
      </c>
      <c r="L544" s="1" t="s">
        <v>223</v>
      </c>
      <c r="M544" s="1" t="s">
        <v>191</v>
      </c>
      <c r="N544" s="1" t="s">
        <v>191</v>
      </c>
      <c r="O544" s="1"/>
      <c r="P544" s="1" t="s">
        <v>188</v>
      </c>
      <c r="Q544" s="1"/>
      <c r="R544" s="1" t="s">
        <v>3965</v>
      </c>
      <c r="S544" s="1" t="s">
        <v>196</v>
      </c>
      <c r="T544" s="1" t="s">
        <v>196</v>
      </c>
      <c r="U544" s="1"/>
      <c r="V544" s="1" t="s">
        <v>3962</v>
      </c>
      <c r="W544" s="1" t="s">
        <v>197</v>
      </c>
      <c r="X544" s="1"/>
      <c r="Y544" s="1" t="s">
        <v>198</v>
      </c>
      <c r="Z544" s="1" t="s">
        <v>199</v>
      </c>
      <c r="AA544" s="1" t="s">
        <v>324</v>
      </c>
      <c r="AB544" s="1" t="s">
        <v>188</v>
      </c>
      <c r="AC544" s="1" t="s">
        <v>188</v>
      </c>
      <c r="AD544" s="1" t="s">
        <v>188</v>
      </c>
      <c r="AE544" s="1" t="s">
        <v>188</v>
      </c>
      <c r="AF544" s="1" t="s">
        <v>188</v>
      </c>
      <c r="AG544" s="1" t="s">
        <v>201</v>
      </c>
      <c r="AH544" s="1"/>
      <c r="AI544" s="1"/>
      <c r="AJ544" s="1" t="s">
        <v>202</v>
      </c>
      <c r="AK544" s="1"/>
      <c r="AL544" s="1" t="s">
        <v>191</v>
      </c>
      <c r="AM544" s="1" t="s">
        <v>3966</v>
      </c>
      <c r="AN544" s="1" t="s">
        <v>204</v>
      </c>
      <c r="AO544" s="1" t="s">
        <v>576</v>
      </c>
      <c r="AP544" s="1" t="s">
        <v>192</v>
      </c>
      <c r="AQ544" s="1" t="s">
        <v>188</v>
      </c>
      <c r="AR544" s="1" t="s">
        <v>188</v>
      </c>
      <c r="AS544" s="1"/>
      <c r="AT544" s="1" t="s">
        <v>3967</v>
      </c>
      <c r="AU544" s="1" t="s">
        <v>206</v>
      </c>
      <c r="AV544" s="1" t="s">
        <v>3968</v>
      </c>
      <c r="AW544" s="1" t="s">
        <v>208</v>
      </c>
      <c r="AX544" s="1" t="s">
        <v>192</v>
      </c>
      <c r="AY544" s="1" t="s">
        <v>282</v>
      </c>
      <c r="AZ544" s="1" t="s">
        <v>188</v>
      </c>
      <c r="BA544" s="1"/>
      <c r="BB544" s="1"/>
      <c r="BC544" s="1" t="s">
        <v>282</v>
      </c>
      <c r="BD544" s="1" t="s">
        <v>192</v>
      </c>
      <c r="BE544" s="1" t="s">
        <v>192</v>
      </c>
      <c r="BF544" s="1" t="s">
        <v>188</v>
      </c>
      <c r="BG544" s="1" t="s">
        <v>210</v>
      </c>
      <c r="BH544" s="1" t="s">
        <v>188</v>
      </c>
      <c r="BI544" s="1" t="s">
        <v>188</v>
      </c>
      <c r="BJ544" s="1" t="s">
        <v>188</v>
      </c>
      <c r="BK544" s="1" t="s">
        <v>188</v>
      </c>
      <c r="BL544" s="1" t="s">
        <v>188</v>
      </c>
      <c r="BM544" s="1"/>
      <c r="BN544" s="1"/>
      <c r="BO544" s="1" t="s">
        <v>188</v>
      </c>
      <c r="BP544" s="1"/>
      <c r="BQ544" s="1"/>
      <c r="BR544" s="1"/>
      <c r="BS544" s="1"/>
      <c r="BT544" s="1">
        <v>8481805910</v>
      </c>
      <c r="BU544" s="1"/>
      <c r="BV544" s="1" t="s">
        <v>188</v>
      </c>
      <c r="BW544" s="1"/>
      <c r="BX544" s="1" t="s">
        <v>188</v>
      </c>
      <c r="BY544" s="1" t="s">
        <v>517</v>
      </c>
      <c r="BZ544" s="1">
        <v>65</v>
      </c>
      <c r="CA544" s="1">
        <v>3</v>
      </c>
      <c r="CB544" s="1">
        <v>6</v>
      </c>
      <c r="CC544" s="1">
        <v>25</v>
      </c>
      <c r="CD544" s="1"/>
      <c r="CE544" s="1">
        <v>330</v>
      </c>
      <c r="CF544" s="1"/>
      <c r="CG544" s="1" t="s">
        <v>328</v>
      </c>
      <c r="CH544" s="1"/>
      <c r="CI544" s="1"/>
      <c r="CJ544" s="1"/>
      <c r="CK544" s="1"/>
      <c r="CL544" s="1"/>
      <c r="CM544" s="1"/>
      <c r="CN544" s="1"/>
      <c r="CO544" s="1">
        <v>290</v>
      </c>
      <c r="CP544" s="1"/>
      <c r="CQ544" s="1"/>
      <c r="CR544" s="1"/>
      <c r="CS544" s="1">
        <v>63</v>
      </c>
      <c r="CT544" s="1" t="s">
        <v>319</v>
      </c>
      <c r="CU544" s="1"/>
      <c r="CV544" s="1"/>
      <c r="CW544" s="1"/>
      <c r="CX544" s="1"/>
      <c r="CY544" s="1"/>
      <c r="CZ544" s="1" t="s">
        <v>215</v>
      </c>
      <c r="DA544" s="1"/>
      <c r="DB544" s="1"/>
      <c r="DC544" s="1"/>
      <c r="DD544" s="1"/>
      <c r="DE544" s="1"/>
      <c r="DF544" s="1" t="s">
        <v>216</v>
      </c>
      <c r="DG544" s="1" t="s">
        <v>217</v>
      </c>
      <c r="DH544" s="1"/>
      <c r="DI544" s="1"/>
      <c r="DJ544" s="1" t="s">
        <v>240</v>
      </c>
      <c r="DK544" s="1" t="s">
        <v>230</v>
      </c>
      <c r="DL544" s="1"/>
      <c r="DM544" s="1" t="s">
        <v>3964</v>
      </c>
      <c r="DN544" s="1"/>
      <c r="DO544" s="1"/>
      <c r="DP544" s="1" t="s">
        <v>254</v>
      </c>
      <c r="DQ544" s="1"/>
      <c r="DR544" s="1"/>
      <c r="DS544" s="1"/>
      <c r="DT544" s="1"/>
      <c r="DU544" s="1" t="s">
        <v>219</v>
      </c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>
        <v>300</v>
      </c>
      <c r="EN544" s="1"/>
      <c r="EO544" s="1">
        <v>-10</v>
      </c>
      <c r="EP544" s="1"/>
      <c r="EQ544" s="1"/>
      <c r="ER544" s="1"/>
    </row>
    <row r="545" spans="1:148" x14ac:dyDescent="0.2">
      <c r="A545" s="1" t="s">
        <v>3970</v>
      </c>
      <c r="B545" s="1" t="s">
        <v>3969</v>
      </c>
      <c r="C545" s="1" t="s">
        <v>3971</v>
      </c>
      <c r="D545" s="1" t="s">
        <v>191</v>
      </c>
      <c r="E545" s="1"/>
      <c r="F545" s="1" t="s">
        <v>192</v>
      </c>
      <c r="G545" s="1" t="s">
        <v>188</v>
      </c>
      <c r="H545" s="1" t="s">
        <v>192</v>
      </c>
      <c r="I545" s="1" t="s">
        <v>188</v>
      </c>
      <c r="J545" s="1" t="s">
        <v>188</v>
      </c>
      <c r="K545" s="1" t="s">
        <v>193</v>
      </c>
      <c r="L545" s="1" t="s">
        <v>223</v>
      </c>
      <c r="M545" s="1" t="s">
        <v>191</v>
      </c>
      <c r="N545" s="1" t="s">
        <v>191</v>
      </c>
      <c r="O545" s="1"/>
      <c r="P545" s="1" t="s">
        <v>188</v>
      </c>
      <c r="Q545" s="1"/>
      <c r="R545" s="1" t="s">
        <v>3972</v>
      </c>
      <c r="S545" s="1" t="s">
        <v>196</v>
      </c>
      <c r="T545" s="1" t="s">
        <v>196</v>
      </c>
      <c r="U545" s="1"/>
      <c r="V545" s="1" t="s">
        <v>3969</v>
      </c>
      <c r="W545" s="1" t="s">
        <v>197</v>
      </c>
      <c r="X545" s="1"/>
      <c r="Y545" s="1" t="s">
        <v>198</v>
      </c>
      <c r="Z545" s="1" t="s">
        <v>199</v>
      </c>
      <c r="AA545" s="1" t="s">
        <v>324</v>
      </c>
      <c r="AB545" s="1" t="s">
        <v>188</v>
      </c>
      <c r="AC545" s="1" t="s">
        <v>188</v>
      </c>
      <c r="AD545" s="1" t="s">
        <v>188</v>
      </c>
      <c r="AE545" s="1" t="s">
        <v>188</v>
      </c>
      <c r="AF545" s="1" t="s">
        <v>188</v>
      </c>
      <c r="AG545" s="1" t="s">
        <v>201</v>
      </c>
      <c r="AH545" s="1"/>
      <c r="AI545" s="1"/>
      <c r="AJ545" s="1" t="s">
        <v>202</v>
      </c>
      <c r="AK545" s="1"/>
      <c r="AL545" s="1" t="s">
        <v>191</v>
      </c>
      <c r="AM545" s="1" t="s">
        <v>3973</v>
      </c>
      <c r="AN545" s="1" t="s">
        <v>204</v>
      </c>
      <c r="AO545" s="1" t="s">
        <v>576</v>
      </c>
      <c r="AP545" s="1" t="s">
        <v>192</v>
      </c>
      <c r="AQ545" s="1" t="s">
        <v>188</v>
      </c>
      <c r="AR545" s="1" t="s">
        <v>188</v>
      </c>
      <c r="AS545" s="1"/>
      <c r="AT545" s="1" t="s">
        <v>3974</v>
      </c>
      <c r="AU545" s="1" t="s">
        <v>206</v>
      </c>
      <c r="AV545" s="1" t="s">
        <v>3975</v>
      </c>
      <c r="AW545" s="1" t="s">
        <v>208</v>
      </c>
      <c r="AX545" s="1" t="s">
        <v>192</v>
      </c>
      <c r="AY545" s="1" t="s">
        <v>282</v>
      </c>
      <c r="AZ545" s="1" t="s">
        <v>188</v>
      </c>
      <c r="BA545" s="1"/>
      <c r="BB545" s="1"/>
      <c r="BC545" s="1" t="s">
        <v>282</v>
      </c>
      <c r="BD545" s="1" t="s">
        <v>192</v>
      </c>
      <c r="BE545" s="1" t="s">
        <v>192</v>
      </c>
      <c r="BF545" s="1" t="s">
        <v>188</v>
      </c>
      <c r="BG545" s="1" t="s">
        <v>210</v>
      </c>
      <c r="BH545" s="1" t="s">
        <v>188</v>
      </c>
      <c r="BI545" s="1" t="s">
        <v>188</v>
      </c>
      <c r="BJ545" s="1" t="s">
        <v>188</v>
      </c>
      <c r="BK545" s="1" t="s">
        <v>188</v>
      </c>
      <c r="BL545" s="1" t="s">
        <v>188</v>
      </c>
      <c r="BM545" s="1"/>
      <c r="BN545" s="1"/>
      <c r="BO545" s="1" t="s">
        <v>188</v>
      </c>
      <c r="BP545" s="1"/>
      <c r="BQ545" s="1"/>
      <c r="BR545" s="1"/>
      <c r="BS545" s="1"/>
      <c r="BT545" s="1">
        <v>8481805910</v>
      </c>
      <c r="BU545" s="1"/>
      <c r="BV545" s="1" t="s">
        <v>188</v>
      </c>
      <c r="BW545" s="1"/>
      <c r="BX545" s="1" t="s">
        <v>188</v>
      </c>
      <c r="BY545" s="1" t="s">
        <v>2623</v>
      </c>
      <c r="BZ545" s="1">
        <v>80</v>
      </c>
      <c r="CA545" s="1">
        <v>3</v>
      </c>
      <c r="CB545" s="1">
        <v>6</v>
      </c>
      <c r="CC545" s="1">
        <v>25</v>
      </c>
      <c r="CD545" s="1"/>
      <c r="CE545" s="1"/>
      <c r="CF545" s="1"/>
      <c r="CG545" s="1" t="s">
        <v>328</v>
      </c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>
        <v>80</v>
      </c>
      <c r="CT545" s="1" t="s">
        <v>319</v>
      </c>
      <c r="CU545" s="1"/>
      <c r="CV545" s="1"/>
      <c r="CW545" s="1"/>
      <c r="CX545" s="1"/>
      <c r="CY545" s="1"/>
      <c r="CZ545" s="1" t="s">
        <v>215</v>
      </c>
      <c r="DA545" s="1"/>
      <c r="DB545" s="1"/>
      <c r="DC545" s="1"/>
      <c r="DD545" s="1"/>
      <c r="DE545" s="1"/>
      <c r="DF545" s="1" t="s">
        <v>216</v>
      </c>
      <c r="DG545" s="1" t="s">
        <v>217</v>
      </c>
      <c r="DH545" s="1"/>
      <c r="DI545" s="1"/>
      <c r="DJ545" s="1" t="s">
        <v>240</v>
      </c>
      <c r="DK545" s="1" t="s">
        <v>230</v>
      </c>
      <c r="DL545" s="1"/>
      <c r="DM545" s="1" t="s">
        <v>3971</v>
      </c>
      <c r="DN545" s="1"/>
      <c r="DO545" s="1"/>
      <c r="DP545" s="1" t="s">
        <v>219</v>
      </c>
      <c r="DQ545" s="1"/>
      <c r="DR545" s="1"/>
      <c r="DS545" s="1"/>
      <c r="DT545" s="1"/>
      <c r="DU545" s="1" t="s">
        <v>219</v>
      </c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>
        <v>300</v>
      </c>
      <c r="EN545" s="1"/>
      <c r="EO545" s="1">
        <v>-10</v>
      </c>
      <c r="EP545" s="1"/>
      <c r="EQ545" s="1"/>
      <c r="ER545" s="1"/>
    </row>
    <row r="546" spans="1:148" x14ac:dyDescent="0.2">
      <c r="A546" s="1" t="s">
        <v>3977</v>
      </c>
      <c r="B546" s="1" t="s">
        <v>3976</v>
      </c>
      <c r="C546" s="1" t="s">
        <v>3978</v>
      </c>
      <c r="D546" s="1" t="s">
        <v>191</v>
      </c>
      <c r="E546" s="1"/>
      <c r="F546" s="1" t="s">
        <v>192</v>
      </c>
      <c r="G546" s="1" t="s">
        <v>188</v>
      </c>
      <c r="H546" s="1" t="s">
        <v>192</v>
      </c>
      <c r="I546" s="1" t="s">
        <v>188</v>
      </c>
      <c r="J546" s="1" t="s">
        <v>188</v>
      </c>
      <c r="K546" s="1" t="s">
        <v>193</v>
      </c>
      <c r="L546" s="1" t="s">
        <v>312</v>
      </c>
      <c r="M546" s="1" t="s">
        <v>191</v>
      </c>
      <c r="N546" s="1" t="s">
        <v>191</v>
      </c>
      <c r="O546" s="1"/>
      <c r="P546" s="1" t="s">
        <v>188</v>
      </c>
      <c r="Q546" s="1"/>
      <c r="R546" s="1" t="s">
        <v>3979</v>
      </c>
      <c r="S546" s="1" t="s">
        <v>196</v>
      </c>
      <c r="T546" s="1" t="s">
        <v>196</v>
      </c>
      <c r="U546" s="1"/>
      <c r="V546" s="1" t="s">
        <v>3980</v>
      </c>
      <c r="W546" s="1" t="s">
        <v>197</v>
      </c>
      <c r="X546" s="1"/>
      <c r="Y546" s="1" t="s">
        <v>198</v>
      </c>
      <c r="Z546" s="1" t="s">
        <v>199</v>
      </c>
      <c r="AA546" s="1" t="s">
        <v>324</v>
      </c>
      <c r="AB546" s="1" t="s">
        <v>188</v>
      </c>
      <c r="AC546" s="1" t="s">
        <v>188</v>
      </c>
      <c r="AD546" s="1" t="s">
        <v>188</v>
      </c>
      <c r="AE546" s="1" t="s">
        <v>188</v>
      </c>
      <c r="AF546" s="1" t="s">
        <v>188</v>
      </c>
      <c r="AG546" s="1" t="s">
        <v>201</v>
      </c>
      <c r="AH546" s="1"/>
      <c r="AI546" s="1"/>
      <c r="AJ546" s="1" t="s">
        <v>202</v>
      </c>
      <c r="AK546" s="1"/>
      <c r="AL546" s="1" t="s">
        <v>191</v>
      </c>
      <c r="AM546" s="1" t="s">
        <v>3981</v>
      </c>
      <c r="AN546" s="1" t="s">
        <v>204</v>
      </c>
      <c r="AO546" s="1" t="s">
        <v>576</v>
      </c>
      <c r="AP546" s="1" t="s">
        <v>192</v>
      </c>
      <c r="AQ546" s="1" t="s">
        <v>188</v>
      </c>
      <c r="AR546" s="1" t="s">
        <v>188</v>
      </c>
      <c r="AS546" s="1"/>
      <c r="AT546" s="1" t="s">
        <v>3982</v>
      </c>
      <c r="AU546" s="1" t="s">
        <v>206</v>
      </c>
      <c r="AV546" s="1" t="s">
        <v>3983</v>
      </c>
      <c r="AW546" s="1" t="s">
        <v>208</v>
      </c>
      <c r="AX546" s="1" t="s">
        <v>192</v>
      </c>
      <c r="AY546" s="1" t="s">
        <v>486</v>
      </c>
      <c r="AZ546" s="1" t="s">
        <v>188</v>
      </c>
      <c r="BA546" s="1"/>
      <c r="BB546" s="1"/>
      <c r="BC546" s="1" t="s">
        <v>486</v>
      </c>
      <c r="BD546" s="1" t="s">
        <v>192</v>
      </c>
      <c r="BE546" s="1" t="s">
        <v>192</v>
      </c>
      <c r="BF546" s="1" t="s">
        <v>188</v>
      </c>
      <c r="BG546" s="1" t="s">
        <v>210</v>
      </c>
      <c r="BH546" s="1" t="s">
        <v>188</v>
      </c>
      <c r="BI546" s="1" t="s">
        <v>188</v>
      </c>
      <c r="BJ546" s="1" t="s">
        <v>188</v>
      </c>
      <c r="BK546" s="1" t="s">
        <v>188</v>
      </c>
      <c r="BL546" s="1" t="s">
        <v>188</v>
      </c>
      <c r="BM546" s="1"/>
      <c r="BN546" s="1"/>
      <c r="BO546" s="1" t="s">
        <v>188</v>
      </c>
      <c r="BP546" s="1"/>
      <c r="BQ546" s="1"/>
      <c r="BR546" s="1"/>
      <c r="BS546" s="1"/>
      <c r="BT546" s="1">
        <v>8481805910</v>
      </c>
      <c r="BU546" s="1"/>
      <c r="BV546" s="1" t="s">
        <v>188</v>
      </c>
      <c r="BW546" s="1"/>
      <c r="BX546" s="1" t="s">
        <v>188</v>
      </c>
      <c r="BY546" s="1" t="s">
        <v>318</v>
      </c>
      <c r="BZ546" s="1">
        <v>20</v>
      </c>
      <c r="CA546" s="1">
        <v>3</v>
      </c>
      <c r="CB546" s="1">
        <v>6</v>
      </c>
      <c r="CC546" s="1">
        <v>16</v>
      </c>
      <c r="CD546" s="1"/>
      <c r="CE546" s="1">
        <v>660</v>
      </c>
      <c r="CF546" s="1"/>
      <c r="CG546" s="1" t="s">
        <v>328</v>
      </c>
      <c r="CH546" s="1">
        <v>0</v>
      </c>
      <c r="CI546" s="1"/>
      <c r="CJ546" s="1"/>
      <c r="CK546" s="1"/>
      <c r="CL546" s="1"/>
      <c r="CM546" s="1"/>
      <c r="CN546" s="1"/>
      <c r="CO546" s="1">
        <v>150</v>
      </c>
      <c r="CP546" s="1"/>
      <c r="CQ546" s="1"/>
      <c r="CR546" s="1"/>
      <c r="CS546" s="1">
        <v>6.3</v>
      </c>
      <c r="CT546" s="1" t="s">
        <v>319</v>
      </c>
      <c r="CU546" s="1"/>
      <c r="CV546" s="1"/>
      <c r="CW546" s="1"/>
      <c r="CX546" s="1"/>
      <c r="CY546" s="1"/>
      <c r="CZ546" s="1" t="s">
        <v>215</v>
      </c>
      <c r="DA546" s="1"/>
      <c r="DB546" s="1"/>
      <c r="DC546" s="1"/>
      <c r="DD546" s="1"/>
      <c r="DE546" s="1"/>
      <c r="DF546" s="1" t="s">
        <v>216</v>
      </c>
      <c r="DG546" s="1" t="s">
        <v>217</v>
      </c>
      <c r="DH546" s="1"/>
      <c r="DI546" s="1"/>
      <c r="DJ546" s="1" t="s">
        <v>240</v>
      </c>
      <c r="DK546" s="1" t="s">
        <v>230</v>
      </c>
      <c r="DL546" s="1"/>
      <c r="DM546" s="1" t="s">
        <v>3978</v>
      </c>
      <c r="DN546" s="1"/>
      <c r="DO546" s="1"/>
      <c r="DP546" s="1" t="s">
        <v>219</v>
      </c>
      <c r="DQ546" s="1"/>
      <c r="DR546" s="1"/>
      <c r="DS546" s="1"/>
      <c r="DT546" s="1"/>
      <c r="DU546" s="1" t="s">
        <v>219</v>
      </c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>
        <v>300</v>
      </c>
      <c r="EN546" s="1"/>
      <c r="EO546" s="1">
        <v>-10</v>
      </c>
      <c r="EP546" s="1"/>
      <c r="EQ546" s="1"/>
      <c r="ER546" s="1"/>
    </row>
    <row r="547" spans="1:148" x14ac:dyDescent="0.2">
      <c r="A547" s="1" t="s">
        <v>3985</v>
      </c>
      <c r="B547" s="1" t="s">
        <v>3984</v>
      </c>
      <c r="C547" s="1" t="s">
        <v>3986</v>
      </c>
      <c r="D547" s="1" t="s">
        <v>191</v>
      </c>
      <c r="E547" s="1"/>
      <c r="F547" s="1" t="s">
        <v>192</v>
      </c>
      <c r="G547" s="1" t="s">
        <v>188</v>
      </c>
      <c r="H547" s="1" t="s">
        <v>192</v>
      </c>
      <c r="I547" s="1" t="s">
        <v>188</v>
      </c>
      <c r="J547" s="1" t="s">
        <v>188</v>
      </c>
      <c r="K547" s="1" t="s">
        <v>193</v>
      </c>
      <c r="L547" s="1" t="s">
        <v>276</v>
      </c>
      <c r="M547" s="1" t="s">
        <v>191</v>
      </c>
      <c r="N547" s="1" t="s">
        <v>191</v>
      </c>
      <c r="O547" s="1"/>
      <c r="P547" s="1" t="s">
        <v>188</v>
      </c>
      <c r="Q547" s="1"/>
      <c r="R547" s="1" t="s">
        <v>3987</v>
      </c>
      <c r="S547" s="1" t="s">
        <v>196</v>
      </c>
      <c r="T547" s="1" t="s">
        <v>196</v>
      </c>
      <c r="U547" s="1"/>
      <c r="V547" s="1"/>
      <c r="W547" s="1" t="s">
        <v>197</v>
      </c>
      <c r="X547" s="1"/>
      <c r="Y547" s="1" t="s">
        <v>198</v>
      </c>
      <c r="Z547" s="1" t="s">
        <v>199</v>
      </c>
      <c r="AA547" s="1" t="s">
        <v>200</v>
      </c>
      <c r="AB547" s="1" t="s">
        <v>188</v>
      </c>
      <c r="AC547" s="1" t="s">
        <v>188</v>
      </c>
      <c r="AD547" s="1" t="s">
        <v>188</v>
      </c>
      <c r="AE547" s="1" t="s">
        <v>188</v>
      </c>
      <c r="AF547" s="1" t="s">
        <v>188</v>
      </c>
      <c r="AG547" s="1" t="s">
        <v>201</v>
      </c>
      <c r="AH547" s="1"/>
      <c r="AI547" s="1"/>
      <c r="AJ547" s="1" t="s">
        <v>466</v>
      </c>
      <c r="AK547" s="1"/>
      <c r="AL547" s="1" t="s">
        <v>191</v>
      </c>
      <c r="AM547" s="1" t="s">
        <v>3988</v>
      </c>
      <c r="AN547" s="1" t="s">
        <v>204</v>
      </c>
      <c r="AO547" s="1" t="s">
        <v>576</v>
      </c>
      <c r="AP547" s="1" t="s">
        <v>192</v>
      </c>
      <c r="AQ547" s="1" t="s">
        <v>188</v>
      </c>
      <c r="AR547" s="1" t="s">
        <v>188</v>
      </c>
      <c r="AS547" s="1"/>
      <c r="AT547" s="1"/>
      <c r="AU547" s="1"/>
      <c r="AV547" s="1"/>
      <c r="AW547" s="1"/>
      <c r="AX547" s="1" t="s">
        <v>192</v>
      </c>
      <c r="AY547" s="1" t="s">
        <v>1843</v>
      </c>
      <c r="AZ547" s="1" t="s">
        <v>188</v>
      </c>
      <c r="BA547" s="1"/>
      <c r="BB547" s="1"/>
      <c r="BC547" s="1" t="s">
        <v>1843</v>
      </c>
      <c r="BD547" s="1" t="s">
        <v>192</v>
      </c>
      <c r="BE547" s="1" t="s">
        <v>192</v>
      </c>
      <c r="BF547" s="1" t="s">
        <v>188</v>
      </c>
      <c r="BG547" s="1" t="s">
        <v>210</v>
      </c>
      <c r="BH547" s="1" t="s">
        <v>188</v>
      </c>
      <c r="BI547" s="1" t="s">
        <v>188</v>
      </c>
      <c r="BJ547" s="1" t="s">
        <v>188</v>
      </c>
      <c r="BK547" s="1" t="s">
        <v>188</v>
      </c>
      <c r="BL547" s="1" t="s">
        <v>188</v>
      </c>
      <c r="BM547" s="1"/>
      <c r="BN547" s="1"/>
      <c r="BO547" s="1" t="s">
        <v>188</v>
      </c>
      <c r="BP547" s="1"/>
      <c r="BQ547" s="1"/>
      <c r="BR547" s="1"/>
      <c r="BS547" s="1"/>
      <c r="BT547" s="1">
        <v>8481807100</v>
      </c>
      <c r="BU547" s="1"/>
      <c r="BV547" s="1" t="s">
        <v>188</v>
      </c>
      <c r="BW547" s="1"/>
      <c r="BX547" s="1" t="s">
        <v>188</v>
      </c>
      <c r="BY547" s="1" t="s">
        <v>2236</v>
      </c>
      <c r="BZ547" s="1"/>
      <c r="CA547" s="1"/>
      <c r="CB547" s="1">
        <v>6</v>
      </c>
      <c r="CC547" s="1"/>
      <c r="CD547" s="1"/>
      <c r="CE547" s="1"/>
      <c r="CF547" s="1"/>
      <c r="CG547" s="1" t="s">
        <v>551</v>
      </c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 t="s">
        <v>216</v>
      </c>
      <c r="DG547" s="1" t="s">
        <v>217</v>
      </c>
      <c r="DH547" s="1"/>
      <c r="DI547" s="1"/>
      <c r="DJ547" s="1" t="s">
        <v>240</v>
      </c>
      <c r="DK547" s="1" t="s">
        <v>218</v>
      </c>
      <c r="DL547" s="1"/>
      <c r="DM547" s="1" t="s">
        <v>3986</v>
      </c>
      <c r="DN547" s="1"/>
      <c r="DO547" s="1"/>
      <c r="DP547" s="1" t="s">
        <v>219</v>
      </c>
      <c r="DQ547" s="1"/>
      <c r="DR547" s="1"/>
      <c r="DS547" s="1"/>
      <c r="DT547" s="1"/>
      <c r="DU547" s="1" t="s">
        <v>219</v>
      </c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>
        <v>1</v>
      </c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>
        <v>1</v>
      </c>
      <c r="ER547" s="1"/>
    </row>
    <row r="548" spans="1:148" x14ac:dyDescent="0.2">
      <c r="A548" s="1" t="s">
        <v>3990</v>
      </c>
      <c r="B548" s="1" t="s">
        <v>3989</v>
      </c>
      <c r="C548" s="1" t="s">
        <v>3991</v>
      </c>
      <c r="D548" s="1" t="s">
        <v>191</v>
      </c>
      <c r="E548" s="1"/>
      <c r="F548" s="1" t="s">
        <v>192</v>
      </c>
      <c r="G548" s="1" t="s">
        <v>188</v>
      </c>
      <c r="H548" s="1" t="s">
        <v>192</v>
      </c>
      <c r="I548" s="1" t="s">
        <v>188</v>
      </c>
      <c r="J548" s="1" t="s">
        <v>188</v>
      </c>
      <c r="K548" s="1" t="s">
        <v>193</v>
      </c>
      <c r="L548" s="1" t="s">
        <v>287</v>
      </c>
      <c r="M548" s="1" t="s">
        <v>191</v>
      </c>
      <c r="N548" s="1" t="s">
        <v>191</v>
      </c>
      <c r="O548" s="1"/>
      <c r="P548" s="1" t="s">
        <v>188</v>
      </c>
      <c r="Q548" s="1"/>
      <c r="R548" s="1" t="s">
        <v>3992</v>
      </c>
      <c r="S548" s="1" t="s">
        <v>196</v>
      </c>
      <c r="T548" s="1" t="s">
        <v>196</v>
      </c>
      <c r="U548" s="1"/>
      <c r="V548" s="1" t="s">
        <v>3989</v>
      </c>
      <c r="W548" s="1" t="s">
        <v>197</v>
      </c>
      <c r="X548" s="1"/>
      <c r="Y548" s="1" t="s">
        <v>198</v>
      </c>
      <c r="Z548" s="1" t="s">
        <v>199</v>
      </c>
      <c r="AA548" s="1" t="s">
        <v>324</v>
      </c>
      <c r="AB548" s="1" t="s">
        <v>188</v>
      </c>
      <c r="AC548" s="1" t="s">
        <v>188</v>
      </c>
      <c r="AD548" s="1" t="s">
        <v>188</v>
      </c>
      <c r="AE548" s="1" t="s">
        <v>188</v>
      </c>
      <c r="AF548" s="1" t="s">
        <v>188</v>
      </c>
      <c r="AG548" s="1" t="s">
        <v>201</v>
      </c>
      <c r="AH548" s="1"/>
      <c r="AI548" s="1"/>
      <c r="AJ548" s="1" t="s">
        <v>202</v>
      </c>
      <c r="AK548" s="1"/>
      <c r="AL548" s="1" t="s">
        <v>191</v>
      </c>
      <c r="AM548" s="1" t="s">
        <v>3993</v>
      </c>
      <c r="AN548" s="1" t="s">
        <v>204</v>
      </c>
      <c r="AO548" s="1" t="s">
        <v>576</v>
      </c>
      <c r="AP548" s="1" t="s">
        <v>192</v>
      </c>
      <c r="AQ548" s="1" t="s">
        <v>188</v>
      </c>
      <c r="AR548" s="1" t="s">
        <v>188</v>
      </c>
      <c r="AS548" s="1"/>
      <c r="AT548" s="1"/>
      <c r="AU548" s="1"/>
      <c r="AV548" s="1" t="s">
        <v>3994</v>
      </c>
      <c r="AW548" s="1" t="s">
        <v>208</v>
      </c>
      <c r="AX548" s="1" t="s">
        <v>192</v>
      </c>
      <c r="AY548" s="1" t="s">
        <v>471</v>
      </c>
      <c r="AZ548" s="1" t="s">
        <v>188</v>
      </c>
      <c r="BA548" s="1"/>
      <c r="BB548" s="1"/>
      <c r="BC548" s="1" t="s">
        <v>471</v>
      </c>
      <c r="BD548" s="1" t="s">
        <v>192</v>
      </c>
      <c r="BE548" s="1" t="s">
        <v>192</v>
      </c>
      <c r="BF548" s="1" t="s">
        <v>188</v>
      </c>
      <c r="BG548" s="1" t="s">
        <v>210</v>
      </c>
      <c r="BH548" s="1" t="s">
        <v>188</v>
      </c>
      <c r="BI548" s="1" t="s">
        <v>188</v>
      </c>
      <c r="BJ548" s="1" t="s">
        <v>188</v>
      </c>
      <c r="BK548" s="1" t="s">
        <v>188</v>
      </c>
      <c r="BL548" s="1" t="s">
        <v>188</v>
      </c>
      <c r="BM548" s="1"/>
      <c r="BN548" s="1"/>
      <c r="BO548" s="1" t="s">
        <v>188</v>
      </c>
      <c r="BP548" s="1"/>
      <c r="BQ548" s="1"/>
      <c r="BR548" s="1"/>
      <c r="BS548" s="1"/>
      <c r="BT548" s="1"/>
      <c r="BU548" s="1"/>
      <c r="BV548" s="1" t="s">
        <v>188</v>
      </c>
      <c r="BW548" s="1"/>
      <c r="BX548" s="1" t="s">
        <v>188</v>
      </c>
      <c r="BY548" s="1" t="s">
        <v>363</v>
      </c>
      <c r="BZ548" s="1">
        <v>65</v>
      </c>
      <c r="CA548" s="1"/>
      <c r="CB548" s="1">
        <v>6</v>
      </c>
      <c r="CC548" s="1"/>
      <c r="CD548" s="1"/>
      <c r="CE548" s="1"/>
      <c r="CF548" s="1"/>
      <c r="CG548" s="1" t="s">
        <v>328</v>
      </c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 t="s">
        <v>216</v>
      </c>
      <c r="DG548" s="1" t="s">
        <v>217</v>
      </c>
      <c r="DH548" s="1"/>
      <c r="DI548" s="1"/>
      <c r="DJ548" s="1" t="s">
        <v>240</v>
      </c>
      <c r="DK548" s="1" t="s">
        <v>218</v>
      </c>
      <c r="DL548" s="1"/>
      <c r="DM548" s="1" t="s">
        <v>3991</v>
      </c>
      <c r="DN548" s="1"/>
      <c r="DO548" s="1"/>
      <c r="DP548" s="1" t="s">
        <v>219</v>
      </c>
      <c r="DQ548" s="1"/>
      <c r="DR548" s="1"/>
      <c r="DS548" s="1"/>
      <c r="DT548" s="1"/>
      <c r="DU548" s="1" t="s">
        <v>219</v>
      </c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>
        <v>4</v>
      </c>
      <c r="EG548" s="1"/>
      <c r="EH548" s="1"/>
      <c r="EI548" s="1"/>
      <c r="EJ548" s="1"/>
      <c r="EK548" s="1"/>
      <c r="EL548" s="1"/>
      <c r="EM548" s="1">
        <v>120</v>
      </c>
      <c r="EN548" s="1"/>
      <c r="EO548" s="1">
        <v>0</v>
      </c>
      <c r="EP548" s="1"/>
      <c r="EQ548" s="1">
        <v>2</v>
      </c>
      <c r="ER548" s="1"/>
    </row>
    <row r="549" spans="1:148" x14ac:dyDescent="0.2">
      <c r="A549" s="1" t="s">
        <v>3996</v>
      </c>
      <c r="B549" s="1" t="s">
        <v>3995</v>
      </c>
      <c r="C549" s="1" t="s">
        <v>3997</v>
      </c>
      <c r="D549" s="1" t="s">
        <v>191</v>
      </c>
      <c r="E549" s="1"/>
      <c r="F549" s="1" t="s">
        <v>192</v>
      </c>
      <c r="G549" s="1" t="s">
        <v>188</v>
      </c>
      <c r="H549" s="1" t="s">
        <v>192</v>
      </c>
      <c r="I549" s="1" t="s">
        <v>188</v>
      </c>
      <c r="J549" s="1" t="s">
        <v>188</v>
      </c>
      <c r="K549" s="1" t="s">
        <v>193</v>
      </c>
      <c r="L549" s="1" t="s">
        <v>287</v>
      </c>
      <c r="M549" s="1" t="s">
        <v>191</v>
      </c>
      <c r="N549" s="1" t="s">
        <v>191</v>
      </c>
      <c r="O549" s="1"/>
      <c r="P549" s="1" t="s">
        <v>188</v>
      </c>
      <c r="Q549" s="1"/>
      <c r="R549" s="1" t="s">
        <v>3998</v>
      </c>
      <c r="S549" s="1" t="s">
        <v>196</v>
      </c>
      <c r="T549" s="1" t="s">
        <v>196</v>
      </c>
      <c r="U549" s="1"/>
      <c r="V549" s="1" t="s">
        <v>3995</v>
      </c>
      <c r="W549" s="1" t="s">
        <v>197</v>
      </c>
      <c r="X549" s="1"/>
      <c r="Y549" s="1" t="s">
        <v>198</v>
      </c>
      <c r="Z549" s="1" t="s">
        <v>199</v>
      </c>
      <c r="AA549" s="1" t="s">
        <v>324</v>
      </c>
      <c r="AB549" s="1" t="s">
        <v>188</v>
      </c>
      <c r="AC549" s="1" t="s">
        <v>188</v>
      </c>
      <c r="AD549" s="1" t="s">
        <v>188</v>
      </c>
      <c r="AE549" s="1" t="s">
        <v>188</v>
      </c>
      <c r="AF549" s="1" t="s">
        <v>188</v>
      </c>
      <c r="AG549" s="1" t="s">
        <v>201</v>
      </c>
      <c r="AH549" s="1"/>
      <c r="AI549" s="1"/>
      <c r="AJ549" s="1" t="s">
        <v>358</v>
      </c>
      <c r="AK549" s="1"/>
      <c r="AL549" s="1" t="s">
        <v>191</v>
      </c>
      <c r="AM549" s="1" t="s">
        <v>3999</v>
      </c>
      <c r="AN549" s="1" t="s">
        <v>204</v>
      </c>
      <c r="AO549" s="1" t="s">
        <v>576</v>
      </c>
      <c r="AP549" s="1" t="s">
        <v>192</v>
      </c>
      <c r="AQ549" s="1" t="s">
        <v>188</v>
      </c>
      <c r="AR549" s="1" t="s">
        <v>188</v>
      </c>
      <c r="AS549" s="1"/>
      <c r="AT549" s="1"/>
      <c r="AU549" s="1"/>
      <c r="AV549" s="1" t="s">
        <v>4000</v>
      </c>
      <c r="AW549" s="1" t="s">
        <v>362</v>
      </c>
      <c r="AX549" s="1" t="s">
        <v>192</v>
      </c>
      <c r="AY549" s="1" t="s">
        <v>389</v>
      </c>
      <c r="AZ549" s="1" t="s">
        <v>188</v>
      </c>
      <c r="BA549" s="1"/>
      <c r="BB549" s="1"/>
      <c r="BC549" s="1" t="s">
        <v>389</v>
      </c>
      <c r="BD549" s="1" t="s">
        <v>192</v>
      </c>
      <c r="BE549" s="1" t="s">
        <v>192</v>
      </c>
      <c r="BF549" s="1" t="s">
        <v>188</v>
      </c>
      <c r="BG549" s="1" t="s">
        <v>210</v>
      </c>
      <c r="BH549" s="1" t="s">
        <v>188</v>
      </c>
      <c r="BI549" s="1" t="s">
        <v>188</v>
      </c>
      <c r="BJ549" s="1" t="s">
        <v>188</v>
      </c>
      <c r="BK549" s="1" t="s">
        <v>188</v>
      </c>
      <c r="BL549" s="1" t="s">
        <v>188</v>
      </c>
      <c r="BM549" s="1"/>
      <c r="BN549" s="1"/>
      <c r="BO549" s="1" t="s">
        <v>188</v>
      </c>
      <c r="BP549" s="1"/>
      <c r="BQ549" s="1"/>
      <c r="BR549" s="1"/>
      <c r="BS549" s="1"/>
      <c r="BT549" s="1"/>
      <c r="BU549" s="1"/>
      <c r="BV549" s="1" t="s">
        <v>188</v>
      </c>
      <c r="BW549" s="1"/>
      <c r="BX549" s="1" t="s">
        <v>188</v>
      </c>
      <c r="BY549" s="1" t="s">
        <v>363</v>
      </c>
      <c r="BZ549" s="1">
        <v>65</v>
      </c>
      <c r="CA549" s="1"/>
      <c r="CB549" s="1">
        <v>6</v>
      </c>
      <c r="CC549" s="1"/>
      <c r="CD549" s="1"/>
      <c r="CE549" s="1"/>
      <c r="CF549" s="1"/>
      <c r="CG549" s="1" t="s">
        <v>328</v>
      </c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 t="s">
        <v>216</v>
      </c>
      <c r="DG549" s="1" t="s">
        <v>217</v>
      </c>
      <c r="DH549" s="1"/>
      <c r="DI549" s="1"/>
      <c r="DJ549" s="1" t="s">
        <v>240</v>
      </c>
      <c r="DK549" s="1" t="s">
        <v>218</v>
      </c>
      <c r="DL549" s="1"/>
      <c r="DM549" s="1" t="s">
        <v>3997</v>
      </c>
      <c r="DN549" s="1"/>
      <c r="DO549" s="1"/>
      <c r="DP549" s="1" t="s">
        <v>219</v>
      </c>
      <c r="DQ549" s="1"/>
      <c r="DR549" s="1"/>
      <c r="DS549" s="1"/>
      <c r="DT549" s="1"/>
      <c r="DU549" s="1" t="s">
        <v>219</v>
      </c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>
        <v>120</v>
      </c>
      <c r="EN549" s="1"/>
      <c r="EO549" s="1">
        <v>0</v>
      </c>
      <c r="EP549" s="1"/>
      <c r="EQ549" s="1"/>
      <c r="ER549" s="1"/>
    </row>
    <row r="550" spans="1:148" x14ac:dyDescent="0.2">
      <c r="A550" s="1" t="s">
        <v>4002</v>
      </c>
      <c r="B550" s="1" t="s">
        <v>4001</v>
      </c>
      <c r="C550" s="1" t="s">
        <v>4003</v>
      </c>
      <c r="D550" s="1" t="s">
        <v>191</v>
      </c>
      <c r="E550" s="1"/>
      <c r="F550" s="1" t="s">
        <v>192</v>
      </c>
      <c r="G550" s="1" t="s">
        <v>188</v>
      </c>
      <c r="H550" s="1" t="s">
        <v>192</v>
      </c>
      <c r="I550" s="1" t="s">
        <v>188</v>
      </c>
      <c r="J550" s="1" t="s">
        <v>188</v>
      </c>
      <c r="K550" s="1" t="s">
        <v>193</v>
      </c>
      <c r="L550" s="1" t="s">
        <v>287</v>
      </c>
      <c r="M550" s="1" t="s">
        <v>191</v>
      </c>
      <c r="N550" s="1" t="s">
        <v>191</v>
      </c>
      <c r="O550" s="1"/>
      <c r="P550" s="1" t="s">
        <v>188</v>
      </c>
      <c r="Q550" s="1"/>
      <c r="R550" s="1" t="s">
        <v>4004</v>
      </c>
      <c r="S550" s="1" t="s">
        <v>196</v>
      </c>
      <c r="T550" s="1" t="s">
        <v>196</v>
      </c>
      <c r="U550" s="1"/>
      <c r="V550" s="1" t="s">
        <v>4001</v>
      </c>
      <c r="W550" s="1" t="s">
        <v>197</v>
      </c>
      <c r="X550" s="1"/>
      <c r="Y550" s="1" t="s">
        <v>198</v>
      </c>
      <c r="Z550" s="1" t="s">
        <v>199</v>
      </c>
      <c r="AA550" s="1" t="s">
        <v>324</v>
      </c>
      <c r="AB550" s="1" t="s">
        <v>188</v>
      </c>
      <c r="AC550" s="1" t="s">
        <v>188</v>
      </c>
      <c r="AD550" s="1" t="s">
        <v>188</v>
      </c>
      <c r="AE550" s="1" t="s">
        <v>188</v>
      </c>
      <c r="AF550" s="1" t="s">
        <v>188</v>
      </c>
      <c r="AG550" s="1" t="s">
        <v>201</v>
      </c>
      <c r="AH550" s="1"/>
      <c r="AI550" s="1"/>
      <c r="AJ550" s="1" t="s">
        <v>202</v>
      </c>
      <c r="AK550" s="1"/>
      <c r="AL550" s="1" t="s">
        <v>191</v>
      </c>
      <c r="AM550" s="1" t="s">
        <v>4005</v>
      </c>
      <c r="AN550" s="1" t="s">
        <v>204</v>
      </c>
      <c r="AO550" s="1" t="s">
        <v>576</v>
      </c>
      <c r="AP550" s="1" t="s">
        <v>192</v>
      </c>
      <c r="AQ550" s="1" t="s">
        <v>188</v>
      </c>
      <c r="AR550" s="1" t="s">
        <v>188</v>
      </c>
      <c r="AS550" s="1"/>
      <c r="AT550" s="1"/>
      <c r="AU550" s="1"/>
      <c r="AV550" s="1" t="s">
        <v>4006</v>
      </c>
      <c r="AW550" s="1" t="s">
        <v>208</v>
      </c>
      <c r="AX550" s="1" t="s">
        <v>192</v>
      </c>
      <c r="AY550" s="1" t="s">
        <v>292</v>
      </c>
      <c r="AZ550" s="1" t="s">
        <v>188</v>
      </c>
      <c r="BA550" s="1"/>
      <c r="BB550" s="1"/>
      <c r="BC550" s="1" t="s">
        <v>292</v>
      </c>
      <c r="BD550" s="1" t="s">
        <v>192</v>
      </c>
      <c r="BE550" s="1" t="s">
        <v>192</v>
      </c>
      <c r="BF550" s="1" t="s">
        <v>188</v>
      </c>
      <c r="BG550" s="1" t="s">
        <v>210</v>
      </c>
      <c r="BH550" s="1" t="s">
        <v>188</v>
      </c>
      <c r="BI550" s="1" t="s">
        <v>188</v>
      </c>
      <c r="BJ550" s="1" t="s">
        <v>188</v>
      </c>
      <c r="BK550" s="1" t="s">
        <v>188</v>
      </c>
      <c r="BL550" s="1" t="s">
        <v>188</v>
      </c>
      <c r="BM550" s="1"/>
      <c r="BN550" s="1"/>
      <c r="BO550" s="1" t="s">
        <v>188</v>
      </c>
      <c r="BP550" s="1"/>
      <c r="BQ550" s="1"/>
      <c r="BR550" s="1"/>
      <c r="BS550" s="1"/>
      <c r="BT550" s="1"/>
      <c r="BU550" s="1"/>
      <c r="BV550" s="1" t="s">
        <v>188</v>
      </c>
      <c r="BW550" s="1"/>
      <c r="BX550" s="1" t="s">
        <v>188</v>
      </c>
      <c r="BY550" s="1" t="s">
        <v>363</v>
      </c>
      <c r="BZ550" s="1">
        <v>65</v>
      </c>
      <c r="CA550" s="1"/>
      <c r="CB550" s="1">
        <v>6</v>
      </c>
      <c r="CC550" s="1"/>
      <c r="CD550" s="1"/>
      <c r="CE550" s="1"/>
      <c r="CF550" s="1"/>
      <c r="CG550" s="1" t="s">
        <v>328</v>
      </c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 t="s">
        <v>216</v>
      </c>
      <c r="DG550" s="1" t="s">
        <v>217</v>
      </c>
      <c r="DH550" s="1"/>
      <c r="DI550" s="1"/>
      <c r="DJ550" s="1" t="s">
        <v>240</v>
      </c>
      <c r="DK550" s="1" t="s">
        <v>218</v>
      </c>
      <c r="DL550" s="1"/>
      <c r="DM550" s="1" t="s">
        <v>4003</v>
      </c>
      <c r="DN550" s="1"/>
      <c r="DO550" s="1"/>
      <c r="DP550" s="1" t="s">
        <v>219</v>
      </c>
      <c r="DQ550" s="1"/>
      <c r="DR550" s="1"/>
      <c r="DS550" s="1"/>
      <c r="DT550" s="1"/>
      <c r="DU550" s="1" t="s">
        <v>219</v>
      </c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>
        <v>90</v>
      </c>
      <c r="EN550" s="1"/>
      <c r="EO550" s="1">
        <v>30</v>
      </c>
      <c r="EP550" s="1"/>
      <c r="EQ550" s="1"/>
      <c r="ER550" s="1"/>
    </row>
    <row r="551" spans="1:148" x14ac:dyDescent="0.2">
      <c r="A551" s="1" t="s">
        <v>4008</v>
      </c>
      <c r="B551" s="1" t="s">
        <v>4007</v>
      </c>
      <c r="C551" s="1" t="s">
        <v>4009</v>
      </c>
      <c r="D551" s="1" t="s">
        <v>191</v>
      </c>
      <c r="E551" s="1"/>
      <c r="F551" s="1" t="s">
        <v>192</v>
      </c>
      <c r="G551" s="1" t="s">
        <v>188</v>
      </c>
      <c r="H551" s="1" t="s">
        <v>192</v>
      </c>
      <c r="I551" s="1" t="s">
        <v>188</v>
      </c>
      <c r="J551" s="1" t="s">
        <v>188</v>
      </c>
      <c r="K551" s="1" t="s">
        <v>193</v>
      </c>
      <c r="L551" s="1" t="s">
        <v>287</v>
      </c>
      <c r="M551" s="1" t="s">
        <v>191</v>
      </c>
      <c r="N551" s="1" t="s">
        <v>191</v>
      </c>
      <c r="O551" s="1"/>
      <c r="P551" s="1" t="s">
        <v>188</v>
      </c>
      <c r="Q551" s="1"/>
      <c r="R551" s="1" t="s">
        <v>4010</v>
      </c>
      <c r="S551" s="1" t="s">
        <v>196</v>
      </c>
      <c r="T551" s="1" t="s">
        <v>196</v>
      </c>
      <c r="U551" s="1"/>
      <c r="V551" s="1" t="s">
        <v>4007</v>
      </c>
      <c r="W551" s="1" t="s">
        <v>197</v>
      </c>
      <c r="X551" s="1"/>
      <c r="Y551" s="1" t="s">
        <v>198</v>
      </c>
      <c r="Z551" s="1" t="s">
        <v>199</v>
      </c>
      <c r="AA551" s="1" t="s">
        <v>200</v>
      </c>
      <c r="AB551" s="1" t="s">
        <v>188</v>
      </c>
      <c r="AC551" s="1" t="s">
        <v>188</v>
      </c>
      <c r="AD551" s="1" t="s">
        <v>188</v>
      </c>
      <c r="AE551" s="1" t="s">
        <v>188</v>
      </c>
      <c r="AF551" s="1" t="s">
        <v>188</v>
      </c>
      <c r="AG551" s="1" t="s">
        <v>201</v>
      </c>
      <c r="AH551" s="1"/>
      <c r="AI551" s="1"/>
      <c r="AJ551" s="1" t="s">
        <v>466</v>
      </c>
      <c r="AK551" s="1"/>
      <c r="AL551" s="1" t="s">
        <v>191</v>
      </c>
      <c r="AM551" s="1" t="s">
        <v>4011</v>
      </c>
      <c r="AN551" s="1" t="s">
        <v>204</v>
      </c>
      <c r="AO551" s="1" t="s">
        <v>576</v>
      </c>
      <c r="AP551" s="1" t="s">
        <v>192</v>
      </c>
      <c r="AQ551" s="1" t="s">
        <v>188</v>
      </c>
      <c r="AR551" s="1" t="s">
        <v>188</v>
      </c>
      <c r="AS551" s="1"/>
      <c r="AT551" s="1"/>
      <c r="AU551" s="1"/>
      <c r="AV551" s="1" t="s">
        <v>4012</v>
      </c>
      <c r="AW551" s="1" t="s">
        <v>362</v>
      </c>
      <c r="AX551" s="1" t="s">
        <v>192</v>
      </c>
      <c r="AY551" s="1" t="s">
        <v>580</v>
      </c>
      <c r="AZ551" s="1" t="s">
        <v>188</v>
      </c>
      <c r="BA551" s="1"/>
      <c r="BB551" s="1"/>
      <c r="BC551" s="1" t="s">
        <v>580</v>
      </c>
      <c r="BD551" s="1" t="s">
        <v>192</v>
      </c>
      <c r="BE551" s="1" t="s">
        <v>192</v>
      </c>
      <c r="BF551" s="1" t="s">
        <v>188</v>
      </c>
      <c r="BG551" s="1" t="s">
        <v>210</v>
      </c>
      <c r="BH551" s="1" t="s">
        <v>188</v>
      </c>
      <c r="BI551" s="1" t="s">
        <v>188</v>
      </c>
      <c r="BJ551" s="1" t="s">
        <v>188</v>
      </c>
      <c r="BK551" s="1" t="s">
        <v>188</v>
      </c>
      <c r="BL551" s="1" t="s">
        <v>188</v>
      </c>
      <c r="BM551" s="1"/>
      <c r="BN551" s="1"/>
      <c r="BO551" s="1" t="s">
        <v>188</v>
      </c>
      <c r="BP551" s="1"/>
      <c r="BQ551" s="1"/>
      <c r="BR551" s="1"/>
      <c r="BS551" s="1"/>
      <c r="BT551" s="1">
        <v>9032108900</v>
      </c>
      <c r="BU551" s="1"/>
      <c r="BV551" s="1" t="s">
        <v>188</v>
      </c>
      <c r="BW551" s="1"/>
      <c r="BX551" s="1" t="s">
        <v>188</v>
      </c>
      <c r="BY551" s="1" t="s">
        <v>581</v>
      </c>
      <c r="BZ551" s="1">
        <v>20</v>
      </c>
      <c r="CA551" s="1"/>
      <c r="CB551" s="1">
        <v>6</v>
      </c>
      <c r="CC551" s="1"/>
      <c r="CD551" s="1"/>
      <c r="CE551" s="1"/>
      <c r="CF551" s="1"/>
      <c r="CG551" s="1" t="s">
        <v>551</v>
      </c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>
        <v>1</v>
      </c>
      <c r="DC551" s="1">
        <v>1</v>
      </c>
      <c r="DD551" s="1"/>
      <c r="DE551" s="1"/>
      <c r="DF551" s="1" t="s">
        <v>216</v>
      </c>
      <c r="DG551" s="1" t="s">
        <v>217</v>
      </c>
      <c r="DH551" s="1"/>
      <c r="DI551" s="1"/>
      <c r="DJ551" s="1" t="s">
        <v>240</v>
      </c>
      <c r="DK551" s="1" t="s">
        <v>218</v>
      </c>
      <c r="DL551" s="1"/>
      <c r="DM551" s="1" t="s">
        <v>4009</v>
      </c>
      <c r="DN551" s="1"/>
      <c r="DO551" s="1"/>
      <c r="DP551" s="1" t="s">
        <v>219</v>
      </c>
      <c r="DQ551" s="1"/>
      <c r="DR551" s="1"/>
      <c r="DS551" s="1"/>
      <c r="DT551" s="1"/>
      <c r="DU551" s="1" t="s">
        <v>219</v>
      </c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>
        <v>3</v>
      </c>
      <c r="EG551" s="1"/>
      <c r="EH551" s="1"/>
      <c r="EI551" s="1"/>
      <c r="EJ551" s="1"/>
      <c r="EK551" s="1"/>
      <c r="EL551" s="1"/>
      <c r="EM551" s="1">
        <v>90</v>
      </c>
      <c r="EN551" s="1"/>
      <c r="EO551" s="1">
        <v>30</v>
      </c>
      <c r="EP551" s="1"/>
      <c r="EQ551" s="1">
        <v>2</v>
      </c>
      <c r="ER551" s="1"/>
    </row>
    <row r="552" spans="1:148" x14ac:dyDescent="0.2">
      <c r="A552" s="1" t="s">
        <v>4014</v>
      </c>
      <c r="B552" s="1" t="s">
        <v>4013</v>
      </c>
      <c r="C552" s="1" t="s">
        <v>4015</v>
      </c>
      <c r="D552" s="1" t="s">
        <v>191</v>
      </c>
      <c r="E552" s="1"/>
      <c r="F552" s="1" t="s">
        <v>192</v>
      </c>
      <c r="G552" s="1" t="s">
        <v>188</v>
      </c>
      <c r="H552" s="1" t="s">
        <v>192</v>
      </c>
      <c r="I552" s="1" t="s">
        <v>188</v>
      </c>
      <c r="J552" s="1" t="s">
        <v>188</v>
      </c>
      <c r="K552" s="1" t="s">
        <v>193</v>
      </c>
      <c r="L552" s="1" t="s">
        <v>287</v>
      </c>
      <c r="M552" s="1" t="s">
        <v>191</v>
      </c>
      <c r="N552" s="1" t="s">
        <v>191</v>
      </c>
      <c r="O552" s="1"/>
      <c r="P552" s="1" t="s">
        <v>188</v>
      </c>
      <c r="Q552" s="1"/>
      <c r="R552" s="1" t="s">
        <v>4016</v>
      </c>
      <c r="S552" s="1" t="s">
        <v>196</v>
      </c>
      <c r="T552" s="1" t="s">
        <v>196</v>
      </c>
      <c r="U552" s="1"/>
      <c r="V552" s="1" t="s">
        <v>4013</v>
      </c>
      <c r="W552" s="1" t="s">
        <v>197</v>
      </c>
      <c r="X552" s="1"/>
      <c r="Y552" s="1" t="s">
        <v>198</v>
      </c>
      <c r="Z552" s="1" t="s">
        <v>199</v>
      </c>
      <c r="AA552" s="1" t="s">
        <v>324</v>
      </c>
      <c r="AB552" s="1" t="s">
        <v>188</v>
      </c>
      <c r="AC552" s="1" t="s">
        <v>188</v>
      </c>
      <c r="AD552" s="1" t="s">
        <v>188</v>
      </c>
      <c r="AE552" s="1" t="s">
        <v>188</v>
      </c>
      <c r="AF552" s="1" t="s">
        <v>188</v>
      </c>
      <c r="AG552" s="1" t="s">
        <v>201</v>
      </c>
      <c r="AH552" s="1"/>
      <c r="AI552" s="1"/>
      <c r="AJ552" s="1" t="s">
        <v>202</v>
      </c>
      <c r="AK552" s="1"/>
      <c r="AL552" s="1" t="s">
        <v>191</v>
      </c>
      <c r="AM552" s="1" t="s">
        <v>4017</v>
      </c>
      <c r="AN552" s="1" t="s">
        <v>204</v>
      </c>
      <c r="AO552" s="1" t="s">
        <v>576</v>
      </c>
      <c r="AP552" s="1" t="s">
        <v>192</v>
      </c>
      <c r="AQ552" s="1" t="s">
        <v>188</v>
      </c>
      <c r="AR552" s="1" t="s">
        <v>188</v>
      </c>
      <c r="AS552" s="1"/>
      <c r="AT552" s="1"/>
      <c r="AU552" s="1"/>
      <c r="AV552" s="1" t="s">
        <v>4018</v>
      </c>
      <c r="AW552" s="1" t="s">
        <v>208</v>
      </c>
      <c r="AX552" s="1" t="s">
        <v>192</v>
      </c>
      <c r="AY552" s="1" t="s">
        <v>580</v>
      </c>
      <c r="AZ552" s="1" t="s">
        <v>188</v>
      </c>
      <c r="BA552" s="1"/>
      <c r="BB552" s="1"/>
      <c r="BC552" s="1" t="s">
        <v>580</v>
      </c>
      <c r="BD552" s="1" t="s">
        <v>192</v>
      </c>
      <c r="BE552" s="1" t="s">
        <v>192</v>
      </c>
      <c r="BF552" s="1" t="s">
        <v>188</v>
      </c>
      <c r="BG552" s="1" t="s">
        <v>210</v>
      </c>
      <c r="BH552" s="1" t="s">
        <v>188</v>
      </c>
      <c r="BI552" s="1" t="s">
        <v>188</v>
      </c>
      <c r="BJ552" s="1" t="s">
        <v>188</v>
      </c>
      <c r="BK552" s="1" t="s">
        <v>188</v>
      </c>
      <c r="BL552" s="1" t="s">
        <v>188</v>
      </c>
      <c r="BM552" s="1"/>
      <c r="BN552" s="1"/>
      <c r="BO552" s="1" t="s">
        <v>188</v>
      </c>
      <c r="BP552" s="1"/>
      <c r="BQ552" s="1"/>
      <c r="BR552" s="1"/>
      <c r="BS552" s="1"/>
      <c r="BT552" s="1"/>
      <c r="BU552" s="1"/>
      <c r="BV552" s="1" t="s">
        <v>188</v>
      </c>
      <c r="BW552" s="1"/>
      <c r="BX552" s="1" t="s">
        <v>188</v>
      </c>
      <c r="BY552" s="1" t="s">
        <v>581</v>
      </c>
      <c r="BZ552" s="1"/>
      <c r="CA552" s="1"/>
      <c r="CB552" s="1">
        <v>6</v>
      </c>
      <c r="CC552" s="1"/>
      <c r="CD552" s="1"/>
      <c r="CE552" s="1"/>
      <c r="CF552" s="1"/>
      <c r="CG552" s="1" t="s">
        <v>328</v>
      </c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 t="s">
        <v>216</v>
      </c>
      <c r="DG552" s="1" t="s">
        <v>217</v>
      </c>
      <c r="DH552" s="1"/>
      <c r="DI552" s="1"/>
      <c r="DJ552" s="1" t="s">
        <v>240</v>
      </c>
      <c r="DK552" s="1" t="s">
        <v>218</v>
      </c>
      <c r="DL552" s="1"/>
      <c r="DM552" s="1" t="s">
        <v>4015</v>
      </c>
      <c r="DN552" s="1"/>
      <c r="DO552" s="1"/>
      <c r="DP552" s="1" t="s">
        <v>219</v>
      </c>
      <c r="DQ552" s="1"/>
      <c r="DR552" s="1"/>
      <c r="DS552" s="1"/>
      <c r="DT552" s="1"/>
      <c r="DU552" s="1" t="s">
        <v>219</v>
      </c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>
        <v>90</v>
      </c>
      <c r="EN552" s="1"/>
      <c r="EO552" s="1">
        <v>30</v>
      </c>
      <c r="EP552" s="1"/>
      <c r="EQ552" s="1"/>
      <c r="ER552" s="1"/>
    </row>
    <row r="553" spans="1:148" x14ac:dyDescent="0.2">
      <c r="A553" s="1" t="s">
        <v>4020</v>
      </c>
      <c r="B553" s="1" t="s">
        <v>4019</v>
      </c>
      <c r="C553" s="1" t="s">
        <v>4021</v>
      </c>
      <c r="D553" s="1" t="s">
        <v>191</v>
      </c>
      <c r="E553" s="1"/>
      <c r="F553" s="1" t="s">
        <v>192</v>
      </c>
      <c r="G553" s="1" t="s">
        <v>188</v>
      </c>
      <c r="H553" s="1" t="s">
        <v>192</v>
      </c>
      <c r="I553" s="1" t="s">
        <v>188</v>
      </c>
      <c r="J553" s="1" t="s">
        <v>188</v>
      </c>
      <c r="K553" s="1" t="s">
        <v>193</v>
      </c>
      <c r="L553" s="1" t="s">
        <v>4022</v>
      </c>
      <c r="M553" s="1" t="s">
        <v>191</v>
      </c>
      <c r="N553" s="1" t="s">
        <v>191</v>
      </c>
      <c r="O553" s="1"/>
      <c r="P553" s="1" t="s">
        <v>188</v>
      </c>
      <c r="Q553" s="1"/>
      <c r="R553" s="1" t="s">
        <v>4023</v>
      </c>
      <c r="S553" s="1" t="s">
        <v>196</v>
      </c>
      <c r="T553" s="1" t="s">
        <v>196</v>
      </c>
      <c r="U553" s="1"/>
      <c r="V553" s="1"/>
      <c r="W553" s="1" t="s">
        <v>4024</v>
      </c>
      <c r="X553" s="1"/>
      <c r="Y553" s="1" t="s">
        <v>198</v>
      </c>
      <c r="Z553" s="1" t="s">
        <v>199</v>
      </c>
      <c r="AA553" s="1" t="s">
        <v>665</v>
      </c>
      <c r="AB553" s="1" t="s">
        <v>188</v>
      </c>
      <c r="AC553" s="1" t="s">
        <v>188</v>
      </c>
      <c r="AD553" s="1" t="s">
        <v>188</v>
      </c>
      <c r="AE553" s="1" t="s">
        <v>188</v>
      </c>
      <c r="AF553" s="1" t="s">
        <v>188</v>
      </c>
      <c r="AG553" s="1" t="s">
        <v>201</v>
      </c>
      <c r="AH553" s="1"/>
      <c r="AI553" s="1"/>
      <c r="AJ553" s="1" t="s">
        <v>466</v>
      </c>
      <c r="AK553" s="1"/>
      <c r="AL553" s="1" t="s">
        <v>191</v>
      </c>
      <c r="AM553" s="1" t="s">
        <v>4025</v>
      </c>
      <c r="AN553" s="1" t="s">
        <v>204</v>
      </c>
      <c r="AO553" s="1" t="s">
        <v>576</v>
      </c>
      <c r="AP553" s="1" t="s">
        <v>192</v>
      </c>
      <c r="AQ553" s="1" t="s">
        <v>188</v>
      </c>
      <c r="AR553" s="1" t="s">
        <v>188</v>
      </c>
      <c r="AS553" s="1"/>
      <c r="AT553" s="1" t="s">
        <v>4026</v>
      </c>
      <c r="AU553" s="1" t="s">
        <v>1747</v>
      </c>
      <c r="AV553" s="1" t="s">
        <v>4027</v>
      </c>
      <c r="AW553" s="1" t="s">
        <v>362</v>
      </c>
      <c r="AX553" s="1" t="s">
        <v>192</v>
      </c>
      <c r="AY553" s="1" t="s">
        <v>4028</v>
      </c>
      <c r="AZ553" s="1" t="s">
        <v>192</v>
      </c>
      <c r="BA553" s="1"/>
      <c r="BB553" s="1"/>
      <c r="BC553" s="1" t="s">
        <v>4028</v>
      </c>
      <c r="BD553" s="1" t="s">
        <v>192</v>
      </c>
      <c r="BE553" s="1" t="s">
        <v>192</v>
      </c>
      <c r="BF553" s="1" t="s">
        <v>188</v>
      </c>
      <c r="BG553" s="1" t="s">
        <v>210</v>
      </c>
      <c r="BH553" s="1" t="s">
        <v>188</v>
      </c>
      <c r="BI553" s="1" t="s">
        <v>188</v>
      </c>
      <c r="BJ553" s="1" t="s">
        <v>188</v>
      </c>
      <c r="BK553" s="1" t="s">
        <v>188</v>
      </c>
      <c r="BL553" s="1" t="s">
        <v>188</v>
      </c>
      <c r="BM553" s="1"/>
      <c r="BN553" s="1"/>
      <c r="BO553" s="1" t="s">
        <v>188</v>
      </c>
      <c r="BP553" s="1"/>
      <c r="BQ553" s="1"/>
      <c r="BR553" s="1"/>
      <c r="BS553" s="1"/>
      <c r="BT553" s="1"/>
      <c r="BU553" s="1"/>
      <c r="BV553" s="1" t="s">
        <v>188</v>
      </c>
      <c r="BW553" s="1"/>
      <c r="BX553" s="1" t="s">
        <v>188</v>
      </c>
      <c r="BY553" s="1" t="s">
        <v>4029</v>
      </c>
      <c r="BZ553" s="1"/>
      <c r="CA553" s="1"/>
      <c r="CB553" s="1">
        <v>6</v>
      </c>
      <c r="CC553" s="1"/>
      <c r="CD553" s="1"/>
      <c r="CE553" s="1"/>
      <c r="CF553" s="1"/>
      <c r="CG553" s="1" t="s">
        <v>4030</v>
      </c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 t="s">
        <v>215</v>
      </c>
      <c r="DA553" s="1"/>
      <c r="DB553" s="1">
        <v>1</v>
      </c>
      <c r="DC553" s="1"/>
      <c r="DD553" s="1"/>
      <c r="DE553" s="1"/>
      <c r="DF553" s="1" t="s">
        <v>216</v>
      </c>
      <c r="DG553" s="1" t="s">
        <v>217</v>
      </c>
      <c r="DH553" s="1"/>
      <c r="DI553" s="1"/>
      <c r="DJ553" s="1" t="s">
        <v>240</v>
      </c>
      <c r="DK553" s="1" t="s">
        <v>4031</v>
      </c>
      <c r="DL553" s="1"/>
      <c r="DM553" s="1" t="s">
        <v>240</v>
      </c>
      <c r="DN553" s="1"/>
      <c r="DO553" s="1"/>
      <c r="DP553" s="1" t="s">
        <v>254</v>
      </c>
      <c r="DQ553" s="1"/>
      <c r="DR553" s="1"/>
      <c r="DS553" s="1"/>
      <c r="DT553" s="1"/>
      <c r="DU553" s="1" t="s">
        <v>219</v>
      </c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>
        <v>6</v>
      </c>
      <c r="EG553" s="1"/>
      <c r="EH553" s="1"/>
      <c r="EI553" s="1"/>
      <c r="EJ553" s="1"/>
      <c r="EK553" s="1"/>
      <c r="EL553" s="1"/>
      <c r="EM553" s="1">
        <v>120</v>
      </c>
      <c r="EN553" s="1"/>
      <c r="EO553" s="1">
        <v>-50</v>
      </c>
      <c r="EP553" s="1"/>
      <c r="EQ553" s="1">
        <v>4</v>
      </c>
      <c r="ER553" s="1"/>
    </row>
    <row r="554" spans="1:148" x14ac:dyDescent="0.2">
      <c r="A554" s="1" t="s">
        <v>4033</v>
      </c>
      <c r="B554" s="1" t="s">
        <v>4032</v>
      </c>
      <c r="C554" s="1" t="s">
        <v>4034</v>
      </c>
      <c r="D554" s="1" t="s">
        <v>191</v>
      </c>
      <c r="E554" s="1"/>
      <c r="F554" s="1" t="s">
        <v>192</v>
      </c>
      <c r="G554" s="1" t="s">
        <v>188</v>
      </c>
      <c r="H554" s="1" t="s">
        <v>192</v>
      </c>
      <c r="I554" s="1" t="s">
        <v>188</v>
      </c>
      <c r="J554" s="1" t="s">
        <v>188</v>
      </c>
      <c r="K554" s="1" t="s">
        <v>193</v>
      </c>
      <c r="L554" s="1" t="s">
        <v>287</v>
      </c>
      <c r="M554" s="1" t="s">
        <v>191</v>
      </c>
      <c r="N554" s="1" t="s">
        <v>191</v>
      </c>
      <c r="O554" s="1"/>
      <c r="P554" s="1" t="s">
        <v>188</v>
      </c>
      <c r="Q554" s="1"/>
      <c r="R554" s="1" t="s">
        <v>4035</v>
      </c>
      <c r="S554" s="1" t="s">
        <v>196</v>
      </c>
      <c r="T554" s="1" t="s">
        <v>196</v>
      </c>
      <c r="U554" s="1"/>
      <c r="V554" s="1" t="s">
        <v>4032</v>
      </c>
      <c r="W554" s="1" t="s">
        <v>197</v>
      </c>
      <c r="X554" s="1"/>
      <c r="Y554" s="1" t="s">
        <v>198</v>
      </c>
      <c r="Z554" s="1" t="s">
        <v>199</v>
      </c>
      <c r="AA554" s="1" t="s">
        <v>324</v>
      </c>
      <c r="AB554" s="1" t="s">
        <v>188</v>
      </c>
      <c r="AC554" s="1" t="s">
        <v>188</v>
      </c>
      <c r="AD554" s="1" t="s">
        <v>188</v>
      </c>
      <c r="AE554" s="1" t="s">
        <v>188</v>
      </c>
      <c r="AF554" s="1" t="s">
        <v>188</v>
      </c>
      <c r="AG554" s="1" t="s">
        <v>201</v>
      </c>
      <c r="AH554" s="1"/>
      <c r="AI554" s="1"/>
      <c r="AJ554" s="1" t="s">
        <v>466</v>
      </c>
      <c r="AK554" s="1"/>
      <c r="AL554" s="1" t="s">
        <v>191</v>
      </c>
      <c r="AM554" s="1" t="s">
        <v>4036</v>
      </c>
      <c r="AN554" s="1" t="s">
        <v>396</v>
      </c>
      <c r="AO554" s="1" t="s">
        <v>576</v>
      </c>
      <c r="AP554" s="1" t="s">
        <v>192</v>
      </c>
      <c r="AQ554" s="1" t="s">
        <v>188</v>
      </c>
      <c r="AR554" s="1" t="s">
        <v>188</v>
      </c>
      <c r="AS554" s="1"/>
      <c r="AT554" s="1" t="s">
        <v>4037</v>
      </c>
      <c r="AU554" s="1" t="s">
        <v>1747</v>
      </c>
      <c r="AV554" s="1" t="s">
        <v>4038</v>
      </c>
      <c r="AW554" s="1" t="s">
        <v>362</v>
      </c>
      <c r="AX554" s="1" t="s">
        <v>192</v>
      </c>
      <c r="AY554" s="1" t="s">
        <v>292</v>
      </c>
      <c r="AZ554" s="1" t="s">
        <v>188</v>
      </c>
      <c r="BA554" s="1"/>
      <c r="BB554" s="1"/>
      <c r="BC554" s="1" t="s">
        <v>292</v>
      </c>
      <c r="BD554" s="1" t="s">
        <v>192</v>
      </c>
      <c r="BE554" s="1" t="s">
        <v>192</v>
      </c>
      <c r="BF554" s="1" t="s">
        <v>188</v>
      </c>
      <c r="BG554" s="1" t="s">
        <v>210</v>
      </c>
      <c r="BH554" s="1" t="s">
        <v>188</v>
      </c>
      <c r="BI554" s="1" t="s">
        <v>188</v>
      </c>
      <c r="BJ554" s="1" t="s">
        <v>188</v>
      </c>
      <c r="BK554" s="1" t="s">
        <v>188</v>
      </c>
      <c r="BL554" s="1" t="s">
        <v>188</v>
      </c>
      <c r="BM554" s="1"/>
      <c r="BN554" s="1"/>
      <c r="BO554" s="1" t="s">
        <v>188</v>
      </c>
      <c r="BP554" s="1"/>
      <c r="BQ554" s="1"/>
      <c r="BR554" s="1"/>
      <c r="BS554" s="1"/>
      <c r="BT554" s="1"/>
      <c r="BU554" s="1"/>
      <c r="BV554" s="1" t="s">
        <v>188</v>
      </c>
      <c r="BW554" s="1"/>
      <c r="BX554" s="1" t="s">
        <v>188</v>
      </c>
      <c r="BY554" s="1" t="s">
        <v>293</v>
      </c>
      <c r="BZ554" s="1"/>
      <c r="CA554" s="1"/>
      <c r="CB554" s="1">
        <v>6</v>
      </c>
      <c r="CC554" s="1"/>
      <c r="CD554" s="1"/>
      <c r="CE554" s="1"/>
      <c r="CF554" s="1"/>
      <c r="CG554" s="1" t="s">
        <v>328</v>
      </c>
      <c r="CH554" s="1"/>
      <c r="CI554" s="1"/>
      <c r="CJ554" s="1"/>
      <c r="CK554" s="1"/>
      <c r="CL554" s="1"/>
      <c r="CM554" s="1"/>
      <c r="CN554" s="1"/>
      <c r="CO554" s="1"/>
      <c r="CP554" s="1"/>
      <c r="CQ554" s="1" t="s">
        <v>2460</v>
      </c>
      <c r="CR554" s="1"/>
      <c r="CS554" s="1"/>
      <c r="CT554" s="1"/>
      <c r="CU554" s="1"/>
      <c r="CV554" s="1"/>
      <c r="CW554" s="1"/>
      <c r="CX554" s="1"/>
      <c r="CY554" s="1"/>
      <c r="CZ554" s="1" t="s">
        <v>215</v>
      </c>
      <c r="DA554" s="1"/>
      <c r="DB554" s="1"/>
      <c r="DC554" s="1"/>
      <c r="DD554" s="1"/>
      <c r="DE554" s="1"/>
      <c r="DF554" s="1" t="s">
        <v>216</v>
      </c>
      <c r="DG554" s="1" t="s">
        <v>217</v>
      </c>
      <c r="DH554" s="1"/>
      <c r="DI554" s="1"/>
      <c r="DJ554" s="1" t="s">
        <v>240</v>
      </c>
      <c r="DK554" s="1" t="s">
        <v>218</v>
      </c>
      <c r="DL554" s="1"/>
      <c r="DM554" s="1" t="s">
        <v>4034</v>
      </c>
      <c r="DN554" s="1"/>
      <c r="DO554" s="1"/>
      <c r="DP554" s="1" t="s">
        <v>219</v>
      </c>
      <c r="DQ554" s="1"/>
      <c r="DR554" s="1"/>
      <c r="DS554" s="1"/>
      <c r="DT554" s="1"/>
      <c r="DU554" s="1" t="s">
        <v>219</v>
      </c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>
        <v>2</v>
      </c>
      <c r="EG554" s="1"/>
      <c r="EH554" s="1"/>
      <c r="EI554" s="1"/>
      <c r="EJ554" s="1"/>
      <c r="EK554" s="1"/>
      <c r="EL554" s="1"/>
      <c r="EM554" s="1">
        <v>90</v>
      </c>
      <c r="EN554" s="1"/>
      <c r="EO554" s="1">
        <v>30</v>
      </c>
      <c r="EP554" s="1"/>
      <c r="EQ554" s="1">
        <v>2</v>
      </c>
      <c r="ER554" s="1"/>
    </row>
    <row r="555" spans="1:148" x14ac:dyDescent="0.2">
      <c r="A555" s="1" t="s">
        <v>4040</v>
      </c>
      <c r="B555" s="1" t="s">
        <v>4039</v>
      </c>
      <c r="C555" s="1" t="s">
        <v>4041</v>
      </c>
      <c r="D555" s="1" t="s">
        <v>191</v>
      </c>
      <c r="E555" s="1"/>
      <c r="F555" s="1" t="s">
        <v>192</v>
      </c>
      <c r="G555" s="1" t="s">
        <v>188</v>
      </c>
      <c r="H555" s="1" t="s">
        <v>192</v>
      </c>
      <c r="I555" s="1" t="s">
        <v>188</v>
      </c>
      <c r="J555" s="1" t="s">
        <v>188</v>
      </c>
      <c r="K555" s="1" t="s">
        <v>193</v>
      </c>
      <c r="L555" s="1" t="s">
        <v>276</v>
      </c>
      <c r="M555" s="1" t="s">
        <v>191</v>
      </c>
      <c r="N555" s="1" t="s">
        <v>191</v>
      </c>
      <c r="O555" s="1"/>
      <c r="P555" s="1" t="s">
        <v>188</v>
      </c>
      <c r="Q555" s="1"/>
      <c r="R555" s="1" t="s">
        <v>4042</v>
      </c>
      <c r="S555" s="1" t="s">
        <v>196</v>
      </c>
      <c r="T555" s="1" t="s">
        <v>196</v>
      </c>
      <c r="U555" s="1"/>
      <c r="V555" s="1"/>
      <c r="W555" s="1" t="s">
        <v>197</v>
      </c>
      <c r="X555" s="1"/>
      <c r="Y555" s="1" t="s">
        <v>198</v>
      </c>
      <c r="Z555" s="1" t="s">
        <v>199</v>
      </c>
      <c r="AA555" s="1" t="s">
        <v>324</v>
      </c>
      <c r="AB555" s="1" t="s">
        <v>188</v>
      </c>
      <c r="AC555" s="1" t="s">
        <v>188</v>
      </c>
      <c r="AD555" s="1" t="s">
        <v>188</v>
      </c>
      <c r="AE555" s="1" t="s">
        <v>188</v>
      </c>
      <c r="AF555" s="1" t="s">
        <v>188</v>
      </c>
      <c r="AG555" s="1" t="s">
        <v>201</v>
      </c>
      <c r="AH555" s="1"/>
      <c r="AI555" s="1"/>
      <c r="AJ555" s="1" t="s">
        <v>202</v>
      </c>
      <c r="AK555" s="1"/>
      <c r="AL555" s="1" t="s">
        <v>191</v>
      </c>
      <c r="AM555" s="1" t="s">
        <v>4043</v>
      </c>
      <c r="AN555" s="1" t="s">
        <v>204</v>
      </c>
      <c r="AO555" s="1" t="s">
        <v>576</v>
      </c>
      <c r="AP555" s="1" t="s">
        <v>192</v>
      </c>
      <c r="AQ555" s="1" t="s">
        <v>188</v>
      </c>
      <c r="AR555" s="1" t="s">
        <v>188</v>
      </c>
      <c r="AS555" s="1"/>
      <c r="AT555" s="1" t="s">
        <v>4044</v>
      </c>
      <c r="AU555" s="1" t="s">
        <v>659</v>
      </c>
      <c r="AV555" s="1" t="s">
        <v>4045</v>
      </c>
      <c r="AW555" s="1" t="s">
        <v>208</v>
      </c>
      <c r="AX555" s="1" t="s">
        <v>192</v>
      </c>
      <c r="AY555" s="1" t="s">
        <v>282</v>
      </c>
      <c r="AZ555" s="1" t="s">
        <v>188</v>
      </c>
      <c r="BA555" s="1"/>
      <c r="BB555" s="1"/>
      <c r="BC555" s="1" t="s">
        <v>282</v>
      </c>
      <c r="BD555" s="1" t="s">
        <v>192</v>
      </c>
      <c r="BE555" s="1" t="s">
        <v>192</v>
      </c>
      <c r="BF555" s="1" t="s">
        <v>188</v>
      </c>
      <c r="BG555" s="1" t="s">
        <v>210</v>
      </c>
      <c r="BH555" s="1" t="s">
        <v>188</v>
      </c>
      <c r="BI555" s="1" t="s">
        <v>188</v>
      </c>
      <c r="BJ555" s="1" t="s">
        <v>188</v>
      </c>
      <c r="BK555" s="1" t="s">
        <v>188</v>
      </c>
      <c r="BL555" s="1" t="s">
        <v>188</v>
      </c>
      <c r="BM555" s="1"/>
      <c r="BN555" s="1"/>
      <c r="BO555" s="1" t="s">
        <v>188</v>
      </c>
      <c r="BP555" s="1"/>
      <c r="BQ555" s="1"/>
      <c r="BR555" s="1"/>
      <c r="BS555" s="1"/>
      <c r="BT555" s="1"/>
      <c r="BU555" s="1"/>
      <c r="BV555" s="1" t="s">
        <v>188</v>
      </c>
      <c r="BW555" s="1"/>
      <c r="BX555" s="1" t="s">
        <v>188</v>
      </c>
      <c r="BY555" s="1" t="s">
        <v>283</v>
      </c>
      <c r="BZ555" s="1">
        <v>125</v>
      </c>
      <c r="CA555" s="1"/>
      <c r="CB555" s="1">
        <v>6</v>
      </c>
      <c r="CC555" s="1"/>
      <c r="CD555" s="1"/>
      <c r="CE555" s="1"/>
      <c r="CF555" s="1"/>
      <c r="CG555" s="1" t="s">
        <v>328</v>
      </c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 t="s">
        <v>215</v>
      </c>
      <c r="DA555" s="1"/>
      <c r="DB555" s="1"/>
      <c r="DC555" s="1"/>
      <c r="DD555" s="1"/>
      <c r="DE555" s="1"/>
      <c r="DF555" s="1" t="s">
        <v>216</v>
      </c>
      <c r="DG555" s="1" t="s">
        <v>217</v>
      </c>
      <c r="DH555" s="1"/>
      <c r="DI555" s="1"/>
      <c r="DJ555" s="1" t="s">
        <v>240</v>
      </c>
      <c r="DK555" s="1" t="s">
        <v>218</v>
      </c>
      <c r="DL555" s="1"/>
      <c r="DM555" s="1" t="s">
        <v>240</v>
      </c>
      <c r="DN555" s="1"/>
      <c r="DO555" s="1"/>
      <c r="DP555" s="1" t="s">
        <v>219</v>
      </c>
      <c r="DQ555" s="1"/>
      <c r="DR555" s="1"/>
      <c r="DS555" s="1"/>
      <c r="DT555" s="1"/>
      <c r="DU555" s="1" t="s">
        <v>219</v>
      </c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</row>
    <row r="556" spans="1:148" x14ac:dyDescent="0.2">
      <c r="A556" s="1" t="s">
        <v>4047</v>
      </c>
      <c r="B556" s="1" t="s">
        <v>4046</v>
      </c>
      <c r="C556" s="1" t="s">
        <v>4048</v>
      </c>
      <c r="D556" s="1" t="s">
        <v>191</v>
      </c>
      <c r="E556" s="1"/>
      <c r="F556" s="1" t="s">
        <v>192</v>
      </c>
      <c r="G556" s="1" t="s">
        <v>188</v>
      </c>
      <c r="H556" s="1" t="s">
        <v>192</v>
      </c>
      <c r="I556" s="1" t="s">
        <v>188</v>
      </c>
      <c r="J556" s="1" t="s">
        <v>188</v>
      </c>
      <c r="K556" s="1" t="s">
        <v>193</v>
      </c>
      <c r="L556" s="1" t="s">
        <v>664</v>
      </c>
      <c r="M556" s="1" t="s">
        <v>191</v>
      </c>
      <c r="N556" s="1" t="s">
        <v>191</v>
      </c>
      <c r="O556" s="1"/>
      <c r="P556" s="1" t="s">
        <v>188</v>
      </c>
      <c r="Q556" s="1"/>
      <c r="R556" s="1" t="s">
        <v>4049</v>
      </c>
      <c r="S556" s="1" t="s">
        <v>196</v>
      </c>
      <c r="T556" s="1" t="s">
        <v>196</v>
      </c>
      <c r="U556" s="1"/>
      <c r="V556" s="1" t="s">
        <v>4050</v>
      </c>
      <c r="W556" s="1" t="s">
        <v>197</v>
      </c>
      <c r="X556" s="1"/>
      <c r="Y556" s="1" t="s">
        <v>198</v>
      </c>
      <c r="Z556" s="1" t="s">
        <v>199</v>
      </c>
      <c r="AA556" s="1" t="s">
        <v>324</v>
      </c>
      <c r="AB556" s="1" t="s">
        <v>188</v>
      </c>
      <c r="AC556" s="1" t="s">
        <v>188</v>
      </c>
      <c r="AD556" s="1" t="s">
        <v>188</v>
      </c>
      <c r="AE556" s="1" t="s">
        <v>188</v>
      </c>
      <c r="AF556" s="1" t="s">
        <v>188</v>
      </c>
      <c r="AG556" s="1" t="s">
        <v>201</v>
      </c>
      <c r="AH556" s="1"/>
      <c r="AI556" s="1"/>
      <c r="AJ556" s="1" t="s">
        <v>466</v>
      </c>
      <c r="AK556" s="1"/>
      <c r="AL556" s="1" t="s">
        <v>191</v>
      </c>
      <c r="AM556" s="1" t="s">
        <v>4051</v>
      </c>
      <c r="AN556" s="1" t="s">
        <v>204</v>
      </c>
      <c r="AO556" s="1" t="s">
        <v>576</v>
      </c>
      <c r="AP556" s="1" t="s">
        <v>192</v>
      </c>
      <c r="AQ556" s="1" t="s">
        <v>188</v>
      </c>
      <c r="AR556" s="1" t="s">
        <v>188</v>
      </c>
      <c r="AS556" s="1"/>
      <c r="AT556" s="1" t="s">
        <v>4052</v>
      </c>
      <c r="AU556" s="1" t="s">
        <v>1801</v>
      </c>
      <c r="AV556" s="1" t="s">
        <v>4053</v>
      </c>
      <c r="AW556" s="1" t="s">
        <v>208</v>
      </c>
      <c r="AX556" s="1" t="s">
        <v>192</v>
      </c>
      <c r="AY556" s="1" t="s">
        <v>4054</v>
      </c>
      <c r="AZ556" s="1" t="s">
        <v>188</v>
      </c>
      <c r="BA556" s="1"/>
      <c r="BB556" s="1"/>
      <c r="BC556" s="1" t="s">
        <v>4054</v>
      </c>
      <c r="BD556" s="1" t="s">
        <v>192</v>
      </c>
      <c r="BE556" s="1" t="s">
        <v>192</v>
      </c>
      <c r="BF556" s="1" t="s">
        <v>188</v>
      </c>
      <c r="BG556" s="1" t="s">
        <v>210</v>
      </c>
      <c r="BH556" s="1" t="s">
        <v>188</v>
      </c>
      <c r="BI556" s="1" t="s">
        <v>188</v>
      </c>
      <c r="BJ556" s="1" t="s">
        <v>188</v>
      </c>
      <c r="BK556" s="1" t="s">
        <v>188</v>
      </c>
      <c r="BL556" s="1" t="s">
        <v>188</v>
      </c>
      <c r="BM556" s="1"/>
      <c r="BN556" s="1"/>
      <c r="BO556" s="1" t="s">
        <v>188</v>
      </c>
      <c r="BP556" s="1"/>
      <c r="BQ556" s="1"/>
      <c r="BR556" s="1"/>
      <c r="BS556" s="1"/>
      <c r="BT556" s="1"/>
      <c r="BU556" s="1"/>
      <c r="BV556" s="1" t="s">
        <v>188</v>
      </c>
      <c r="BW556" s="1"/>
      <c r="BX556" s="1" t="s">
        <v>188</v>
      </c>
      <c r="BY556" s="1" t="s">
        <v>1786</v>
      </c>
      <c r="BZ556" s="1">
        <v>32</v>
      </c>
      <c r="CA556" s="1"/>
      <c r="CB556" s="1">
        <v>6</v>
      </c>
      <c r="CC556" s="1"/>
      <c r="CD556" s="1"/>
      <c r="CE556" s="1"/>
      <c r="CF556" s="1"/>
      <c r="CG556" s="1" t="s">
        <v>328</v>
      </c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>
        <v>16</v>
      </c>
      <c r="CT556" s="1" t="s">
        <v>1787</v>
      </c>
      <c r="CU556" s="1"/>
      <c r="CV556" s="1"/>
      <c r="CW556" s="1"/>
      <c r="CX556" s="1"/>
      <c r="CY556" s="1"/>
      <c r="CZ556" s="1" t="s">
        <v>215</v>
      </c>
      <c r="DA556" s="1"/>
      <c r="DB556" s="1"/>
      <c r="DC556" s="1"/>
      <c r="DD556" s="1"/>
      <c r="DE556" s="1"/>
      <c r="DF556" s="1" t="s">
        <v>216</v>
      </c>
      <c r="DG556" s="1" t="s">
        <v>217</v>
      </c>
      <c r="DH556" s="1"/>
      <c r="DI556" s="1"/>
      <c r="DJ556" s="1" t="s">
        <v>240</v>
      </c>
      <c r="DK556" s="1" t="s">
        <v>230</v>
      </c>
      <c r="DL556" s="1"/>
      <c r="DM556" s="1" t="s">
        <v>4048</v>
      </c>
      <c r="DN556" s="1"/>
      <c r="DO556" s="1"/>
      <c r="DP556" s="1" t="s">
        <v>219</v>
      </c>
      <c r="DQ556" s="1"/>
      <c r="DR556" s="1"/>
      <c r="DS556" s="1"/>
      <c r="DT556" s="1"/>
      <c r="DU556" s="1" t="s">
        <v>219</v>
      </c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>
        <v>1</v>
      </c>
      <c r="EG556" s="1"/>
      <c r="EH556" s="1"/>
      <c r="EI556" s="1"/>
      <c r="EJ556" s="1"/>
      <c r="EK556" s="1"/>
      <c r="EL556" s="1"/>
      <c r="EM556" s="1">
        <v>300</v>
      </c>
      <c r="EN556" s="1"/>
      <c r="EO556" s="1">
        <v>-10</v>
      </c>
      <c r="EP556" s="1"/>
      <c r="EQ556" s="1">
        <v>1</v>
      </c>
      <c r="ER556" s="1"/>
    </row>
    <row r="557" spans="1:148" x14ac:dyDescent="0.2">
      <c r="A557" s="1" t="s">
        <v>4056</v>
      </c>
      <c r="B557" s="1" t="s">
        <v>4055</v>
      </c>
      <c r="C557" s="1" t="s">
        <v>4057</v>
      </c>
      <c r="D557" s="1" t="s">
        <v>191</v>
      </c>
      <c r="E557" s="1"/>
      <c r="F557" s="1" t="s">
        <v>192</v>
      </c>
      <c r="G557" s="1" t="s">
        <v>188</v>
      </c>
      <c r="H557" s="1" t="s">
        <v>192</v>
      </c>
      <c r="I557" s="1" t="s">
        <v>188</v>
      </c>
      <c r="J557" s="1" t="s">
        <v>188</v>
      </c>
      <c r="K557" s="1" t="s">
        <v>193</v>
      </c>
      <c r="L557" s="1" t="s">
        <v>4022</v>
      </c>
      <c r="M557" s="1" t="s">
        <v>191</v>
      </c>
      <c r="N557" s="1" t="s">
        <v>191</v>
      </c>
      <c r="O557" s="1"/>
      <c r="P557" s="1" t="s">
        <v>188</v>
      </c>
      <c r="Q557" s="1"/>
      <c r="R557" s="1" t="s">
        <v>4058</v>
      </c>
      <c r="S557" s="1" t="s">
        <v>196</v>
      </c>
      <c r="T557" s="1" t="s">
        <v>196</v>
      </c>
      <c r="U557" s="1"/>
      <c r="V557" s="1"/>
      <c r="W557" s="1" t="s">
        <v>4024</v>
      </c>
      <c r="X557" s="1"/>
      <c r="Y557" s="1" t="s">
        <v>198</v>
      </c>
      <c r="Z557" s="1" t="s">
        <v>199</v>
      </c>
      <c r="AA557" s="1" t="s">
        <v>324</v>
      </c>
      <c r="AB557" s="1" t="s">
        <v>188</v>
      </c>
      <c r="AC557" s="1" t="s">
        <v>188</v>
      </c>
      <c r="AD557" s="1" t="s">
        <v>188</v>
      </c>
      <c r="AE557" s="1" t="s">
        <v>188</v>
      </c>
      <c r="AF557" s="1" t="s">
        <v>188</v>
      </c>
      <c r="AG557" s="1" t="s">
        <v>201</v>
      </c>
      <c r="AH557" s="1"/>
      <c r="AI557" s="1"/>
      <c r="AJ557" s="1" t="s">
        <v>466</v>
      </c>
      <c r="AK557" s="1"/>
      <c r="AL557" s="1" t="s">
        <v>191</v>
      </c>
      <c r="AM557" s="1" t="s">
        <v>4059</v>
      </c>
      <c r="AN557" s="1" t="s">
        <v>204</v>
      </c>
      <c r="AO557" s="1" t="s">
        <v>576</v>
      </c>
      <c r="AP557" s="1" t="s">
        <v>192</v>
      </c>
      <c r="AQ557" s="1" t="s">
        <v>188</v>
      </c>
      <c r="AR557" s="1" t="s">
        <v>188</v>
      </c>
      <c r="AS557" s="1"/>
      <c r="AT557" s="1" t="s">
        <v>4060</v>
      </c>
      <c r="AU557" s="1" t="s">
        <v>1747</v>
      </c>
      <c r="AV557" s="1" t="s">
        <v>4061</v>
      </c>
      <c r="AW557" s="1" t="s">
        <v>1271</v>
      </c>
      <c r="AX557" s="1" t="s">
        <v>192</v>
      </c>
      <c r="AY557" s="1" t="s">
        <v>4028</v>
      </c>
      <c r="AZ557" s="1" t="s">
        <v>192</v>
      </c>
      <c r="BA557" s="1"/>
      <c r="BB557" s="1"/>
      <c r="BC557" s="1" t="s">
        <v>4028</v>
      </c>
      <c r="BD557" s="1" t="s">
        <v>192</v>
      </c>
      <c r="BE557" s="1" t="s">
        <v>192</v>
      </c>
      <c r="BF557" s="1" t="s">
        <v>188</v>
      </c>
      <c r="BG557" s="1" t="s">
        <v>210</v>
      </c>
      <c r="BH557" s="1" t="s">
        <v>188</v>
      </c>
      <c r="BI557" s="1" t="s">
        <v>188</v>
      </c>
      <c r="BJ557" s="1" t="s">
        <v>188</v>
      </c>
      <c r="BK557" s="1" t="s">
        <v>188</v>
      </c>
      <c r="BL557" s="1" t="s">
        <v>188</v>
      </c>
      <c r="BM557" s="1"/>
      <c r="BN557" s="1"/>
      <c r="BO557" s="1" t="s">
        <v>188</v>
      </c>
      <c r="BP557" s="1"/>
      <c r="BQ557" s="1"/>
      <c r="BR557" s="1"/>
      <c r="BS557" s="1"/>
      <c r="BT557" s="1"/>
      <c r="BU557" s="1"/>
      <c r="BV557" s="1" t="s">
        <v>188</v>
      </c>
      <c r="BW557" s="1"/>
      <c r="BX557" s="1" t="s">
        <v>188</v>
      </c>
      <c r="BY557" s="1" t="s">
        <v>4029</v>
      </c>
      <c r="BZ557" s="1"/>
      <c r="CA557" s="1"/>
      <c r="CB557" s="1">
        <v>6</v>
      </c>
      <c r="CC557" s="1"/>
      <c r="CD557" s="1"/>
      <c r="CE557" s="1"/>
      <c r="CF557" s="1"/>
      <c r="CG557" s="1" t="s">
        <v>4030</v>
      </c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 t="s">
        <v>215</v>
      </c>
      <c r="DA557" s="1"/>
      <c r="DB557" s="1">
        <v>1</v>
      </c>
      <c r="DC557" s="1">
        <v>1</v>
      </c>
      <c r="DD557" s="1"/>
      <c r="DE557" s="1"/>
      <c r="DF557" s="1" t="s">
        <v>216</v>
      </c>
      <c r="DG557" s="1" t="s">
        <v>217</v>
      </c>
      <c r="DH557" s="1"/>
      <c r="DI557" s="1"/>
      <c r="DJ557" s="1" t="s">
        <v>240</v>
      </c>
      <c r="DK557" s="1" t="s">
        <v>4031</v>
      </c>
      <c r="DL557" s="1"/>
      <c r="DM557" s="1" t="s">
        <v>240</v>
      </c>
      <c r="DN557" s="1"/>
      <c r="DO557" s="1"/>
      <c r="DP557" s="1" t="s">
        <v>219</v>
      </c>
      <c r="DQ557" s="1"/>
      <c r="DR557" s="1"/>
      <c r="DS557" s="1"/>
      <c r="DT557" s="1"/>
      <c r="DU557" s="1" t="s">
        <v>219</v>
      </c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>
        <v>2</v>
      </c>
      <c r="EG557" s="1"/>
      <c r="EH557" s="1"/>
      <c r="EI557" s="1"/>
      <c r="EJ557" s="1"/>
      <c r="EK557" s="1"/>
      <c r="EL557" s="1"/>
      <c r="EM557" s="1">
        <v>120</v>
      </c>
      <c r="EN557" s="1"/>
      <c r="EO557" s="1">
        <v>-50</v>
      </c>
      <c r="EP557" s="1"/>
      <c r="EQ557" s="1">
        <v>2</v>
      </c>
      <c r="ER557" s="1"/>
    </row>
    <row r="558" spans="1:148" x14ac:dyDescent="0.2">
      <c r="A558" s="1" t="s">
        <v>4063</v>
      </c>
      <c r="B558" s="1" t="s">
        <v>4062</v>
      </c>
      <c r="C558" s="1" t="s">
        <v>4064</v>
      </c>
      <c r="D558" s="1" t="s">
        <v>191</v>
      </c>
      <c r="E558" s="1"/>
      <c r="F558" s="1" t="s">
        <v>192</v>
      </c>
      <c r="G558" s="1" t="s">
        <v>188</v>
      </c>
      <c r="H558" s="1" t="s">
        <v>192</v>
      </c>
      <c r="I558" s="1" t="s">
        <v>188</v>
      </c>
      <c r="J558" s="1" t="s">
        <v>188</v>
      </c>
      <c r="K558" s="1" t="s">
        <v>193</v>
      </c>
      <c r="L558" s="1" t="s">
        <v>4022</v>
      </c>
      <c r="M558" s="1" t="s">
        <v>191</v>
      </c>
      <c r="N558" s="1" t="s">
        <v>191</v>
      </c>
      <c r="O558" s="1"/>
      <c r="P558" s="1" t="s">
        <v>188</v>
      </c>
      <c r="Q558" s="1"/>
      <c r="R558" s="1" t="s">
        <v>4065</v>
      </c>
      <c r="S558" s="1" t="s">
        <v>196</v>
      </c>
      <c r="T558" s="1" t="s">
        <v>196</v>
      </c>
      <c r="U558" s="1"/>
      <c r="V558" s="1"/>
      <c r="W558" s="1" t="s">
        <v>4024</v>
      </c>
      <c r="X558" s="1"/>
      <c r="Y558" s="1" t="s">
        <v>198</v>
      </c>
      <c r="Z558" s="1" t="s">
        <v>199</v>
      </c>
      <c r="AA558" s="1" t="s">
        <v>665</v>
      </c>
      <c r="AB558" s="1" t="s">
        <v>188</v>
      </c>
      <c r="AC558" s="1" t="s">
        <v>188</v>
      </c>
      <c r="AD558" s="1" t="s">
        <v>188</v>
      </c>
      <c r="AE558" s="1" t="s">
        <v>188</v>
      </c>
      <c r="AF558" s="1" t="s">
        <v>188</v>
      </c>
      <c r="AG558" s="1" t="s">
        <v>201</v>
      </c>
      <c r="AH558" s="1"/>
      <c r="AI558" s="1"/>
      <c r="AJ558" s="1" t="s">
        <v>466</v>
      </c>
      <c r="AK558" s="1"/>
      <c r="AL558" s="1" t="s">
        <v>191</v>
      </c>
      <c r="AM558" s="1" t="s">
        <v>4066</v>
      </c>
      <c r="AN558" s="1" t="s">
        <v>204</v>
      </c>
      <c r="AO558" s="1"/>
      <c r="AP558" s="1" t="s">
        <v>192</v>
      </c>
      <c r="AQ558" s="1" t="s">
        <v>188</v>
      </c>
      <c r="AR558" s="1" t="s">
        <v>188</v>
      </c>
      <c r="AS558" s="1"/>
      <c r="AT558" s="1" t="s">
        <v>4067</v>
      </c>
      <c r="AU558" s="1" t="s">
        <v>1747</v>
      </c>
      <c r="AV558" s="1" t="s">
        <v>4068</v>
      </c>
      <c r="AW558" s="1" t="s">
        <v>362</v>
      </c>
      <c r="AX558" s="1" t="s">
        <v>192</v>
      </c>
      <c r="AY558" s="1" t="s">
        <v>4028</v>
      </c>
      <c r="AZ558" s="1" t="s">
        <v>192</v>
      </c>
      <c r="BA558" s="1"/>
      <c r="BB558" s="1"/>
      <c r="BC558" s="1" t="s">
        <v>4028</v>
      </c>
      <c r="BD558" s="1" t="s">
        <v>192</v>
      </c>
      <c r="BE558" s="1" t="s">
        <v>192</v>
      </c>
      <c r="BF558" s="1" t="s">
        <v>188</v>
      </c>
      <c r="BG558" s="1" t="s">
        <v>210</v>
      </c>
      <c r="BH558" s="1" t="s">
        <v>188</v>
      </c>
      <c r="BI558" s="1" t="s">
        <v>188</v>
      </c>
      <c r="BJ558" s="1" t="s">
        <v>188</v>
      </c>
      <c r="BK558" s="1" t="s">
        <v>188</v>
      </c>
      <c r="BL558" s="1" t="s">
        <v>188</v>
      </c>
      <c r="BM558" s="1"/>
      <c r="BN558" s="1"/>
      <c r="BO558" s="1" t="s">
        <v>188</v>
      </c>
      <c r="BP558" s="1"/>
      <c r="BQ558" s="1"/>
      <c r="BR558" s="1"/>
      <c r="BS558" s="1"/>
      <c r="BT558" s="1"/>
      <c r="BU558" s="1"/>
      <c r="BV558" s="1" t="s">
        <v>188</v>
      </c>
      <c r="BW558" s="1"/>
      <c r="BX558" s="1" t="s">
        <v>188</v>
      </c>
      <c r="BY558" s="1" t="s">
        <v>4029</v>
      </c>
      <c r="BZ558" s="1"/>
      <c r="CA558" s="1"/>
      <c r="CB558" s="1">
        <v>6</v>
      </c>
      <c r="CC558" s="1"/>
      <c r="CD558" s="1"/>
      <c r="CE558" s="1"/>
      <c r="CF558" s="1"/>
      <c r="CG558" s="1" t="s">
        <v>4030</v>
      </c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 t="s">
        <v>215</v>
      </c>
      <c r="DA558" s="1"/>
      <c r="DB558" s="1">
        <v>1</v>
      </c>
      <c r="DC558" s="1"/>
      <c r="DD558" s="1"/>
      <c r="DE558" s="1"/>
      <c r="DF558" s="1" t="s">
        <v>216</v>
      </c>
      <c r="DG558" s="1" t="s">
        <v>217</v>
      </c>
      <c r="DH558" s="1"/>
      <c r="DI558" s="1"/>
      <c r="DJ558" s="1" t="s">
        <v>240</v>
      </c>
      <c r="DK558" s="1" t="s">
        <v>4031</v>
      </c>
      <c r="DL558" s="1"/>
      <c r="DM558" s="1" t="s">
        <v>240</v>
      </c>
      <c r="DN558" s="1"/>
      <c r="DO558" s="1"/>
      <c r="DP558" s="1" t="s">
        <v>254</v>
      </c>
      <c r="DQ558" s="1"/>
      <c r="DR558" s="1"/>
      <c r="DS558" s="1"/>
      <c r="DT558" s="1"/>
      <c r="DU558" s="1" t="s">
        <v>219</v>
      </c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>
        <v>3</v>
      </c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>
        <v>3</v>
      </c>
      <c r="ER558" s="1"/>
    </row>
    <row r="559" spans="1:148" x14ac:dyDescent="0.2">
      <c r="A559" s="1" t="s">
        <v>4070</v>
      </c>
      <c r="B559" s="1" t="s">
        <v>4069</v>
      </c>
      <c r="C559" s="1" t="s">
        <v>4071</v>
      </c>
      <c r="D559" s="1" t="s">
        <v>191</v>
      </c>
      <c r="E559" s="1"/>
      <c r="F559" s="1" t="s">
        <v>192</v>
      </c>
      <c r="G559" s="1" t="s">
        <v>188</v>
      </c>
      <c r="H559" s="1" t="s">
        <v>192</v>
      </c>
      <c r="I559" s="1" t="s">
        <v>188</v>
      </c>
      <c r="J559" s="1" t="s">
        <v>188</v>
      </c>
      <c r="K559" s="1" t="s">
        <v>193</v>
      </c>
      <c r="L559" s="1" t="s">
        <v>4022</v>
      </c>
      <c r="M559" s="1" t="s">
        <v>191</v>
      </c>
      <c r="N559" s="1" t="s">
        <v>191</v>
      </c>
      <c r="O559" s="1"/>
      <c r="P559" s="1" t="s">
        <v>188</v>
      </c>
      <c r="Q559" s="1"/>
      <c r="R559" s="1" t="s">
        <v>4072</v>
      </c>
      <c r="S559" s="1" t="s">
        <v>196</v>
      </c>
      <c r="T559" s="1" t="s">
        <v>196</v>
      </c>
      <c r="U559" s="1"/>
      <c r="V559" s="1"/>
      <c r="W559" s="1" t="s">
        <v>4024</v>
      </c>
      <c r="X559" s="1"/>
      <c r="Y559" s="1" t="s">
        <v>198</v>
      </c>
      <c r="Z559" s="1" t="s">
        <v>199</v>
      </c>
      <c r="AA559" s="1" t="s">
        <v>665</v>
      </c>
      <c r="AB559" s="1" t="s">
        <v>188</v>
      </c>
      <c r="AC559" s="1" t="s">
        <v>188</v>
      </c>
      <c r="AD559" s="1" t="s">
        <v>188</v>
      </c>
      <c r="AE559" s="1" t="s">
        <v>188</v>
      </c>
      <c r="AF559" s="1" t="s">
        <v>188</v>
      </c>
      <c r="AG559" s="1" t="s">
        <v>201</v>
      </c>
      <c r="AH559" s="1"/>
      <c r="AI559" s="1"/>
      <c r="AJ559" s="1" t="s">
        <v>202</v>
      </c>
      <c r="AK559" s="1"/>
      <c r="AL559" s="1" t="s">
        <v>191</v>
      </c>
      <c r="AM559" s="1" t="s">
        <v>4066</v>
      </c>
      <c r="AN559" s="1" t="s">
        <v>204</v>
      </c>
      <c r="AO559" s="1"/>
      <c r="AP559" s="1" t="s">
        <v>192</v>
      </c>
      <c r="AQ559" s="1" t="s">
        <v>188</v>
      </c>
      <c r="AR559" s="1" t="s">
        <v>188</v>
      </c>
      <c r="AS559" s="1"/>
      <c r="AT559" s="1" t="s">
        <v>4073</v>
      </c>
      <c r="AU559" s="1" t="s">
        <v>1747</v>
      </c>
      <c r="AV559" s="1" t="s">
        <v>4074</v>
      </c>
      <c r="AW559" s="1" t="s">
        <v>362</v>
      </c>
      <c r="AX559" s="1" t="s">
        <v>192</v>
      </c>
      <c r="AY559" s="1" t="s">
        <v>4028</v>
      </c>
      <c r="AZ559" s="1" t="s">
        <v>192</v>
      </c>
      <c r="BA559" s="1"/>
      <c r="BB559" s="1"/>
      <c r="BC559" s="1" t="s">
        <v>4028</v>
      </c>
      <c r="BD559" s="1" t="s">
        <v>192</v>
      </c>
      <c r="BE559" s="1" t="s">
        <v>192</v>
      </c>
      <c r="BF559" s="1" t="s">
        <v>188</v>
      </c>
      <c r="BG559" s="1" t="s">
        <v>210</v>
      </c>
      <c r="BH559" s="1" t="s">
        <v>188</v>
      </c>
      <c r="BI559" s="1" t="s">
        <v>188</v>
      </c>
      <c r="BJ559" s="1" t="s">
        <v>188</v>
      </c>
      <c r="BK559" s="1" t="s">
        <v>188</v>
      </c>
      <c r="BL559" s="1" t="s">
        <v>188</v>
      </c>
      <c r="BM559" s="1"/>
      <c r="BN559" s="1"/>
      <c r="BO559" s="1" t="s">
        <v>188</v>
      </c>
      <c r="BP559" s="1"/>
      <c r="BQ559" s="1"/>
      <c r="BR559" s="1"/>
      <c r="BS559" s="1"/>
      <c r="BT559" s="1"/>
      <c r="BU559" s="1"/>
      <c r="BV559" s="1" t="s">
        <v>188</v>
      </c>
      <c r="BW559" s="1"/>
      <c r="BX559" s="1" t="s">
        <v>188</v>
      </c>
      <c r="BY559" s="1" t="s">
        <v>4029</v>
      </c>
      <c r="BZ559" s="1"/>
      <c r="CA559" s="1"/>
      <c r="CB559" s="1">
        <v>6</v>
      </c>
      <c r="CC559" s="1"/>
      <c r="CD559" s="1"/>
      <c r="CE559" s="1"/>
      <c r="CF559" s="1"/>
      <c r="CG559" s="1" t="s">
        <v>4030</v>
      </c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 t="s">
        <v>215</v>
      </c>
      <c r="DA559" s="1"/>
      <c r="DB559" s="1"/>
      <c r="DC559" s="1"/>
      <c r="DD559" s="1"/>
      <c r="DE559" s="1"/>
      <c r="DF559" s="1" t="s">
        <v>216</v>
      </c>
      <c r="DG559" s="1" t="s">
        <v>217</v>
      </c>
      <c r="DH559" s="1"/>
      <c r="DI559" s="1"/>
      <c r="DJ559" s="1" t="s">
        <v>240</v>
      </c>
      <c r="DK559" s="1" t="s">
        <v>4031</v>
      </c>
      <c r="DL559" s="1"/>
      <c r="DM559" s="1" t="s">
        <v>240</v>
      </c>
      <c r="DN559" s="1"/>
      <c r="DO559" s="1"/>
      <c r="DP559" s="1" t="s">
        <v>219</v>
      </c>
      <c r="DQ559" s="1"/>
      <c r="DR559" s="1"/>
      <c r="DS559" s="1"/>
      <c r="DT559" s="1"/>
      <c r="DU559" s="1" t="s">
        <v>219</v>
      </c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</row>
    <row r="560" spans="1:148" x14ac:dyDescent="0.2">
      <c r="A560" s="1" t="s">
        <v>4076</v>
      </c>
      <c r="B560" s="1" t="s">
        <v>4075</v>
      </c>
      <c r="C560" s="1"/>
      <c r="D560" s="1" t="s">
        <v>191</v>
      </c>
      <c r="E560" s="1"/>
      <c r="F560" s="1" t="s">
        <v>192</v>
      </c>
      <c r="G560" s="1" t="s">
        <v>188</v>
      </c>
      <c r="H560" s="1" t="s">
        <v>192</v>
      </c>
      <c r="I560" s="1" t="s">
        <v>188</v>
      </c>
      <c r="J560" s="1" t="s">
        <v>188</v>
      </c>
      <c r="K560" s="1" t="s">
        <v>193</v>
      </c>
      <c r="L560" s="1" t="s">
        <v>223</v>
      </c>
      <c r="M560" s="1" t="s">
        <v>191</v>
      </c>
      <c r="N560" s="1" t="s">
        <v>191</v>
      </c>
      <c r="O560" s="1"/>
      <c r="P560" s="1" t="s">
        <v>188</v>
      </c>
      <c r="Q560" s="1"/>
      <c r="R560" s="1" t="s">
        <v>4077</v>
      </c>
      <c r="S560" s="1" t="s">
        <v>196</v>
      </c>
      <c r="T560" s="1" t="s">
        <v>196</v>
      </c>
      <c r="U560" s="1"/>
      <c r="V560" s="1" t="s">
        <v>4078</v>
      </c>
      <c r="W560" s="1" t="s">
        <v>197</v>
      </c>
      <c r="X560" s="1"/>
      <c r="Y560" s="1" t="s">
        <v>198</v>
      </c>
      <c r="Z560" s="1" t="s">
        <v>199</v>
      </c>
      <c r="AA560" s="1" t="s">
        <v>200</v>
      </c>
      <c r="AB560" s="1" t="s">
        <v>188</v>
      </c>
      <c r="AC560" s="1" t="s">
        <v>188</v>
      </c>
      <c r="AD560" s="1" t="s">
        <v>188</v>
      </c>
      <c r="AE560" s="1" t="s">
        <v>188</v>
      </c>
      <c r="AF560" s="1" t="s">
        <v>188</v>
      </c>
      <c r="AG560" s="1" t="s">
        <v>201</v>
      </c>
      <c r="AH560" s="1"/>
      <c r="AI560" s="1"/>
      <c r="AJ560" s="1" t="s">
        <v>202</v>
      </c>
      <c r="AK560" s="1"/>
      <c r="AL560" s="1" t="s">
        <v>191</v>
      </c>
      <c r="AM560" s="1" t="s">
        <v>4079</v>
      </c>
      <c r="AN560" s="1" t="s">
        <v>204</v>
      </c>
      <c r="AO560" s="1"/>
      <c r="AP560" s="1" t="s">
        <v>192</v>
      </c>
      <c r="AQ560" s="1" t="s">
        <v>188</v>
      </c>
      <c r="AR560" s="1" t="s">
        <v>188</v>
      </c>
      <c r="AS560" s="1"/>
      <c r="AT560" s="1" t="s">
        <v>4080</v>
      </c>
      <c r="AU560" s="1" t="s">
        <v>206</v>
      </c>
      <c r="AV560" s="1" t="s">
        <v>4081</v>
      </c>
      <c r="AW560" s="1" t="s">
        <v>208</v>
      </c>
      <c r="AX560" s="1" t="s">
        <v>192</v>
      </c>
      <c r="AY560" s="1" t="s">
        <v>282</v>
      </c>
      <c r="AZ560" s="1" t="s">
        <v>188</v>
      </c>
      <c r="BA560" s="1"/>
      <c r="BB560" s="1"/>
      <c r="BC560" s="1" t="s">
        <v>282</v>
      </c>
      <c r="BD560" s="1" t="s">
        <v>192</v>
      </c>
      <c r="BE560" s="1" t="s">
        <v>192</v>
      </c>
      <c r="BF560" s="1" t="s">
        <v>188</v>
      </c>
      <c r="BG560" s="1" t="s">
        <v>210</v>
      </c>
      <c r="BH560" s="1" t="s">
        <v>188</v>
      </c>
      <c r="BI560" s="1" t="s">
        <v>188</v>
      </c>
      <c r="BJ560" s="1" t="s">
        <v>188</v>
      </c>
      <c r="BK560" s="1" t="s">
        <v>188</v>
      </c>
      <c r="BL560" s="1" t="s">
        <v>188</v>
      </c>
      <c r="BM560" s="1"/>
      <c r="BN560" s="1"/>
      <c r="BO560" s="1" t="s">
        <v>188</v>
      </c>
      <c r="BP560" s="1"/>
      <c r="BQ560" s="1"/>
      <c r="BR560" s="1"/>
      <c r="BS560" s="1"/>
      <c r="BT560" s="1">
        <v>8481805910</v>
      </c>
      <c r="BU560" s="1"/>
      <c r="BV560" s="1" t="s">
        <v>188</v>
      </c>
      <c r="BW560" s="1"/>
      <c r="BX560" s="1" t="s">
        <v>188</v>
      </c>
      <c r="BY560" s="1" t="s">
        <v>4082</v>
      </c>
      <c r="BZ560" s="1">
        <v>100</v>
      </c>
      <c r="CA560" s="1">
        <v>3</v>
      </c>
      <c r="CB560" s="1">
        <v>6</v>
      </c>
      <c r="CC560" s="1">
        <v>16</v>
      </c>
      <c r="CD560" s="1"/>
      <c r="CE560" s="1"/>
      <c r="CF560" s="1"/>
      <c r="CG560" s="1" t="s">
        <v>213</v>
      </c>
      <c r="CH560" s="1"/>
      <c r="CI560" s="1"/>
      <c r="CJ560" s="1"/>
      <c r="CK560" s="1"/>
      <c r="CL560" s="1"/>
      <c r="CM560" s="1"/>
      <c r="CN560" s="1"/>
      <c r="CO560" s="1"/>
      <c r="CP560" s="1"/>
      <c r="CQ560" s="1" t="s">
        <v>214</v>
      </c>
      <c r="CR560" s="1"/>
      <c r="CS560" s="1"/>
      <c r="CT560" s="1"/>
      <c r="CU560" s="1"/>
      <c r="CV560" s="1"/>
      <c r="CW560" s="1"/>
      <c r="CX560" s="1"/>
      <c r="CY560" s="1"/>
      <c r="CZ560" s="1" t="s">
        <v>215</v>
      </c>
      <c r="DA560" s="1"/>
      <c r="DB560" s="1"/>
      <c r="DC560" s="1"/>
      <c r="DD560" s="1"/>
      <c r="DE560" s="1"/>
      <c r="DF560" s="1" t="s">
        <v>216</v>
      </c>
      <c r="DG560" s="1" t="s">
        <v>217</v>
      </c>
      <c r="DH560" s="1"/>
      <c r="DI560" s="1"/>
      <c r="DJ560" s="1" t="s">
        <v>240</v>
      </c>
      <c r="DK560" s="1" t="s">
        <v>230</v>
      </c>
      <c r="DL560" s="1"/>
      <c r="DM560" s="1" t="s">
        <v>240</v>
      </c>
      <c r="DN560" s="1"/>
      <c r="DO560" s="1"/>
      <c r="DP560" s="1" t="s">
        <v>219</v>
      </c>
      <c r="DQ560" s="1"/>
      <c r="DR560" s="1"/>
      <c r="DS560" s="1"/>
      <c r="DT560" s="1"/>
      <c r="DU560" s="1" t="s">
        <v>219</v>
      </c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>
        <v>250</v>
      </c>
      <c r="EN560" s="1"/>
      <c r="EO560" s="1"/>
      <c r="EP560" s="1"/>
      <c r="EQ560" s="1"/>
      <c r="ER560" s="1"/>
    </row>
    <row r="561" spans="1:148" x14ac:dyDescent="0.2">
      <c r="A561" s="1" t="s">
        <v>4084</v>
      </c>
      <c r="B561" s="1" t="s">
        <v>4083</v>
      </c>
      <c r="C561" s="1" t="s">
        <v>4085</v>
      </c>
      <c r="D561" s="1" t="s">
        <v>191</v>
      </c>
      <c r="E561" s="1"/>
      <c r="F561" s="1" t="s">
        <v>192</v>
      </c>
      <c r="G561" s="1" t="s">
        <v>188</v>
      </c>
      <c r="H561" s="1" t="s">
        <v>192</v>
      </c>
      <c r="I561" s="1" t="s">
        <v>188</v>
      </c>
      <c r="J561" s="1" t="s">
        <v>188</v>
      </c>
      <c r="K561" s="1" t="s">
        <v>193</v>
      </c>
      <c r="L561" s="1" t="s">
        <v>223</v>
      </c>
      <c r="M561" s="1" t="s">
        <v>191</v>
      </c>
      <c r="N561" s="1" t="s">
        <v>191</v>
      </c>
      <c r="O561" s="1"/>
      <c r="P561" s="1" t="s">
        <v>188</v>
      </c>
      <c r="Q561" s="1"/>
      <c r="R561" s="1" t="s">
        <v>4086</v>
      </c>
      <c r="S561" s="1" t="s">
        <v>196</v>
      </c>
      <c r="T561" s="1" t="s">
        <v>196</v>
      </c>
      <c r="U561" s="1"/>
      <c r="V561" s="1"/>
      <c r="W561" s="1" t="s">
        <v>197</v>
      </c>
      <c r="X561" s="1"/>
      <c r="Y561" s="1" t="s">
        <v>198</v>
      </c>
      <c r="Z561" s="1" t="s">
        <v>199</v>
      </c>
      <c r="AA561" s="1" t="s">
        <v>200</v>
      </c>
      <c r="AB561" s="1" t="s">
        <v>188</v>
      </c>
      <c r="AC561" s="1" t="s">
        <v>188</v>
      </c>
      <c r="AD561" s="1" t="s">
        <v>188</v>
      </c>
      <c r="AE561" s="1" t="s">
        <v>188</v>
      </c>
      <c r="AF561" s="1" t="s">
        <v>188</v>
      </c>
      <c r="AG561" s="1" t="s">
        <v>201</v>
      </c>
      <c r="AH561" s="1"/>
      <c r="AI561" s="1"/>
      <c r="AJ561" s="1" t="s">
        <v>202</v>
      </c>
      <c r="AK561" s="1"/>
      <c r="AL561" s="1" t="s">
        <v>191</v>
      </c>
      <c r="AM561" s="1" t="s">
        <v>4087</v>
      </c>
      <c r="AN561" s="1" t="s">
        <v>204</v>
      </c>
      <c r="AO561" s="1"/>
      <c r="AP561" s="1" t="s">
        <v>192</v>
      </c>
      <c r="AQ561" s="1" t="s">
        <v>188</v>
      </c>
      <c r="AR561" s="1" t="s">
        <v>188</v>
      </c>
      <c r="AS561" s="1"/>
      <c r="AT561" s="1" t="s">
        <v>4088</v>
      </c>
      <c r="AU561" s="1" t="s">
        <v>206</v>
      </c>
      <c r="AV561" s="1" t="s">
        <v>4089</v>
      </c>
      <c r="AW561" s="1" t="s">
        <v>208</v>
      </c>
      <c r="AX561" s="1" t="s">
        <v>192</v>
      </c>
      <c r="AY561" s="1" t="s">
        <v>282</v>
      </c>
      <c r="AZ561" s="1" t="s">
        <v>188</v>
      </c>
      <c r="BA561" s="1"/>
      <c r="BB561" s="1"/>
      <c r="BC561" s="1" t="s">
        <v>282</v>
      </c>
      <c r="BD561" s="1" t="s">
        <v>192</v>
      </c>
      <c r="BE561" s="1" t="s">
        <v>192</v>
      </c>
      <c r="BF561" s="1" t="s">
        <v>188</v>
      </c>
      <c r="BG561" s="1" t="s">
        <v>210</v>
      </c>
      <c r="BH561" s="1" t="s">
        <v>188</v>
      </c>
      <c r="BI561" s="1" t="s">
        <v>188</v>
      </c>
      <c r="BJ561" s="1" t="s">
        <v>188</v>
      </c>
      <c r="BK561" s="1" t="s">
        <v>188</v>
      </c>
      <c r="BL561" s="1" t="s">
        <v>188</v>
      </c>
      <c r="BM561" s="1"/>
      <c r="BN561" s="1"/>
      <c r="BO561" s="1" t="s">
        <v>188</v>
      </c>
      <c r="BP561" s="1"/>
      <c r="BQ561" s="1"/>
      <c r="BR561" s="1"/>
      <c r="BS561" s="1"/>
      <c r="BT561" s="1">
        <v>8481805910</v>
      </c>
      <c r="BU561" s="1"/>
      <c r="BV561" s="1" t="s">
        <v>188</v>
      </c>
      <c r="BW561" s="1"/>
      <c r="BX561" s="1" t="s">
        <v>188</v>
      </c>
      <c r="BY561" s="1" t="s">
        <v>4090</v>
      </c>
      <c r="BZ561" s="1">
        <v>100</v>
      </c>
      <c r="CA561" s="1">
        <v>3</v>
      </c>
      <c r="CB561" s="1">
        <v>6</v>
      </c>
      <c r="CC561" s="1">
        <v>16</v>
      </c>
      <c r="CD561" s="1"/>
      <c r="CE561" s="1"/>
      <c r="CF561" s="1"/>
      <c r="CG561" s="1" t="s">
        <v>213</v>
      </c>
      <c r="CH561" s="1"/>
      <c r="CI561" s="1"/>
      <c r="CJ561" s="1"/>
      <c r="CK561" s="1"/>
      <c r="CL561" s="1"/>
      <c r="CM561" s="1"/>
      <c r="CN561" s="1"/>
      <c r="CO561" s="1"/>
      <c r="CP561" s="1"/>
      <c r="CQ561" s="1" t="s">
        <v>214</v>
      </c>
      <c r="CR561" s="1"/>
      <c r="CS561" s="1"/>
      <c r="CT561" s="1"/>
      <c r="CU561" s="1"/>
      <c r="CV561" s="1"/>
      <c r="CW561" s="1"/>
      <c r="CX561" s="1"/>
      <c r="CY561" s="1"/>
      <c r="CZ561" s="1" t="s">
        <v>215</v>
      </c>
      <c r="DA561" s="1"/>
      <c r="DB561" s="1"/>
      <c r="DC561" s="1"/>
      <c r="DD561" s="1"/>
      <c r="DE561" s="1"/>
      <c r="DF561" s="1" t="s">
        <v>216</v>
      </c>
      <c r="DG561" s="1" t="s">
        <v>217</v>
      </c>
      <c r="DH561" s="1"/>
      <c r="DI561" s="1"/>
      <c r="DJ561" s="1" t="s">
        <v>240</v>
      </c>
      <c r="DK561" s="1" t="s">
        <v>230</v>
      </c>
      <c r="DL561" s="1"/>
      <c r="DM561" s="1" t="s">
        <v>240</v>
      </c>
      <c r="DN561" s="1"/>
      <c r="DO561" s="1"/>
      <c r="DP561" s="1" t="s">
        <v>219</v>
      </c>
      <c r="DQ561" s="1"/>
      <c r="DR561" s="1"/>
      <c r="DS561" s="1"/>
      <c r="DT561" s="1"/>
      <c r="DU561" s="1" t="s">
        <v>219</v>
      </c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</row>
    <row r="562" spans="1:148" x14ac:dyDescent="0.2">
      <c r="A562" s="1" t="s">
        <v>4092</v>
      </c>
      <c r="B562" s="1" t="s">
        <v>4091</v>
      </c>
      <c r="C562" s="1" t="s">
        <v>4093</v>
      </c>
      <c r="D562" s="1" t="s">
        <v>191</v>
      </c>
      <c r="E562" s="1"/>
      <c r="F562" s="1" t="s">
        <v>192</v>
      </c>
      <c r="G562" s="1" t="s">
        <v>188</v>
      </c>
      <c r="H562" s="1" t="s">
        <v>192</v>
      </c>
      <c r="I562" s="1" t="s">
        <v>188</v>
      </c>
      <c r="J562" s="1" t="s">
        <v>188</v>
      </c>
      <c r="K562" s="1" t="s">
        <v>193</v>
      </c>
      <c r="L562" s="1" t="s">
        <v>287</v>
      </c>
      <c r="M562" s="1" t="s">
        <v>191</v>
      </c>
      <c r="N562" s="1" t="s">
        <v>191</v>
      </c>
      <c r="O562" s="1"/>
      <c r="P562" s="1" t="s">
        <v>188</v>
      </c>
      <c r="Q562" s="1"/>
      <c r="R562" s="1" t="s">
        <v>4094</v>
      </c>
      <c r="S562" s="1" t="s">
        <v>196</v>
      </c>
      <c r="T562" s="1" t="s">
        <v>196</v>
      </c>
      <c r="U562" s="1"/>
      <c r="V562" s="1" t="s">
        <v>4091</v>
      </c>
      <c r="W562" s="1" t="s">
        <v>197</v>
      </c>
      <c r="X562" s="1"/>
      <c r="Y562" s="1" t="s">
        <v>198</v>
      </c>
      <c r="Z562" s="1" t="s">
        <v>199</v>
      </c>
      <c r="AA562" s="1" t="s">
        <v>200</v>
      </c>
      <c r="AB562" s="1" t="s">
        <v>188</v>
      </c>
      <c r="AC562" s="1" t="s">
        <v>188</v>
      </c>
      <c r="AD562" s="1" t="s">
        <v>188</v>
      </c>
      <c r="AE562" s="1" t="s">
        <v>188</v>
      </c>
      <c r="AF562" s="1" t="s">
        <v>188</v>
      </c>
      <c r="AG562" s="1" t="s">
        <v>201</v>
      </c>
      <c r="AH562" s="1"/>
      <c r="AI562" s="1"/>
      <c r="AJ562" s="1" t="s">
        <v>202</v>
      </c>
      <c r="AK562" s="1"/>
      <c r="AL562" s="1" t="s">
        <v>191</v>
      </c>
      <c r="AM562" s="1" t="s">
        <v>4095</v>
      </c>
      <c r="AN562" s="1" t="s">
        <v>204</v>
      </c>
      <c r="AO562" s="1" t="s">
        <v>576</v>
      </c>
      <c r="AP562" s="1" t="s">
        <v>192</v>
      </c>
      <c r="AQ562" s="1" t="s">
        <v>188</v>
      </c>
      <c r="AR562" s="1" t="s">
        <v>188</v>
      </c>
      <c r="AS562" s="1"/>
      <c r="AT562" s="1"/>
      <c r="AU562" s="1"/>
      <c r="AV562" s="1" t="s">
        <v>4096</v>
      </c>
      <c r="AW562" s="1" t="s">
        <v>208</v>
      </c>
      <c r="AX562" s="1" t="s">
        <v>192</v>
      </c>
      <c r="AY562" s="1" t="s">
        <v>1860</v>
      </c>
      <c r="AZ562" s="1" t="s">
        <v>188</v>
      </c>
      <c r="BA562" s="1"/>
      <c r="BB562" s="1"/>
      <c r="BC562" s="1" t="s">
        <v>1860</v>
      </c>
      <c r="BD562" s="1" t="s">
        <v>192</v>
      </c>
      <c r="BE562" s="1" t="s">
        <v>192</v>
      </c>
      <c r="BF562" s="1" t="s">
        <v>188</v>
      </c>
      <c r="BG562" s="1" t="s">
        <v>210</v>
      </c>
      <c r="BH562" s="1" t="s">
        <v>188</v>
      </c>
      <c r="BI562" s="1" t="s">
        <v>188</v>
      </c>
      <c r="BJ562" s="1" t="s">
        <v>188</v>
      </c>
      <c r="BK562" s="1" t="s">
        <v>188</v>
      </c>
      <c r="BL562" s="1" t="s">
        <v>188</v>
      </c>
      <c r="BM562" s="1"/>
      <c r="BN562" s="1"/>
      <c r="BO562" s="1" t="s">
        <v>188</v>
      </c>
      <c r="BP562" s="1"/>
      <c r="BQ562" s="1"/>
      <c r="BR562" s="1"/>
      <c r="BS562" s="1"/>
      <c r="BT562" s="1">
        <v>9032108900</v>
      </c>
      <c r="BU562" s="1"/>
      <c r="BV562" s="1" t="s">
        <v>188</v>
      </c>
      <c r="BW562" s="1"/>
      <c r="BX562" s="1" t="s">
        <v>188</v>
      </c>
      <c r="BY562" s="1" t="s">
        <v>1861</v>
      </c>
      <c r="BZ562" s="1"/>
      <c r="CA562" s="1"/>
      <c r="CB562" s="1">
        <v>6</v>
      </c>
      <c r="CC562" s="1"/>
      <c r="CD562" s="1"/>
      <c r="CE562" s="1"/>
      <c r="CF562" s="1"/>
      <c r="CG562" s="1" t="s">
        <v>551</v>
      </c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 t="s">
        <v>215</v>
      </c>
      <c r="DA562" s="1"/>
      <c r="DB562" s="1"/>
      <c r="DC562" s="1"/>
      <c r="DD562" s="1"/>
      <c r="DE562" s="1"/>
      <c r="DF562" s="1" t="s">
        <v>216</v>
      </c>
      <c r="DG562" s="1" t="s">
        <v>217</v>
      </c>
      <c r="DH562" s="1"/>
      <c r="DI562" s="1"/>
      <c r="DJ562" s="1" t="s">
        <v>240</v>
      </c>
      <c r="DK562" s="1" t="s">
        <v>218</v>
      </c>
      <c r="DL562" s="1"/>
      <c r="DM562" s="1" t="s">
        <v>4093</v>
      </c>
      <c r="DN562" s="1"/>
      <c r="DO562" s="1"/>
      <c r="DP562" s="1" t="s">
        <v>219</v>
      </c>
      <c r="DQ562" s="1"/>
      <c r="DR562" s="1"/>
      <c r="DS562" s="1"/>
      <c r="DT562" s="1"/>
      <c r="DU562" s="1" t="s">
        <v>219</v>
      </c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>
        <v>90</v>
      </c>
      <c r="EN562" s="1"/>
      <c r="EO562" s="1">
        <v>30</v>
      </c>
      <c r="EP562" s="1"/>
      <c r="EQ562" s="1"/>
      <c r="ER562" s="1"/>
    </row>
    <row r="563" spans="1:148" x14ac:dyDescent="0.2">
      <c r="A563" s="1" t="s">
        <v>4098</v>
      </c>
      <c r="B563" s="1" t="s">
        <v>4097</v>
      </c>
      <c r="C563" s="1" t="s">
        <v>4099</v>
      </c>
      <c r="D563" s="1" t="s">
        <v>191</v>
      </c>
      <c r="E563" s="1"/>
      <c r="F563" s="1" t="s">
        <v>192</v>
      </c>
      <c r="G563" s="1" t="s">
        <v>188</v>
      </c>
      <c r="H563" s="1" t="s">
        <v>192</v>
      </c>
      <c r="I563" s="1" t="s">
        <v>188</v>
      </c>
      <c r="J563" s="1" t="s">
        <v>188</v>
      </c>
      <c r="K563" s="1" t="s">
        <v>193</v>
      </c>
      <c r="L563" s="1" t="s">
        <v>223</v>
      </c>
      <c r="M563" s="1" t="s">
        <v>191</v>
      </c>
      <c r="N563" s="1" t="s">
        <v>191</v>
      </c>
      <c r="O563" s="1" t="s">
        <v>244</v>
      </c>
      <c r="P563" s="1" t="s">
        <v>188</v>
      </c>
      <c r="Q563" s="1"/>
      <c r="R563" s="1" t="s">
        <v>4100</v>
      </c>
      <c r="S563" s="1" t="s">
        <v>196</v>
      </c>
      <c r="T563" s="1" t="s">
        <v>196</v>
      </c>
      <c r="U563" s="1"/>
      <c r="V563" s="1" t="s">
        <v>4101</v>
      </c>
      <c r="W563" s="1" t="s">
        <v>246</v>
      </c>
      <c r="X563" s="1"/>
      <c r="Y563" s="1" t="s">
        <v>198</v>
      </c>
      <c r="Z563" s="1" t="s">
        <v>199</v>
      </c>
      <c r="AA563" s="1" t="s">
        <v>324</v>
      </c>
      <c r="AB563" s="1" t="s">
        <v>188</v>
      </c>
      <c r="AC563" s="1" t="s">
        <v>188</v>
      </c>
      <c r="AD563" s="1" t="s">
        <v>188</v>
      </c>
      <c r="AE563" s="1" t="s">
        <v>188</v>
      </c>
      <c r="AF563" s="1" t="s">
        <v>188</v>
      </c>
      <c r="AG563" s="1" t="s">
        <v>201</v>
      </c>
      <c r="AH563" s="1"/>
      <c r="AI563" s="1"/>
      <c r="AJ563" s="1" t="s">
        <v>466</v>
      </c>
      <c r="AK563" s="1"/>
      <c r="AL563" s="1" t="s">
        <v>191</v>
      </c>
      <c r="AM563" s="1" t="s">
        <v>4102</v>
      </c>
      <c r="AN563" s="1" t="s">
        <v>204</v>
      </c>
      <c r="AO563" s="1" t="s">
        <v>576</v>
      </c>
      <c r="AP563" s="1" t="s">
        <v>192</v>
      </c>
      <c r="AQ563" s="1" t="s">
        <v>188</v>
      </c>
      <c r="AR563" s="1" t="s">
        <v>188</v>
      </c>
      <c r="AS563" s="1"/>
      <c r="AT563" s="1"/>
      <c r="AU563" s="1"/>
      <c r="AV563" s="1" t="s">
        <v>4103</v>
      </c>
      <c r="AW563" s="1" t="s">
        <v>362</v>
      </c>
      <c r="AX563" s="1" t="s">
        <v>192</v>
      </c>
      <c r="AY563" s="1" t="s">
        <v>4104</v>
      </c>
      <c r="AZ563" s="1" t="s">
        <v>192</v>
      </c>
      <c r="BA563" s="1"/>
      <c r="BB563" s="1"/>
      <c r="BC563" s="1" t="s">
        <v>4104</v>
      </c>
      <c r="BD563" s="1" t="s">
        <v>192</v>
      </c>
      <c r="BE563" s="1" t="s">
        <v>192</v>
      </c>
      <c r="BF563" s="1" t="s">
        <v>188</v>
      </c>
      <c r="BG563" s="1" t="s">
        <v>210</v>
      </c>
      <c r="BH563" s="1" t="s">
        <v>188</v>
      </c>
      <c r="BI563" s="1" t="s">
        <v>188</v>
      </c>
      <c r="BJ563" s="1" t="s">
        <v>188</v>
      </c>
      <c r="BK563" s="1" t="s">
        <v>188</v>
      </c>
      <c r="BL563" s="1" t="s">
        <v>188</v>
      </c>
      <c r="BM563" s="1"/>
      <c r="BN563" s="1"/>
      <c r="BO563" s="1" t="s">
        <v>188</v>
      </c>
      <c r="BP563" s="1"/>
      <c r="BQ563" s="1"/>
      <c r="BR563" s="1"/>
      <c r="BS563" s="1"/>
      <c r="BT563" s="1">
        <v>8481805910</v>
      </c>
      <c r="BU563" s="1"/>
      <c r="BV563" s="1" t="s">
        <v>188</v>
      </c>
      <c r="BW563" s="1"/>
      <c r="BX563" s="1" t="s">
        <v>188</v>
      </c>
      <c r="BY563" s="1" t="s">
        <v>4105</v>
      </c>
      <c r="BZ563" s="1">
        <v>15</v>
      </c>
      <c r="CA563" s="1">
        <v>3</v>
      </c>
      <c r="CB563" s="1">
        <v>6</v>
      </c>
      <c r="CC563" s="1">
        <v>25</v>
      </c>
      <c r="CD563" s="1"/>
      <c r="CE563" s="1">
        <v>134.5</v>
      </c>
      <c r="CF563" s="1"/>
      <c r="CG563" s="1" t="s">
        <v>252</v>
      </c>
      <c r="CH563" s="1"/>
      <c r="CI563" s="1"/>
      <c r="CJ563" s="1"/>
      <c r="CK563" s="1"/>
      <c r="CL563" s="1"/>
      <c r="CM563" s="1"/>
      <c r="CN563" s="1"/>
      <c r="CO563" s="1">
        <v>130</v>
      </c>
      <c r="CP563" s="1"/>
      <c r="CQ563" s="1"/>
      <c r="CR563" s="1"/>
      <c r="CS563" s="1">
        <v>4</v>
      </c>
      <c r="CT563" s="1" t="s">
        <v>1787</v>
      </c>
      <c r="CU563" s="1"/>
      <c r="CV563" s="1"/>
      <c r="CW563" s="1"/>
      <c r="CX563" s="1"/>
      <c r="CY563" s="1"/>
      <c r="CZ563" s="1" t="s">
        <v>215</v>
      </c>
      <c r="DA563" s="1"/>
      <c r="DB563" s="1">
        <v>1</v>
      </c>
      <c r="DC563" s="1">
        <v>1</v>
      </c>
      <c r="DD563" s="1"/>
      <c r="DE563" s="1"/>
      <c r="DF563" s="1" t="s">
        <v>216</v>
      </c>
      <c r="DG563" s="1" t="s">
        <v>217</v>
      </c>
      <c r="DH563" s="1"/>
      <c r="DI563" s="1"/>
      <c r="DJ563" s="1" t="s">
        <v>240</v>
      </c>
      <c r="DK563" s="1" t="s">
        <v>253</v>
      </c>
      <c r="DL563" s="1"/>
      <c r="DM563" s="1" t="s">
        <v>4099</v>
      </c>
      <c r="DN563" s="1"/>
      <c r="DO563" s="1"/>
      <c r="DP563" s="1" t="s">
        <v>254</v>
      </c>
      <c r="DQ563" s="1"/>
      <c r="DR563" s="1"/>
      <c r="DS563" s="1"/>
      <c r="DT563" s="1"/>
      <c r="DU563" s="1" t="s">
        <v>219</v>
      </c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>
        <v>5</v>
      </c>
      <c r="EG563" s="1"/>
      <c r="EH563" s="1"/>
      <c r="EI563" s="1"/>
      <c r="EJ563" s="1"/>
      <c r="EK563" s="1"/>
      <c r="EL563" s="1"/>
      <c r="EM563" s="1">
        <v>150</v>
      </c>
      <c r="EN563" s="1"/>
      <c r="EO563" s="1">
        <v>-1</v>
      </c>
      <c r="EP563" s="1"/>
      <c r="EQ563" s="1">
        <v>4</v>
      </c>
      <c r="ER563" s="1"/>
    </row>
    <row r="564" spans="1:148" x14ac:dyDescent="0.2">
      <c r="A564" s="1" t="s">
        <v>4107</v>
      </c>
      <c r="B564" s="1" t="s">
        <v>4106</v>
      </c>
      <c r="C564" s="1" t="s">
        <v>4108</v>
      </c>
      <c r="D564" s="1" t="s">
        <v>191</v>
      </c>
      <c r="E564" s="1"/>
      <c r="F564" s="1" t="s">
        <v>192</v>
      </c>
      <c r="G564" s="1" t="s">
        <v>188</v>
      </c>
      <c r="H564" s="1" t="s">
        <v>192</v>
      </c>
      <c r="I564" s="1" t="s">
        <v>188</v>
      </c>
      <c r="J564" s="1" t="s">
        <v>188</v>
      </c>
      <c r="K564" s="1" t="s">
        <v>193</v>
      </c>
      <c r="L564" s="1" t="s">
        <v>223</v>
      </c>
      <c r="M564" s="1" t="s">
        <v>191</v>
      </c>
      <c r="N564" s="1" t="s">
        <v>191</v>
      </c>
      <c r="O564" s="1" t="s">
        <v>244</v>
      </c>
      <c r="P564" s="1" t="s">
        <v>188</v>
      </c>
      <c r="Q564" s="1"/>
      <c r="R564" s="1" t="s">
        <v>4109</v>
      </c>
      <c r="S564" s="1" t="s">
        <v>196</v>
      </c>
      <c r="T564" s="1" t="s">
        <v>196</v>
      </c>
      <c r="U564" s="1"/>
      <c r="V564" s="1" t="s">
        <v>4110</v>
      </c>
      <c r="W564" s="1" t="s">
        <v>246</v>
      </c>
      <c r="X564" s="1"/>
      <c r="Y564" s="1" t="s">
        <v>198</v>
      </c>
      <c r="Z564" s="1" t="s">
        <v>199</v>
      </c>
      <c r="AA564" s="1" t="s">
        <v>200</v>
      </c>
      <c r="AB564" s="1" t="s">
        <v>188</v>
      </c>
      <c r="AC564" s="1" t="s">
        <v>188</v>
      </c>
      <c r="AD564" s="1" t="s">
        <v>188</v>
      </c>
      <c r="AE564" s="1" t="s">
        <v>188</v>
      </c>
      <c r="AF564" s="1" t="s">
        <v>188</v>
      </c>
      <c r="AG564" s="1" t="s">
        <v>201</v>
      </c>
      <c r="AH564" s="1"/>
      <c r="AI564" s="1"/>
      <c r="AJ564" s="1" t="s">
        <v>466</v>
      </c>
      <c r="AK564" s="1"/>
      <c r="AL564" s="1" t="s">
        <v>191</v>
      </c>
      <c r="AM564" s="1" t="s">
        <v>4111</v>
      </c>
      <c r="AN564" s="1" t="s">
        <v>204</v>
      </c>
      <c r="AO564" s="1" t="s">
        <v>576</v>
      </c>
      <c r="AP564" s="1" t="s">
        <v>192</v>
      </c>
      <c r="AQ564" s="1" t="s">
        <v>188</v>
      </c>
      <c r="AR564" s="1" t="s">
        <v>188</v>
      </c>
      <c r="AS564" s="1"/>
      <c r="AT564" s="1"/>
      <c r="AU564" s="1"/>
      <c r="AV564" s="1" t="s">
        <v>4112</v>
      </c>
      <c r="AW564" s="1" t="s">
        <v>208</v>
      </c>
      <c r="AX564" s="1" t="s">
        <v>192</v>
      </c>
      <c r="AY564" s="1" t="s">
        <v>4113</v>
      </c>
      <c r="AZ564" s="1" t="s">
        <v>192</v>
      </c>
      <c r="BA564" s="1"/>
      <c r="BB564" s="1"/>
      <c r="BC564" s="1" t="s">
        <v>4113</v>
      </c>
      <c r="BD564" s="1" t="s">
        <v>192</v>
      </c>
      <c r="BE564" s="1" t="s">
        <v>192</v>
      </c>
      <c r="BF564" s="1" t="s">
        <v>188</v>
      </c>
      <c r="BG564" s="1" t="s">
        <v>210</v>
      </c>
      <c r="BH564" s="1" t="s">
        <v>188</v>
      </c>
      <c r="BI564" s="1" t="s">
        <v>188</v>
      </c>
      <c r="BJ564" s="1" t="s">
        <v>188</v>
      </c>
      <c r="BK564" s="1" t="s">
        <v>188</v>
      </c>
      <c r="BL564" s="1" t="s">
        <v>188</v>
      </c>
      <c r="BM564" s="1"/>
      <c r="BN564" s="1"/>
      <c r="BO564" s="1" t="s">
        <v>188</v>
      </c>
      <c r="BP564" s="1"/>
      <c r="BQ564" s="1"/>
      <c r="BR564" s="1"/>
      <c r="BS564" s="1"/>
      <c r="BT564" s="1">
        <v>8481805910</v>
      </c>
      <c r="BU564" s="1"/>
      <c r="BV564" s="1" t="s">
        <v>188</v>
      </c>
      <c r="BW564" s="1"/>
      <c r="BX564" s="1" t="s">
        <v>188</v>
      </c>
      <c r="BY564" s="1" t="s">
        <v>4105</v>
      </c>
      <c r="BZ564" s="1">
        <v>15</v>
      </c>
      <c r="CA564" s="1">
        <v>0</v>
      </c>
      <c r="CB564" s="1">
        <v>6</v>
      </c>
      <c r="CC564" s="1">
        <v>25</v>
      </c>
      <c r="CD564" s="1"/>
      <c r="CE564" s="1">
        <v>134.5</v>
      </c>
      <c r="CF564" s="1"/>
      <c r="CG564" s="1" t="s">
        <v>551</v>
      </c>
      <c r="CH564" s="1"/>
      <c r="CI564" s="1"/>
      <c r="CJ564" s="1"/>
      <c r="CK564" s="1"/>
      <c r="CL564" s="1"/>
      <c r="CM564" s="1"/>
      <c r="CN564" s="1"/>
      <c r="CO564" s="1">
        <v>146</v>
      </c>
      <c r="CP564" s="1"/>
      <c r="CQ564" s="1"/>
      <c r="CR564" s="1"/>
      <c r="CS564" s="1">
        <v>4</v>
      </c>
      <c r="CT564" s="1" t="s">
        <v>1787</v>
      </c>
      <c r="CU564" s="1"/>
      <c r="CV564" s="1"/>
      <c r="CW564" s="1"/>
      <c r="CX564" s="1"/>
      <c r="CY564" s="1"/>
      <c r="CZ564" s="1" t="s">
        <v>215</v>
      </c>
      <c r="DA564" s="1"/>
      <c r="DB564" s="1">
        <v>1</v>
      </c>
      <c r="DC564" s="1"/>
      <c r="DD564" s="1"/>
      <c r="DE564" s="1"/>
      <c r="DF564" s="1" t="s">
        <v>216</v>
      </c>
      <c r="DG564" s="1" t="s">
        <v>217</v>
      </c>
      <c r="DH564" s="1"/>
      <c r="DI564" s="1"/>
      <c r="DJ564" s="1" t="s">
        <v>240</v>
      </c>
      <c r="DK564" s="1" t="s">
        <v>253</v>
      </c>
      <c r="DL564" s="1"/>
      <c r="DM564" s="1" t="s">
        <v>240</v>
      </c>
      <c r="DN564" s="1"/>
      <c r="DO564" s="1"/>
      <c r="DP564" s="1" t="s">
        <v>254</v>
      </c>
      <c r="DQ564" s="1"/>
      <c r="DR564" s="1"/>
      <c r="DS564" s="1"/>
      <c r="DT564" s="1"/>
      <c r="DU564" s="1" t="s">
        <v>219</v>
      </c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>
        <v>4</v>
      </c>
      <c r="EG564" s="1"/>
      <c r="EH564" s="1"/>
      <c r="EI564" s="1"/>
      <c r="EJ564" s="1"/>
      <c r="EK564" s="1"/>
      <c r="EL564" s="1"/>
      <c r="EM564" s="1">
        <v>150</v>
      </c>
      <c r="EN564" s="1"/>
      <c r="EO564" s="1">
        <v>-1</v>
      </c>
      <c r="EP564" s="1"/>
      <c r="EQ564" s="1">
        <v>2</v>
      </c>
      <c r="ER564" s="1"/>
    </row>
    <row r="565" spans="1:148" x14ac:dyDescent="0.2">
      <c r="A565" s="1" t="s">
        <v>4115</v>
      </c>
      <c r="B565" s="1" t="s">
        <v>4114</v>
      </c>
      <c r="C565" s="1" t="s">
        <v>4116</v>
      </c>
      <c r="D565" s="1" t="s">
        <v>191</v>
      </c>
      <c r="E565" s="1"/>
      <c r="F565" s="1" t="s">
        <v>192</v>
      </c>
      <c r="G565" s="1" t="s">
        <v>188</v>
      </c>
      <c r="H565" s="1" t="s">
        <v>192</v>
      </c>
      <c r="I565" s="1" t="s">
        <v>188</v>
      </c>
      <c r="J565" s="1" t="s">
        <v>188</v>
      </c>
      <c r="K565" s="1" t="s">
        <v>193</v>
      </c>
      <c r="L565" s="1" t="s">
        <v>223</v>
      </c>
      <c r="M565" s="1" t="s">
        <v>191</v>
      </c>
      <c r="N565" s="1" t="s">
        <v>191</v>
      </c>
      <c r="O565" s="1" t="s">
        <v>244</v>
      </c>
      <c r="P565" s="1" t="s">
        <v>188</v>
      </c>
      <c r="Q565" s="1"/>
      <c r="R565" s="1" t="s">
        <v>4117</v>
      </c>
      <c r="S565" s="1" t="s">
        <v>196</v>
      </c>
      <c r="T565" s="1" t="s">
        <v>196</v>
      </c>
      <c r="U565" s="1"/>
      <c r="V565" s="1" t="s">
        <v>4118</v>
      </c>
      <c r="W565" s="1" t="s">
        <v>246</v>
      </c>
      <c r="X565" s="1"/>
      <c r="Y565" s="1" t="s">
        <v>198</v>
      </c>
      <c r="Z565" s="1" t="s">
        <v>199</v>
      </c>
      <c r="AA565" s="1" t="s">
        <v>200</v>
      </c>
      <c r="AB565" s="1" t="s">
        <v>188</v>
      </c>
      <c r="AC565" s="1" t="s">
        <v>188</v>
      </c>
      <c r="AD565" s="1" t="s">
        <v>188</v>
      </c>
      <c r="AE565" s="1" t="s">
        <v>188</v>
      </c>
      <c r="AF565" s="1" t="s">
        <v>188</v>
      </c>
      <c r="AG565" s="1" t="s">
        <v>201</v>
      </c>
      <c r="AH565" s="1"/>
      <c r="AI565" s="1"/>
      <c r="AJ565" s="1" t="s">
        <v>466</v>
      </c>
      <c r="AK565" s="1"/>
      <c r="AL565" s="1" t="s">
        <v>191</v>
      </c>
      <c r="AM565" s="1" t="s">
        <v>4119</v>
      </c>
      <c r="AN565" s="1" t="s">
        <v>204</v>
      </c>
      <c r="AO565" s="1" t="s">
        <v>576</v>
      </c>
      <c r="AP565" s="1" t="s">
        <v>192</v>
      </c>
      <c r="AQ565" s="1" t="s">
        <v>188</v>
      </c>
      <c r="AR565" s="1" t="s">
        <v>188</v>
      </c>
      <c r="AS565" s="1"/>
      <c r="AT565" s="1"/>
      <c r="AU565" s="1"/>
      <c r="AV565" s="1" t="s">
        <v>4120</v>
      </c>
      <c r="AW565" s="1" t="s">
        <v>208</v>
      </c>
      <c r="AX565" s="1" t="s">
        <v>192</v>
      </c>
      <c r="AY565" s="1" t="s">
        <v>4121</v>
      </c>
      <c r="AZ565" s="1" t="s">
        <v>192</v>
      </c>
      <c r="BA565" s="1"/>
      <c r="BB565" s="1"/>
      <c r="BC565" s="1" t="s">
        <v>4121</v>
      </c>
      <c r="BD565" s="1" t="s">
        <v>192</v>
      </c>
      <c r="BE565" s="1" t="s">
        <v>192</v>
      </c>
      <c r="BF565" s="1" t="s">
        <v>188</v>
      </c>
      <c r="BG565" s="1" t="s">
        <v>210</v>
      </c>
      <c r="BH565" s="1" t="s">
        <v>188</v>
      </c>
      <c r="BI565" s="1" t="s">
        <v>188</v>
      </c>
      <c r="BJ565" s="1" t="s">
        <v>188</v>
      </c>
      <c r="BK565" s="1" t="s">
        <v>188</v>
      </c>
      <c r="BL565" s="1" t="s">
        <v>188</v>
      </c>
      <c r="BM565" s="1"/>
      <c r="BN565" s="1"/>
      <c r="BO565" s="1" t="s">
        <v>188</v>
      </c>
      <c r="BP565" s="1"/>
      <c r="BQ565" s="1"/>
      <c r="BR565" s="1"/>
      <c r="BS565" s="1"/>
      <c r="BT565" s="1">
        <v>8481805910</v>
      </c>
      <c r="BU565" s="1"/>
      <c r="BV565" s="1" t="s">
        <v>188</v>
      </c>
      <c r="BW565" s="1"/>
      <c r="BX565" s="1" t="s">
        <v>188</v>
      </c>
      <c r="BY565" s="1" t="s">
        <v>4105</v>
      </c>
      <c r="BZ565" s="1">
        <v>20</v>
      </c>
      <c r="CA565" s="1">
        <v>3</v>
      </c>
      <c r="CB565" s="1">
        <v>6</v>
      </c>
      <c r="CC565" s="1">
        <v>25</v>
      </c>
      <c r="CD565" s="1"/>
      <c r="CE565" s="1">
        <v>134.5</v>
      </c>
      <c r="CF565" s="1"/>
      <c r="CG565" s="1" t="s">
        <v>551</v>
      </c>
      <c r="CH565" s="1"/>
      <c r="CI565" s="1"/>
      <c r="CJ565" s="1"/>
      <c r="CK565" s="1"/>
      <c r="CL565" s="1"/>
      <c r="CM565" s="1"/>
      <c r="CN565" s="1"/>
      <c r="CO565" s="1">
        <v>130</v>
      </c>
      <c r="CP565" s="1"/>
      <c r="CQ565" s="1"/>
      <c r="CR565" s="1"/>
      <c r="CS565" s="1">
        <v>6.3</v>
      </c>
      <c r="CT565" s="1" t="s">
        <v>1787</v>
      </c>
      <c r="CU565" s="1"/>
      <c r="CV565" s="1"/>
      <c r="CW565" s="1"/>
      <c r="CX565" s="1"/>
      <c r="CY565" s="1"/>
      <c r="CZ565" s="1" t="s">
        <v>215</v>
      </c>
      <c r="DA565" s="1"/>
      <c r="DB565" s="1">
        <v>1</v>
      </c>
      <c r="DC565" s="1">
        <v>1</v>
      </c>
      <c r="DD565" s="1"/>
      <c r="DE565" s="1"/>
      <c r="DF565" s="1" t="s">
        <v>216</v>
      </c>
      <c r="DG565" s="1" t="s">
        <v>217</v>
      </c>
      <c r="DH565" s="1"/>
      <c r="DI565" s="1"/>
      <c r="DJ565" s="1" t="s">
        <v>240</v>
      </c>
      <c r="DK565" s="1" t="s">
        <v>253</v>
      </c>
      <c r="DL565" s="1"/>
      <c r="DM565" s="1" t="s">
        <v>4116</v>
      </c>
      <c r="DN565" s="1"/>
      <c r="DO565" s="1"/>
      <c r="DP565" s="1" t="s">
        <v>254</v>
      </c>
      <c r="DQ565" s="1"/>
      <c r="DR565" s="1"/>
      <c r="DS565" s="1"/>
      <c r="DT565" s="1"/>
      <c r="DU565" s="1" t="s">
        <v>219</v>
      </c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>
        <v>5</v>
      </c>
      <c r="EG565" s="1"/>
      <c r="EH565" s="1"/>
      <c r="EI565" s="1"/>
      <c r="EJ565" s="1"/>
      <c r="EK565" s="1"/>
      <c r="EL565" s="1"/>
      <c r="EM565" s="1">
        <v>150</v>
      </c>
      <c r="EN565" s="1"/>
      <c r="EO565" s="1">
        <v>-1</v>
      </c>
      <c r="EP565" s="1"/>
      <c r="EQ565" s="1">
        <v>5</v>
      </c>
      <c r="ER565" s="1"/>
    </row>
    <row r="566" spans="1:148" x14ac:dyDescent="0.2">
      <c r="A566" s="1" t="s">
        <v>4123</v>
      </c>
      <c r="B566" s="1" t="s">
        <v>4122</v>
      </c>
      <c r="C566" s="1" t="s">
        <v>4124</v>
      </c>
      <c r="D566" s="1" t="s">
        <v>191</v>
      </c>
      <c r="E566" s="1"/>
      <c r="F566" s="1" t="s">
        <v>192</v>
      </c>
      <c r="G566" s="1" t="s">
        <v>188</v>
      </c>
      <c r="H566" s="1" t="s">
        <v>192</v>
      </c>
      <c r="I566" s="1" t="s">
        <v>188</v>
      </c>
      <c r="J566" s="1" t="s">
        <v>188</v>
      </c>
      <c r="K566" s="1" t="s">
        <v>193</v>
      </c>
      <c r="L566" s="1" t="s">
        <v>223</v>
      </c>
      <c r="M566" s="1" t="s">
        <v>191</v>
      </c>
      <c r="N566" s="1" t="s">
        <v>191</v>
      </c>
      <c r="O566" s="1" t="s">
        <v>244</v>
      </c>
      <c r="P566" s="1" t="s">
        <v>188</v>
      </c>
      <c r="Q566" s="1"/>
      <c r="R566" s="1" t="s">
        <v>4125</v>
      </c>
      <c r="S566" s="1" t="s">
        <v>196</v>
      </c>
      <c r="T566" s="1" t="s">
        <v>196</v>
      </c>
      <c r="U566" s="1"/>
      <c r="V566" s="1" t="s">
        <v>4126</v>
      </c>
      <c r="W566" s="1" t="s">
        <v>246</v>
      </c>
      <c r="X566" s="1"/>
      <c r="Y566" s="1" t="s">
        <v>198</v>
      </c>
      <c r="Z566" s="1" t="s">
        <v>199</v>
      </c>
      <c r="AA566" s="1" t="s">
        <v>200</v>
      </c>
      <c r="AB566" s="1" t="s">
        <v>188</v>
      </c>
      <c r="AC566" s="1" t="s">
        <v>188</v>
      </c>
      <c r="AD566" s="1" t="s">
        <v>188</v>
      </c>
      <c r="AE566" s="1" t="s">
        <v>188</v>
      </c>
      <c r="AF566" s="1" t="s">
        <v>188</v>
      </c>
      <c r="AG566" s="1" t="s">
        <v>201</v>
      </c>
      <c r="AH566" s="1"/>
      <c r="AI566" s="1"/>
      <c r="AJ566" s="1" t="s">
        <v>466</v>
      </c>
      <c r="AK566" s="1"/>
      <c r="AL566" s="1" t="s">
        <v>191</v>
      </c>
      <c r="AM566" s="1" t="s">
        <v>4127</v>
      </c>
      <c r="AN566" s="1" t="s">
        <v>204</v>
      </c>
      <c r="AO566" s="1" t="s">
        <v>576</v>
      </c>
      <c r="AP566" s="1" t="s">
        <v>192</v>
      </c>
      <c r="AQ566" s="1" t="s">
        <v>188</v>
      </c>
      <c r="AR566" s="1" t="s">
        <v>188</v>
      </c>
      <c r="AS566" s="1"/>
      <c r="AT566" s="1"/>
      <c r="AU566" s="1"/>
      <c r="AV566" s="1" t="s">
        <v>4128</v>
      </c>
      <c r="AW566" s="1" t="s">
        <v>208</v>
      </c>
      <c r="AX566" s="1" t="s">
        <v>192</v>
      </c>
      <c r="AY566" s="1" t="s">
        <v>4129</v>
      </c>
      <c r="AZ566" s="1" t="s">
        <v>192</v>
      </c>
      <c r="BA566" s="1"/>
      <c r="BB566" s="1"/>
      <c r="BC566" s="1" t="s">
        <v>4129</v>
      </c>
      <c r="BD566" s="1" t="s">
        <v>192</v>
      </c>
      <c r="BE566" s="1" t="s">
        <v>192</v>
      </c>
      <c r="BF566" s="1" t="s">
        <v>188</v>
      </c>
      <c r="BG566" s="1" t="s">
        <v>210</v>
      </c>
      <c r="BH566" s="1" t="s">
        <v>188</v>
      </c>
      <c r="BI566" s="1" t="s">
        <v>188</v>
      </c>
      <c r="BJ566" s="1" t="s">
        <v>188</v>
      </c>
      <c r="BK566" s="1" t="s">
        <v>188</v>
      </c>
      <c r="BL566" s="1" t="s">
        <v>188</v>
      </c>
      <c r="BM566" s="1"/>
      <c r="BN566" s="1"/>
      <c r="BO566" s="1" t="s">
        <v>188</v>
      </c>
      <c r="BP566" s="1"/>
      <c r="BQ566" s="1"/>
      <c r="BR566" s="1"/>
      <c r="BS566" s="1"/>
      <c r="BT566" s="1">
        <v>8481805910</v>
      </c>
      <c r="BU566" s="1"/>
      <c r="BV566" s="1" t="s">
        <v>188</v>
      </c>
      <c r="BW566" s="1"/>
      <c r="BX566" s="1" t="s">
        <v>188</v>
      </c>
      <c r="BY566" s="1" t="s">
        <v>4105</v>
      </c>
      <c r="BZ566" s="1">
        <v>25</v>
      </c>
      <c r="CA566" s="1">
        <v>3</v>
      </c>
      <c r="CB566" s="1">
        <v>6</v>
      </c>
      <c r="CC566" s="1">
        <v>25</v>
      </c>
      <c r="CD566" s="1"/>
      <c r="CE566" s="1">
        <v>134.5</v>
      </c>
      <c r="CF566" s="1"/>
      <c r="CG566" s="1" t="s">
        <v>551</v>
      </c>
      <c r="CH566" s="1"/>
      <c r="CI566" s="1"/>
      <c r="CJ566" s="1"/>
      <c r="CK566" s="1"/>
      <c r="CL566" s="1"/>
      <c r="CM566" s="1"/>
      <c r="CN566" s="1"/>
      <c r="CO566" s="1">
        <v>130</v>
      </c>
      <c r="CP566" s="1"/>
      <c r="CQ566" s="1"/>
      <c r="CR566" s="1"/>
      <c r="CS566" s="1">
        <v>10</v>
      </c>
      <c r="CT566" s="1" t="s">
        <v>1787</v>
      </c>
      <c r="CU566" s="1"/>
      <c r="CV566" s="1"/>
      <c r="CW566" s="1"/>
      <c r="CX566" s="1"/>
      <c r="CY566" s="1"/>
      <c r="CZ566" s="1" t="s">
        <v>215</v>
      </c>
      <c r="DA566" s="1"/>
      <c r="DB566" s="1">
        <v>2</v>
      </c>
      <c r="DC566" s="1">
        <v>1</v>
      </c>
      <c r="DD566" s="1"/>
      <c r="DE566" s="1"/>
      <c r="DF566" s="1" t="s">
        <v>216</v>
      </c>
      <c r="DG566" s="1" t="s">
        <v>217</v>
      </c>
      <c r="DH566" s="1"/>
      <c r="DI566" s="1"/>
      <c r="DJ566" s="1" t="s">
        <v>240</v>
      </c>
      <c r="DK566" s="1" t="s">
        <v>253</v>
      </c>
      <c r="DL566" s="1"/>
      <c r="DM566" s="1" t="s">
        <v>4124</v>
      </c>
      <c r="DN566" s="1"/>
      <c r="DO566" s="1"/>
      <c r="DP566" s="1" t="s">
        <v>254</v>
      </c>
      <c r="DQ566" s="1"/>
      <c r="DR566" s="1"/>
      <c r="DS566" s="1"/>
      <c r="DT566" s="1"/>
      <c r="DU566" s="1" t="s">
        <v>219</v>
      </c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>
        <v>9</v>
      </c>
      <c r="EG566" s="1"/>
      <c r="EH566" s="1"/>
      <c r="EI566" s="1"/>
      <c r="EJ566" s="1"/>
      <c r="EK566" s="1"/>
      <c r="EL566" s="1"/>
      <c r="EM566" s="1">
        <v>150</v>
      </c>
      <c r="EN566" s="1"/>
      <c r="EO566" s="1">
        <v>-1</v>
      </c>
      <c r="EP566" s="1"/>
      <c r="EQ566" s="1">
        <v>6</v>
      </c>
      <c r="ER566" s="1"/>
    </row>
    <row r="567" spans="1:148" x14ac:dyDescent="0.2">
      <c r="A567" s="1" t="s">
        <v>4131</v>
      </c>
      <c r="B567" s="1" t="s">
        <v>4130</v>
      </c>
      <c r="C567" s="1" t="s">
        <v>4132</v>
      </c>
      <c r="D567" s="1" t="s">
        <v>191</v>
      </c>
      <c r="E567" s="1"/>
      <c r="F567" s="1" t="s">
        <v>192</v>
      </c>
      <c r="G567" s="1" t="s">
        <v>188</v>
      </c>
      <c r="H567" s="1" t="s">
        <v>192</v>
      </c>
      <c r="I567" s="1" t="s">
        <v>188</v>
      </c>
      <c r="J567" s="1" t="s">
        <v>188</v>
      </c>
      <c r="K567" s="1" t="s">
        <v>193</v>
      </c>
      <c r="L567" s="1" t="s">
        <v>223</v>
      </c>
      <c r="M567" s="1" t="s">
        <v>191</v>
      </c>
      <c r="N567" s="1" t="s">
        <v>191</v>
      </c>
      <c r="O567" s="1" t="s">
        <v>244</v>
      </c>
      <c r="P567" s="1" t="s">
        <v>188</v>
      </c>
      <c r="Q567" s="1"/>
      <c r="R567" s="1" t="s">
        <v>4133</v>
      </c>
      <c r="S567" s="1" t="s">
        <v>196</v>
      </c>
      <c r="T567" s="1" t="s">
        <v>196</v>
      </c>
      <c r="U567" s="1"/>
      <c r="V567" s="1" t="s">
        <v>4134</v>
      </c>
      <c r="W567" s="1" t="s">
        <v>246</v>
      </c>
      <c r="X567" s="1"/>
      <c r="Y567" s="1" t="s">
        <v>198</v>
      </c>
      <c r="Z567" s="1" t="s">
        <v>199</v>
      </c>
      <c r="AA567" s="1" t="s">
        <v>200</v>
      </c>
      <c r="AB567" s="1" t="s">
        <v>188</v>
      </c>
      <c r="AC567" s="1" t="s">
        <v>188</v>
      </c>
      <c r="AD567" s="1" t="s">
        <v>188</v>
      </c>
      <c r="AE567" s="1" t="s">
        <v>188</v>
      </c>
      <c r="AF567" s="1" t="s">
        <v>188</v>
      </c>
      <c r="AG567" s="1" t="s">
        <v>201</v>
      </c>
      <c r="AH567" s="1"/>
      <c r="AI567" s="1"/>
      <c r="AJ567" s="1" t="s">
        <v>466</v>
      </c>
      <c r="AK567" s="1"/>
      <c r="AL567" s="1" t="s">
        <v>191</v>
      </c>
      <c r="AM567" s="1" t="s">
        <v>4135</v>
      </c>
      <c r="AN567" s="1" t="s">
        <v>204</v>
      </c>
      <c r="AO567" s="1" t="s">
        <v>576</v>
      </c>
      <c r="AP567" s="1" t="s">
        <v>192</v>
      </c>
      <c r="AQ567" s="1" t="s">
        <v>188</v>
      </c>
      <c r="AR567" s="1" t="s">
        <v>188</v>
      </c>
      <c r="AS567" s="1"/>
      <c r="AT567" s="1"/>
      <c r="AU567" s="1"/>
      <c r="AV567" s="1" t="s">
        <v>4136</v>
      </c>
      <c r="AW567" s="1" t="s">
        <v>208</v>
      </c>
      <c r="AX567" s="1" t="s">
        <v>192</v>
      </c>
      <c r="AY567" s="1" t="s">
        <v>4137</v>
      </c>
      <c r="AZ567" s="1" t="s">
        <v>192</v>
      </c>
      <c r="BA567" s="1"/>
      <c r="BB567" s="1"/>
      <c r="BC567" s="1" t="s">
        <v>4137</v>
      </c>
      <c r="BD567" s="1" t="s">
        <v>192</v>
      </c>
      <c r="BE567" s="1" t="s">
        <v>192</v>
      </c>
      <c r="BF567" s="1" t="s">
        <v>188</v>
      </c>
      <c r="BG567" s="1" t="s">
        <v>210</v>
      </c>
      <c r="BH567" s="1" t="s">
        <v>188</v>
      </c>
      <c r="BI567" s="1" t="s">
        <v>188</v>
      </c>
      <c r="BJ567" s="1" t="s">
        <v>188</v>
      </c>
      <c r="BK567" s="1" t="s">
        <v>188</v>
      </c>
      <c r="BL567" s="1" t="s">
        <v>188</v>
      </c>
      <c r="BM567" s="1"/>
      <c r="BN567" s="1"/>
      <c r="BO567" s="1" t="s">
        <v>188</v>
      </c>
      <c r="BP567" s="1"/>
      <c r="BQ567" s="1"/>
      <c r="BR567" s="1"/>
      <c r="BS567" s="1"/>
      <c r="BT567" s="1">
        <v>8481805910</v>
      </c>
      <c r="BU567" s="1"/>
      <c r="BV567" s="1" t="s">
        <v>188</v>
      </c>
      <c r="BW567" s="1"/>
      <c r="BX567" s="1" t="s">
        <v>188</v>
      </c>
      <c r="BY567" s="1" t="s">
        <v>4105</v>
      </c>
      <c r="BZ567" s="1">
        <v>32</v>
      </c>
      <c r="CA567" s="1">
        <v>3</v>
      </c>
      <c r="CB567" s="1">
        <v>6</v>
      </c>
      <c r="CC567" s="1">
        <v>25</v>
      </c>
      <c r="CD567" s="1"/>
      <c r="CE567" s="1">
        <v>173.4</v>
      </c>
      <c r="CF567" s="1"/>
      <c r="CG567" s="1" t="s">
        <v>551</v>
      </c>
      <c r="CH567" s="1"/>
      <c r="CI567" s="1"/>
      <c r="CJ567" s="1"/>
      <c r="CK567" s="1"/>
      <c r="CL567" s="1"/>
      <c r="CM567" s="1"/>
      <c r="CN567" s="1"/>
      <c r="CO567" s="1">
        <v>180</v>
      </c>
      <c r="CP567" s="1"/>
      <c r="CQ567" s="1"/>
      <c r="CR567" s="1"/>
      <c r="CS567" s="1">
        <v>16</v>
      </c>
      <c r="CT567" s="1" t="s">
        <v>1787</v>
      </c>
      <c r="CU567" s="1"/>
      <c r="CV567" s="1"/>
      <c r="CW567" s="1"/>
      <c r="CX567" s="1"/>
      <c r="CY567" s="1"/>
      <c r="CZ567" s="1" t="s">
        <v>215</v>
      </c>
      <c r="DA567" s="1"/>
      <c r="DB567" s="1">
        <v>2</v>
      </c>
      <c r="DC567" s="1">
        <v>2</v>
      </c>
      <c r="DD567" s="1"/>
      <c r="DE567" s="1"/>
      <c r="DF567" s="1" t="s">
        <v>216</v>
      </c>
      <c r="DG567" s="1" t="s">
        <v>217</v>
      </c>
      <c r="DH567" s="1"/>
      <c r="DI567" s="1"/>
      <c r="DJ567" s="1" t="s">
        <v>240</v>
      </c>
      <c r="DK567" s="1" t="s">
        <v>253</v>
      </c>
      <c r="DL567" s="1"/>
      <c r="DM567" s="1" t="s">
        <v>4132</v>
      </c>
      <c r="DN567" s="1"/>
      <c r="DO567" s="1"/>
      <c r="DP567" s="1" t="s">
        <v>254</v>
      </c>
      <c r="DQ567" s="1"/>
      <c r="DR567" s="1"/>
      <c r="DS567" s="1"/>
      <c r="DT567" s="1"/>
      <c r="DU567" s="1" t="s">
        <v>219</v>
      </c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>
        <v>18</v>
      </c>
      <c r="EG567" s="1"/>
      <c r="EH567" s="1"/>
      <c r="EI567" s="1"/>
      <c r="EJ567" s="1"/>
      <c r="EK567" s="1"/>
      <c r="EL567" s="1"/>
      <c r="EM567" s="1">
        <v>150</v>
      </c>
      <c r="EN567" s="1"/>
      <c r="EO567" s="1">
        <v>-1</v>
      </c>
      <c r="EP567" s="1"/>
      <c r="EQ567" s="1">
        <v>9</v>
      </c>
      <c r="ER567" s="1"/>
    </row>
    <row r="568" spans="1:148" x14ac:dyDescent="0.2">
      <c r="A568" s="1" t="s">
        <v>4139</v>
      </c>
      <c r="B568" s="1" t="s">
        <v>4138</v>
      </c>
      <c r="C568" s="1" t="s">
        <v>4140</v>
      </c>
      <c r="D568" s="1" t="s">
        <v>191</v>
      </c>
      <c r="E568" s="1"/>
      <c r="F568" s="1" t="s">
        <v>192</v>
      </c>
      <c r="G568" s="1" t="s">
        <v>188</v>
      </c>
      <c r="H568" s="1" t="s">
        <v>192</v>
      </c>
      <c r="I568" s="1" t="s">
        <v>188</v>
      </c>
      <c r="J568" s="1" t="s">
        <v>188</v>
      </c>
      <c r="K568" s="1" t="s">
        <v>193</v>
      </c>
      <c r="L568" s="1" t="s">
        <v>223</v>
      </c>
      <c r="M568" s="1" t="s">
        <v>191</v>
      </c>
      <c r="N568" s="1" t="s">
        <v>191</v>
      </c>
      <c r="O568" s="1" t="s">
        <v>244</v>
      </c>
      <c r="P568" s="1" t="s">
        <v>188</v>
      </c>
      <c r="Q568" s="1"/>
      <c r="R568" s="1" t="s">
        <v>4141</v>
      </c>
      <c r="S568" s="1" t="s">
        <v>196</v>
      </c>
      <c r="T568" s="1" t="s">
        <v>196</v>
      </c>
      <c r="U568" s="1"/>
      <c r="V568" s="1" t="s">
        <v>4142</v>
      </c>
      <c r="W568" s="1" t="s">
        <v>246</v>
      </c>
      <c r="X568" s="1"/>
      <c r="Y568" s="1" t="s">
        <v>198</v>
      </c>
      <c r="Z568" s="1" t="s">
        <v>199</v>
      </c>
      <c r="AA568" s="1" t="s">
        <v>200</v>
      </c>
      <c r="AB568" s="1" t="s">
        <v>188</v>
      </c>
      <c r="AC568" s="1" t="s">
        <v>188</v>
      </c>
      <c r="AD568" s="1" t="s">
        <v>188</v>
      </c>
      <c r="AE568" s="1" t="s">
        <v>188</v>
      </c>
      <c r="AF568" s="1" t="s">
        <v>188</v>
      </c>
      <c r="AG568" s="1" t="s">
        <v>201</v>
      </c>
      <c r="AH568" s="1"/>
      <c r="AI568" s="1"/>
      <c r="AJ568" s="1" t="s">
        <v>466</v>
      </c>
      <c r="AK568" s="1"/>
      <c r="AL568" s="1" t="s">
        <v>191</v>
      </c>
      <c r="AM568" s="1" t="s">
        <v>4143</v>
      </c>
      <c r="AN568" s="1" t="s">
        <v>204</v>
      </c>
      <c r="AO568" s="1" t="s">
        <v>576</v>
      </c>
      <c r="AP568" s="1" t="s">
        <v>192</v>
      </c>
      <c r="AQ568" s="1" t="s">
        <v>188</v>
      </c>
      <c r="AR568" s="1" t="s">
        <v>188</v>
      </c>
      <c r="AS568" s="1"/>
      <c r="AT568" s="1"/>
      <c r="AU568" s="1"/>
      <c r="AV568" s="1" t="s">
        <v>4144</v>
      </c>
      <c r="AW568" s="1" t="s">
        <v>208</v>
      </c>
      <c r="AX568" s="1" t="s">
        <v>192</v>
      </c>
      <c r="AY568" s="1" t="s">
        <v>4145</v>
      </c>
      <c r="AZ568" s="1" t="s">
        <v>192</v>
      </c>
      <c r="BA568" s="1"/>
      <c r="BB568" s="1"/>
      <c r="BC568" s="1" t="s">
        <v>4145</v>
      </c>
      <c r="BD568" s="1" t="s">
        <v>192</v>
      </c>
      <c r="BE568" s="1" t="s">
        <v>192</v>
      </c>
      <c r="BF568" s="1" t="s">
        <v>188</v>
      </c>
      <c r="BG568" s="1" t="s">
        <v>210</v>
      </c>
      <c r="BH568" s="1" t="s">
        <v>188</v>
      </c>
      <c r="BI568" s="1" t="s">
        <v>188</v>
      </c>
      <c r="BJ568" s="1" t="s">
        <v>188</v>
      </c>
      <c r="BK568" s="1" t="s">
        <v>188</v>
      </c>
      <c r="BL568" s="1" t="s">
        <v>188</v>
      </c>
      <c r="BM568" s="1"/>
      <c r="BN568" s="1"/>
      <c r="BO568" s="1" t="s">
        <v>188</v>
      </c>
      <c r="BP568" s="1"/>
      <c r="BQ568" s="1"/>
      <c r="BR568" s="1"/>
      <c r="BS568" s="1"/>
      <c r="BT568" s="1">
        <v>8481805910</v>
      </c>
      <c r="BU568" s="1"/>
      <c r="BV568" s="1" t="s">
        <v>188</v>
      </c>
      <c r="BW568" s="1"/>
      <c r="BX568" s="1" t="s">
        <v>188</v>
      </c>
      <c r="BY568" s="1" t="s">
        <v>4105</v>
      </c>
      <c r="BZ568" s="1">
        <v>40</v>
      </c>
      <c r="CA568" s="1">
        <v>3</v>
      </c>
      <c r="CB568" s="1">
        <v>6</v>
      </c>
      <c r="CC568" s="1">
        <v>25</v>
      </c>
      <c r="CD568" s="1"/>
      <c r="CE568" s="1">
        <v>173.4</v>
      </c>
      <c r="CF568" s="1"/>
      <c r="CG568" s="1" t="s">
        <v>551</v>
      </c>
      <c r="CH568" s="1"/>
      <c r="CI568" s="1"/>
      <c r="CJ568" s="1"/>
      <c r="CK568" s="1"/>
      <c r="CL568" s="1"/>
      <c r="CM568" s="1"/>
      <c r="CN568" s="1"/>
      <c r="CO568" s="1">
        <v>200</v>
      </c>
      <c r="CP568" s="1"/>
      <c r="CQ568" s="1"/>
      <c r="CR568" s="1"/>
      <c r="CS568" s="1">
        <v>25</v>
      </c>
      <c r="CT568" s="1" t="s">
        <v>1787</v>
      </c>
      <c r="CU568" s="1"/>
      <c r="CV568" s="1"/>
      <c r="CW568" s="1"/>
      <c r="CX568" s="1"/>
      <c r="CY568" s="1"/>
      <c r="CZ568" s="1" t="s">
        <v>215</v>
      </c>
      <c r="DA568" s="1"/>
      <c r="DB568" s="1">
        <v>1</v>
      </c>
      <c r="DC568" s="1">
        <v>1</v>
      </c>
      <c r="DD568" s="1"/>
      <c r="DE568" s="1"/>
      <c r="DF568" s="1" t="s">
        <v>216</v>
      </c>
      <c r="DG568" s="1" t="s">
        <v>217</v>
      </c>
      <c r="DH568" s="1"/>
      <c r="DI568" s="1"/>
      <c r="DJ568" s="1" t="s">
        <v>240</v>
      </c>
      <c r="DK568" s="1" t="s">
        <v>253</v>
      </c>
      <c r="DL568" s="1"/>
      <c r="DM568" s="1" t="s">
        <v>4140</v>
      </c>
      <c r="DN568" s="1"/>
      <c r="DO568" s="1"/>
      <c r="DP568" s="1" t="s">
        <v>254</v>
      </c>
      <c r="DQ568" s="1"/>
      <c r="DR568" s="1"/>
      <c r="DS568" s="1"/>
      <c r="DT568" s="1"/>
      <c r="DU568" s="1" t="s">
        <v>219</v>
      </c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>
        <v>8</v>
      </c>
      <c r="EG568" s="1"/>
      <c r="EH568" s="1"/>
      <c r="EI568" s="1"/>
      <c r="EJ568" s="1"/>
      <c r="EK568" s="1"/>
      <c r="EL568" s="1"/>
      <c r="EM568" s="1">
        <v>150</v>
      </c>
      <c r="EN568" s="1"/>
      <c r="EO568" s="1">
        <v>-1</v>
      </c>
      <c r="EP568" s="1"/>
      <c r="EQ568" s="1">
        <v>6</v>
      </c>
      <c r="ER568" s="1"/>
    </row>
    <row r="569" spans="1:148" x14ac:dyDescent="0.2">
      <c r="A569" s="1" t="s">
        <v>4147</v>
      </c>
      <c r="B569" s="1" t="s">
        <v>4146</v>
      </c>
      <c r="C569" s="1" t="s">
        <v>4148</v>
      </c>
      <c r="D569" s="1" t="s">
        <v>191</v>
      </c>
      <c r="E569" s="1"/>
      <c r="F569" s="1" t="s">
        <v>192</v>
      </c>
      <c r="G569" s="1" t="s">
        <v>188</v>
      </c>
      <c r="H569" s="1" t="s">
        <v>192</v>
      </c>
      <c r="I569" s="1" t="s">
        <v>188</v>
      </c>
      <c r="J569" s="1" t="s">
        <v>188</v>
      </c>
      <c r="K569" s="1" t="s">
        <v>193</v>
      </c>
      <c r="L569" s="1" t="s">
        <v>223</v>
      </c>
      <c r="M569" s="1" t="s">
        <v>191</v>
      </c>
      <c r="N569" s="1" t="s">
        <v>191</v>
      </c>
      <c r="O569" s="1" t="s">
        <v>244</v>
      </c>
      <c r="P569" s="1" t="s">
        <v>188</v>
      </c>
      <c r="Q569" s="1"/>
      <c r="R569" s="1" t="s">
        <v>4149</v>
      </c>
      <c r="S569" s="1" t="s">
        <v>196</v>
      </c>
      <c r="T569" s="1" t="s">
        <v>196</v>
      </c>
      <c r="U569" s="1"/>
      <c r="V569" s="1" t="s">
        <v>4150</v>
      </c>
      <c r="W569" s="1" t="s">
        <v>246</v>
      </c>
      <c r="X569" s="1"/>
      <c r="Y569" s="1" t="s">
        <v>198</v>
      </c>
      <c r="Z569" s="1" t="s">
        <v>199</v>
      </c>
      <c r="AA569" s="1" t="s">
        <v>200</v>
      </c>
      <c r="AB569" s="1" t="s">
        <v>188</v>
      </c>
      <c r="AC569" s="1" t="s">
        <v>188</v>
      </c>
      <c r="AD569" s="1" t="s">
        <v>188</v>
      </c>
      <c r="AE569" s="1" t="s">
        <v>188</v>
      </c>
      <c r="AF569" s="1" t="s">
        <v>188</v>
      </c>
      <c r="AG569" s="1" t="s">
        <v>201</v>
      </c>
      <c r="AH569" s="1"/>
      <c r="AI569" s="1"/>
      <c r="AJ569" s="1" t="s">
        <v>466</v>
      </c>
      <c r="AK569" s="1"/>
      <c r="AL569" s="1" t="s">
        <v>191</v>
      </c>
      <c r="AM569" s="1" t="s">
        <v>4151</v>
      </c>
      <c r="AN569" s="1" t="s">
        <v>204</v>
      </c>
      <c r="AO569" s="1" t="s">
        <v>576</v>
      </c>
      <c r="AP569" s="1" t="s">
        <v>192</v>
      </c>
      <c r="AQ569" s="1" t="s">
        <v>188</v>
      </c>
      <c r="AR569" s="1" t="s">
        <v>188</v>
      </c>
      <c r="AS569" s="1"/>
      <c r="AT569" s="1"/>
      <c r="AU569" s="1"/>
      <c r="AV569" s="1" t="s">
        <v>4152</v>
      </c>
      <c r="AW569" s="1" t="s">
        <v>208</v>
      </c>
      <c r="AX569" s="1" t="s">
        <v>192</v>
      </c>
      <c r="AY569" s="1" t="s">
        <v>4153</v>
      </c>
      <c r="AZ569" s="1" t="s">
        <v>192</v>
      </c>
      <c r="BA569" s="1"/>
      <c r="BB569" s="1"/>
      <c r="BC569" s="1" t="s">
        <v>4153</v>
      </c>
      <c r="BD569" s="1" t="s">
        <v>192</v>
      </c>
      <c r="BE569" s="1" t="s">
        <v>192</v>
      </c>
      <c r="BF569" s="1" t="s">
        <v>188</v>
      </c>
      <c r="BG569" s="1" t="s">
        <v>210</v>
      </c>
      <c r="BH569" s="1" t="s">
        <v>188</v>
      </c>
      <c r="BI569" s="1" t="s">
        <v>188</v>
      </c>
      <c r="BJ569" s="1" t="s">
        <v>188</v>
      </c>
      <c r="BK569" s="1" t="s">
        <v>188</v>
      </c>
      <c r="BL569" s="1" t="s">
        <v>188</v>
      </c>
      <c r="BM569" s="1"/>
      <c r="BN569" s="1"/>
      <c r="BO569" s="1" t="s">
        <v>188</v>
      </c>
      <c r="BP569" s="1"/>
      <c r="BQ569" s="1"/>
      <c r="BR569" s="1"/>
      <c r="BS569" s="1"/>
      <c r="BT569" s="1">
        <v>8481805910</v>
      </c>
      <c r="BU569" s="1"/>
      <c r="BV569" s="1" t="s">
        <v>188</v>
      </c>
      <c r="BW569" s="1"/>
      <c r="BX569" s="1" t="s">
        <v>188</v>
      </c>
      <c r="BY569" s="1" t="s">
        <v>4105</v>
      </c>
      <c r="BZ569" s="1">
        <v>50</v>
      </c>
      <c r="CA569" s="1">
        <v>3</v>
      </c>
      <c r="CB569" s="1">
        <v>6</v>
      </c>
      <c r="CC569" s="1">
        <v>25</v>
      </c>
      <c r="CD569" s="1"/>
      <c r="CE569" s="1">
        <v>173.4</v>
      </c>
      <c r="CF569" s="1"/>
      <c r="CG569" s="1" t="s">
        <v>551</v>
      </c>
      <c r="CH569" s="1"/>
      <c r="CI569" s="1"/>
      <c r="CJ569" s="1"/>
      <c r="CK569" s="1"/>
      <c r="CL569" s="1"/>
      <c r="CM569" s="1"/>
      <c r="CN569" s="1"/>
      <c r="CO569" s="1">
        <v>230</v>
      </c>
      <c r="CP569" s="1"/>
      <c r="CQ569" s="1"/>
      <c r="CR569" s="1"/>
      <c r="CS569" s="1">
        <v>40</v>
      </c>
      <c r="CT569" s="1" t="s">
        <v>1787</v>
      </c>
      <c r="CU569" s="1"/>
      <c r="CV569" s="1"/>
      <c r="CW569" s="1"/>
      <c r="CX569" s="1"/>
      <c r="CY569" s="1"/>
      <c r="CZ569" s="1" t="s">
        <v>215</v>
      </c>
      <c r="DA569" s="1"/>
      <c r="DB569" s="1">
        <v>2</v>
      </c>
      <c r="DC569" s="1">
        <v>2</v>
      </c>
      <c r="DD569" s="1"/>
      <c r="DE569" s="1"/>
      <c r="DF569" s="1" t="s">
        <v>216</v>
      </c>
      <c r="DG569" s="1" t="s">
        <v>217</v>
      </c>
      <c r="DH569" s="1"/>
      <c r="DI569" s="1"/>
      <c r="DJ569" s="1" t="s">
        <v>240</v>
      </c>
      <c r="DK569" s="1" t="s">
        <v>253</v>
      </c>
      <c r="DL569" s="1"/>
      <c r="DM569" s="1" t="s">
        <v>4148</v>
      </c>
      <c r="DN569" s="1"/>
      <c r="DO569" s="1"/>
      <c r="DP569" s="1" t="s">
        <v>254</v>
      </c>
      <c r="DQ569" s="1"/>
      <c r="DR569" s="1"/>
      <c r="DS569" s="1"/>
      <c r="DT569" s="1"/>
      <c r="DU569" s="1" t="s">
        <v>219</v>
      </c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>
        <v>23</v>
      </c>
      <c r="EG569" s="1"/>
      <c r="EH569" s="1"/>
      <c r="EI569" s="1"/>
      <c r="EJ569" s="1"/>
      <c r="EK569" s="1"/>
      <c r="EL569" s="1"/>
      <c r="EM569" s="1">
        <v>150</v>
      </c>
      <c r="EN569" s="1"/>
      <c r="EO569" s="1">
        <v>-1</v>
      </c>
      <c r="EP569" s="1"/>
      <c r="EQ569" s="1">
        <v>18</v>
      </c>
      <c r="ER569" s="1"/>
    </row>
    <row r="570" spans="1:148" x14ac:dyDescent="0.2">
      <c r="A570" s="1" t="s">
        <v>4155</v>
      </c>
      <c r="B570" s="1" t="s">
        <v>4154</v>
      </c>
      <c r="C570" s="1" t="s">
        <v>4156</v>
      </c>
      <c r="D570" s="1" t="s">
        <v>191</v>
      </c>
      <c r="E570" s="1"/>
      <c r="F570" s="1" t="s">
        <v>192</v>
      </c>
      <c r="G570" s="1" t="s">
        <v>188</v>
      </c>
      <c r="H570" s="1" t="s">
        <v>192</v>
      </c>
      <c r="I570" s="1" t="s">
        <v>188</v>
      </c>
      <c r="J570" s="1" t="s">
        <v>188</v>
      </c>
      <c r="K570" s="1" t="s">
        <v>193</v>
      </c>
      <c r="L570" s="1" t="s">
        <v>223</v>
      </c>
      <c r="M570" s="1" t="s">
        <v>191</v>
      </c>
      <c r="N570" s="1" t="s">
        <v>191</v>
      </c>
      <c r="O570" s="1" t="s">
        <v>244</v>
      </c>
      <c r="P570" s="1" t="s">
        <v>188</v>
      </c>
      <c r="Q570" s="1"/>
      <c r="R570" s="1" t="s">
        <v>4157</v>
      </c>
      <c r="S570" s="1" t="s">
        <v>196</v>
      </c>
      <c r="T570" s="1" t="s">
        <v>196</v>
      </c>
      <c r="U570" s="1"/>
      <c r="V570" s="1" t="s">
        <v>4154</v>
      </c>
      <c r="W570" s="1" t="s">
        <v>246</v>
      </c>
      <c r="X570" s="1"/>
      <c r="Y570" s="1" t="s">
        <v>198</v>
      </c>
      <c r="Z570" s="1" t="s">
        <v>199</v>
      </c>
      <c r="AA570" s="1" t="s">
        <v>200</v>
      </c>
      <c r="AB570" s="1" t="s">
        <v>188</v>
      </c>
      <c r="AC570" s="1" t="s">
        <v>188</v>
      </c>
      <c r="AD570" s="1" t="s">
        <v>188</v>
      </c>
      <c r="AE570" s="1" t="s">
        <v>188</v>
      </c>
      <c r="AF570" s="1" t="s">
        <v>188</v>
      </c>
      <c r="AG570" s="1" t="s">
        <v>201</v>
      </c>
      <c r="AH570" s="1"/>
      <c r="AI570" s="1"/>
      <c r="AJ570" s="1" t="s">
        <v>466</v>
      </c>
      <c r="AK570" s="1"/>
      <c r="AL570" s="1" t="s">
        <v>191</v>
      </c>
      <c r="AM570" s="1" t="s">
        <v>4158</v>
      </c>
      <c r="AN570" s="1" t="s">
        <v>204</v>
      </c>
      <c r="AO570" s="1" t="s">
        <v>576</v>
      </c>
      <c r="AP570" s="1" t="s">
        <v>192</v>
      </c>
      <c r="AQ570" s="1" t="s">
        <v>188</v>
      </c>
      <c r="AR570" s="1" t="s">
        <v>188</v>
      </c>
      <c r="AS570" s="1"/>
      <c r="AT570" s="1"/>
      <c r="AU570" s="1"/>
      <c r="AV570" s="1" t="s">
        <v>4159</v>
      </c>
      <c r="AW570" s="1" t="s">
        <v>208</v>
      </c>
      <c r="AX570" s="1" t="s">
        <v>192</v>
      </c>
      <c r="AY570" s="1" t="s">
        <v>4160</v>
      </c>
      <c r="AZ570" s="1" t="s">
        <v>192</v>
      </c>
      <c r="BA570" s="1"/>
      <c r="BB570" s="1"/>
      <c r="BC570" s="1" t="s">
        <v>4160</v>
      </c>
      <c r="BD570" s="1" t="s">
        <v>192</v>
      </c>
      <c r="BE570" s="1" t="s">
        <v>192</v>
      </c>
      <c r="BF570" s="1" t="s">
        <v>188</v>
      </c>
      <c r="BG570" s="1" t="s">
        <v>210</v>
      </c>
      <c r="BH570" s="1" t="s">
        <v>188</v>
      </c>
      <c r="BI570" s="1" t="s">
        <v>188</v>
      </c>
      <c r="BJ570" s="1" t="s">
        <v>188</v>
      </c>
      <c r="BK570" s="1" t="s">
        <v>188</v>
      </c>
      <c r="BL570" s="1" t="s">
        <v>188</v>
      </c>
      <c r="BM570" s="1"/>
      <c r="BN570" s="1"/>
      <c r="BO570" s="1" t="s">
        <v>188</v>
      </c>
      <c r="BP570" s="1"/>
      <c r="BQ570" s="1"/>
      <c r="BR570" s="1"/>
      <c r="BS570" s="1"/>
      <c r="BT570" s="1">
        <v>8481805910</v>
      </c>
      <c r="BU570" s="1"/>
      <c r="BV570" s="1" t="s">
        <v>188</v>
      </c>
      <c r="BW570" s="1"/>
      <c r="BX570" s="1" t="s">
        <v>188</v>
      </c>
      <c r="BY570" s="1" t="s">
        <v>4105</v>
      </c>
      <c r="BZ570" s="1">
        <v>65</v>
      </c>
      <c r="CA570" s="1">
        <v>3</v>
      </c>
      <c r="CB570" s="1">
        <v>6</v>
      </c>
      <c r="CC570" s="1">
        <v>16</v>
      </c>
      <c r="CD570" s="1"/>
      <c r="CE570" s="1">
        <v>377</v>
      </c>
      <c r="CF570" s="1"/>
      <c r="CG570" s="1" t="s">
        <v>551</v>
      </c>
      <c r="CH570" s="1"/>
      <c r="CI570" s="1"/>
      <c r="CJ570" s="1"/>
      <c r="CK570" s="1"/>
      <c r="CL570" s="1"/>
      <c r="CM570" s="1"/>
      <c r="CN570" s="1"/>
      <c r="CO570" s="1">
        <v>290</v>
      </c>
      <c r="CP570" s="1"/>
      <c r="CQ570" s="1"/>
      <c r="CR570" s="1"/>
      <c r="CS570" s="1">
        <v>63</v>
      </c>
      <c r="CT570" s="1" t="s">
        <v>1787</v>
      </c>
      <c r="CU570" s="1"/>
      <c r="CV570" s="1"/>
      <c r="CW570" s="1"/>
      <c r="CX570" s="1"/>
      <c r="CY570" s="1"/>
      <c r="CZ570" s="1" t="s">
        <v>215</v>
      </c>
      <c r="DA570" s="1"/>
      <c r="DB570" s="1">
        <v>2</v>
      </c>
      <c r="DC570" s="1">
        <v>1</v>
      </c>
      <c r="DD570" s="1"/>
      <c r="DE570" s="1"/>
      <c r="DF570" s="1" t="s">
        <v>216</v>
      </c>
      <c r="DG570" s="1" t="s">
        <v>217</v>
      </c>
      <c r="DH570" s="1"/>
      <c r="DI570" s="1"/>
      <c r="DJ570" s="1" t="s">
        <v>240</v>
      </c>
      <c r="DK570" s="1" t="s">
        <v>253</v>
      </c>
      <c r="DL570" s="1"/>
      <c r="DM570" s="1" t="s">
        <v>4156</v>
      </c>
      <c r="DN570" s="1"/>
      <c r="DO570" s="1"/>
      <c r="DP570" s="1" t="s">
        <v>254</v>
      </c>
      <c r="DQ570" s="1"/>
      <c r="DR570" s="1"/>
      <c r="DS570" s="1"/>
      <c r="DT570" s="1"/>
      <c r="DU570" s="1" t="s">
        <v>219</v>
      </c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>
        <v>4</v>
      </c>
      <c r="EG570" s="1"/>
      <c r="EH570" s="1"/>
      <c r="EI570" s="1"/>
      <c r="EJ570" s="1"/>
      <c r="EK570" s="1"/>
      <c r="EL570" s="1"/>
      <c r="EM570" s="1">
        <v>150</v>
      </c>
      <c r="EN570" s="1"/>
      <c r="EO570" s="1">
        <v>-1</v>
      </c>
      <c r="EP570" s="1"/>
      <c r="EQ570" s="1">
        <v>4</v>
      </c>
      <c r="ER570" s="1"/>
    </row>
    <row r="571" spans="1:148" x14ac:dyDescent="0.2">
      <c r="A571" s="1" t="s">
        <v>4162</v>
      </c>
      <c r="B571" s="1" t="s">
        <v>4161</v>
      </c>
      <c r="C571" s="1" t="s">
        <v>4163</v>
      </c>
      <c r="D571" s="1" t="s">
        <v>191</v>
      </c>
      <c r="E571" s="1"/>
      <c r="F571" s="1" t="s">
        <v>192</v>
      </c>
      <c r="G571" s="1" t="s">
        <v>188</v>
      </c>
      <c r="H571" s="1" t="s">
        <v>192</v>
      </c>
      <c r="I571" s="1" t="s">
        <v>188</v>
      </c>
      <c r="J571" s="1" t="s">
        <v>188</v>
      </c>
      <c r="K571" s="1" t="s">
        <v>193</v>
      </c>
      <c r="L571" s="1" t="s">
        <v>223</v>
      </c>
      <c r="M571" s="1" t="s">
        <v>191</v>
      </c>
      <c r="N571" s="1" t="s">
        <v>191</v>
      </c>
      <c r="O571" s="1" t="s">
        <v>244</v>
      </c>
      <c r="P571" s="1" t="s">
        <v>188</v>
      </c>
      <c r="Q571" s="1"/>
      <c r="R571" s="1" t="s">
        <v>4164</v>
      </c>
      <c r="S571" s="1" t="s">
        <v>196</v>
      </c>
      <c r="T571" s="1" t="s">
        <v>196</v>
      </c>
      <c r="U571" s="1"/>
      <c r="V571" s="1" t="s">
        <v>4161</v>
      </c>
      <c r="W571" s="1" t="s">
        <v>246</v>
      </c>
      <c r="X571" s="1"/>
      <c r="Y571" s="1" t="s">
        <v>198</v>
      </c>
      <c r="Z571" s="1" t="s">
        <v>199</v>
      </c>
      <c r="AA571" s="1" t="s">
        <v>200</v>
      </c>
      <c r="AB571" s="1" t="s">
        <v>188</v>
      </c>
      <c r="AC571" s="1" t="s">
        <v>188</v>
      </c>
      <c r="AD571" s="1" t="s">
        <v>188</v>
      </c>
      <c r="AE571" s="1" t="s">
        <v>188</v>
      </c>
      <c r="AF571" s="1" t="s">
        <v>188</v>
      </c>
      <c r="AG571" s="1" t="s">
        <v>201</v>
      </c>
      <c r="AH571" s="1"/>
      <c r="AI571" s="1"/>
      <c r="AJ571" s="1" t="s">
        <v>466</v>
      </c>
      <c r="AK571" s="1"/>
      <c r="AL571" s="1" t="s">
        <v>191</v>
      </c>
      <c r="AM571" s="1" t="s">
        <v>4165</v>
      </c>
      <c r="AN571" s="1" t="s">
        <v>204</v>
      </c>
      <c r="AO571" s="1" t="s">
        <v>576</v>
      </c>
      <c r="AP571" s="1" t="s">
        <v>192</v>
      </c>
      <c r="AQ571" s="1" t="s">
        <v>188</v>
      </c>
      <c r="AR571" s="1" t="s">
        <v>188</v>
      </c>
      <c r="AS571" s="1"/>
      <c r="AT571" s="1"/>
      <c r="AU571" s="1"/>
      <c r="AV571" s="1" t="s">
        <v>4166</v>
      </c>
      <c r="AW571" s="1" t="s">
        <v>208</v>
      </c>
      <c r="AX571" s="1" t="s">
        <v>192</v>
      </c>
      <c r="AY571" s="1" t="s">
        <v>4167</v>
      </c>
      <c r="AZ571" s="1" t="s">
        <v>192</v>
      </c>
      <c r="BA571" s="1"/>
      <c r="BB571" s="1"/>
      <c r="BC571" s="1" t="s">
        <v>4167</v>
      </c>
      <c r="BD571" s="1" t="s">
        <v>192</v>
      </c>
      <c r="BE571" s="1" t="s">
        <v>192</v>
      </c>
      <c r="BF571" s="1" t="s">
        <v>188</v>
      </c>
      <c r="BG571" s="1" t="s">
        <v>210</v>
      </c>
      <c r="BH571" s="1" t="s">
        <v>188</v>
      </c>
      <c r="BI571" s="1" t="s">
        <v>188</v>
      </c>
      <c r="BJ571" s="1" t="s">
        <v>188</v>
      </c>
      <c r="BK571" s="1" t="s">
        <v>188</v>
      </c>
      <c r="BL571" s="1" t="s">
        <v>188</v>
      </c>
      <c r="BM571" s="1"/>
      <c r="BN571" s="1"/>
      <c r="BO571" s="1" t="s">
        <v>188</v>
      </c>
      <c r="BP571" s="1"/>
      <c r="BQ571" s="1"/>
      <c r="BR571" s="1"/>
      <c r="BS571" s="1"/>
      <c r="BT571" s="1">
        <v>8481805910</v>
      </c>
      <c r="BU571" s="1"/>
      <c r="BV571" s="1" t="s">
        <v>188</v>
      </c>
      <c r="BW571" s="1"/>
      <c r="BX571" s="1" t="s">
        <v>188</v>
      </c>
      <c r="BY571" s="1" t="s">
        <v>4105</v>
      </c>
      <c r="BZ571" s="1">
        <v>80</v>
      </c>
      <c r="CA571" s="1">
        <v>3</v>
      </c>
      <c r="CB571" s="1">
        <v>6</v>
      </c>
      <c r="CC571" s="1">
        <v>16</v>
      </c>
      <c r="CD571" s="1"/>
      <c r="CE571" s="1">
        <v>405</v>
      </c>
      <c r="CF571" s="1"/>
      <c r="CG571" s="1" t="s">
        <v>551</v>
      </c>
      <c r="CH571" s="1"/>
      <c r="CI571" s="1"/>
      <c r="CJ571" s="1"/>
      <c r="CK571" s="1"/>
      <c r="CL571" s="1"/>
      <c r="CM571" s="1"/>
      <c r="CN571" s="1"/>
      <c r="CO571" s="1">
        <v>310</v>
      </c>
      <c r="CP571" s="1"/>
      <c r="CQ571" s="1"/>
      <c r="CR571" s="1"/>
      <c r="CS571" s="1">
        <v>100</v>
      </c>
      <c r="CT571" s="1" t="s">
        <v>1787</v>
      </c>
      <c r="CU571" s="1"/>
      <c r="CV571" s="1"/>
      <c r="CW571" s="1"/>
      <c r="CX571" s="1"/>
      <c r="CY571" s="1"/>
      <c r="CZ571" s="1" t="s">
        <v>215</v>
      </c>
      <c r="DA571" s="1"/>
      <c r="DB571" s="1">
        <v>1</v>
      </c>
      <c r="DC571" s="1">
        <v>1</v>
      </c>
      <c r="DD571" s="1"/>
      <c r="DE571" s="1"/>
      <c r="DF571" s="1" t="s">
        <v>216</v>
      </c>
      <c r="DG571" s="1" t="s">
        <v>217</v>
      </c>
      <c r="DH571" s="1"/>
      <c r="DI571" s="1"/>
      <c r="DJ571" s="1" t="s">
        <v>240</v>
      </c>
      <c r="DK571" s="1" t="s">
        <v>253</v>
      </c>
      <c r="DL571" s="1"/>
      <c r="DM571" s="1" t="s">
        <v>4163</v>
      </c>
      <c r="DN571" s="1"/>
      <c r="DO571" s="1"/>
      <c r="DP571" s="1" t="s">
        <v>254</v>
      </c>
      <c r="DQ571" s="1"/>
      <c r="DR571" s="1"/>
      <c r="DS571" s="1"/>
      <c r="DT571" s="1"/>
      <c r="DU571" s="1" t="s">
        <v>219</v>
      </c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>
        <v>8</v>
      </c>
      <c r="EG571" s="1"/>
      <c r="EH571" s="1"/>
      <c r="EI571" s="1"/>
      <c r="EJ571" s="1"/>
      <c r="EK571" s="1"/>
      <c r="EL571" s="1"/>
      <c r="EM571" s="1">
        <v>150</v>
      </c>
      <c r="EN571" s="1"/>
      <c r="EO571" s="1">
        <v>-1</v>
      </c>
      <c r="EP571" s="1"/>
      <c r="EQ571" s="1">
        <v>5</v>
      </c>
      <c r="ER571" s="1"/>
    </row>
    <row r="572" spans="1:148" x14ac:dyDescent="0.2">
      <c r="A572" s="1" t="s">
        <v>4169</v>
      </c>
      <c r="B572" s="1" t="s">
        <v>4168</v>
      </c>
      <c r="C572" s="1" t="s">
        <v>4170</v>
      </c>
      <c r="D572" s="1" t="s">
        <v>191</v>
      </c>
      <c r="E572" s="1"/>
      <c r="F572" s="1" t="s">
        <v>192</v>
      </c>
      <c r="G572" s="1" t="s">
        <v>188</v>
      </c>
      <c r="H572" s="1" t="s">
        <v>192</v>
      </c>
      <c r="I572" s="1" t="s">
        <v>188</v>
      </c>
      <c r="J572" s="1" t="s">
        <v>188</v>
      </c>
      <c r="K572" s="1" t="s">
        <v>193</v>
      </c>
      <c r="L572" s="1" t="s">
        <v>223</v>
      </c>
      <c r="M572" s="1" t="s">
        <v>191</v>
      </c>
      <c r="N572" s="1" t="s">
        <v>191</v>
      </c>
      <c r="O572" s="1" t="s">
        <v>244</v>
      </c>
      <c r="P572" s="1" t="s">
        <v>188</v>
      </c>
      <c r="Q572" s="1"/>
      <c r="R572" s="1" t="s">
        <v>4171</v>
      </c>
      <c r="S572" s="1" t="s">
        <v>196</v>
      </c>
      <c r="T572" s="1" t="s">
        <v>196</v>
      </c>
      <c r="U572" s="1"/>
      <c r="V572" s="1" t="s">
        <v>4168</v>
      </c>
      <c r="W572" s="1" t="s">
        <v>246</v>
      </c>
      <c r="X572" s="1"/>
      <c r="Y572" s="1" t="s">
        <v>198</v>
      </c>
      <c r="Z572" s="1" t="s">
        <v>199</v>
      </c>
      <c r="AA572" s="1" t="s">
        <v>324</v>
      </c>
      <c r="AB572" s="1" t="s">
        <v>188</v>
      </c>
      <c r="AC572" s="1" t="s">
        <v>188</v>
      </c>
      <c r="AD572" s="1" t="s">
        <v>188</v>
      </c>
      <c r="AE572" s="1" t="s">
        <v>188</v>
      </c>
      <c r="AF572" s="1" t="s">
        <v>188</v>
      </c>
      <c r="AG572" s="1" t="s">
        <v>201</v>
      </c>
      <c r="AH572" s="1"/>
      <c r="AI572" s="1"/>
      <c r="AJ572" s="1" t="s">
        <v>466</v>
      </c>
      <c r="AK572" s="1"/>
      <c r="AL572" s="1" t="s">
        <v>191</v>
      </c>
      <c r="AM572" s="1" t="s">
        <v>4172</v>
      </c>
      <c r="AN572" s="1" t="s">
        <v>204</v>
      </c>
      <c r="AO572" s="1" t="s">
        <v>576</v>
      </c>
      <c r="AP572" s="1" t="s">
        <v>192</v>
      </c>
      <c r="AQ572" s="1" t="s">
        <v>188</v>
      </c>
      <c r="AR572" s="1" t="s">
        <v>188</v>
      </c>
      <c r="AS572" s="1"/>
      <c r="AT572" s="1"/>
      <c r="AU572" s="1"/>
      <c r="AV572" s="1" t="s">
        <v>4173</v>
      </c>
      <c r="AW572" s="1" t="s">
        <v>362</v>
      </c>
      <c r="AX572" s="1" t="s">
        <v>192</v>
      </c>
      <c r="AY572" s="1" t="s">
        <v>4174</v>
      </c>
      <c r="AZ572" s="1" t="s">
        <v>192</v>
      </c>
      <c r="BA572" s="1"/>
      <c r="BB572" s="1"/>
      <c r="BC572" s="1" t="s">
        <v>4174</v>
      </c>
      <c r="BD572" s="1" t="s">
        <v>192</v>
      </c>
      <c r="BE572" s="1" t="s">
        <v>192</v>
      </c>
      <c r="BF572" s="1" t="s">
        <v>188</v>
      </c>
      <c r="BG572" s="1" t="s">
        <v>210</v>
      </c>
      <c r="BH572" s="1" t="s">
        <v>188</v>
      </c>
      <c r="BI572" s="1" t="s">
        <v>188</v>
      </c>
      <c r="BJ572" s="1" t="s">
        <v>188</v>
      </c>
      <c r="BK572" s="1" t="s">
        <v>188</v>
      </c>
      <c r="BL572" s="1" t="s">
        <v>188</v>
      </c>
      <c r="BM572" s="1"/>
      <c r="BN572" s="1"/>
      <c r="BO572" s="1" t="s">
        <v>188</v>
      </c>
      <c r="BP572" s="1"/>
      <c r="BQ572" s="1"/>
      <c r="BR572" s="1"/>
      <c r="BS572" s="1"/>
      <c r="BT572" s="1">
        <v>8481805910</v>
      </c>
      <c r="BU572" s="1"/>
      <c r="BV572" s="1" t="s">
        <v>188</v>
      </c>
      <c r="BW572" s="1"/>
      <c r="BX572" s="1" t="s">
        <v>188</v>
      </c>
      <c r="BY572" s="1" t="s">
        <v>4105</v>
      </c>
      <c r="BZ572" s="1">
        <v>100</v>
      </c>
      <c r="CA572" s="1">
        <v>3</v>
      </c>
      <c r="CB572" s="1">
        <v>6</v>
      </c>
      <c r="CC572" s="1">
        <v>16</v>
      </c>
      <c r="CD572" s="1"/>
      <c r="CE572" s="1">
        <v>463</v>
      </c>
      <c r="CF572" s="1"/>
      <c r="CG572" s="1" t="s">
        <v>252</v>
      </c>
      <c r="CH572" s="1"/>
      <c r="CI572" s="1"/>
      <c r="CJ572" s="1"/>
      <c r="CK572" s="1"/>
      <c r="CL572" s="1"/>
      <c r="CM572" s="1"/>
      <c r="CN572" s="1"/>
      <c r="CO572" s="1">
        <v>350</v>
      </c>
      <c r="CP572" s="1"/>
      <c r="CQ572" s="1"/>
      <c r="CR572" s="1"/>
      <c r="CS572" s="1">
        <v>160</v>
      </c>
      <c r="CT572" s="1" t="s">
        <v>1787</v>
      </c>
      <c r="CU572" s="1"/>
      <c r="CV572" s="1"/>
      <c r="CW572" s="1"/>
      <c r="CX572" s="1"/>
      <c r="CY572" s="1"/>
      <c r="CZ572" s="1" t="s">
        <v>215</v>
      </c>
      <c r="DA572" s="1"/>
      <c r="DB572" s="1">
        <v>1</v>
      </c>
      <c r="DC572" s="1"/>
      <c r="DD572" s="1"/>
      <c r="DE572" s="1"/>
      <c r="DF572" s="1" t="s">
        <v>216</v>
      </c>
      <c r="DG572" s="1" t="s">
        <v>217</v>
      </c>
      <c r="DH572" s="1"/>
      <c r="DI572" s="1"/>
      <c r="DJ572" s="1" t="s">
        <v>240</v>
      </c>
      <c r="DK572" s="1" t="s">
        <v>253</v>
      </c>
      <c r="DL572" s="1"/>
      <c r="DM572" s="1" t="s">
        <v>4170</v>
      </c>
      <c r="DN572" s="1"/>
      <c r="DO572" s="1"/>
      <c r="DP572" s="1" t="s">
        <v>254</v>
      </c>
      <c r="DQ572" s="1"/>
      <c r="DR572" s="1"/>
      <c r="DS572" s="1"/>
      <c r="DT572" s="1"/>
      <c r="DU572" s="1" t="s">
        <v>219</v>
      </c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>
        <v>2</v>
      </c>
      <c r="EG572" s="1"/>
      <c r="EH572" s="1"/>
      <c r="EI572" s="1"/>
      <c r="EJ572" s="1"/>
      <c r="EK572" s="1"/>
      <c r="EL572" s="1"/>
      <c r="EM572" s="1">
        <v>150</v>
      </c>
      <c r="EN572" s="1"/>
      <c r="EO572" s="1">
        <v>-1</v>
      </c>
      <c r="EP572" s="1"/>
      <c r="EQ572" s="1">
        <v>2</v>
      </c>
      <c r="ER572" s="1"/>
    </row>
    <row r="573" spans="1:148" x14ac:dyDescent="0.2">
      <c r="A573" s="1" t="s">
        <v>4176</v>
      </c>
      <c r="B573" s="1" t="s">
        <v>4175</v>
      </c>
      <c r="C573" s="1" t="s">
        <v>4177</v>
      </c>
      <c r="D573" s="1" t="s">
        <v>191</v>
      </c>
      <c r="E573" s="1"/>
      <c r="F573" s="1" t="s">
        <v>192</v>
      </c>
      <c r="G573" s="1" t="s">
        <v>188</v>
      </c>
      <c r="H573" s="1" t="s">
        <v>192</v>
      </c>
      <c r="I573" s="1" t="s">
        <v>188</v>
      </c>
      <c r="J573" s="1" t="s">
        <v>188</v>
      </c>
      <c r="K573" s="1" t="s">
        <v>193</v>
      </c>
      <c r="L573" s="1" t="s">
        <v>223</v>
      </c>
      <c r="M573" s="1" t="s">
        <v>191</v>
      </c>
      <c r="N573" s="1" t="s">
        <v>191</v>
      </c>
      <c r="O573" s="1" t="s">
        <v>244</v>
      </c>
      <c r="P573" s="1" t="s">
        <v>188</v>
      </c>
      <c r="Q573" s="1"/>
      <c r="R573" s="1" t="s">
        <v>4178</v>
      </c>
      <c r="S573" s="1" t="s">
        <v>196</v>
      </c>
      <c r="T573" s="1" t="s">
        <v>196</v>
      </c>
      <c r="U573" s="1"/>
      <c r="V573" s="1" t="s">
        <v>4175</v>
      </c>
      <c r="W573" s="1" t="s">
        <v>246</v>
      </c>
      <c r="X573" s="1"/>
      <c r="Y573" s="1" t="s">
        <v>198</v>
      </c>
      <c r="Z573" s="1" t="s">
        <v>199</v>
      </c>
      <c r="AA573" s="1" t="s">
        <v>200</v>
      </c>
      <c r="AB573" s="1" t="s">
        <v>188</v>
      </c>
      <c r="AC573" s="1" t="s">
        <v>188</v>
      </c>
      <c r="AD573" s="1" t="s">
        <v>188</v>
      </c>
      <c r="AE573" s="1" t="s">
        <v>188</v>
      </c>
      <c r="AF573" s="1" t="s">
        <v>188</v>
      </c>
      <c r="AG573" s="1" t="s">
        <v>201</v>
      </c>
      <c r="AH573" s="1"/>
      <c r="AI573" s="1"/>
      <c r="AJ573" s="1" t="s">
        <v>466</v>
      </c>
      <c r="AK573" s="1"/>
      <c r="AL573" s="1" t="s">
        <v>191</v>
      </c>
      <c r="AM573" s="1" t="s">
        <v>4179</v>
      </c>
      <c r="AN573" s="1" t="s">
        <v>204</v>
      </c>
      <c r="AO573" s="1" t="s">
        <v>576</v>
      </c>
      <c r="AP573" s="1" t="s">
        <v>192</v>
      </c>
      <c r="AQ573" s="1" t="s">
        <v>188</v>
      </c>
      <c r="AR573" s="1" t="s">
        <v>188</v>
      </c>
      <c r="AS573" s="1"/>
      <c r="AT573" s="1"/>
      <c r="AU573" s="1"/>
      <c r="AV573" s="1" t="s">
        <v>4180</v>
      </c>
      <c r="AW573" s="1" t="s">
        <v>208</v>
      </c>
      <c r="AX573" s="1" t="s">
        <v>192</v>
      </c>
      <c r="AY573" s="1" t="s">
        <v>4181</v>
      </c>
      <c r="AZ573" s="1" t="s">
        <v>192</v>
      </c>
      <c r="BA573" s="1"/>
      <c r="BB573" s="1"/>
      <c r="BC573" s="1" t="s">
        <v>4181</v>
      </c>
      <c r="BD573" s="1" t="s">
        <v>192</v>
      </c>
      <c r="BE573" s="1" t="s">
        <v>192</v>
      </c>
      <c r="BF573" s="1" t="s">
        <v>188</v>
      </c>
      <c r="BG573" s="1" t="s">
        <v>210</v>
      </c>
      <c r="BH573" s="1" t="s">
        <v>188</v>
      </c>
      <c r="BI573" s="1" t="s">
        <v>188</v>
      </c>
      <c r="BJ573" s="1" t="s">
        <v>188</v>
      </c>
      <c r="BK573" s="1" t="s">
        <v>188</v>
      </c>
      <c r="BL573" s="1" t="s">
        <v>188</v>
      </c>
      <c r="BM573" s="1"/>
      <c r="BN573" s="1"/>
      <c r="BO573" s="1" t="s">
        <v>188</v>
      </c>
      <c r="BP573" s="1"/>
      <c r="BQ573" s="1"/>
      <c r="BR573" s="1"/>
      <c r="BS573" s="1"/>
      <c r="BT573" s="1">
        <v>8481805910</v>
      </c>
      <c r="BU573" s="1"/>
      <c r="BV573" s="1" t="s">
        <v>188</v>
      </c>
      <c r="BW573" s="1"/>
      <c r="BX573" s="1" t="s">
        <v>188</v>
      </c>
      <c r="BY573" s="1" t="s">
        <v>4105</v>
      </c>
      <c r="BZ573" s="1">
        <v>125</v>
      </c>
      <c r="CA573" s="1">
        <v>3</v>
      </c>
      <c r="CB573" s="1">
        <v>6</v>
      </c>
      <c r="CC573" s="1">
        <v>16</v>
      </c>
      <c r="CD573" s="1"/>
      <c r="CE573" s="1">
        <v>511</v>
      </c>
      <c r="CF573" s="1"/>
      <c r="CG573" s="1" t="s">
        <v>551</v>
      </c>
      <c r="CH573" s="1"/>
      <c r="CI573" s="1"/>
      <c r="CJ573" s="1"/>
      <c r="CK573" s="1"/>
      <c r="CL573" s="1"/>
      <c r="CM573" s="1"/>
      <c r="CN573" s="1"/>
      <c r="CO573" s="1">
        <v>400</v>
      </c>
      <c r="CP573" s="1"/>
      <c r="CQ573" s="1"/>
      <c r="CR573" s="1"/>
      <c r="CS573" s="1">
        <v>250</v>
      </c>
      <c r="CT573" s="1" t="s">
        <v>1787</v>
      </c>
      <c r="CU573" s="1"/>
      <c r="CV573" s="1"/>
      <c r="CW573" s="1"/>
      <c r="CX573" s="1"/>
      <c r="CY573" s="1"/>
      <c r="CZ573" s="1" t="s">
        <v>215</v>
      </c>
      <c r="DA573" s="1"/>
      <c r="DB573" s="1">
        <v>1</v>
      </c>
      <c r="DC573" s="1"/>
      <c r="DD573" s="1"/>
      <c r="DE573" s="1"/>
      <c r="DF573" s="1" t="s">
        <v>216</v>
      </c>
      <c r="DG573" s="1" t="s">
        <v>217</v>
      </c>
      <c r="DH573" s="1"/>
      <c r="DI573" s="1"/>
      <c r="DJ573" s="1" t="s">
        <v>240</v>
      </c>
      <c r="DK573" s="1" t="s">
        <v>253</v>
      </c>
      <c r="DL573" s="1"/>
      <c r="DM573" s="1" t="s">
        <v>240</v>
      </c>
      <c r="DN573" s="1"/>
      <c r="DO573" s="1"/>
      <c r="DP573" s="1" t="s">
        <v>254</v>
      </c>
      <c r="DQ573" s="1"/>
      <c r="DR573" s="1"/>
      <c r="DS573" s="1"/>
      <c r="DT573" s="1"/>
      <c r="DU573" s="1" t="s">
        <v>219</v>
      </c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>
        <v>150</v>
      </c>
      <c r="EN573" s="1"/>
      <c r="EO573" s="1">
        <v>-1</v>
      </c>
      <c r="EP573" s="1"/>
      <c r="EQ573" s="1">
        <v>1</v>
      </c>
      <c r="ER573" s="1"/>
    </row>
    <row r="574" spans="1:148" x14ac:dyDescent="0.2">
      <c r="A574" s="1" t="s">
        <v>4183</v>
      </c>
      <c r="B574" s="1" t="s">
        <v>4182</v>
      </c>
      <c r="C574" s="1" t="s">
        <v>4184</v>
      </c>
      <c r="D574" s="1" t="s">
        <v>191</v>
      </c>
      <c r="E574" s="1"/>
      <c r="F574" s="1" t="s">
        <v>192</v>
      </c>
      <c r="G574" s="1" t="s">
        <v>188</v>
      </c>
      <c r="H574" s="1" t="s">
        <v>192</v>
      </c>
      <c r="I574" s="1" t="s">
        <v>188</v>
      </c>
      <c r="J574" s="1" t="s">
        <v>188</v>
      </c>
      <c r="K574" s="1" t="s">
        <v>193</v>
      </c>
      <c r="L574" s="1" t="s">
        <v>223</v>
      </c>
      <c r="M574" s="1" t="s">
        <v>191</v>
      </c>
      <c r="N574" s="1" t="s">
        <v>191</v>
      </c>
      <c r="O574" s="1" t="s">
        <v>244</v>
      </c>
      <c r="P574" s="1" t="s">
        <v>188</v>
      </c>
      <c r="Q574" s="1"/>
      <c r="R574" s="1" t="s">
        <v>4185</v>
      </c>
      <c r="S574" s="1" t="s">
        <v>196</v>
      </c>
      <c r="T574" s="1" t="s">
        <v>196</v>
      </c>
      <c r="U574" s="1"/>
      <c r="V574" s="1" t="s">
        <v>4182</v>
      </c>
      <c r="W574" s="1" t="s">
        <v>246</v>
      </c>
      <c r="X574" s="1"/>
      <c r="Y574" s="1" t="s">
        <v>198</v>
      </c>
      <c r="Z574" s="1" t="s">
        <v>199</v>
      </c>
      <c r="AA574" s="1" t="s">
        <v>200</v>
      </c>
      <c r="AB574" s="1" t="s">
        <v>188</v>
      </c>
      <c r="AC574" s="1" t="s">
        <v>188</v>
      </c>
      <c r="AD574" s="1" t="s">
        <v>188</v>
      </c>
      <c r="AE574" s="1" t="s">
        <v>188</v>
      </c>
      <c r="AF574" s="1" t="s">
        <v>188</v>
      </c>
      <c r="AG574" s="1" t="s">
        <v>201</v>
      </c>
      <c r="AH574" s="1"/>
      <c r="AI574" s="1"/>
      <c r="AJ574" s="1" t="s">
        <v>466</v>
      </c>
      <c r="AK574" s="1"/>
      <c r="AL574" s="1" t="s">
        <v>191</v>
      </c>
      <c r="AM574" s="1" t="s">
        <v>4186</v>
      </c>
      <c r="AN574" s="1" t="s">
        <v>204</v>
      </c>
      <c r="AO574" s="1" t="s">
        <v>576</v>
      </c>
      <c r="AP574" s="1" t="s">
        <v>192</v>
      </c>
      <c r="AQ574" s="1" t="s">
        <v>188</v>
      </c>
      <c r="AR574" s="1" t="s">
        <v>188</v>
      </c>
      <c r="AS574" s="1"/>
      <c r="AT574" s="1"/>
      <c r="AU574" s="1"/>
      <c r="AV574" s="1" t="s">
        <v>4187</v>
      </c>
      <c r="AW574" s="1" t="s">
        <v>208</v>
      </c>
      <c r="AX574" s="1" t="s">
        <v>192</v>
      </c>
      <c r="AY574" s="1" t="s">
        <v>4188</v>
      </c>
      <c r="AZ574" s="1" t="s">
        <v>192</v>
      </c>
      <c r="BA574" s="1"/>
      <c r="BB574" s="1"/>
      <c r="BC574" s="1" t="s">
        <v>4188</v>
      </c>
      <c r="BD574" s="1" t="s">
        <v>192</v>
      </c>
      <c r="BE574" s="1" t="s">
        <v>192</v>
      </c>
      <c r="BF574" s="1" t="s">
        <v>188</v>
      </c>
      <c r="BG574" s="1" t="s">
        <v>210</v>
      </c>
      <c r="BH574" s="1" t="s">
        <v>188</v>
      </c>
      <c r="BI574" s="1" t="s">
        <v>188</v>
      </c>
      <c r="BJ574" s="1" t="s">
        <v>188</v>
      </c>
      <c r="BK574" s="1" t="s">
        <v>188</v>
      </c>
      <c r="BL574" s="1" t="s">
        <v>188</v>
      </c>
      <c r="BM574" s="1"/>
      <c r="BN574" s="1"/>
      <c r="BO574" s="1" t="s">
        <v>188</v>
      </c>
      <c r="BP574" s="1"/>
      <c r="BQ574" s="1"/>
      <c r="BR574" s="1"/>
      <c r="BS574" s="1"/>
      <c r="BT574" s="1">
        <v>8481805910</v>
      </c>
      <c r="BU574" s="1"/>
      <c r="BV574" s="1" t="s">
        <v>188</v>
      </c>
      <c r="BW574" s="1"/>
      <c r="BX574" s="1" t="s">
        <v>188</v>
      </c>
      <c r="BY574" s="1" t="s">
        <v>4105</v>
      </c>
      <c r="BZ574" s="1">
        <v>150</v>
      </c>
      <c r="CA574" s="1">
        <v>3</v>
      </c>
      <c r="CB574" s="1">
        <v>6</v>
      </c>
      <c r="CC574" s="1">
        <v>16</v>
      </c>
      <c r="CD574" s="1"/>
      <c r="CE574" s="1">
        <v>581</v>
      </c>
      <c r="CF574" s="1"/>
      <c r="CG574" s="1" t="s">
        <v>551</v>
      </c>
      <c r="CH574" s="1"/>
      <c r="CI574" s="1"/>
      <c r="CJ574" s="1"/>
      <c r="CK574" s="1"/>
      <c r="CL574" s="1"/>
      <c r="CM574" s="1"/>
      <c r="CN574" s="1"/>
      <c r="CO574" s="1">
        <v>480</v>
      </c>
      <c r="CP574" s="1"/>
      <c r="CQ574" s="1"/>
      <c r="CR574" s="1"/>
      <c r="CS574" s="1">
        <v>360</v>
      </c>
      <c r="CT574" s="1" t="s">
        <v>1787</v>
      </c>
      <c r="CU574" s="1"/>
      <c r="CV574" s="1"/>
      <c r="CW574" s="1"/>
      <c r="CX574" s="1"/>
      <c r="CY574" s="1"/>
      <c r="CZ574" s="1" t="s">
        <v>215</v>
      </c>
      <c r="DA574" s="1"/>
      <c r="DB574" s="1">
        <v>1</v>
      </c>
      <c r="DC574" s="1"/>
      <c r="DD574" s="1"/>
      <c r="DE574" s="1"/>
      <c r="DF574" s="1" t="s">
        <v>216</v>
      </c>
      <c r="DG574" s="1" t="s">
        <v>217</v>
      </c>
      <c r="DH574" s="1"/>
      <c r="DI574" s="1"/>
      <c r="DJ574" s="1" t="s">
        <v>240</v>
      </c>
      <c r="DK574" s="1" t="s">
        <v>253</v>
      </c>
      <c r="DL574" s="1"/>
      <c r="DM574" s="1" t="s">
        <v>240</v>
      </c>
      <c r="DN574" s="1"/>
      <c r="DO574" s="1"/>
      <c r="DP574" s="1" t="s">
        <v>254</v>
      </c>
      <c r="DQ574" s="1"/>
      <c r="DR574" s="1"/>
      <c r="DS574" s="1"/>
      <c r="DT574" s="1"/>
      <c r="DU574" s="1" t="s">
        <v>219</v>
      </c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>
        <v>150</v>
      </c>
      <c r="EN574" s="1"/>
      <c r="EO574" s="1">
        <v>-1</v>
      </c>
      <c r="EP574" s="1"/>
      <c r="EQ574" s="1"/>
      <c r="ER574" s="1"/>
    </row>
    <row r="575" spans="1:148" x14ac:dyDescent="0.2">
      <c r="A575" s="1" t="s">
        <v>4190</v>
      </c>
      <c r="B575" s="1" t="s">
        <v>4189</v>
      </c>
      <c r="C575" s="1" t="s">
        <v>4191</v>
      </c>
      <c r="D575" s="1" t="s">
        <v>191</v>
      </c>
      <c r="E575" s="1"/>
      <c r="F575" s="1" t="s">
        <v>192</v>
      </c>
      <c r="G575" s="1" t="s">
        <v>188</v>
      </c>
      <c r="H575" s="1" t="s">
        <v>192</v>
      </c>
      <c r="I575" s="1" t="s">
        <v>188</v>
      </c>
      <c r="J575" s="1" t="s">
        <v>188</v>
      </c>
      <c r="K575" s="1" t="s">
        <v>193</v>
      </c>
      <c r="L575" s="1" t="s">
        <v>223</v>
      </c>
      <c r="M575" s="1" t="s">
        <v>191</v>
      </c>
      <c r="N575" s="1" t="s">
        <v>191</v>
      </c>
      <c r="O575" s="1" t="s">
        <v>244</v>
      </c>
      <c r="P575" s="1" t="s">
        <v>188</v>
      </c>
      <c r="Q575" s="1"/>
      <c r="R575" s="1" t="s">
        <v>4192</v>
      </c>
      <c r="S575" s="1" t="s">
        <v>196</v>
      </c>
      <c r="T575" s="1" t="s">
        <v>196</v>
      </c>
      <c r="U575" s="1"/>
      <c r="V575" s="1" t="s">
        <v>4193</v>
      </c>
      <c r="W575" s="1" t="s">
        <v>246</v>
      </c>
      <c r="X575" s="1"/>
      <c r="Y575" s="1" t="s">
        <v>198</v>
      </c>
      <c r="Z575" s="1" t="s">
        <v>199</v>
      </c>
      <c r="AA575" s="1" t="s">
        <v>200</v>
      </c>
      <c r="AB575" s="1" t="s">
        <v>188</v>
      </c>
      <c r="AC575" s="1" t="s">
        <v>188</v>
      </c>
      <c r="AD575" s="1" t="s">
        <v>188</v>
      </c>
      <c r="AE575" s="1" t="s">
        <v>188</v>
      </c>
      <c r="AF575" s="1" t="s">
        <v>188</v>
      </c>
      <c r="AG575" s="1" t="s">
        <v>201</v>
      </c>
      <c r="AH575" s="1"/>
      <c r="AI575" s="1"/>
      <c r="AJ575" s="1" t="s">
        <v>466</v>
      </c>
      <c r="AK575" s="1"/>
      <c r="AL575" s="1" t="s">
        <v>191</v>
      </c>
      <c r="AM575" s="1" t="s">
        <v>4194</v>
      </c>
      <c r="AN575" s="1" t="s">
        <v>204</v>
      </c>
      <c r="AO575" s="1" t="s">
        <v>576</v>
      </c>
      <c r="AP575" s="1" t="s">
        <v>192</v>
      </c>
      <c r="AQ575" s="1" t="s">
        <v>188</v>
      </c>
      <c r="AR575" s="1" t="s">
        <v>188</v>
      </c>
      <c r="AS575" s="1"/>
      <c r="AT575" s="1"/>
      <c r="AU575" s="1"/>
      <c r="AV575" s="1" t="s">
        <v>4195</v>
      </c>
      <c r="AW575" s="1" t="s">
        <v>208</v>
      </c>
      <c r="AX575" s="1" t="s">
        <v>192</v>
      </c>
      <c r="AY575" s="1" t="s">
        <v>4196</v>
      </c>
      <c r="AZ575" s="1" t="s">
        <v>192</v>
      </c>
      <c r="BA575" s="1"/>
      <c r="BB575" s="1"/>
      <c r="BC575" s="1" t="s">
        <v>4196</v>
      </c>
      <c r="BD575" s="1" t="s">
        <v>192</v>
      </c>
      <c r="BE575" s="1" t="s">
        <v>192</v>
      </c>
      <c r="BF575" s="1" t="s">
        <v>188</v>
      </c>
      <c r="BG575" s="1" t="s">
        <v>210</v>
      </c>
      <c r="BH575" s="1" t="s">
        <v>188</v>
      </c>
      <c r="BI575" s="1" t="s">
        <v>188</v>
      </c>
      <c r="BJ575" s="1" t="s">
        <v>188</v>
      </c>
      <c r="BK575" s="1" t="s">
        <v>188</v>
      </c>
      <c r="BL575" s="1" t="s">
        <v>188</v>
      </c>
      <c r="BM575" s="1"/>
      <c r="BN575" s="1"/>
      <c r="BO575" s="1" t="s">
        <v>188</v>
      </c>
      <c r="BP575" s="1"/>
      <c r="BQ575" s="1"/>
      <c r="BR575" s="1"/>
      <c r="BS575" s="1"/>
      <c r="BT575" s="1">
        <v>8481805910</v>
      </c>
      <c r="BU575" s="1"/>
      <c r="BV575" s="1" t="s">
        <v>188</v>
      </c>
      <c r="BW575" s="1"/>
      <c r="BX575" s="1" t="s">
        <v>188</v>
      </c>
      <c r="BY575" s="1" t="s">
        <v>4105</v>
      </c>
      <c r="BZ575" s="1">
        <v>20</v>
      </c>
      <c r="CA575" s="1">
        <v>0</v>
      </c>
      <c r="CB575" s="1">
        <v>6</v>
      </c>
      <c r="CC575" s="1">
        <v>25</v>
      </c>
      <c r="CD575" s="1"/>
      <c r="CE575" s="1">
        <v>134.5</v>
      </c>
      <c r="CF575" s="1"/>
      <c r="CG575" s="1" t="s">
        <v>551</v>
      </c>
      <c r="CH575" s="1"/>
      <c r="CI575" s="1"/>
      <c r="CJ575" s="1"/>
      <c r="CK575" s="1"/>
      <c r="CL575" s="1"/>
      <c r="CM575" s="1"/>
      <c r="CN575" s="1"/>
      <c r="CO575" s="1">
        <v>149</v>
      </c>
      <c r="CP575" s="1"/>
      <c r="CQ575" s="1"/>
      <c r="CR575" s="1"/>
      <c r="CS575" s="1">
        <v>6.3</v>
      </c>
      <c r="CT575" s="1" t="s">
        <v>1787</v>
      </c>
      <c r="CU575" s="1"/>
      <c r="CV575" s="1"/>
      <c r="CW575" s="1"/>
      <c r="CX575" s="1"/>
      <c r="CY575" s="1"/>
      <c r="CZ575" s="1" t="s">
        <v>215</v>
      </c>
      <c r="DA575" s="1"/>
      <c r="DB575" s="1">
        <v>1</v>
      </c>
      <c r="DC575" s="1"/>
      <c r="DD575" s="1"/>
      <c r="DE575" s="1"/>
      <c r="DF575" s="1" t="s">
        <v>216</v>
      </c>
      <c r="DG575" s="1" t="s">
        <v>217</v>
      </c>
      <c r="DH575" s="1"/>
      <c r="DI575" s="1"/>
      <c r="DJ575" s="1" t="s">
        <v>240</v>
      </c>
      <c r="DK575" s="1" t="s">
        <v>253</v>
      </c>
      <c r="DL575" s="1"/>
      <c r="DM575" s="1" t="s">
        <v>240</v>
      </c>
      <c r="DN575" s="1"/>
      <c r="DO575" s="1"/>
      <c r="DP575" s="1" t="s">
        <v>254</v>
      </c>
      <c r="DQ575" s="1"/>
      <c r="DR575" s="1"/>
      <c r="DS575" s="1"/>
      <c r="DT575" s="1"/>
      <c r="DU575" s="1" t="s">
        <v>219</v>
      </c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>
        <v>150</v>
      </c>
      <c r="EN575" s="1"/>
      <c r="EO575" s="1">
        <v>-1</v>
      </c>
      <c r="EP575" s="1"/>
      <c r="EQ575" s="1"/>
      <c r="ER575" s="1"/>
    </row>
    <row r="576" spans="1:148" x14ac:dyDescent="0.2">
      <c r="A576" s="1" t="s">
        <v>4198</v>
      </c>
      <c r="B576" s="1" t="s">
        <v>4197</v>
      </c>
      <c r="C576" s="1" t="s">
        <v>4199</v>
      </c>
      <c r="D576" s="1" t="s">
        <v>191</v>
      </c>
      <c r="E576" s="1"/>
      <c r="F576" s="1" t="s">
        <v>192</v>
      </c>
      <c r="G576" s="1" t="s">
        <v>188</v>
      </c>
      <c r="H576" s="1" t="s">
        <v>192</v>
      </c>
      <c r="I576" s="1" t="s">
        <v>188</v>
      </c>
      <c r="J576" s="1" t="s">
        <v>188</v>
      </c>
      <c r="K576" s="1" t="s">
        <v>193</v>
      </c>
      <c r="L576" s="1" t="s">
        <v>223</v>
      </c>
      <c r="M576" s="1" t="s">
        <v>191</v>
      </c>
      <c r="N576" s="1" t="s">
        <v>191</v>
      </c>
      <c r="O576" s="1" t="s">
        <v>244</v>
      </c>
      <c r="P576" s="1" t="s">
        <v>188</v>
      </c>
      <c r="Q576" s="1"/>
      <c r="R576" s="1" t="s">
        <v>4200</v>
      </c>
      <c r="S576" s="1" t="s">
        <v>196</v>
      </c>
      <c r="T576" s="1" t="s">
        <v>196</v>
      </c>
      <c r="U576" s="1"/>
      <c r="V576" s="1" t="s">
        <v>4201</v>
      </c>
      <c r="W576" s="1" t="s">
        <v>246</v>
      </c>
      <c r="X576" s="1"/>
      <c r="Y576" s="1" t="s">
        <v>198</v>
      </c>
      <c r="Z576" s="1" t="s">
        <v>199</v>
      </c>
      <c r="AA576" s="1" t="s">
        <v>200</v>
      </c>
      <c r="AB576" s="1" t="s">
        <v>188</v>
      </c>
      <c r="AC576" s="1" t="s">
        <v>188</v>
      </c>
      <c r="AD576" s="1" t="s">
        <v>188</v>
      </c>
      <c r="AE576" s="1" t="s">
        <v>188</v>
      </c>
      <c r="AF576" s="1" t="s">
        <v>188</v>
      </c>
      <c r="AG576" s="1" t="s">
        <v>201</v>
      </c>
      <c r="AH576" s="1"/>
      <c r="AI576" s="1"/>
      <c r="AJ576" s="1" t="s">
        <v>466</v>
      </c>
      <c r="AK576" s="1"/>
      <c r="AL576" s="1" t="s">
        <v>191</v>
      </c>
      <c r="AM576" s="1" t="s">
        <v>4202</v>
      </c>
      <c r="AN576" s="1" t="s">
        <v>204</v>
      </c>
      <c r="AO576" s="1" t="s">
        <v>576</v>
      </c>
      <c r="AP576" s="1" t="s">
        <v>192</v>
      </c>
      <c r="AQ576" s="1" t="s">
        <v>188</v>
      </c>
      <c r="AR576" s="1" t="s">
        <v>188</v>
      </c>
      <c r="AS576" s="1"/>
      <c r="AT576" s="1"/>
      <c r="AU576" s="1"/>
      <c r="AV576" s="1" t="s">
        <v>4203</v>
      </c>
      <c r="AW576" s="1" t="s">
        <v>208</v>
      </c>
      <c r="AX576" s="1" t="s">
        <v>192</v>
      </c>
      <c r="AY576" s="1" t="s">
        <v>4204</v>
      </c>
      <c r="AZ576" s="1" t="s">
        <v>192</v>
      </c>
      <c r="BA576" s="1"/>
      <c r="BB576" s="1"/>
      <c r="BC576" s="1" t="s">
        <v>4204</v>
      </c>
      <c r="BD576" s="1" t="s">
        <v>192</v>
      </c>
      <c r="BE576" s="1" t="s">
        <v>192</v>
      </c>
      <c r="BF576" s="1" t="s">
        <v>188</v>
      </c>
      <c r="BG576" s="1" t="s">
        <v>210</v>
      </c>
      <c r="BH576" s="1" t="s">
        <v>188</v>
      </c>
      <c r="BI576" s="1" t="s">
        <v>188</v>
      </c>
      <c r="BJ576" s="1" t="s">
        <v>188</v>
      </c>
      <c r="BK576" s="1" t="s">
        <v>188</v>
      </c>
      <c r="BL576" s="1" t="s">
        <v>188</v>
      </c>
      <c r="BM576" s="1"/>
      <c r="BN576" s="1"/>
      <c r="BO576" s="1" t="s">
        <v>188</v>
      </c>
      <c r="BP576" s="1"/>
      <c r="BQ576" s="1"/>
      <c r="BR576" s="1"/>
      <c r="BS576" s="1"/>
      <c r="BT576" s="1">
        <v>8481805910</v>
      </c>
      <c r="BU576" s="1"/>
      <c r="BV576" s="1" t="s">
        <v>188</v>
      </c>
      <c r="BW576" s="1"/>
      <c r="BX576" s="1" t="s">
        <v>188</v>
      </c>
      <c r="BY576" s="1" t="s">
        <v>4105</v>
      </c>
      <c r="BZ576" s="1">
        <v>25</v>
      </c>
      <c r="CA576" s="1">
        <v>0</v>
      </c>
      <c r="CB576" s="1">
        <v>6</v>
      </c>
      <c r="CC576" s="1">
        <v>25</v>
      </c>
      <c r="CD576" s="1"/>
      <c r="CE576" s="1">
        <v>134.5</v>
      </c>
      <c r="CF576" s="1"/>
      <c r="CG576" s="1" t="s">
        <v>551</v>
      </c>
      <c r="CH576" s="1"/>
      <c r="CI576" s="1"/>
      <c r="CJ576" s="1"/>
      <c r="CK576" s="1"/>
      <c r="CL576" s="1"/>
      <c r="CM576" s="1"/>
      <c r="CN576" s="1"/>
      <c r="CO576" s="1">
        <v>160</v>
      </c>
      <c r="CP576" s="1"/>
      <c r="CQ576" s="1"/>
      <c r="CR576" s="1"/>
      <c r="CS576" s="1">
        <v>10</v>
      </c>
      <c r="CT576" s="1" t="s">
        <v>1787</v>
      </c>
      <c r="CU576" s="1"/>
      <c r="CV576" s="1"/>
      <c r="CW576" s="1"/>
      <c r="CX576" s="1"/>
      <c r="CY576" s="1"/>
      <c r="CZ576" s="1" t="s">
        <v>215</v>
      </c>
      <c r="DA576" s="1"/>
      <c r="DB576" s="1">
        <v>1</v>
      </c>
      <c r="DC576" s="1"/>
      <c r="DD576" s="1"/>
      <c r="DE576" s="1"/>
      <c r="DF576" s="1" t="s">
        <v>216</v>
      </c>
      <c r="DG576" s="1" t="s">
        <v>217</v>
      </c>
      <c r="DH576" s="1"/>
      <c r="DI576" s="1"/>
      <c r="DJ576" s="1" t="s">
        <v>240</v>
      </c>
      <c r="DK576" s="1" t="s">
        <v>253</v>
      </c>
      <c r="DL576" s="1"/>
      <c r="DM576" s="1" t="s">
        <v>240</v>
      </c>
      <c r="DN576" s="1"/>
      <c r="DO576" s="1"/>
      <c r="DP576" s="1" t="s">
        <v>254</v>
      </c>
      <c r="DQ576" s="1"/>
      <c r="DR576" s="1"/>
      <c r="DS576" s="1"/>
      <c r="DT576" s="1"/>
      <c r="DU576" s="1" t="s">
        <v>219</v>
      </c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>
        <v>3</v>
      </c>
      <c r="EG576" s="1"/>
      <c r="EH576" s="1"/>
      <c r="EI576" s="1"/>
      <c r="EJ576" s="1"/>
      <c r="EK576" s="1"/>
      <c r="EL576" s="1"/>
      <c r="EM576" s="1">
        <v>150</v>
      </c>
      <c r="EN576" s="1"/>
      <c r="EO576" s="1">
        <v>-1</v>
      </c>
      <c r="EP576" s="1"/>
      <c r="EQ576" s="1">
        <v>3</v>
      </c>
      <c r="ER576" s="1"/>
    </row>
    <row r="577" spans="1:148" x14ac:dyDescent="0.2">
      <c r="A577" s="1" t="s">
        <v>4206</v>
      </c>
      <c r="B577" s="1" t="s">
        <v>4205</v>
      </c>
      <c r="C577" s="1" t="s">
        <v>4207</v>
      </c>
      <c r="D577" s="1" t="s">
        <v>191</v>
      </c>
      <c r="E577" s="1"/>
      <c r="F577" s="1" t="s">
        <v>192</v>
      </c>
      <c r="G577" s="1" t="s">
        <v>188</v>
      </c>
      <c r="H577" s="1" t="s">
        <v>192</v>
      </c>
      <c r="I577" s="1" t="s">
        <v>188</v>
      </c>
      <c r="J577" s="1" t="s">
        <v>188</v>
      </c>
      <c r="K577" s="1" t="s">
        <v>193</v>
      </c>
      <c r="L577" s="1" t="s">
        <v>223</v>
      </c>
      <c r="M577" s="1" t="s">
        <v>191</v>
      </c>
      <c r="N577" s="1" t="s">
        <v>191</v>
      </c>
      <c r="O577" s="1" t="s">
        <v>244</v>
      </c>
      <c r="P577" s="1" t="s">
        <v>188</v>
      </c>
      <c r="Q577" s="1"/>
      <c r="R577" s="1" t="s">
        <v>4208</v>
      </c>
      <c r="S577" s="1" t="s">
        <v>196</v>
      </c>
      <c r="T577" s="1" t="s">
        <v>196</v>
      </c>
      <c r="U577" s="1"/>
      <c r="V577" s="1" t="s">
        <v>4209</v>
      </c>
      <c r="W577" s="1" t="s">
        <v>246</v>
      </c>
      <c r="X577" s="1"/>
      <c r="Y577" s="1" t="s">
        <v>198</v>
      </c>
      <c r="Z577" s="1" t="s">
        <v>199</v>
      </c>
      <c r="AA577" s="1" t="s">
        <v>200</v>
      </c>
      <c r="AB577" s="1" t="s">
        <v>188</v>
      </c>
      <c r="AC577" s="1" t="s">
        <v>188</v>
      </c>
      <c r="AD577" s="1" t="s">
        <v>188</v>
      </c>
      <c r="AE577" s="1" t="s">
        <v>188</v>
      </c>
      <c r="AF577" s="1" t="s">
        <v>188</v>
      </c>
      <c r="AG577" s="1" t="s">
        <v>201</v>
      </c>
      <c r="AH577" s="1"/>
      <c r="AI577" s="1"/>
      <c r="AJ577" s="1" t="s">
        <v>202</v>
      </c>
      <c r="AK577" s="1"/>
      <c r="AL577" s="1" t="s">
        <v>191</v>
      </c>
      <c r="AM577" s="1" t="s">
        <v>4210</v>
      </c>
      <c r="AN577" s="1" t="s">
        <v>204</v>
      </c>
      <c r="AO577" s="1" t="s">
        <v>576</v>
      </c>
      <c r="AP577" s="1" t="s">
        <v>192</v>
      </c>
      <c r="AQ577" s="1" t="s">
        <v>188</v>
      </c>
      <c r="AR577" s="1" t="s">
        <v>188</v>
      </c>
      <c r="AS577" s="1"/>
      <c r="AT577" s="1"/>
      <c r="AU577" s="1"/>
      <c r="AV577" s="1" t="s">
        <v>4211</v>
      </c>
      <c r="AW577" s="1" t="s">
        <v>208</v>
      </c>
      <c r="AX577" s="1" t="s">
        <v>192</v>
      </c>
      <c r="AY577" s="1" t="s">
        <v>4212</v>
      </c>
      <c r="AZ577" s="1" t="s">
        <v>192</v>
      </c>
      <c r="BA577" s="1"/>
      <c r="BB577" s="1"/>
      <c r="BC577" s="1" t="s">
        <v>4212</v>
      </c>
      <c r="BD577" s="1" t="s">
        <v>192</v>
      </c>
      <c r="BE577" s="1" t="s">
        <v>192</v>
      </c>
      <c r="BF577" s="1" t="s">
        <v>188</v>
      </c>
      <c r="BG577" s="1" t="s">
        <v>210</v>
      </c>
      <c r="BH577" s="1" t="s">
        <v>188</v>
      </c>
      <c r="BI577" s="1" t="s">
        <v>188</v>
      </c>
      <c r="BJ577" s="1" t="s">
        <v>188</v>
      </c>
      <c r="BK577" s="1" t="s">
        <v>188</v>
      </c>
      <c r="BL577" s="1" t="s">
        <v>188</v>
      </c>
      <c r="BM577" s="1"/>
      <c r="BN577" s="1"/>
      <c r="BO577" s="1" t="s">
        <v>188</v>
      </c>
      <c r="BP577" s="1"/>
      <c r="BQ577" s="1"/>
      <c r="BR577" s="1"/>
      <c r="BS577" s="1"/>
      <c r="BT577" s="1">
        <v>8481805910</v>
      </c>
      <c r="BU577" s="1"/>
      <c r="BV577" s="1" t="s">
        <v>188</v>
      </c>
      <c r="BW577" s="1"/>
      <c r="BX577" s="1" t="s">
        <v>188</v>
      </c>
      <c r="BY577" s="1" t="s">
        <v>4105</v>
      </c>
      <c r="BZ577" s="1">
        <v>32</v>
      </c>
      <c r="CA577" s="1">
        <v>0</v>
      </c>
      <c r="CB577" s="1">
        <v>6</v>
      </c>
      <c r="CC577" s="1">
        <v>25</v>
      </c>
      <c r="CD577" s="1"/>
      <c r="CE577" s="1">
        <v>173.4</v>
      </c>
      <c r="CF577" s="1"/>
      <c r="CG577" s="1" t="s">
        <v>551</v>
      </c>
      <c r="CH577" s="1"/>
      <c r="CI577" s="1"/>
      <c r="CJ577" s="1"/>
      <c r="CK577" s="1"/>
      <c r="CL577" s="1"/>
      <c r="CM577" s="1"/>
      <c r="CN577" s="1"/>
      <c r="CO577" s="1">
        <v>193</v>
      </c>
      <c r="CP577" s="1"/>
      <c r="CQ577" s="1"/>
      <c r="CR577" s="1"/>
      <c r="CS577" s="1">
        <v>16</v>
      </c>
      <c r="CT577" s="1" t="s">
        <v>1787</v>
      </c>
      <c r="CU577" s="1"/>
      <c r="CV577" s="1"/>
      <c r="CW577" s="1"/>
      <c r="CX577" s="1"/>
      <c r="CY577" s="1"/>
      <c r="CZ577" s="1" t="s">
        <v>215</v>
      </c>
      <c r="DA577" s="1"/>
      <c r="DB577" s="1">
        <v>1</v>
      </c>
      <c r="DC577" s="1"/>
      <c r="DD577" s="1"/>
      <c r="DE577" s="1"/>
      <c r="DF577" s="1" t="s">
        <v>216</v>
      </c>
      <c r="DG577" s="1" t="s">
        <v>217</v>
      </c>
      <c r="DH577" s="1"/>
      <c r="DI577" s="1"/>
      <c r="DJ577" s="1" t="s">
        <v>240</v>
      </c>
      <c r="DK577" s="1" t="s">
        <v>253</v>
      </c>
      <c r="DL577" s="1"/>
      <c r="DM577" s="1" t="s">
        <v>240</v>
      </c>
      <c r="DN577" s="1"/>
      <c r="DO577" s="1"/>
      <c r="DP577" s="1" t="s">
        <v>254</v>
      </c>
      <c r="DQ577" s="1"/>
      <c r="DR577" s="1"/>
      <c r="DS577" s="1"/>
      <c r="DT577" s="1"/>
      <c r="DU577" s="1" t="s">
        <v>219</v>
      </c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>
        <v>3</v>
      </c>
      <c r="EG577" s="1"/>
      <c r="EH577" s="1"/>
      <c r="EI577" s="1"/>
      <c r="EJ577" s="1"/>
      <c r="EK577" s="1"/>
      <c r="EL577" s="1"/>
      <c r="EM577" s="1">
        <v>150</v>
      </c>
      <c r="EN577" s="1"/>
      <c r="EO577" s="1">
        <v>-1</v>
      </c>
      <c r="EP577" s="1"/>
      <c r="EQ577" s="1">
        <v>2</v>
      </c>
      <c r="ER577" s="1"/>
    </row>
    <row r="578" spans="1:148" x14ac:dyDescent="0.2">
      <c r="A578" s="1" t="s">
        <v>4214</v>
      </c>
      <c r="B578" s="1" t="s">
        <v>4213</v>
      </c>
      <c r="C578" s="1" t="s">
        <v>4215</v>
      </c>
      <c r="D578" s="1" t="s">
        <v>191</v>
      </c>
      <c r="E578" s="1"/>
      <c r="F578" s="1" t="s">
        <v>192</v>
      </c>
      <c r="G578" s="1" t="s">
        <v>188</v>
      </c>
      <c r="H578" s="1" t="s">
        <v>192</v>
      </c>
      <c r="I578" s="1" t="s">
        <v>188</v>
      </c>
      <c r="J578" s="1" t="s">
        <v>188</v>
      </c>
      <c r="K578" s="1" t="s">
        <v>193</v>
      </c>
      <c r="L578" s="1" t="s">
        <v>223</v>
      </c>
      <c r="M578" s="1" t="s">
        <v>191</v>
      </c>
      <c r="N578" s="1" t="s">
        <v>191</v>
      </c>
      <c r="O578" s="1" t="s">
        <v>244</v>
      </c>
      <c r="P578" s="1" t="s">
        <v>188</v>
      </c>
      <c r="Q578" s="1"/>
      <c r="R578" s="1" t="s">
        <v>4216</v>
      </c>
      <c r="S578" s="1" t="s">
        <v>196</v>
      </c>
      <c r="T578" s="1" t="s">
        <v>196</v>
      </c>
      <c r="U578" s="1"/>
      <c r="V578" s="1" t="s">
        <v>4217</v>
      </c>
      <c r="W578" s="1" t="s">
        <v>246</v>
      </c>
      <c r="X578" s="1"/>
      <c r="Y578" s="1" t="s">
        <v>198</v>
      </c>
      <c r="Z578" s="1" t="s">
        <v>199</v>
      </c>
      <c r="AA578" s="1" t="s">
        <v>200</v>
      </c>
      <c r="AB578" s="1" t="s">
        <v>188</v>
      </c>
      <c r="AC578" s="1" t="s">
        <v>188</v>
      </c>
      <c r="AD578" s="1" t="s">
        <v>188</v>
      </c>
      <c r="AE578" s="1" t="s">
        <v>188</v>
      </c>
      <c r="AF578" s="1" t="s">
        <v>188</v>
      </c>
      <c r="AG578" s="1" t="s">
        <v>201</v>
      </c>
      <c r="AH578" s="1"/>
      <c r="AI578" s="1"/>
      <c r="AJ578" s="1" t="s">
        <v>202</v>
      </c>
      <c r="AK578" s="1"/>
      <c r="AL578" s="1" t="s">
        <v>191</v>
      </c>
      <c r="AM578" s="1" t="s">
        <v>4218</v>
      </c>
      <c r="AN578" s="1" t="s">
        <v>204</v>
      </c>
      <c r="AO578" s="1" t="s">
        <v>576</v>
      </c>
      <c r="AP578" s="1" t="s">
        <v>192</v>
      </c>
      <c r="AQ578" s="1" t="s">
        <v>188</v>
      </c>
      <c r="AR578" s="1" t="s">
        <v>188</v>
      </c>
      <c r="AS578" s="1"/>
      <c r="AT578" s="1"/>
      <c r="AU578" s="1"/>
      <c r="AV578" s="1" t="s">
        <v>4219</v>
      </c>
      <c r="AW578" s="1" t="s">
        <v>208</v>
      </c>
      <c r="AX578" s="1" t="s">
        <v>192</v>
      </c>
      <c r="AY578" s="1" t="s">
        <v>4220</v>
      </c>
      <c r="AZ578" s="1" t="s">
        <v>192</v>
      </c>
      <c r="BA578" s="1"/>
      <c r="BB578" s="1"/>
      <c r="BC578" s="1" t="s">
        <v>4220</v>
      </c>
      <c r="BD578" s="1" t="s">
        <v>192</v>
      </c>
      <c r="BE578" s="1" t="s">
        <v>192</v>
      </c>
      <c r="BF578" s="1" t="s">
        <v>188</v>
      </c>
      <c r="BG578" s="1" t="s">
        <v>210</v>
      </c>
      <c r="BH578" s="1" t="s">
        <v>188</v>
      </c>
      <c r="BI578" s="1" t="s">
        <v>188</v>
      </c>
      <c r="BJ578" s="1" t="s">
        <v>188</v>
      </c>
      <c r="BK578" s="1" t="s">
        <v>188</v>
      </c>
      <c r="BL578" s="1" t="s">
        <v>188</v>
      </c>
      <c r="BM578" s="1"/>
      <c r="BN578" s="1"/>
      <c r="BO578" s="1" t="s">
        <v>188</v>
      </c>
      <c r="BP578" s="1"/>
      <c r="BQ578" s="1"/>
      <c r="BR578" s="1"/>
      <c r="BS578" s="1"/>
      <c r="BT578" s="1">
        <v>8481805910</v>
      </c>
      <c r="BU578" s="1"/>
      <c r="BV578" s="1" t="s">
        <v>188</v>
      </c>
      <c r="BW578" s="1"/>
      <c r="BX578" s="1" t="s">
        <v>188</v>
      </c>
      <c r="BY578" s="1" t="s">
        <v>4105</v>
      </c>
      <c r="BZ578" s="1">
        <v>40</v>
      </c>
      <c r="CA578" s="1">
        <v>0</v>
      </c>
      <c r="CB578" s="1">
        <v>6</v>
      </c>
      <c r="CC578" s="1">
        <v>25</v>
      </c>
      <c r="CD578" s="1"/>
      <c r="CE578" s="1">
        <v>173.4</v>
      </c>
      <c r="CF578" s="1"/>
      <c r="CG578" s="1" t="s">
        <v>551</v>
      </c>
      <c r="CH578" s="1"/>
      <c r="CI578" s="1"/>
      <c r="CJ578" s="1"/>
      <c r="CK578" s="1"/>
      <c r="CL578" s="1"/>
      <c r="CM578" s="1"/>
      <c r="CN578" s="1"/>
      <c r="CO578" s="1">
        <v>207</v>
      </c>
      <c r="CP578" s="1"/>
      <c r="CQ578" s="1"/>
      <c r="CR578" s="1"/>
      <c r="CS578" s="1">
        <v>25</v>
      </c>
      <c r="CT578" s="1" t="s">
        <v>1787</v>
      </c>
      <c r="CU578" s="1"/>
      <c r="CV578" s="1"/>
      <c r="CW578" s="1"/>
      <c r="CX578" s="1"/>
      <c r="CY578" s="1"/>
      <c r="CZ578" s="1" t="s">
        <v>215</v>
      </c>
      <c r="DA578" s="1"/>
      <c r="DB578" s="1">
        <v>1</v>
      </c>
      <c r="DC578" s="1"/>
      <c r="DD578" s="1"/>
      <c r="DE578" s="1"/>
      <c r="DF578" s="1" t="s">
        <v>216</v>
      </c>
      <c r="DG578" s="1" t="s">
        <v>217</v>
      </c>
      <c r="DH578" s="1"/>
      <c r="DI578" s="1"/>
      <c r="DJ578" s="1" t="s">
        <v>240</v>
      </c>
      <c r="DK578" s="1" t="s">
        <v>253</v>
      </c>
      <c r="DL578" s="1"/>
      <c r="DM578" s="1" t="s">
        <v>240</v>
      </c>
      <c r="DN578" s="1"/>
      <c r="DO578" s="1"/>
      <c r="DP578" s="1" t="s">
        <v>254</v>
      </c>
      <c r="DQ578" s="1"/>
      <c r="DR578" s="1"/>
      <c r="DS578" s="1"/>
      <c r="DT578" s="1"/>
      <c r="DU578" s="1" t="s">
        <v>219</v>
      </c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>
        <v>4</v>
      </c>
      <c r="EG578" s="1"/>
      <c r="EH578" s="1"/>
      <c r="EI578" s="1"/>
      <c r="EJ578" s="1"/>
      <c r="EK578" s="1"/>
      <c r="EL578" s="1"/>
      <c r="EM578" s="1">
        <v>150</v>
      </c>
      <c r="EN578" s="1"/>
      <c r="EO578" s="1">
        <v>-1</v>
      </c>
      <c r="EP578" s="1"/>
      <c r="EQ578" s="1">
        <v>4</v>
      </c>
      <c r="ER578" s="1"/>
    </row>
    <row r="579" spans="1:148" x14ac:dyDescent="0.2">
      <c r="A579" s="1" t="s">
        <v>4222</v>
      </c>
      <c r="B579" s="1" t="s">
        <v>4221</v>
      </c>
      <c r="C579" s="1" t="s">
        <v>4223</v>
      </c>
      <c r="D579" s="1" t="s">
        <v>191</v>
      </c>
      <c r="E579" s="1"/>
      <c r="F579" s="1" t="s">
        <v>192</v>
      </c>
      <c r="G579" s="1" t="s">
        <v>188</v>
      </c>
      <c r="H579" s="1" t="s">
        <v>192</v>
      </c>
      <c r="I579" s="1" t="s">
        <v>188</v>
      </c>
      <c r="J579" s="1" t="s">
        <v>188</v>
      </c>
      <c r="K579" s="1" t="s">
        <v>193</v>
      </c>
      <c r="L579" s="1" t="s">
        <v>223</v>
      </c>
      <c r="M579" s="1" t="s">
        <v>191</v>
      </c>
      <c r="N579" s="1" t="s">
        <v>191</v>
      </c>
      <c r="O579" s="1" t="s">
        <v>244</v>
      </c>
      <c r="P579" s="1" t="s">
        <v>188</v>
      </c>
      <c r="Q579" s="1"/>
      <c r="R579" s="1" t="s">
        <v>4224</v>
      </c>
      <c r="S579" s="1" t="s">
        <v>196</v>
      </c>
      <c r="T579" s="1" t="s">
        <v>196</v>
      </c>
      <c r="U579" s="1"/>
      <c r="V579" s="1" t="s">
        <v>4225</v>
      </c>
      <c r="W579" s="1" t="s">
        <v>246</v>
      </c>
      <c r="X579" s="1"/>
      <c r="Y579" s="1" t="s">
        <v>198</v>
      </c>
      <c r="Z579" s="1" t="s">
        <v>199</v>
      </c>
      <c r="AA579" s="1" t="s">
        <v>200</v>
      </c>
      <c r="AB579" s="1" t="s">
        <v>188</v>
      </c>
      <c r="AC579" s="1" t="s">
        <v>188</v>
      </c>
      <c r="AD579" s="1" t="s">
        <v>188</v>
      </c>
      <c r="AE579" s="1" t="s">
        <v>188</v>
      </c>
      <c r="AF579" s="1" t="s">
        <v>188</v>
      </c>
      <c r="AG579" s="1" t="s">
        <v>201</v>
      </c>
      <c r="AH579" s="1"/>
      <c r="AI579" s="1"/>
      <c r="AJ579" s="1" t="s">
        <v>466</v>
      </c>
      <c r="AK579" s="1"/>
      <c r="AL579" s="1" t="s">
        <v>191</v>
      </c>
      <c r="AM579" s="1" t="s">
        <v>4226</v>
      </c>
      <c r="AN579" s="1" t="s">
        <v>204</v>
      </c>
      <c r="AO579" s="1" t="s">
        <v>576</v>
      </c>
      <c r="AP579" s="1" t="s">
        <v>192</v>
      </c>
      <c r="AQ579" s="1" t="s">
        <v>188</v>
      </c>
      <c r="AR579" s="1" t="s">
        <v>188</v>
      </c>
      <c r="AS579" s="1"/>
      <c r="AT579" s="1"/>
      <c r="AU579" s="1"/>
      <c r="AV579" s="1" t="s">
        <v>4227</v>
      </c>
      <c r="AW579" s="1" t="s">
        <v>208</v>
      </c>
      <c r="AX579" s="1" t="s">
        <v>192</v>
      </c>
      <c r="AY579" s="1" t="s">
        <v>4228</v>
      </c>
      <c r="AZ579" s="1" t="s">
        <v>192</v>
      </c>
      <c r="BA579" s="1"/>
      <c r="BB579" s="1"/>
      <c r="BC579" s="1" t="s">
        <v>4228</v>
      </c>
      <c r="BD579" s="1" t="s">
        <v>192</v>
      </c>
      <c r="BE579" s="1" t="s">
        <v>192</v>
      </c>
      <c r="BF579" s="1" t="s">
        <v>188</v>
      </c>
      <c r="BG579" s="1" t="s">
        <v>210</v>
      </c>
      <c r="BH579" s="1" t="s">
        <v>188</v>
      </c>
      <c r="BI579" s="1" t="s">
        <v>188</v>
      </c>
      <c r="BJ579" s="1" t="s">
        <v>188</v>
      </c>
      <c r="BK579" s="1" t="s">
        <v>188</v>
      </c>
      <c r="BL579" s="1" t="s">
        <v>188</v>
      </c>
      <c r="BM579" s="1"/>
      <c r="BN579" s="1"/>
      <c r="BO579" s="1" t="s">
        <v>188</v>
      </c>
      <c r="BP579" s="1"/>
      <c r="BQ579" s="1"/>
      <c r="BR579" s="1"/>
      <c r="BS579" s="1"/>
      <c r="BT579" s="1">
        <v>8481805910</v>
      </c>
      <c r="BU579" s="1"/>
      <c r="BV579" s="1" t="s">
        <v>188</v>
      </c>
      <c r="BW579" s="1"/>
      <c r="BX579" s="1" t="s">
        <v>188</v>
      </c>
      <c r="BY579" s="1" t="s">
        <v>4105</v>
      </c>
      <c r="BZ579" s="1">
        <v>50</v>
      </c>
      <c r="CA579" s="1">
        <v>0</v>
      </c>
      <c r="CB579" s="1">
        <v>6</v>
      </c>
      <c r="CC579" s="1">
        <v>25</v>
      </c>
      <c r="CD579" s="1"/>
      <c r="CE579" s="1">
        <v>173.4</v>
      </c>
      <c r="CF579" s="1"/>
      <c r="CG579" s="1" t="s">
        <v>551</v>
      </c>
      <c r="CH579" s="1"/>
      <c r="CI579" s="1"/>
      <c r="CJ579" s="1"/>
      <c r="CK579" s="1"/>
      <c r="CL579" s="1"/>
      <c r="CM579" s="1"/>
      <c r="CN579" s="1"/>
      <c r="CO579" s="1">
        <v>233</v>
      </c>
      <c r="CP579" s="1"/>
      <c r="CQ579" s="1"/>
      <c r="CR579" s="1"/>
      <c r="CS579" s="1">
        <v>40</v>
      </c>
      <c r="CT579" s="1" t="s">
        <v>1787</v>
      </c>
      <c r="CU579" s="1"/>
      <c r="CV579" s="1"/>
      <c r="CW579" s="1"/>
      <c r="CX579" s="1"/>
      <c r="CY579" s="1"/>
      <c r="CZ579" s="1" t="s">
        <v>215</v>
      </c>
      <c r="DA579" s="1"/>
      <c r="DB579" s="1">
        <v>1</v>
      </c>
      <c r="DC579" s="1"/>
      <c r="DD579" s="1"/>
      <c r="DE579" s="1"/>
      <c r="DF579" s="1" t="s">
        <v>216</v>
      </c>
      <c r="DG579" s="1" t="s">
        <v>217</v>
      </c>
      <c r="DH579" s="1"/>
      <c r="DI579" s="1"/>
      <c r="DJ579" s="1" t="s">
        <v>240</v>
      </c>
      <c r="DK579" s="1" t="s">
        <v>253</v>
      </c>
      <c r="DL579" s="1"/>
      <c r="DM579" s="1" t="s">
        <v>240</v>
      </c>
      <c r="DN579" s="1"/>
      <c r="DO579" s="1"/>
      <c r="DP579" s="1" t="s">
        <v>254</v>
      </c>
      <c r="DQ579" s="1"/>
      <c r="DR579" s="1"/>
      <c r="DS579" s="1"/>
      <c r="DT579" s="1"/>
      <c r="DU579" s="1" t="s">
        <v>219</v>
      </c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>
        <v>150</v>
      </c>
      <c r="EN579" s="1"/>
      <c r="EO579" s="1">
        <v>-1</v>
      </c>
      <c r="EP579" s="1"/>
      <c r="EQ579" s="1"/>
      <c r="ER579" s="1"/>
    </row>
    <row r="580" spans="1:148" x14ac:dyDescent="0.2">
      <c r="A580" s="1" t="s">
        <v>4230</v>
      </c>
      <c r="B580" s="1" t="s">
        <v>4229</v>
      </c>
      <c r="C580" s="1" t="s">
        <v>4231</v>
      </c>
      <c r="D580" s="1" t="s">
        <v>191</v>
      </c>
      <c r="E580" s="1"/>
      <c r="F580" s="1" t="s">
        <v>192</v>
      </c>
      <c r="G580" s="1" t="s">
        <v>188</v>
      </c>
      <c r="H580" s="1" t="s">
        <v>192</v>
      </c>
      <c r="I580" s="1" t="s">
        <v>188</v>
      </c>
      <c r="J580" s="1" t="s">
        <v>188</v>
      </c>
      <c r="K580" s="1" t="s">
        <v>193</v>
      </c>
      <c r="L580" s="1" t="s">
        <v>194</v>
      </c>
      <c r="M580" s="1" t="s">
        <v>191</v>
      </c>
      <c r="N580" s="1" t="s">
        <v>191</v>
      </c>
      <c r="O580" s="1"/>
      <c r="P580" s="1" t="s">
        <v>188</v>
      </c>
      <c r="Q580" s="1"/>
      <c r="R580" s="1" t="s">
        <v>4232</v>
      </c>
      <c r="S580" s="1" t="s">
        <v>196</v>
      </c>
      <c r="T580" s="1" t="s">
        <v>196</v>
      </c>
      <c r="U580" s="1"/>
      <c r="V580" s="1">
        <v>32</v>
      </c>
      <c r="W580" s="1" t="s">
        <v>246</v>
      </c>
      <c r="X580" s="1"/>
      <c r="Y580" s="1" t="s">
        <v>198</v>
      </c>
      <c r="Z580" s="1" t="s">
        <v>199</v>
      </c>
      <c r="AA580" s="1" t="s">
        <v>200</v>
      </c>
      <c r="AB580" s="1" t="s">
        <v>188</v>
      </c>
      <c r="AC580" s="1" t="s">
        <v>188</v>
      </c>
      <c r="AD580" s="1" t="s">
        <v>188</v>
      </c>
      <c r="AE580" s="1" t="s">
        <v>188</v>
      </c>
      <c r="AF580" s="1" t="s">
        <v>188</v>
      </c>
      <c r="AG580" s="1" t="s">
        <v>201</v>
      </c>
      <c r="AH580" s="1"/>
      <c r="AI580" s="1"/>
      <c r="AJ580" s="1" t="s">
        <v>792</v>
      </c>
      <c r="AK580" s="1"/>
      <c r="AL580" s="1" t="s">
        <v>191</v>
      </c>
      <c r="AM580" s="1" t="s">
        <v>4233</v>
      </c>
      <c r="AN580" s="1" t="s">
        <v>204</v>
      </c>
      <c r="AO580" s="1" t="s">
        <v>576</v>
      </c>
      <c r="AP580" s="1" t="s">
        <v>192</v>
      </c>
      <c r="AQ580" s="1" t="s">
        <v>188</v>
      </c>
      <c r="AR580" s="1" t="s">
        <v>188</v>
      </c>
      <c r="AS580" s="1"/>
      <c r="AT580" s="1"/>
      <c r="AU580" s="1"/>
      <c r="AV580" s="1" t="s">
        <v>4234</v>
      </c>
      <c r="AW580" s="1" t="s">
        <v>208</v>
      </c>
      <c r="AX580" s="1" t="s">
        <v>192</v>
      </c>
      <c r="AY580" s="1" t="s">
        <v>4235</v>
      </c>
      <c r="AZ580" s="1" t="s">
        <v>192</v>
      </c>
      <c r="BA580" s="1"/>
      <c r="BB580" s="1"/>
      <c r="BC580" s="1" t="s">
        <v>4235</v>
      </c>
      <c r="BD580" s="1" t="s">
        <v>192</v>
      </c>
      <c r="BE580" s="1" t="s">
        <v>192</v>
      </c>
      <c r="BF580" s="1" t="s">
        <v>188</v>
      </c>
      <c r="BG580" s="1" t="s">
        <v>210</v>
      </c>
      <c r="BH580" s="1" t="s">
        <v>188</v>
      </c>
      <c r="BI580" s="1" t="s">
        <v>188</v>
      </c>
      <c r="BJ580" s="1" t="s">
        <v>188</v>
      </c>
      <c r="BK580" s="1" t="s">
        <v>188</v>
      </c>
      <c r="BL580" s="1" t="s">
        <v>188</v>
      </c>
      <c r="BM580" s="1"/>
      <c r="BN580" s="1"/>
      <c r="BO580" s="1" t="s">
        <v>188</v>
      </c>
      <c r="BP580" s="1"/>
      <c r="BQ580" s="1"/>
      <c r="BR580" s="1"/>
      <c r="BS580" s="1"/>
      <c r="BT580" s="1">
        <v>8501101000</v>
      </c>
      <c r="BU580" s="1"/>
      <c r="BV580" s="1" t="s">
        <v>188</v>
      </c>
      <c r="BW580" s="1"/>
      <c r="BX580" s="1" t="s">
        <v>188</v>
      </c>
      <c r="BY580" s="1" t="s">
        <v>4236</v>
      </c>
      <c r="BZ580" s="1" t="s">
        <v>535</v>
      </c>
      <c r="CA580" s="1"/>
      <c r="CB580" s="1">
        <v>6</v>
      </c>
      <c r="CC580" s="1"/>
      <c r="CD580" s="1"/>
      <c r="CE580" s="1">
        <v>172</v>
      </c>
      <c r="CF580" s="1"/>
      <c r="CG580" s="1" t="s">
        <v>551</v>
      </c>
      <c r="CH580" s="1"/>
      <c r="CI580" s="1"/>
      <c r="CJ580" s="1"/>
      <c r="CK580" s="1"/>
      <c r="CL580" s="1"/>
      <c r="CM580" s="1"/>
      <c r="CN580" s="1"/>
      <c r="CO580" s="1">
        <v>167</v>
      </c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 t="s">
        <v>215</v>
      </c>
      <c r="DA580" s="1"/>
      <c r="DB580" s="1">
        <v>5</v>
      </c>
      <c r="DC580" s="1">
        <v>7</v>
      </c>
      <c r="DD580" s="1"/>
      <c r="DE580" s="1"/>
      <c r="DF580" s="1" t="s">
        <v>216</v>
      </c>
      <c r="DG580" s="1" t="s">
        <v>217</v>
      </c>
      <c r="DH580" s="1"/>
      <c r="DI580" s="1"/>
      <c r="DJ580" s="1" t="s">
        <v>240</v>
      </c>
      <c r="DK580" s="1" t="s">
        <v>253</v>
      </c>
      <c r="DL580" s="1"/>
      <c r="DM580" s="1" t="s">
        <v>4231</v>
      </c>
      <c r="DN580" s="1"/>
      <c r="DO580" s="1"/>
      <c r="DP580" s="1" t="s">
        <v>254</v>
      </c>
      <c r="DQ580" s="1"/>
      <c r="DR580" s="1"/>
      <c r="DS580" s="1"/>
      <c r="DT580" s="1"/>
      <c r="DU580" s="1" t="s">
        <v>219</v>
      </c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>
        <v>60</v>
      </c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>
        <v>34</v>
      </c>
      <c r="ER580" s="1"/>
    </row>
    <row r="581" spans="1:148" x14ac:dyDescent="0.2">
      <c r="A581" s="1" t="s">
        <v>4238</v>
      </c>
      <c r="B581" s="1" t="s">
        <v>4237</v>
      </c>
      <c r="C581" s="1" t="s">
        <v>4239</v>
      </c>
      <c r="D581" s="1" t="s">
        <v>191</v>
      </c>
      <c r="E581" s="1"/>
      <c r="F581" s="1" t="s">
        <v>192</v>
      </c>
      <c r="G581" s="1" t="s">
        <v>188</v>
      </c>
      <c r="H581" s="1" t="s">
        <v>192</v>
      </c>
      <c r="I581" s="1" t="s">
        <v>188</v>
      </c>
      <c r="J581" s="1" t="s">
        <v>188</v>
      </c>
      <c r="K581" s="1" t="s">
        <v>193</v>
      </c>
      <c r="L581" s="1" t="s">
        <v>194</v>
      </c>
      <c r="M581" s="1" t="s">
        <v>191</v>
      </c>
      <c r="N581" s="1" t="s">
        <v>191</v>
      </c>
      <c r="O581" s="1"/>
      <c r="P581" s="1" t="s">
        <v>188</v>
      </c>
      <c r="Q581" s="1"/>
      <c r="R581" s="1" t="s">
        <v>4240</v>
      </c>
      <c r="S581" s="1" t="s">
        <v>196</v>
      </c>
      <c r="T581" s="1" t="s">
        <v>196</v>
      </c>
      <c r="U581" s="1"/>
      <c r="V581" s="1">
        <v>32</v>
      </c>
      <c r="W581" s="1" t="s">
        <v>246</v>
      </c>
      <c r="X581" s="1"/>
      <c r="Y581" s="1" t="s">
        <v>198</v>
      </c>
      <c r="Z581" s="1" t="s">
        <v>199</v>
      </c>
      <c r="AA581" s="1" t="s">
        <v>200</v>
      </c>
      <c r="AB581" s="1" t="s">
        <v>188</v>
      </c>
      <c r="AC581" s="1" t="s">
        <v>188</v>
      </c>
      <c r="AD581" s="1" t="s">
        <v>188</v>
      </c>
      <c r="AE581" s="1" t="s">
        <v>188</v>
      </c>
      <c r="AF581" s="1" t="s">
        <v>188</v>
      </c>
      <c r="AG581" s="1" t="s">
        <v>201</v>
      </c>
      <c r="AH581" s="1"/>
      <c r="AI581" s="1"/>
      <c r="AJ581" s="1" t="s">
        <v>466</v>
      </c>
      <c r="AK581" s="1"/>
      <c r="AL581" s="1" t="s">
        <v>191</v>
      </c>
      <c r="AM581" s="1" t="s">
        <v>4241</v>
      </c>
      <c r="AN581" s="1" t="s">
        <v>204</v>
      </c>
      <c r="AO581" s="1" t="s">
        <v>576</v>
      </c>
      <c r="AP581" s="1" t="s">
        <v>192</v>
      </c>
      <c r="AQ581" s="1" t="s">
        <v>188</v>
      </c>
      <c r="AR581" s="1" t="s">
        <v>188</v>
      </c>
      <c r="AS581" s="1"/>
      <c r="AT581" s="1"/>
      <c r="AU581" s="1"/>
      <c r="AV581" s="1" t="s">
        <v>4242</v>
      </c>
      <c r="AW581" s="1" t="s">
        <v>208</v>
      </c>
      <c r="AX581" s="1" t="s">
        <v>192</v>
      </c>
      <c r="AY581" s="1" t="s">
        <v>4243</v>
      </c>
      <c r="AZ581" s="1" t="s">
        <v>192</v>
      </c>
      <c r="BA581" s="1"/>
      <c r="BB581" s="1"/>
      <c r="BC581" s="1" t="s">
        <v>4243</v>
      </c>
      <c r="BD581" s="1" t="s">
        <v>192</v>
      </c>
      <c r="BE581" s="1" t="s">
        <v>192</v>
      </c>
      <c r="BF581" s="1" t="s">
        <v>188</v>
      </c>
      <c r="BG581" s="1" t="s">
        <v>210</v>
      </c>
      <c r="BH581" s="1" t="s">
        <v>188</v>
      </c>
      <c r="BI581" s="1" t="s">
        <v>188</v>
      </c>
      <c r="BJ581" s="1" t="s">
        <v>188</v>
      </c>
      <c r="BK581" s="1" t="s">
        <v>188</v>
      </c>
      <c r="BL581" s="1" t="s">
        <v>188</v>
      </c>
      <c r="BM581" s="1"/>
      <c r="BN581" s="1"/>
      <c r="BO581" s="1" t="s">
        <v>188</v>
      </c>
      <c r="BP581" s="1"/>
      <c r="BQ581" s="1"/>
      <c r="BR581" s="1"/>
      <c r="BS581" s="1"/>
      <c r="BT581" s="1">
        <v>8501101009</v>
      </c>
      <c r="BU581" s="1"/>
      <c r="BV581" s="1" t="s">
        <v>188</v>
      </c>
      <c r="BW581" s="1"/>
      <c r="BX581" s="1" t="s">
        <v>188</v>
      </c>
      <c r="BY581" s="1" t="s">
        <v>4236</v>
      </c>
      <c r="BZ581" s="1" t="s">
        <v>535</v>
      </c>
      <c r="CA581" s="1"/>
      <c r="CB581" s="1">
        <v>6</v>
      </c>
      <c r="CC581" s="1"/>
      <c r="CD581" s="1"/>
      <c r="CE581" s="1">
        <v>172</v>
      </c>
      <c r="CF581" s="1"/>
      <c r="CG581" s="1" t="s">
        <v>551</v>
      </c>
      <c r="CH581" s="1"/>
      <c r="CI581" s="1"/>
      <c r="CJ581" s="1"/>
      <c r="CK581" s="1"/>
      <c r="CL581" s="1"/>
      <c r="CM581" s="1"/>
      <c r="CN581" s="1"/>
      <c r="CO581" s="1">
        <v>167</v>
      </c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 t="s">
        <v>215</v>
      </c>
      <c r="DA581" s="1"/>
      <c r="DB581" s="1">
        <v>1</v>
      </c>
      <c r="DC581" s="1"/>
      <c r="DD581" s="1"/>
      <c r="DE581" s="1"/>
      <c r="DF581" s="1" t="s">
        <v>216</v>
      </c>
      <c r="DG581" s="1" t="s">
        <v>217</v>
      </c>
      <c r="DH581" s="1"/>
      <c r="DI581" s="1"/>
      <c r="DJ581" s="1" t="s">
        <v>240</v>
      </c>
      <c r="DK581" s="1" t="s">
        <v>253</v>
      </c>
      <c r="DL581" s="1"/>
      <c r="DM581" s="1" t="s">
        <v>240</v>
      </c>
      <c r="DN581" s="1"/>
      <c r="DO581" s="1"/>
      <c r="DP581" s="1" t="s">
        <v>254</v>
      </c>
      <c r="DQ581" s="1"/>
      <c r="DR581" s="1"/>
      <c r="DS581" s="1"/>
      <c r="DT581" s="1"/>
      <c r="DU581" s="1" t="s">
        <v>219</v>
      </c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>
        <v>4</v>
      </c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>
        <v>3</v>
      </c>
      <c r="ER581" s="1"/>
    </row>
    <row r="582" spans="1:148" x14ac:dyDescent="0.2">
      <c r="A582" s="1" t="s">
        <v>4245</v>
      </c>
      <c r="B582" s="1" t="s">
        <v>4244</v>
      </c>
      <c r="C582" s="1" t="s">
        <v>4246</v>
      </c>
      <c r="D582" s="1" t="s">
        <v>191</v>
      </c>
      <c r="E582" s="1"/>
      <c r="F582" s="1" t="s">
        <v>192</v>
      </c>
      <c r="G582" s="1" t="s">
        <v>188</v>
      </c>
      <c r="H582" s="1" t="s">
        <v>192</v>
      </c>
      <c r="I582" s="1" t="s">
        <v>188</v>
      </c>
      <c r="J582" s="1" t="s">
        <v>188</v>
      </c>
      <c r="K582" s="1" t="s">
        <v>193</v>
      </c>
      <c r="L582" s="1" t="s">
        <v>194</v>
      </c>
      <c r="M582" s="1" t="s">
        <v>191</v>
      </c>
      <c r="N582" s="1" t="s">
        <v>191</v>
      </c>
      <c r="O582" s="1"/>
      <c r="P582" s="1" t="s">
        <v>188</v>
      </c>
      <c r="Q582" s="1"/>
      <c r="R582" s="1" t="s">
        <v>4247</v>
      </c>
      <c r="S582" s="1" t="s">
        <v>196</v>
      </c>
      <c r="T582" s="1" t="s">
        <v>196</v>
      </c>
      <c r="U582" s="1"/>
      <c r="V582" s="1">
        <v>252</v>
      </c>
      <c r="W582" s="1" t="s">
        <v>246</v>
      </c>
      <c r="X582" s="1"/>
      <c r="Y582" s="1" t="s">
        <v>198</v>
      </c>
      <c r="Z582" s="1" t="s">
        <v>199</v>
      </c>
      <c r="AA582" s="1" t="s">
        <v>200</v>
      </c>
      <c r="AB582" s="1" t="s">
        <v>188</v>
      </c>
      <c r="AC582" s="1" t="s">
        <v>188</v>
      </c>
      <c r="AD582" s="1" t="s">
        <v>188</v>
      </c>
      <c r="AE582" s="1" t="s">
        <v>188</v>
      </c>
      <c r="AF582" s="1" t="s">
        <v>188</v>
      </c>
      <c r="AG582" s="1" t="s">
        <v>201</v>
      </c>
      <c r="AH582" s="1"/>
      <c r="AI582" s="1"/>
      <c r="AJ582" s="1" t="s">
        <v>466</v>
      </c>
      <c r="AK582" s="1"/>
      <c r="AL582" s="1" t="s">
        <v>191</v>
      </c>
      <c r="AM582" s="1" t="s">
        <v>4248</v>
      </c>
      <c r="AN582" s="1" t="s">
        <v>204</v>
      </c>
      <c r="AO582" s="1" t="s">
        <v>576</v>
      </c>
      <c r="AP582" s="1" t="s">
        <v>192</v>
      </c>
      <c r="AQ582" s="1" t="s">
        <v>188</v>
      </c>
      <c r="AR582" s="1" t="s">
        <v>188</v>
      </c>
      <c r="AS582" s="1"/>
      <c r="AT582" s="1"/>
      <c r="AU582" s="1"/>
      <c r="AV582" s="1" t="s">
        <v>4249</v>
      </c>
      <c r="AW582" s="1" t="s">
        <v>208</v>
      </c>
      <c r="AX582" s="1" t="s">
        <v>192</v>
      </c>
      <c r="AY582" s="1" t="s">
        <v>4250</v>
      </c>
      <c r="AZ582" s="1" t="s">
        <v>192</v>
      </c>
      <c r="BA582" s="1"/>
      <c r="BB582" s="1"/>
      <c r="BC582" s="1" t="s">
        <v>4250</v>
      </c>
      <c r="BD582" s="1" t="s">
        <v>192</v>
      </c>
      <c r="BE582" s="1" t="s">
        <v>192</v>
      </c>
      <c r="BF582" s="1" t="s">
        <v>188</v>
      </c>
      <c r="BG582" s="1" t="s">
        <v>210</v>
      </c>
      <c r="BH582" s="1" t="s">
        <v>188</v>
      </c>
      <c r="BI582" s="1" t="s">
        <v>188</v>
      </c>
      <c r="BJ582" s="1" t="s">
        <v>188</v>
      </c>
      <c r="BK582" s="1" t="s">
        <v>188</v>
      </c>
      <c r="BL582" s="1" t="s">
        <v>188</v>
      </c>
      <c r="BM582" s="1"/>
      <c r="BN582" s="1"/>
      <c r="BO582" s="1" t="s">
        <v>188</v>
      </c>
      <c r="BP582" s="1"/>
      <c r="BQ582" s="1"/>
      <c r="BR582" s="1"/>
      <c r="BS582" s="1"/>
      <c r="BT582" s="1">
        <v>8501101000</v>
      </c>
      <c r="BU582" s="1"/>
      <c r="BV582" s="1" t="s">
        <v>188</v>
      </c>
      <c r="BW582" s="1"/>
      <c r="BX582" s="1" t="s">
        <v>188</v>
      </c>
      <c r="BY582" s="1" t="s">
        <v>4236</v>
      </c>
      <c r="BZ582" s="1" t="s">
        <v>264</v>
      </c>
      <c r="CA582" s="1"/>
      <c r="CB582" s="1">
        <v>6</v>
      </c>
      <c r="CC582" s="1"/>
      <c r="CD582" s="1"/>
      <c r="CE582" s="1">
        <v>365</v>
      </c>
      <c r="CF582" s="1"/>
      <c r="CG582" s="1" t="s">
        <v>551</v>
      </c>
      <c r="CH582" s="1"/>
      <c r="CI582" s="1"/>
      <c r="CJ582" s="1"/>
      <c r="CK582" s="1"/>
      <c r="CL582" s="1"/>
      <c r="CM582" s="1"/>
      <c r="CN582" s="1"/>
      <c r="CO582" s="1">
        <v>230</v>
      </c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 t="s">
        <v>215</v>
      </c>
      <c r="DA582" s="1"/>
      <c r="DB582" s="1">
        <v>2</v>
      </c>
      <c r="DC582" s="1">
        <v>2</v>
      </c>
      <c r="DD582" s="1"/>
      <c r="DE582" s="1"/>
      <c r="DF582" s="1" t="s">
        <v>216</v>
      </c>
      <c r="DG582" s="1" t="s">
        <v>217</v>
      </c>
      <c r="DH582" s="1"/>
      <c r="DI582" s="1"/>
      <c r="DJ582" s="1" t="s">
        <v>240</v>
      </c>
      <c r="DK582" s="1" t="s">
        <v>253</v>
      </c>
      <c r="DL582" s="1"/>
      <c r="DM582" s="1" t="s">
        <v>4246</v>
      </c>
      <c r="DN582" s="1"/>
      <c r="DO582" s="1"/>
      <c r="DP582" s="1" t="s">
        <v>254</v>
      </c>
      <c r="DQ582" s="1"/>
      <c r="DR582" s="1"/>
      <c r="DS582" s="1"/>
      <c r="DT582" s="1"/>
      <c r="DU582" s="1" t="s">
        <v>219</v>
      </c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>
        <v>18</v>
      </c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>
        <v>12</v>
      </c>
      <c r="ER582" s="1"/>
    </row>
    <row r="583" spans="1:148" x14ac:dyDescent="0.2">
      <c r="A583" s="1" t="s">
        <v>4252</v>
      </c>
      <c r="B583" s="1" t="s">
        <v>4251</v>
      </c>
      <c r="C583" s="1" t="s">
        <v>4253</v>
      </c>
      <c r="D583" s="1" t="s">
        <v>191</v>
      </c>
      <c r="E583" s="1"/>
      <c r="F583" s="1" t="s">
        <v>192</v>
      </c>
      <c r="G583" s="1" t="s">
        <v>188</v>
      </c>
      <c r="H583" s="1" t="s">
        <v>192</v>
      </c>
      <c r="I583" s="1" t="s">
        <v>188</v>
      </c>
      <c r="J583" s="1" t="s">
        <v>188</v>
      </c>
      <c r="K583" s="1" t="s">
        <v>193</v>
      </c>
      <c r="L583" s="1" t="s">
        <v>194</v>
      </c>
      <c r="M583" s="1" t="s">
        <v>191</v>
      </c>
      <c r="N583" s="1" t="s">
        <v>191</v>
      </c>
      <c r="O583" s="1" t="s">
        <v>244</v>
      </c>
      <c r="P583" s="1" t="s">
        <v>188</v>
      </c>
      <c r="Q583" s="1"/>
      <c r="R583" s="1" t="s">
        <v>4254</v>
      </c>
      <c r="S583" s="1" t="s">
        <v>196</v>
      </c>
      <c r="T583" s="1" t="s">
        <v>196</v>
      </c>
      <c r="U583" s="1"/>
      <c r="V583" s="1">
        <v>32</v>
      </c>
      <c r="W583" s="1" t="s">
        <v>246</v>
      </c>
      <c r="X583" s="1"/>
      <c r="Y583" s="1" t="s">
        <v>198</v>
      </c>
      <c r="Z583" s="1" t="s">
        <v>199</v>
      </c>
      <c r="AA583" s="1" t="s">
        <v>200</v>
      </c>
      <c r="AB583" s="1" t="s">
        <v>188</v>
      </c>
      <c r="AC583" s="1" t="s">
        <v>188</v>
      </c>
      <c r="AD583" s="1" t="s">
        <v>188</v>
      </c>
      <c r="AE583" s="1" t="s">
        <v>188</v>
      </c>
      <c r="AF583" s="1" t="s">
        <v>188</v>
      </c>
      <c r="AG583" s="1" t="s">
        <v>201</v>
      </c>
      <c r="AH583" s="1"/>
      <c r="AI583" s="1"/>
      <c r="AJ583" s="1" t="s">
        <v>466</v>
      </c>
      <c r="AK583" s="1"/>
      <c r="AL583" s="1" t="s">
        <v>191</v>
      </c>
      <c r="AM583" s="1" t="s">
        <v>4255</v>
      </c>
      <c r="AN583" s="1" t="s">
        <v>204</v>
      </c>
      <c r="AO583" s="1" t="s">
        <v>576</v>
      </c>
      <c r="AP583" s="1" t="s">
        <v>192</v>
      </c>
      <c r="AQ583" s="1" t="s">
        <v>188</v>
      </c>
      <c r="AR583" s="1" t="s">
        <v>188</v>
      </c>
      <c r="AS583" s="1"/>
      <c r="AT583" s="1"/>
      <c r="AU583" s="1"/>
      <c r="AV583" s="1" t="s">
        <v>4256</v>
      </c>
      <c r="AW583" s="1" t="s">
        <v>208</v>
      </c>
      <c r="AX583" s="1" t="s">
        <v>192</v>
      </c>
      <c r="AY583" s="1" t="s">
        <v>4257</v>
      </c>
      <c r="AZ583" s="1" t="s">
        <v>192</v>
      </c>
      <c r="BA583" s="1"/>
      <c r="BB583" s="1"/>
      <c r="BC583" s="1" t="s">
        <v>4257</v>
      </c>
      <c r="BD583" s="1" t="s">
        <v>192</v>
      </c>
      <c r="BE583" s="1" t="s">
        <v>192</v>
      </c>
      <c r="BF583" s="1" t="s">
        <v>188</v>
      </c>
      <c r="BG583" s="1" t="s">
        <v>210</v>
      </c>
      <c r="BH583" s="1" t="s">
        <v>188</v>
      </c>
      <c r="BI583" s="1" t="s">
        <v>188</v>
      </c>
      <c r="BJ583" s="1" t="s">
        <v>188</v>
      </c>
      <c r="BK583" s="1" t="s">
        <v>188</v>
      </c>
      <c r="BL583" s="1" t="s">
        <v>188</v>
      </c>
      <c r="BM583" s="1"/>
      <c r="BN583" s="1"/>
      <c r="BO583" s="1" t="s">
        <v>188</v>
      </c>
      <c r="BP583" s="1"/>
      <c r="BQ583" s="1"/>
      <c r="BR583" s="1"/>
      <c r="BS583" s="1"/>
      <c r="BT583" s="1">
        <v>8501101000</v>
      </c>
      <c r="BU583" s="1"/>
      <c r="BV583" s="1" t="s">
        <v>188</v>
      </c>
      <c r="BW583" s="1"/>
      <c r="BX583" s="1" t="s">
        <v>188</v>
      </c>
      <c r="BY583" s="1" t="s">
        <v>4258</v>
      </c>
      <c r="BZ583" s="1" t="s">
        <v>535</v>
      </c>
      <c r="CA583" s="1"/>
      <c r="CB583" s="1">
        <v>6</v>
      </c>
      <c r="CC583" s="1"/>
      <c r="CD583" s="1"/>
      <c r="CE583" s="1">
        <v>172</v>
      </c>
      <c r="CF583" s="1"/>
      <c r="CG583" s="1" t="s">
        <v>551</v>
      </c>
      <c r="CH583" s="1"/>
      <c r="CI583" s="1"/>
      <c r="CJ583" s="1"/>
      <c r="CK583" s="1"/>
      <c r="CL583" s="1"/>
      <c r="CM583" s="1"/>
      <c r="CN583" s="1"/>
      <c r="CO583" s="1">
        <v>167</v>
      </c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 t="s">
        <v>215</v>
      </c>
      <c r="DA583" s="1"/>
      <c r="DB583" s="1">
        <v>1</v>
      </c>
      <c r="DC583" s="1">
        <v>1</v>
      </c>
      <c r="DD583" s="1"/>
      <c r="DE583" s="1"/>
      <c r="DF583" s="1" t="s">
        <v>216</v>
      </c>
      <c r="DG583" s="1" t="s">
        <v>217</v>
      </c>
      <c r="DH583" s="1"/>
      <c r="DI583" s="1"/>
      <c r="DJ583" s="1" t="s">
        <v>240</v>
      </c>
      <c r="DK583" s="1" t="s">
        <v>253</v>
      </c>
      <c r="DL583" s="1"/>
      <c r="DM583" s="1" t="s">
        <v>4253</v>
      </c>
      <c r="DN583" s="1"/>
      <c r="DO583" s="1"/>
      <c r="DP583" s="1" t="s">
        <v>254</v>
      </c>
      <c r="DQ583" s="1"/>
      <c r="DR583" s="1"/>
      <c r="DS583" s="1"/>
      <c r="DT583" s="1"/>
      <c r="DU583" s="1" t="s">
        <v>219</v>
      </c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>
        <v>14</v>
      </c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>
        <v>8</v>
      </c>
      <c r="ER583" s="1"/>
    </row>
    <row r="584" spans="1:148" x14ac:dyDescent="0.2">
      <c r="A584" s="1" t="s">
        <v>4260</v>
      </c>
      <c r="B584" s="1" t="s">
        <v>4259</v>
      </c>
      <c r="C584" s="1" t="s">
        <v>4261</v>
      </c>
      <c r="D584" s="1" t="s">
        <v>191</v>
      </c>
      <c r="E584" s="1"/>
      <c r="F584" s="1" t="s">
        <v>192</v>
      </c>
      <c r="G584" s="1" t="s">
        <v>188</v>
      </c>
      <c r="H584" s="1" t="s">
        <v>192</v>
      </c>
      <c r="I584" s="1" t="s">
        <v>188</v>
      </c>
      <c r="J584" s="1" t="s">
        <v>188</v>
      </c>
      <c r="K584" s="1" t="s">
        <v>193</v>
      </c>
      <c r="L584" s="1" t="s">
        <v>194</v>
      </c>
      <c r="M584" s="1" t="s">
        <v>191</v>
      </c>
      <c r="N584" s="1" t="s">
        <v>191</v>
      </c>
      <c r="O584" s="1" t="s">
        <v>244</v>
      </c>
      <c r="P584" s="1" t="s">
        <v>188</v>
      </c>
      <c r="Q584" s="1"/>
      <c r="R584" s="1" t="s">
        <v>4262</v>
      </c>
      <c r="S584" s="1" t="s">
        <v>196</v>
      </c>
      <c r="T584" s="1" t="s">
        <v>196</v>
      </c>
      <c r="U584" s="1"/>
      <c r="V584" s="1">
        <v>252</v>
      </c>
      <c r="W584" s="1" t="s">
        <v>246</v>
      </c>
      <c r="X584" s="1"/>
      <c r="Y584" s="1" t="s">
        <v>198</v>
      </c>
      <c r="Z584" s="1" t="s">
        <v>199</v>
      </c>
      <c r="AA584" s="1" t="s">
        <v>200</v>
      </c>
      <c r="AB584" s="1" t="s">
        <v>188</v>
      </c>
      <c r="AC584" s="1" t="s">
        <v>188</v>
      </c>
      <c r="AD584" s="1" t="s">
        <v>188</v>
      </c>
      <c r="AE584" s="1" t="s">
        <v>188</v>
      </c>
      <c r="AF584" s="1" t="s">
        <v>188</v>
      </c>
      <c r="AG584" s="1" t="s">
        <v>201</v>
      </c>
      <c r="AH584" s="1"/>
      <c r="AI584" s="1"/>
      <c r="AJ584" s="1" t="s">
        <v>466</v>
      </c>
      <c r="AK584" s="1"/>
      <c r="AL584" s="1" t="s">
        <v>191</v>
      </c>
      <c r="AM584" s="1" t="s">
        <v>4263</v>
      </c>
      <c r="AN584" s="1" t="s">
        <v>204</v>
      </c>
      <c r="AO584" s="1" t="s">
        <v>576</v>
      </c>
      <c r="AP584" s="1" t="s">
        <v>192</v>
      </c>
      <c r="AQ584" s="1" t="s">
        <v>188</v>
      </c>
      <c r="AR584" s="1" t="s">
        <v>188</v>
      </c>
      <c r="AS584" s="1"/>
      <c r="AT584" s="1"/>
      <c r="AU584" s="1"/>
      <c r="AV584" s="1" t="s">
        <v>4264</v>
      </c>
      <c r="AW584" s="1" t="s">
        <v>208</v>
      </c>
      <c r="AX584" s="1" t="s">
        <v>192</v>
      </c>
      <c r="AY584" s="1" t="s">
        <v>4265</v>
      </c>
      <c r="AZ584" s="1" t="s">
        <v>192</v>
      </c>
      <c r="BA584" s="1"/>
      <c r="BB584" s="1"/>
      <c r="BC584" s="1" t="s">
        <v>4265</v>
      </c>
      <c r="BD584" s="1" t="s">
        <v>192</v>
      </c>
      <c r="BE584" s="1" t="s">
        <v>192</v>
      </c>
      <c r="BF584" s="1" t="s">
        <v>188</v>
      </c>
      <c r="BG584" s="1" t="s">
        <v>210</v>
      </c>
      <c r="BH584" s="1" t="s">
        <v>188</v>
      </c>
      <c r="BI584" s="1" t="s">
        <v>188</v>
      </c>
      <c r="BJ584" s="1" t="s">
        <v>188</v>
      </c>
      <c r="BK584" s="1" t="s">
        <v>188</v>
      </c>
      <c r="BL584" s="1" t="s">
        <v>188</v>
      </c>
      <c r="BM584" s="1"/>
      <c r="BN584" s="1"/>
      <c r="BO584" s="1" t="s">
        <v>188</v>
      </c>
      <c r="BP584" s="1"/>
      <c r="BQ584" s="1"/>
      <c r="BR584" s="1"/>
      <c r="BS584" s="1"/>
      <c r="BT584" s="1">
        <v>8501101000</v>
      </c>
      <c r="BU584" s="1"/>
      <c r="BV584" s="1" t="s">
        <v>188</v>
      </c>
      <c r="BW584" s="1"/>
      <c r="BX584" s="1" t="s">
        <v>188</v>
      </c>
      <c r="BY584" s="1" t="s">
        <v>4258</v>
      </c>
      <c r="BZ584" s="1" t="s">
        <v>264</v>
      </c>
      <c r="CA584" s="1"/>
      <c r="CB584" s="1">
        <v>6</v>
      </c>
      <c r="CC584" s="1"/>
      <c r="CD584" s="1"/>
      <c r="CE584" s="1">
        <v>365</v>
      </c>
      <c r="CF584" s="1"/>
      <c r="CG584" s="1" t="s">
        <v>551</v>
      </c>
      <c r="CH584" s="1"/>
      <c r="CI584" s="1"/>
      <c r="CJ584" s="1"/>
      <c r="CK584" s="1"/>
      <c r="CL584" s="1"/>
      <c r="CM584" s="1"/>
      <c r="CN584" s="1"/>
      <c r="CO584" s="1">
        <v>230</v>
      </c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 t="s">
        <v>215</v>
      </c>
      <c r="DA584" s="1"/>
      <c r="DB584" s="1">
        <v>1</v>
      </c>
      <c r="DC584" s="1"/>
      <c r="DD584" s="1"/>
      <c r="DE584" s="1"/>
      <c r="DF584" s="1" t="s">
        <v>216</v>
      </c>
      <c r="DG584" s="1" t="s">
        <v>217</v>
      </c>
      <c r="DH584" s="1"/>
      <c r="DI584" s="1"/>
      <c r="DJ584" s="1" t="s">
        <v>240</v>
      </c>
      <c r="DK584" s="1" t="s">
        <v>253</v>
      </c>
      <c r="DL584" s="1"/>
      <c r="DM584" s="1" t="s">
        <v>4261</v>
      </c>
      <c r="DN584" s="1"/>
      <c r="DO584" s="1"/>
      <c r="DP584" s="1" t="s">
        <v>254</v>
      </c>
      <c r="DQ584" s="1"/>
      <c r="DR584" s="1"/>
      <c r="DS584" s="1"/>
      <c r="DT584" s="1"/>
      <c r="DU584" s="1" t="s">
        <v>219</v>
      </c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>
        <v>2</v>
      </c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>
        <v>2</v>
      </c>
      <c r="ER584" s="1"/>
    </row>
    <row r="585" spans="1:148" x14ac:dyDescent="0.2">
      <c r="A585" s="1" t="s">
        <v>4267</v>
      </c>
      <c r="B585" s="1" t="s">
        <v>4266</v>
      </c>
      <c r="C585" s="1" t="s">
        <v>4268</v>
      </c>
      <c r="D585" s="1" t="s">
        <v>191</v>
      </c>
      <c r="E585" s="1"/>
      <c r="F585" s="1" t="s">
        <v>192</v>
      </c>
      <c r="G585" s="1" t="s">
        <v>188</v>
      </c>
      <c r="H585" s="1" t="s">
        <v>192</v>
      </c>
      <c r="I585" s="1" t="s">
        <v>188</v>
      </c>
      <c r="J585" s="1" t="s">
        <v>188</v>
      </c>
      <c r="K585" s="1" t="s">
        <v>193</v>
      </c>
      <c r="L585" s="1" t="s">
        <v>194</v>
      </c>
      <c r="M585" s="1" t="s">
        <v>191</v>
      </c>
      <c r="N585" s="1" t="s">
        <v>191</v>
      </c>
      <c r="O585" s="1"/>
      <c r="P585" s="1" t="s">
        <v>188</v>
      </c>
      <c r="Q585" s="1"/>
      <c r="R585" s="1" t="s">
        <v>4269</v>
      </c>
      <c r="S585" s="1" t="s">
        <v>196</v>
      </c>
      <c r="T585" s="1" t="s">
        <v>196</v>
      </c>
      <c r="U585" s="1"/>
      <c r="V585" s="1">
        <v>322</v>
      </c>
      <c r="W585" s="1" t="s">
        <v>197</v>
      </c>
      <c r="X585" s="1"/>
      <c r="Y585" s="1" t="s">
        <v>198</v>
      </c>
      <c r="Z585" s="1" t="s">
        <v>199</v>
      </c>
      <c r="AA585" s="1" t="s">
        <v>324</v>
      </c>
      <c r="AB585" s="1" t="s">
        <v>188</v>
      </c>
      <c r="AC585" s="1" t="s">
        <v>188</v>
      </c>
      <c r="AD585" s="1" t="s">
        <v>188</v>
      </c>
      <c r="AE585" s="1" t="s">
        <v>188</v>
      </c>
      <c r="AF585" s="1" t="s">
        <v>188</v>
      </c>
      <c r="AG585" s="1" t="s">
        <v>201</v>
      </c>
      <c r="AH585" s="1"/>
      <c r="AI585" s="1"/>
      <c r="AJ585" s="1" t="s">
        <v>466</v>
      </c>
      <c r="AK585" s="1"/>
      <c r="AL585" s="1" t="s">
        <v>191</v>
      </c>
      <c r="AM585" s="1" t="s">
        <v>4270</v>
      </c>
      <c r="AN585" s="1" t="s">
        <v>204</v>
      </c>
      <c r="AO585" s="1"/>
      <c r="AP585" s="1" t="s">
        <v>192</v>
      </c>
      <c r="AQ585" s="1" t="s">
        <v>188</v>
      </c>
      <c r="AR585" s="1" t="s">
        <v>188</v>
      </c>
      <c r="AS585" s="1"/>
      <c r="AT585" s="1" t="s">
        <v>4271</v>
      </c>
      <c r="AU585" s="1" t="s">
        <v>208</v>
      </c>
      <c r="AV585" s="1" t="s">
        <v>4272</v>
      </c>
      <c r="AW585" s="1" t="s">
        <v>208</v>
      </c>
      <c r="AX585" s="1" t="s">
        <v>192</v>
      </c>
      <c r="AY585" s="1" t="s">
        <v>399</v>
      </c>
      <c r="AZ585" s="1" t="s">
        <v>192</v>
      </c>
      <c r="BA585" s="1"/>
      <c r="BB585" s="1"/>
      <c r="BC585" s="1" t="s">
        <v>399</v>
      </c>
      <c r="BD585" s="1" t="s">
        <v>192</v>
      </c>
      <c r="BE585" s="1" t="s">
        <v>192</v>
      </c>
      <c r="BF585" s="1" t="s">
        <v>188</v>
      </c>
      <c r="BG585" s="1" t="s">
        <v>210</v>
      </c>
      <c r="BH585" s="1" t="s">
        <v>188</v>
      </c>
      <c r="BI585" s="1" t="s">
        <v>188</v>
      </c>
      <c r="BJ585" s="1" t="s">
        <v>188</v>
      </c>
      <c r="BK585" s="1" t="s">
        <v>188</v>
      </c>
      <c r="BL585" s="1" t="s">
        <v>188</v>
      </c>
      <c r="BM585" s="1"/>
      <c r="BN585" s="1"/>
      <c r="BO585" s="1" t="s">
        <v>188</v>
      </c>
      <c r="BP585" s="1"/>
      <c r="BQ585" s="1"/>
      <c r="BR585" s="1"/>
      <c r="BS585" s="1"/>
      <c r="BT585" s="1"/>
      <c r="BU585" s="1"/>
      <c r="BV585" s="1" t="s">
        <v>188</v>
      </c>
      <c r="BW585" s="1"/>
      <c r="BX585" s="1" t="s">
        <v>188</v>
      </c>
      <c r="BY585" s="1" t="s">
        <v>1701</v>
      </c>
      <c r="BZ585" s="1" t="s">
        <v>658</v>
      </c>
      <c r="CA585" s="1"/>
      <c r="CB585" s="1">
        <v>6</v>
      </c>
      <c r="CC585" s="1"/>
      <c r="CD585" s="1"/>
      <c r="CE585" s="1"/>
      <c r="CF585" s="1"/>
      <c r="CG585" s="1" t="s">
        <v>328</v>
      </c>
      <c r="CH585" s="1"/>
      <c r="CI585" s="1"/>
      <c r="CJ585" s="1"/>
      <c r="CK585" s="1"/>
      <c r="CL585" s="1"/>
      <c r="CM585" s="1"/>
      <c r="CN585" s="1"/>
      <c r="CO585" s="1"/>
      <c r="CP585" s="1"/>
      <c r="CQ585" s="1" t="s">
        <v>214</v>
      </c>
      <c r="CR585" s="1"/>
      <c r="CS585" s="1"/>
      <c r="CT585" s="1"/>
      <c r="CU585" s="1"/>
      <c r="CV585" s="1"/>
      <c r="CW585" s="1"/>
      <c r="CX585" s="1"/>
      <c r="CY585" s="1"/>
      <c r="CZ585" s="1" t="s">
        <v>215</v>
      </c>
      <c r="DA585" s="1"/>
      <c r="DB585" s="1">
        <v>1</v>
      </c>
      <c r="DC585" s="1">
        <v>2</v>
      </c>
      <c r="DD585" s="1"/>
      <c r="DE585" s="1"/>
      <c r="DF585" s="1" t="s">
        <v>216</v>
      </c>
      <c r="DG585" s="1" t="s">
        <v>217</v>
      </c>
      <c r="DH585" s="1"/>
      <c r="DI585" s="1"/>
      <c r="DJ585" s="1" t="s">
        <v>240</v>
      </c>
      <c r="DK585" s="1" t="s">
        <v>660</v>
      </c>
      <c r="DL585" s="1"/>
      <c r="DM585" s="1" t="s">
        <v>4268</v>
      </c>
      <c r="DN585" s="1"/>
      <c r="DO585" s="1"/>
      <c r="DP585" s="1" t="s">
        <v>219</v>
      </c>
      <c r="DQ585" s="1"/>
      <c r="DR585" s="1"/>
      <c r="DS585" s="1"/>
      <c r="DT585" s="1"/>
      <c r="DU585" s="1" t="s">
        <v>219</v>
      </c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>
        <v>14</v>
      </c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>
        <v>11</v>
      </c>
      <c r="ER585" s="1"/>
    </row>
    <row r="586" spans="1:148" x14ac:dyDescent="0.2">
      <c r="A586" s="1" t="s">
        <v>4274</v>
      </c>
      <c r="B586" s="1" t="s">
        <v>4273</v>
      </c>
      <c r="C586" s="1" t="s">
        <v>4275</v>
      </c>
      <c r="D586" s="1" t="s">
        <v>191</v>
      </c>
      <c r="E586" s="1"/>
      <c r="F586" s="1" t="s">
        <v>192</v>
      </c>
      <c r="G586" s="1" t="s">
        <v>188</v>
      </c>
      <c r="H586" s="1" t="s">
        <v>192</v>
      </c>
      <c r="I586" s="1" t="s">
        <v>188</v>
      </c>
      <c r="J586" s="1" t="s">
        <v>188</v>
      </c>
      <c r="K586" s="1" t="s">
        <v>193</v>
      </c>
      <c r="L586" s="1" t="s">
        <v>223</v>
      </c>
      <c r="M586" s="1" t="s">
        <v>191</v>
      </c>
      <c r="N586" s="1" t="s">
        <v>191</v>
      </c>
      <c r="O586" s="1"/>
      <c r="P586" s="1" t="s">
        <v>188</v>
      </c>
      <c r="Q586" s="1"/>
      <c r="R586" s="1" t="s">
        <v>4276</v>
      </c>
      <c r="S586" s="1" t="s">
        <v>196</v>
      </c>
      <c r="T586" s="1" t="s">
        <v>196</v>
      </c>
      <c r="U586" s="1"/>
      <c r="V586" s="1"/>
      <c r="W586" s="1" t="s">
        <v>197</v>
      </c>
      <c r="X586" s="1"/>
      <c r="Y586" s="1" t="s">
        <v>198</v>
      </c>
      <c r="Z586" s="1" t="s">
        <v>199</v>
      </c>
      <c r="AA586" s="1" t="s">
        <v>200</v>
      </c>
      <c r="AB586" s="1" t="s">
        <v>188</v>
      </c>
      <c r="AC586" s="1" t="s">
        <v>188</v>
      </c>
      <c r="AD586" s="1" t="s">
        <v>188</v>
      </c>
      <c r="AE586" s="1" t="s">
        <v>188</v>
      </c>
      <c r="AF586" s="1" t="s">
        <v>188</v>
      </c>
      <c r="AG586" s="1" t="s">
        <v>201</v>
      </c>
      <c r="AH586" s="1"/>
      <c r="AI586" s="1"/>
      <c r="AJ586" s="1" t="s">
        <v>202</v>
      </c>
      <c r="AK586" s="1"/>
      <c r="AL586" s="1" t="s">
        <v>191</v>
      </c>
      <c r="AM586" s="1" t="s">
        <v>4277</v>
      </c>
      <c r="AN586" s="1" t="s">
        <v>204</v>
      </c>
      <c r="AO586" s="1"/>
      <c r="AP586" s="1" t="s">
        <v>192</v>
      </c>
      <c r="AQ586" s="1" t="s">
        <v>188</v>
      </c>
      <c r="AR586" s="1" t="s">
        <v>188</v>
      </c>
      <c r="AS586" s="1"/>
      <c r="AT586" s="1" t="s">
        <v>4278</v>
      </c>
      <c r="AU586" s="1" t="s">
        <v>206</v>
      </c>
      <c r="AV586" s="1" t="s">
        <v>4279</v>
      </c>
      <c r="AW586" s="1" t="s">
        <v>208</v>
      </c>
      <c r="AX586" s="1" t="s">
        <v>192</v>
      </c>
      <c r="AY586" s="1" t="s">
        <v>238</v>
      </c>
      <c r="AZ586" s="1" t="s">
        <v>188</v>
      </c>
      <c r="BA586" s="1"/>
      <c r="BB586" s="1"/>
      <c r="BC586" s="1" t="s">
        <v>238</v>
      </c>
      <c r="BD586" s="1" t="s">
        <v>192</v>
      </c>
      <c r="BE586" s="1" t="s">
        <v>192</v>
      </c>
      <c r="BF586" s="1" t="s">
        <v>188</v>
      </c>
      <c r="BG586" s="1" t="s">
        <v>210</v>
      </c>
      <c r="BH586" s="1" t="s">
        <v>188</v>
      </c>
      <c r="BI586" s="1" t="s">
        <v>188</v>
      </c>
      <c r="BJ586" s="1" t="s">
        <v>188</v>
      </c>
      <c r="BK586" s="1" t="s">
        <v>188</v>
      </c>
      <c r="BL586" s="1" t="s">
        <v>188</v>
      </c>
      <c r="BM586" s="1"/>
      <c r="BN586" s="1"/>
      <c r="BO586" s="1" t="s">
        <v>188</v>
      </c>
      <c r="BP586" s="1"/>
      <c r="BQ586" s="1"/>
      <c r="BR586" s="1"/>
      <c r="BS586" s="1"/>
      <c r="BT586" s="1">
        <v>8481805910</v>
      </c>
      <c r="BU586" s="1"/>
      <c r="BV586" s="1" t="s">
        <v>188</v>
      </c>
      <c r="BW586" s="1"/>
      <c r="BX586" s="1" t="s">
        <v>188</v>
      </c>
      <c r="BY586" s="1" t="s">
        <v>424</v>
      </c>
      <c r="BZ586" s="1">
        <v>150</v>
      </c>
      <c r="CA586" s="1">
        <v>3</v>
      </c>
      <c r="CB586" s="1">
        <v>6</v>
      </c>
      <c r="CC586" s="1">
        <v>16</v>
      </c>
      <c r="CD586" s="1"/>
      <c r="CE586" s="1">
        <v>478</v>
      </c>
      <c r="CF586" s="1" t="s">
        <v>425</v>
      </c>
      <c r="CG586" s="1" t="s">
        <v>213</v>
      </c>
      <c r="CH586" s="1"/>
      <c r="CI586" s="1"/>
      <c r="CJ586" s="1"/>
      <c r="CK586" s="1"/>
      <c r="CL586" s="1"/>
      <c r="CM586" s="1"/>
      <c r="CN586" s="1"/>
      <c r="CO586" s="1">
        <v>592</v>
      </c>
      <c r="CP586" s="1"/>
      <c r="CQ586" s="1" t="s">
        <v>214</v>
      </c>
      <c r="CR586" s="1"/>
      <c r="CS586" s="1" t="s">
        <v>4280</v>
      </c>
      <c r="CT586" s="1"/>
      <c r="CU586" s="1"/>
      <c r="CV586" s="1"/>
      <c r="CW586" s="1"/>
      <c r="CX586" s="1"/>
      <c r="CY586" s="1"/>
      <c r="CZ586" s="1" t="s">
        <v>215</v>
      </c>
      <c r="DA586" s="1"/>
      <c r="DB586" s="1"/>
      <c r="DC586" s="1"/>
      <c r="DD586" s="1"/>
      <c r="DE586" s="1"/>
      <c r="DF586" s="1" t="s">
        <v>216</v>
      </c>
      <c r="DG586" s="1" t="s">
        <v>217</v>
      </c>
      <c r="DH586" s="1"/>
      <c r="DI586" s="1"/>
      <c r="DJ586" s="1" t="s">
        <v>240</v>
      </c>
      <c r="DK586" s="1" t="s">
        <v>230</v>
      </c>
      <c r="DL586" s="1"/>
      <c r="DM586" s="1" t="s">
        <v>4275</v>
      </c>
      <c r="DN586" s="1"/>
      <c r="DO586" s="1"/>
      <c r="DP586" s="1" t="s">
        <v>219</v>
      </c>
      <c r="DQ586" s="1"/>
      <c r="DR586" s="1"/>
      <c r="DS586" s="1"/>
      <c r="DT586" s="1"/>
      <c r="DU586" s="1" t="s">
        <v>219</v>
      </c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>
        <v>100</v>
      </c>
      <c r="EN586" s="1"/>
      <c r="EO586" s="1">
        <v>-10</v>
      </c>
      <c r="EP586" s="1"/>
      <c r="EQ586" s="1"/>
      <c r="ER586" s="1"/>
    </row>
    <row r="587" spans="1:148" x14ac:dyDescent="0.2">
      <c r="A587" s="1" t="s">
        <v>4282</v>
      </c>
      <c r="B587" s="1" t="s">
        <v>4281</v>
      </c>
      <c r="C587" s="1" t="s">
        <v>4283</v>
      </c>
      <c r="D587" s="1" t="s">
        <v>191</v>
      </c>
      <c r="E587" s="1"/>
      <c r="F587" s="1" t="s">
        <v>192</v>
      </c>
      <c r="G587" s="1" t="s">
        <v>188</v>
      </c>
      <c r="H587" s="1" t="s">
        <v>192</v>
      </c>
      <c r="I587" s="1" t="s">
        <v>188</v>
      </c>
      <c r="J587" s="1" t="s">
        <v>188</v>
      </c>
      <c r="K587" s="1" t="s">
        <v>193</v>
      </c>
      <c r="L587" s="1" t="s">
        <v>664</v>
      </c>
      <c r="M587" s="1" t="s">
        <v>191</v>
      </c>
      <c r="N587" s="1" t="s">
        <v>191</v>
      </c>
      <c r="O587" s="1"/>
      <c r="P587" s="1" t="s">
        <v>188</v>
      </c>
      <c r="Q587" s="1"/>
      <c r="R587" s="1" t="s">
        <v>4284</v>
      </c>
      <c r="S587" s="1" t="s">
        <v>196</v>
      </c>
      <c r="T587" s="1" t="s">
        <v>196</v>
      </c>
      <c r="U587" s="1"/>
      <c r="V587" s="1"/>
      <c r="W587" s="1" t="s">
        <v>197</v>
      </c>
      <c r="X587" s="1"/>
      <c r="Y587" s="1" t="s">
        <v>198</v>
      </c>
      <c r="Z587" s="1" t="s">
        <v>199</v>
      </c>
      <c r="AA587" s="1" t="s">
        <v>200</v>
      </c>
      <c r="AB587" s="1" t="s">
        <v>188</v>
      </c>
      <c r="AC587" s="1" t="s">
        <v>188</v>
      </c>
      <c r="AD587" s="1" t="s">
        <v>188</v>
      </c>
      <c r="AE587" s="1" t="s">
        <v>188</v>
      </c>
      <c r="AF587" s="1" t="s">
        <v>188</v>
      </c>
      <c r="AG587" s="1" t="s">
        <v>201</v>
      </c>
      <c r="AH587" s="1"/>
      <c r="AI587" s="1"/>
      <c r="AJ587" s="1" t="s">
        <v>202</v>
      </c>
      <c r="AK587" s="1"/>
      <c r="AL587" s="1" t="s">
        <v>191</v>
      </c>
      <c r="AM587" s="1" t="s">
        <v>4285</v>
      </c>
      <c r="AN587" s="1" t="s">
        <v>204</v>
      </c>
      <c r="AO587" s="1"/>
      <c r="AP587" s="1" t="s">
        <v>192</v>
      </c>
      <c r="AQ587" s="1" t="s">
        <v>188</v>
      </c>
      <c r="AR587" s="1" t="s">
        <v>188</v>
      </c>
      <c r="AS587" s="1"/>
      <c r="AT587" s="1" t="s">
        <v>4286</v>
      </c>
      <c r="AU587" s="1" t="s">
        <v>206</v>
      </c>
      <c r="AV587" s="1" t="s">
        <v>4287</v>
      </c>
      <c r="AW587" s="1" t="s">
        <v>208</v>
      </c>
      <c r="AX587" s="1" t="s">
        <v>192</v>
      </c>
      <c r="AY587" s="1" t="s">
        <v>3895</v>
      </c>
      <c r="AZ587" s="1" t="s">
        <v>188</v>
      </c>
      <c r="BA587" s="1"/>
      <c r="BB587" s="1"/>
      <c r="BC587" s="1" t="s">
        <v>3895</v>
      </c>
      <c r="BD587" s="1" t="s">
        <v>192</v>
      </c>
      <c r="BE587" s="1" t="s">
        <v>192</v>
      </c>
      <c r="BF587" s="1" t="s">
        <v>188</v>
      </c>
      <c r="BG587" s="1" t="s">
        <v>210</v>
      </c>
      <c r="BH587" s="1" t="s">
        <v>188</v>
      </c>
      <c r="BI587" s="1" t="s">
        <v>188</v>
      </c>
      <c r="BJ587" s="1" t="s">
        <v>188</v>
      </c>
      <c r="BK587" s="1" t="s">
        <v>188</v>
      </c>
      <c r="BL587" s="1" t="s">
        <v>188</v>
      </c>
      <c r="BM587" s="1"/>
      <c r="BN587" s="1"/>
      <c r="BO587" s="1" t="s">
        <v>188</v>
      </c>
      <c r="BP587" s="1"/>
      <c r="BQ587" s="1"/>
      <c r="BR587" s="1"/>
      <c r="BS587" s="1"/>
      <c r="BT587" s="1"/>
      <c r="BU587" s="1"/>
      <c r="BV587" s="1" t="s">
        <v>188</v>
      </c>
      <c r="BW587" s="1"/>
      <c r="BX587" s="1" t="s">
        <v>188</v>
      </c>
      <c r="BY587" s="1" t="s">
        <v>1786</v>
      </c>
      <c r="BZ587" s="1">
        <v>25</v>
      </c>
      <c r="CA587" s="1">
        <v>3</v>
      </c>
      <c r="CB587" s="1">
        <v>6</v>
      </c>
      <c r="CC587" s="1">
        <v>16</v>
      </c>
      <c r="CD587" s="1"/>
      <c r="CE587" s="1"/>
      <c r="CF587" s="1"/>
      <c r="CG587" s="1" t="s">
        <v>213</v>
      </c>
      <c r="CH587" s="1"/>
      <c r="CI587" s="1"/>
      <c r="CJ587" s="1"/>
      <c r="CK587" s="1"/>
      <c r="CL587" s="1"/>
      <c r="CM587" s="1"/>
      <c r="CN587" s="1"/>
      <c r="CO587" s="1"/>
      <c r="CP587" s="1"/>
      <c r="CQ587" s="1" t="s">
        <v>214</v>
      </c>
      <c r="CR587" s="1"/>
      <c r="CS587" s="1">
        <v>10</v>
      </c>
      <c r="CT587" s="1" t="s">
        <v>1787</v>
      </c>
      <c r="CU587" s="1"/>
      <c r="CV587" s="1"/>
      <c r="CW587" s="1"/>
      <c r="CX587" s="1"/>
      <c r="CY587" s="1"/>
      <c r="CZ587" s="1" t="s">
        <v>215</v>
      </c>
      <c r="DA587" s="1"/>
      <c r="DB587" s="1"/>
      <c r="DC587" s="1"/>
      <c r="DD587" s="1"/>
      <c r="DE587" s="1"/>
      <c r="DF587" s="1" t="s">
        <v>216</v>
      </c>
      <c r="DG587" s="1" t="s">
        <v>217</v>
      </c>
      <c r="DH587" s="1"/>
      <c r="DI587" s="1"/>
      <c r="DJ587" s="1" t="s">
        <v>240</v>
      </c>
      <c r="DK587" s="1" t="s">
        <v>230</v>
      </c>
      <c r="DL587" s="1"/>
      <c r="DM587" s="1" t="s">
        <v>4283</v>
      </c>
      <c r="DN587" s="1"/>
      <c r="DO587" s="1"/>
      <c r="DP587" s="1" t="s">
        <v>219</v>
      </c>
      <c r="DQ587" s="1"/>
      <c r="DR587" s="1"/>
      <c r="DS587" s="1"/>
      <c r="DT587" s="1"/>
      <c r="DU587" s="1" t="s">
        <v>219</v>
      </c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>
        <v>300</v>
      </c>
      <c r="EN587" s="1"/>
      <c r="EO587" s="1">
        <v>-10</v>
      </c>
      <c r="EP587" s="1"/>
      <c r="EQ587" s="1"/>
      <c r="ER587" s="1"/>
    </row>
    <row r="588" spans="1:148" x14ac:dyDescent="0.2">
      <c r="A588" s="1" t="s">
        <v>4289</v>
      </c>
      <c r="B588" s="1" t="s">
        <v>4288</v>
      </c>
      <c r="C588" s="1" t="s">
        <v>4290</v>
      </c>
      <c r="D588" s="1" t="s">
        <v>191</v>
      </c>
      <c r="E588" s="1"/>
      <c r="F588" s="1" t="s">
        <v>192</v>
      </c>
      <c r="G588" s="1" t="s">
        <v>188</v>
      </c>
      <c r="H588" s="1" t="s">
        <v>192</v>
      </c>
      <c r="I588" s="1" t="s">
        <v>188</v>
      </c>
      <c r="J588" s="1" t="s">
        <v>188</v>
      </c>
      <c r="K588" s="1" t="s">
        <v>193</v>
      </c>
      <c r="L588" s="1" t="s">
        <v>664</v>
      </c>
      <c r="M588" s="1" t="s">
        <v>191</v>
      </c>
      <c r="N588" s="1" t="s">
        <v>191</v>
      </c>
      <c r="O588" s="1"/>
      <c r="P588" s="1" t="s">
        <v>188</v>
      </c>
      <c r="Q588" s="1"/>
      <c r="R588" s="1" t="s">
        <v>4291</v>
      </c>
      <c r="S588" s="1" t="s">
        <v>196</v>
      </c>
      <c r="T588" s="1" t="s">
        <v>196</v>
      </c>
      <c r="U588" s="1"/>
      <c r="V588" s="1"/>
      <c r="W588" s="1" t="s">
        <v>197</v>
      </c>
      <c r="X588" s="1"/>
      <c r="Y588" s="1" t="s">
        <v>198</v>
      </c>
      <c r="Z588" s="1" t="s">
        <v>199</v>
      </c>
      <c r="AA588" s="1" t="s">
        <v>200</v>
      </c>
      <c r="AB588" s="1" t="s">
        <v>188</v>
      </c>
      <c r="AC588" s="1" t="s">
        <v>188</v>
      </c>
      <c r="AD588" s="1" t="s">
        <v>188</v>
      </c>
      <c r="AE588" s="1" t="s">
        <v>188</v>
      </c>
      <c r="AF588" s="1" t="s">
        <v>188</v>
      </c>
      <c r="AG588" s="1" t="s">
        <v>201</v>
      </c>
      <c r="AH588" s="1"/>
      <c r="AI588" s="1"/>
      <c r="AJ588" s="1" t="s">
        <v>202</v>
      </c>
      <c r="AK588" s="1"/>
      <c r="AL588" s="1" t="s">
        <v>191</v>
      </c>
      <c r="AM588" s="1" t="s">
        <v>4292</v>
      </c>
      <c r="AN588" s="1" t="s">
        <v>204</v>
      </c>
      <c r="AO588" s="1"/>
      <c r="AP588" s="1" t="s">
        <v>192</v>
      </c>
      <c r="AQ588" s="1" t="s">
        <v>188</v>
      </c>
      <c r="AR588" s="1" t="s">
        <v>188</v>
      </c>
      <c r="AS588" s="1"/>
      <c r="AT588" s="1" t="s">
        <v>4293</v>
      </c>
      <c r="AU588" s="1" t="s">
        <v>206</v>
      </c>
      <c r="AV588" s="1" t="s">
        <v>4294</v>
      </c>
      <c r="AW588" s="1" t="s">
        <v>208</v>
      </c>
      <c r="AX588" s="1" t="s">
        <v>192</v>
      </c>
      <c r="AY588" s="1" t="s">
        <v>4054</v>
      </c>
      <c r="AZ588" s="1" t="s">
        <v>188</v>
      </c>
      <c r="BA588" s="1"/>
      <c r="BB588" s="1"/>
      <c r="BC588" s="1" t="s">
        <v>4054</v>
      </c>
      <c r="BD588" s="1" t="s">
        <v>192</v>
      </c>
      <c r="BE588" s="1" t="s">
        <v>192</v>
      </c>
      <c r="BF588" s="1" t="s">
        <v>188</v>
      </c>
      <c r="BG588" s="1" t="s">
        <v>210</v>
      </c>
      <c r="BH588" s="1" t="s">
        <v>188</v>
      </c>
      <c r="BI588" s="1" t="s">
        <v>188</v>
      </c>
      <c r="BJ588" s="1" t="s">
        <v>188</v>
      </c>
      <c r="BK588" s="1" t="s">
        <v>188</v>
      </c>
      <c r="BL588" s="1" t="s">
        <v>188</v>
      </c>
      <c r="BM588" s="1"/>
      <c r="BN588" s="1"/>
      <c r="BO588" s="1" t="s">
        <v>188</v>
      </c>
      <c r="BP588" s="1"/>
      <c r="BQ588" s="1"/>
      <c r="BR588" s="1"/>
      <c r="BS588" s="1"/>
      <c r="BT588" s="1"/>
      <c r="BU588" s="1"/>
      <c r="BV588" s="1" t="s">
        <v>188</v>
      </c>
      <c r="BW588" s="1"/>
      <c r="BX588" s="1" t="s">
        <v>188</v>
      </c>
      <c r="BY588" s="1" t="s">
        <v>1786</v>
      </c>
      <c r="BZ588" s="1">
        <v>32</v>
      </c>
      <c r="CA588" s="1">
        <v>3</v>
      </c>
      <c r="CB588" s="1">
        <v>6</v>
      </c>
      <c r="CC588" s="1">
        <v>16</v>
      </c>
      <c r="CD588" s="1"/>
      <c r="CE588" s="1"/>
      <c r="CF588" s="1"/>
      <c r="CG588" s="1" t="s">
        <v>213</v>
      </c>
      <c r="CH588" s="1"/>
      <c r="CI588" s="1"/>
      <c r="CJ588" s="1"/>
      <c r="CK588" s="1"/>
      <c r="CL588" s="1"/>
      <c r="CM588" s="1"/>
      <c r="CN588" s="1"/>
      <c r="CO588" s="1"/>
      <c r="CP588" s="1"/>
      <c r="CQ588" s="1" t="s">
        <v>214</v>
      </c>
      <c r="CR588" s="1"/>
      <c r="CS588" s="1">
        <v>16</v>
      </c>
      <c r="CT588" s="1" t="s">
        <v>1787</v>
      </c>
      <c r="CU588" s="1"/>
      <c r="CV588" s="1"/>
      <c r="CW588" s="1"/>
      <c r="CX588" s="1"/>
      <c r="CY588" s="1"/>
      <c r="CZ588" s="1" t="s">
        <v>215</v>
      </c>
      <c r="DA588" s="1"/>
      <c r="DB588" s="1"/>
      <c r="DC588" s="1"/>
      <c r="DD588" s="1"/>
      <c r="DE588" s="1"/>
      <c r="DF588" s="1" t="s">
        <v>216</v>
      </c>
      <c r="DG588" s="1" t="s">
        <v>217</v>
      </c>
      <c r="DH588" s="1"/>
      <c r="DI588" s="1"/>
      <c r="DJ588" s="1" t="s">
        <v>240</v>
      </c>
      <c r="DK588" s="1" t="s">
        <v>230</v>
      </c>
      <c r="DL588" s="1"/>
      <c r="DM588" s="1" t="s">
        <v>4290</v>
      </c>
      <c r="DN588" s="1"/>
      <c r="DO588" s="1"/>
      <c r="DP588" s="1" t="s">
        <v>219</v>
      </c>
      <c r="DQ588" s="1"/>
      <c r="DR588" s="1"/>
      <c r="DS588" s="1"/>
      <c r="DT588" s="1"/>
      <c r="DU588" s="1" t="s">
        <v>219</v>
      </c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>
        <v>300</v>
      </c>
      <c r="EN588" s="1"/>
      <c r="EO588" s="1">
        <v>-10</v>
      </c>
      <c r="EP588" s="1"/>
      <c r="EQ588" s="1"/>
      <c r="ER588" s="1"/>
    </row>
    <row r="589" spans="1:148" x14ac:dyDescent="0.2">
      <c r="A589" s="1" t="s">
        <v>4296</v>
      </c>
      <c r="B589" s="1" t="s">
        <v>4295</v>
      </c>
      <c r="C589" s="1" t="s">
        <v>4297</v>
      </c>
      <c r="D589" s="1" t="s">
        <v>191</v>
      </c>
      <c r="E589" s="1"/>
      <c r="F589" s="1" t="s">
        <v>192</v>
      </c>
      <c r="G589" s="1" t="s">
        <v>188</v>
      </c>
      <c r="H589" s="1" t="s">
        <v>192</v>
      </c>
      <c r="I589" s="1" t="s">
        <v>188</v>
      </c>
      <c r="J589" s="1" t="s">
        <v>192</v>
      </c>
      <c r="K589" s="1" t="s">
        <v>193</v>
      </c>
      <c r="L589" s="1" t="s">
        <v>664</v>
      </c>
      <c r="M589" s="1" t="s">
        <v>191</v>
      </c>
      <c r="N589" s="1" t="s">
        <v>191</v>
      </c>
      <c r="O589" s="1"/>
      <c r="P589" s="1" t="s">
        <v>188</v>
      </c>
      <c r="Q589" s="1"/>
      <c r="R589" s="1" t="s">
        <v>4298</v>
      </c>
      <c r="S589" s="1" t="s">
        <v>196</v>
      </c>
      <c r="T589" s="1" t="s">
        <v>196</v>
      </c>
      <c r="U589" s="1"/>
      <c r="V589" s="1"/>
      <c r="W589" s="1" t="s">
        <v>197</v>
      </c>
      <c r="X589" s="1"/>
      <c r="Y589" s="1" t="s">
        <v>198</v>
      </c>
      <c r="Z589" s="1" t="s">
        <v>199</v>
      </c>
      <c r="AA589" s="1" t="s">
        <v>200</v>
      </c>
      <c r="AB589" s="1" t="s">
        <v>188</v>
      </c>
      <c r="AC589" s="1" t="s">
        <v>188</v>
      </c>
      <c r="AD589" s="1" t="s">
        <v>188</v>
      </c>
      <c r="AE589" s="1" t="s">
        <v>188</v>
      </c>
      <c r="AF589" s="1" t="s">
        <v>188</v>
      </c>
      <c r="AG589" s="1" t="s">
        <v>201</v>
      </c>
      <c r="AH589" s="1"/>
      <c r="AI589" s="1"/>
      <c r="AJ589" s="1" t="s">
        <v>202</v>
      </c>
      <c r="AK589" s="1"/>
      <c r="AL589" s="1" t="s">
        <v>191</v>
      </c>
      <c r="AM589" s="1" t="s">
        <v>4299</v>
      </c>
      <c r="AN589" s="1" t="s">
        <v>204</v>
      </c>
      <c r="AO589" s="1"/>
      <c r="AP589" s="1" t="s">
        <v>192</v>
      </c>
      <c r="AQ589" s="1" t="s">
        <v>188</v>
      </c>
      <c r="AR589" s="1" t="s">
        <v>188</v>
      </c>
      <c r="AS589" s="1"/>
      <c r="AT589" s="1" t="s">
        <v>4300</v>
      </c>
      <c r="AU589" s="1" t="s">
        <v>206</v>
      </c>
      <c r="AV589" s="1" t="s">
        <v>4301</v>
      </c>
      <c r="AW589" s="1" t="s">
        <v>208</v>
      </c>
      <c r="AX589" s="1" t="s">
        <v>192</v>
      </c>
      <c r="AY589" s="1" t="s">
        <v>2107</v>
      </c>
      <c r="AZ589" s="1" t="s">
        <v>188</v>
      </c>
      <c r="BA589" s="1"/>
      <c r="BB589" s="1"/>
      <c r="BC589" s="1" t="s">
        <v>2107</v>
      </c>
      <c r="BD589" s="1" t="s">
        <v>192</v>
      </c>
      <c r="BE589" s="1" t="s">
        <v>192</v>
      </c>
      <c r="BF589" s="1" t="s">
        <v>188</v>
      </c>
      <c r="BG589" s="1" t="s">
        <v>210</v>
      </c>
      <c r="BH589" s="1" t="s">
        <v>188</v>
      </c>
      <c r="BI589" s="1" t="s">
        <v>188</v>
      </c>
      <c r="BJ589" s="1" t="s">
        <v>188</v>
      </c>
      <c r="BK589" s="1" t="s">
        <v>188</v>
      </c>
      <c r="BL589" s="1" t="s">
        <v>188</v>
      </c>
      <c r="BM589" s="1"/>
      <c r="BN589" s="1"/>
      <c r="BO589" s="1" t="s">
        <v>188</v>
      </c>
      <c r="BP589" s="1"/>
      <c r="BQ589" s="1"/>
      <c r="BR589" s="1"/>
      <c r="BS589" s="1"/>
      <c r="BT589" s="1"/>
      <c r="BU589" s="1"/>
      <c r="BV589" s="1" t="s">
        <v>188</v>
      </c>
      <c r="BW589" s="1"/>
      <c r="BX589" s="1" t="s">
        <v>188</v>
      </c>
      <c r="BY589" s="1" t="s">
        <v>1786</v>
      </c>
      <c r="BZ589" s="1">
        <v>40</v>
      </c>
      <c r="CA589" s="1">
        <v>3</v>
      </c>
      <c r="CB589" s="1">
        <v>6</v>
      </c>
      <c r="CC589" s="1"/>
      <c r="CD589" s="1"/>
      <c r="CE589" s="1"/>
      <c r="CF589" s="1"/>
      <c r="CG589" s="1" t="s">
        <v>213</v>
      </c>
      <c r="CH589" s="1"/>
      <c r="CI589" s="1"/>
      <c r="CJ589" s="1"/>
      <c r="CK589" s="1"/>
      <c r="CL589" s="1"/>
      <c r="CM589" s="1"/>
      <c r="CN589" s="1"/>
      <c r="CO589" s="1"/>
      <c r="CP589" s="1"/>
      <c r="CQ589" s="1" t="s">
        <v>214</v>
      </c>
      <c r="CR589" s="1"/>
      <c r="CS589" s="1">
        <v>25</v>
      </c>
      <c r="CT589" s="1" t="s">
        <v>1787</v>
      </c>
      <c r="CU589" s="1"/>
      <c r="CV589" s="1"/>
      <c r="CW589" s="1"/>
      <c r="CX589" s="1"/>
      <c r="CY589" s="1"/>
      <c r="CZ589" s="1" t="s">
        <v>215</v>
      </c>
      <c r="DA589" s="1"/>
      <c r="DB589" s="1"/>
      <c r="DC589" s="1"/>
      <c r="DD589" s="1"/>
      <c r="DE589" s="1"/>
      <c r="DF589" s="1" t="s">
        <v>216</v>
      </c>
      <c r="DG589" s="1" t="s">
        <v>217</v>
      </c>
      <c r="DH589" s="1"/>
      <c r="DI589" s="1"/>
      <c r="DJ589" s="1" t="s">
        <v>240</v>
      </c>
      <c r="DK589" s="1" t="s">
        <v>230</v>
      </c>
      <c r="DL589" s="1"/>
      <c r="DM589" s="1" t="s">
        <v>4297</v>
      </c>
      <c r="DN589" s="1"/>
      <c r="DO589" s="1"/>
      <c r="DP589" s="1" t="s">
        <v>219</v>
      </c>
      <c r="DQ589" s="1"/>
      <c r="DR589" s="1"/>
      <c r="DS589" s="1"/>
      <c r="DT589" s="1"/>
      <c r="DU589" s="1" t="s">
        <v>219</v>
      </c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>
        <v>300</v>
      </c>
      <c r="EN589" s="1"/>
      <c r="EO589" s="1">
        <v>-10</v>
      </c>
      <c r="EP589" s="1"/>
      <c r="EQ589" s="1"/>
      <c r="ER589" s="1"/>
    </row>
    <row r="590" spans="1:148" x14ac:dyDescent="0.2">
      <c r="A590" s="1" t="s">
        <v>4303</v>
      </c>
      <c r="B590" s="1" t="s">
        <v>4302</v>
      </c>
      <c r="C590" s="1" t="s">
        <v>4304</v>
      </c>
      <c r="D590" s="1" t="s">
        <v>191</v>
      </c>
      <c r="E590" s="1"/>
      <c r="F590" s="1" t="s">
        <v>192</v>
      </c>
      <c r="G590" s="1" t="s">
        <v>188</v>
      </c>
      <c r="H590" s="1" t="s">
        <v>192</v>
      </c>
      <c r="I590" s="1" t="s">
        <v>188</v>
      </c>
      <c r="J590" s="1" t="s">
        <v>192</v>
      </c>
      <c r="K590" s="1" t="s">
        <v>193</v>
      </c>
      <c r="L590" s="1" t="s">
        <v>664</v>
      </c>
      <c r="M590" s="1" t="s">
        <v>191</v>
      </c>
      <c r="N590" s="1" t="s">
        <v>191</v>
      </c>
      <c r="O590" s="1"/>
      <c r="P590" s="1" t="s">
        <v>188</v>
      </c>
      <c r="Q590" s="1"/>
      <c r="R590" s="1" t="s">
        <v>4305</v>
      </c>
      <c r="S590" s="1" t="s">
        <v>196</v>
      </c>
      <c r="T590" s="1" t="s">
        <v>196</v>
      </c>
      <c r="U590" s="1"/>
      <c r="V590" s="1"/>
      <c r="W590" s="1" t="s">
        <v>197</v>
      </c>
      <c r="X590" s="1"/>
      <c r="Y590" s="1" t="s">
        <v>198</v>
      </c>
      <c r="Z590" s="1" t="s">
        <v>199</v>
      </c>
      <c r="AA590" s="1" t="s">
        <v>200</v>
      </c>
      <c r="AB590" s="1" t="s">
        <v>188</v>
      </c>
      <c r="AC590" s="1" t="s">
        <v>188</v>
      </c>
      <c r="AD590" s="1" t="s">
        <v>188</v>
      </c>
      <c r="AE590" s="1" t="s">
        <v>188</v>
      </c>
      <c r="AF590" s="1" t="s">
        <v>188</v>
      </c>
      <c r="AG590" s="1" t="s">
        <v>201</v>
      </c>
      <c r="AH590" s="1"/>
      <c r="AI590" s="1"/>
      <c r="AJ590" s="1" t="s">
        <v>202</v>
      </c>
      <c r="AK590" s="1"/>
      <c r="AL590" s="1" t="s">
        <v>191</v>
      </c>
      <c r="AM590" s="1" t="s">
        <v>4306</v>
      </c>
      <c r="AN590" s="1" t="s">
        <v>204</v>
      </c>
      <c r="AO590" s="1"/>
      <c r="AP590" s="1" t="s">
        <v>192</v>
      </c>
      <c r="AQ590" s="1" t="s">
        <v>188</v>
      </c>
      <c r="AR590" s="1" t="s">
        <v>188</v>
      </c>
      <c r="AS590" s="1"/>
      <c r="AT590" s="1" t="s">
        <v>4307</v>
      </c>
      <c r="AU590" s="1" t="s">
        <v>206</v>
      </c>
      <c r="AV590" s="1" t="s">
        <v>4308</v>
      </c>
      <c r="AW590" s="1" t="s">
        <v>208</v>
      </c>
      <c r="AX590" s="1" t="s">
        <v>192</v>
      </c>
      <c r="AY590" s="1" t="s">
        <v>2107</v>
      </c>
      <c r="AZ590" s="1" t="s">
        <v>188</v>
      </c>
      <c r="BA590" s="1"/>
      <c r="BB590" s="1"/>
      <c r="BC590" s="1" t="s">
        <v>2107</v>
      </c>
      <c r="BD590" s="1" t="s">
        <v>192</v>
      </c>
      <c r="BE590" s="1" t="s">
        <v>192</v>
      </c>
      <c r="BF590" s="1" t="s">
        <v>188</v>
      </c>
      <c r="BG590" s="1" t="s">
        <v>210</v>
      </c>
      <c r="BH590" s="1" t="s">
        <v>188</v>
      </c>
      <c r="BI590" s="1" t="s">
        <v>188</v>
      </c>
      <c r="BJ590" s="1" t="s">
        <v>188</v>
      </c>
      <c r="BK590" s="1" t="s">
        <v>188</v>
      </c>
      <c r="BL590" s="1" t="s">
        <v>188</v>
      </c>
      <c r="BM590" s="1"/>
      <c r="BN590" s="1"/>
      <c r="BO590" s="1" t="s">
        <v>188</v>
      </c>
      <c r="BP590" s="1"/>
      <c r="BQ590" s="1"/>
      <c r="BR590" s="1"/>
      <c r="BS590" s="1"/>
      <c r="BT590" s="1"/>
      <c r="BU590" s="1"/>
      <c r="BV590" s="1" t="s">
        <v>188</v>
      </c>
      <c r="BW590" s="1"/>
      <c r="BX590" s="1" t="s">
        <v>188</v>
      </c>
      <c r="BY590" s="1" t="s">
        <v>1786</v>
      </c>
      <c r="BZ590" s="1">
        <v>40</v>
      </c>
      <c r="CA590" s="1">
        <v>3</v>
      </c>
      <c r="CB590" s="1">
        <v>6</v>
      </c>
      <c r="CC590" s="1"/>
      <c r="CD590" s="1"/>
      <c r="CE590" s="1"/>
      <c r="CF590" s="1"/>
      <c r="CG590" s="1" t="s">
        <v>213</v>
      </c>
      <c r="CH590" s="1"/>
      <c r="CI590" s="1"/>
      <c r="CJ590" s="1"/>
      <c r="CK590" s="1"/>
      <c r="CL590" s="1"/>
      <c r="CM590" s="1"/>
      <c r="CN590" s="1"/>
      <c r="CO590" s="1"/>
      <c r="CP590" s="1"/>
      <c r="CQ590" s="1" t="s">
        <v>214</v>
      </c>
      <c r="CR590" s="1"/>
      <c r="CS590" s="1">
        <v>25</v>
      </c>
      <c r="CT590" s="1" t="s">
        <v>1787</v>
      </c>
      <c r="CU590" s="1"/>
      <c r="CV590" s="1"/>
      <c r="CW590" s="1"/>
      <c r="CX590" s="1"/>
      <c r="CY590" s="1"/>
      <c r="CZ590" s="1" t="s">
        <v>215</v>
      </c>
      <c r="DA590" s="1"/>
      <c r="DB590" s="1"/>
      <c r="DC590" s="1"/>
      <c r="DD590" s="1"/>
      <c r="DE590" s="1"/>
      <c r="DF590" s="1" t="s">
        <v>216</v>
      </c>
      <c r="DG590" s="1" t="s">
        <v>217</v>
      </c>
      <c r="DH590" s="1"/>
      <c r="DI590" s="1"/>
      <c r="DJ590" s="1" t="s">
        <v>240</v>
      </c>
      <c r="DK590" s="1" t="s">
        <v>230</v>
      </c>
      <c r="DL590" s="1"/>
      <c r="DM590" s="1" t="s">
        <v>4304</v>
      </c>
      <c r="DN590" s="1"/>
      <c r="DO590" s="1"/>
      <c r="DP590" s="1" t="s">
        <v>219</v>
      </c>
      <c r="DQ590" s="1"/>
      <c r="DR590" s="1"/>
      <c r="DS590" s="1"/>
      <c r="DT590" s="1"/>
      <c r="DU590" s="1" t="s">
        <v>219</v>
      </c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>
        <v>300</v>
      </c>
      <c r="EN590" s="1"/>
      <c r="EO590" s="1">
        <v>-10</v>
      </c>
      <c r="EP590" s="1"/>
      <c r="EQ590" s="1"/>
      <c r="ER590" s="1"/>
    </row>
    <row r="591" spans="1:148" x14ac:dyDescent="0.2">
      <c r="A591" s="1" t="s">
        <v>4310</v>
      </c>
      <c r="B591" s="1" t="s">
        <v>4309</v>
      </c>
      <c r="C591" s="1" t="s">
        <v>4311</v>
      </c>
      <c r="D591" s="1" t="s">
        <v>191</v>
      </c>
      <c r="E591" s="1"/>
      <c r="F591" s="1" t="s">
        <v>192</v>
      </c>
      <c r="G591" s="1" t="s">
        <v>188</v>
      </c>
      <c r="H591" s="1" t="s">
        <v>192</v>
      </c>
      <c r="I591" s="1" t="s">
        <v>188</v>
      </c>
      <c r="J591" s="1" t="s">
        <v>188</v>
      </c>
      <c r="K591" s="1" t="s">
        <v>193</v>
      </c>
      <c r="L591" s="1" t="s">
        <v>664</v>
      </c>
      <c r="M591" s="1" t="s">
        <v>191</v>
      </c>
      <c r="N591" s="1" t="s">
        <v>191</v>
      </c>
      <c r="O591" s="1"/>
      <c r="P591" s="1" t="s">
        <v>188</v>
      </c>
      <c r="Q591" s="1"/>
      <c r="R591" s="1" t="s">
        <v>4312</v>
      </c>
      <c r="S591" s="1" t="s">
        <v>196</v>
      </c>
      <c r="T591" s="1" t="s">
        <v>196</v>
      </c>
      <c r="U591" s="1"/>
      <c r="V591" s="1"/>
      <c r="W591" s="1" t="s">
        <v>197</v>
      </c>
      <c r="X591" s="1"/>
      <c r="Y591" s="1" t="s">
        <v>198</v>
      </c>
      <c r="Z591" s="1" t="s">
        <v>199</v>
      </c>
      <c r="AA591" s="1" t="s">
        <v>200</v>
      </c>
      <c r="AB591" s="1" t="s">
        <v>188</v>
      </c>
      <c r="AC591" s="1" t="s">
        <v>188</v>
      </c>
      <c r="AD591" s="1" t="s">
        <v>188</v>
      </c>
      <c r="AE591" s="1" t="s">
        <v>188</v>
      </c>
      <c r="AF591" s="1" t="s">
        <v>188</v>
      </c>
      <c r="AG591" s="1" t="s">
        <v>201</v>
      </c>
      <c r="AH591" s="1"/>
      <c r="AI591" s="1"/>
      <c r="AJ591" s="1" t="s">
        <v>202</v>
      </c>
      <c r="AK591" s="1"/>
      <c r="AL591" s="1" t="s">
        <v>191</v>
      </c>
      <c r="AM591" s="1" t="s">
        <v>4313</v>
      </c>
      <c r="AN591" s="1" t="s">
        <v>204</v>
      </c>
      <c r="AO591" s="1"/>
      <c r="AP591" s="1" t="s">
        <v>192</v>
      </c>
      <c r="AQ591" s="1" t="s">
        <v>188</v>
      </c>
      <c r="AR591" s="1" t="s">
        <v>188</v>
      </c>
      <c r="AS591" s="1"/>
      <c r="AT591" s="1" t="s">
        <v>4314</v>
      </c>
      <c r="AU591" s="1" t="s">
        <v>206</v>
      </c>
      <c r="AV591" s="1" t="s">
        <v>4315</v>
      </c>
      <c r="AW591" s="1" t="s">
        <v>208</v>
      </c>
      <c r="AX591" s="1" t="s">
        <v>192</v>
      </c>
      <c r="AY591" s="1" t="s">
        <v>2414</v>
      </c>
      <c r="AZ591" s="1" t="s">
        <v>188</v>
      </c>
      <c r="BA591" s="1"/>
      <c r="BB591" s="1"/>
      <c r="BC591" s="1" t="s">
        <v>2414</v>
      </c>
      <c r="BD591" s="1" t="s">
        <v>192</v>
      </c>
      <c r="BE591" s="1" t="s">
        <v>192</v>
      </c>
      <c r="BF591" s="1" t="s">
        <v>188</v>
      </c>
      <c r="BG591" s="1" t="s">
        <v>210</v>
      </c>
      <c r="BH591" s="1" t="s">
        <v>188</v>
      </c>
      <c r="BI591" s="1" t="s">
        <v>188</v>
      </c>
      <c r="BJ591" s="1" t="s">
        <v>188</v>
      </c>
      <c r="BK591" s="1" t="s">
        <v>188</v>
      </c>
      <c r="BL591" s="1" t="s">
        <v>188</v>
      </c>
      <c r="BM591" s="1"/>
      <c r="BN591" s="1"/>
      <c r="BO591" s="1" t="s">
        <v>188</v>
      </c>
      <c r="BP591" s="1"/>
      <c r="BQ591" s="1"/>
      <c r="BR591" s="1"/>
      <c r="BS591" s="1"/>
      <c r="BT591" s="1"/>
      <c r="BU591" s="1"/>
      <c r="BV591" s="1" t="s">
        <v>188</v>
      </c>
      <c r="BW591" s="1"/>
      <c r="BX591" s="1" t="s">
        <v>188</v>
      </c>
      <c r="BY591" s="1" t="s">
        <v>1786</v>
      </c>
      <c r="BZ591" s="1">
        <v>50</v>
      </c>
      <c r="CA591" s="1">
        <v>3</v>
      </c>
      <c r="CB591" s="1">
        <v>6</v>
      </c>
      <c r="CC591" s="1">
        <v>16</v>
      </c>
      <c r="CD591" s="1"/>
      <c r="CE591" s="1"/>
      <c r="CF591" s="1"/>
      <c r="CG591" s="1" t="s">
        <v>213</v>
      </c>
      <c r="CH591" s="1"/>
      <c r="CI591" s="1"/>
      <c r="CJ591" s="1"/>
      <c r="CK591" s="1"/>
      <c r="CL591" s="1"/>
      <c r="CM591" s="1"/>
      <c r="CN591" s="1"/>
      <c r="CO591" s="1"/>
      <c r="CP591" s="1"/>
      <c r="CQ591" s="1" t="s">
        <v>214</v>
      </c>
      <c r="CR591" s="1"/>
      <c r="CS591" s="1">
        <v>35</v>
      </c>
      <c r="CT591" s="1" t="s">
        <v>1787</v>
      </c>
      <c r="CU591" s="1"/>
      <c r="CV591" s="1"/>
      <c r="CW591" s="1"/>
      <c r="CX591" s="1"/>
      <c r="CY591" s="1"/>
      <c r="CZ591" s="1" t="s">
        <v>215</v>
      </c>
      <c r="DA591" s="1"/>
      <c r="DB591" s="1"/>
      <c r="DC591" s="1"/>
      <c r="DD591" s="1"/>
      <c r="DE591" s="1"/>
      <c r="DF591" s="1" t="s">
        <v>216</v>
      </c>
      <c r="DG591" s="1" t="s">
        <v>217</v>
      </c>
      <c r="DH591" s="1"/>
      <c r="DI591" s="1"/>
      <c r="DJ591" s="1"/>
      <c r="DK591" s="1" t="s">
        <v>230</v>
      </c>
      <c r="DL591" s="1"/>
      <c r="DM591" s="1" t="s">
        <v>4311</v>
      </c>
      <c r="DN591" s="1"/>
      <c r="DO591" s="1"/>
      <c r="DP591" s="1" t="s">
        <v>219</v>
      </c>
      <c r="DQ591" s="1"/>
      <c r="DR591" s="1"/>
      <c r="DS591" s="1"/>
      <c r="DT591" s="1"/>
      <c r="DU591" s="1" t="s">
        <v>219</v>
      </c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>
        <v>300</v>
      </c>
      <c r="EN591" s="1"/>
      <c r="EO591" s="1">
        <v>-10</v>
      </c>
      <c r="EP591" s="1"/>
      <c r="EQ591" s="1"/>
      <c r="ER591" s="1"/>
    </row>
    <row r="592" spans="1:148" x14ac:dyDescent="0.2">
      <c r="A592" s="1" t="s">
        <v>4317</v>
      </c>
      <c r="B592" s="1" t="s">
        <v>4316</v>
      </c>
      <c r="C592" s="1" t="s">
        <v>4318</v>
      </c>
      <c r="D592" s="1" t="s">
        <v>191</v>
      </c>
      <c r="E592" s="1"/>
      <c r="F592" s="1" t="s">
        <v>192</v>
      </c>
      <c r="G592" s="1" t="s">
        <v>188</v>
      </c>
      <c r="H592" s="1" t="s">
        <v>192</v>
      </c>
      <c r="I592" s="1" t="s">
        <v>188</v>
      </c>
      <c r="J592" s="1" t="s">
        <v>188</v>
      </c>
      <c r="K592" s="1" t="s">
        <v>193</v>
      </c>
      <c r="L592" s="1" t="s">
        <v>664</v>
      </c>
      <c r="M592" s="1" t="s">
        <v>191</v>
      </c>
      <c r="N592" s="1" t="s">
        <v>191</v>
      </c>
      <c r="O592" s="1"/>
      <c r="P592" s="1" t="s">
        <v>188</v>
      </c>
      <c r="Q592" s="1"/>
      <c r="R592" s="1" t="s">
        <v>4319</v>
      </c>
      <c r="S592" s="1" t="s">
        <v>196</v>
      </c>
      <c r="T592" s="1" t="s">
        <v>196</v>
      </c>
      <c r="U592" s="1"/>
      <c r="V592" s="1"/>
      <c r="W592" s="1" t="s">
        <v>197</v>
      </c>
      <c r="X592" s="1"/>
      <c r="Y592" s="1" t="s">
        <v>198</v>
      </c>
      <c r="Z592" s="1" t="s">
        <v>199</v>
      </c>
      <c r="AA592" s="1" t="s">
        <v>200</v>
      </c>
      <c r="AB592" s="1" t="s">
        <v>188</v>
      </c>
      <c r="AC592" s="1" t="s">
        <v>188</v>
      </c>
      <c r="AD592" s="1" t="s">
        <v>188</v>
      </c>
      <c r="AE592" s="1" t="s">
        <v>188</v>
      </c>
      <c r="AF592" s="1" t="s">
        <v>188</v>
      </c>
      <c r="AG592" s="1" t="s">
        <v>201</v>
      </c>
      <c r="AH592" s="1"/>
      <c r="AI592" s="1"/>
      <c r="AJ592" s="1" t="s">
        <v>202</v>
      </c>
      <c r="AK592" s="1"/>
      <c r="AL592" s="1" t="s">
        <v>191</v>
      </c>
      <c r="AM592" s="1" t="s">
        <v>4320</v>
      </c>
      <c r="AN592" s="1" t="s">
        <v>204</v>
      </c>
      <c r="AO592" s="1"/>
      <c r="AP592" s="1" t="s">
        <v>192</v>
      </c>
      <c r="AQ592" s="1" t="s">
        <v>188</v>
      </c>
      <c r="AR592" s="1" t="s">
        <v>188</v>
      </c>
      <c r="AS592" s="1"/>
      <c r="AT592" s="1" t="s">
        <v>4321</v>
      </c>
      <c r="AU592" s="1" t="s">
        <v>206</v>
      </c>
      <c r="AV592" s="1" t="s">
        <v>4322</v>
      </c>
      <c r="AW592" s="1" t="s">
        <v>208</v>
      </c>
      <c r="AX592" s="1" t="s">
        <v>192</v>
      </c>
      <c r="AY592" s="1" t="s">
        <v>2431</v>
      </c>
      <c r="AZ592" s="1" t="s">
        <v>188</v>
      </c>
      <c r="BA592" s="1"/>
      <c r="BB592" s="1"/>
      <c r="BC592" s="1" t="s">
        <v>2431</v>
      </c>
      <c r="BD592" s="1" t="s">
        <v>192</v>
      </c>
      <c r="BE592" s="1" t="s">
        <v>192</v>
      </c>
      <c r="BF592" s="1" t="s">
        <v>188</v>
      </c>
      <c r="BG592" s="1" t="s">
        <v>210</v>
      </c>
      <c r="BH592" s="1" t="s">
        <v>188</v>
      </c>
      <c r="BI592" s="1" t="s">
        <v>188</v>
      </c>
      <c r="BJ592" s="1" t="s">
        <v>188</v>
      </c>
      <c r="BK592" s="1" t="s">
        <v>188</v>
      </c>
      <c r="BL592" s="1" t="s">
        <v>188</v>
      </c>
      <c r="BM592" s="1"/>
      <c r="BN592" s="1"/>
      <c r="BO592" s="1" t="s">
        <v>188</v>
      </c>
      <c r="BP592" s="1"/>
      <c r="BQ592" s="1"/>
      <c r="BR592" s="1"/>
      <c r="BS592" s="1"/>
      <c r="BT592" s="1"/>
      <c r="BU592" s="1"/>
      <c r="BV592" s="1" t="s">
        <v>188</v>
      </c>
      <c r="BW592" s="1"/>
      <c r="BX592" s="1" t="s">
        <v>188</v>
      </c>
      <c r="BY592" s="1" t="s">
        <v>1786</v>
      </c>
      <c r="BZ592" s="1">
        <v>65</v>
      </c>
      <c r="CA592" s="1">
        <v>3</v>
      </c>
      <c r="CB592" s="1">
        <v>6</v>
      </c>
      <c r="CC592" s="1">
        <v>25</v>
      </c>
      <c r="CD592" s="1"/>
      <c r="CE592" s="1"/>
      <c r="CF592" s="1"/>
      <c r="CG592" s="1" t="s">
        <v>213</v>
      </c>
      <c r="CH592" s="1"/>
      <c r="CI592" s="1"/>
      <c r="CJ592" s="1"/>
      <c r="CK592" s="1"/>
      <c r="CL592" s="1"/>
      <c r="CM592" s="1"/>
      <c r="CN592" s="1"/>
      <c r="CO592" s="1"/>
      <c r="CP592" s="1"/>
      <c r="CQ592" s="1" t="s">
        <v>214</v>
      </c>
      <c r="CR592" s="1"/>
      <c r="CS592" s="1">
        <v>58</v>
      </c>
      <c r="CT592" s="1" t="s">
        <v>1787</v>
      </c>
      <c r="CU592" s="1"/>
      <c r="CV592" s="1"/>
      <c r="CW592" s="1"/>
      <c r="CX592" s="1"/>
      <c r="CY592" s="1"/>
      <c r="CZ592" s="1" t="s">
        <v>215</v>
      </c>
      <c r="DA592" s="1"/>
      <c r="DB592" s="1"/>
      <c r="DC592" s="1"/>
      <c r="DD592" s="1"/>
      <c r="DE592" s="1"/>
      <c r="DF592" s="1" t="s">
        <v>216</v>
      </c>
      <c r="DG592" s="1" t="s">
        <v>217</v>
      </c>
      <c r="DH592" s="1"/>
      <c r="DI592" s="1"/>
      <c r="DJ592" s="1"/>
      <c r="DK592" s="1" t="s">
        <v>230</v>
      </c>
      <c r="DL592" s="1"/>
      <c r="DM592" s="1" t="s">
        <v>4318</v>
      </c>
      <c r="DN592" s="1"/>
      <c r="DO592" s="1"/>
      <c r="DP592" s="1" t="s">
        <v>219</v>
      </c>
      <c r="DQ592" s="1"/>
      <c r="DR592" s="1"/>
      <c r="DS592" s="1"/>
      <c r="DT592" s="1"/>
      <c r="DU592" s="1" t="s">
        <v>219</v>
      </c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>
        <v>300</v>
      </c>
      <c r="EN592" s="1"/>
      <c r="EO592" s="1">
        <v>-10</v>
      </c>
      <c r="EP592" s="1"/>
      <c r="EQ592" s="1"/>
      <c r="ER592" s="1"/>
    </row>
    <row r="593" spans="1:148" x14ac:dyDescent="0.2">
      <c r="A593" s="1" t="s">
        <v>4324</v>
      </c>
      <c r="B593" s="1" t="s">
        <v>4323</v>
      </c>
      <c r="C593" s="1" t="s">
        <v>4325</v>
      </c>
      <c r="D593" s="1" t="s">
        <v>191</v>
      </c>
      <c r="E593" s="1"/>
      <c r="F593" s="1" t="s">
        <v>192</v>
      </c>
      <c r="G593" s="1" t="s">
        <v>188</v>
      </c>
      <c r="H593" s="1" t="s">
        <v>192</v>
      </c>
      <c r="I593" s="1" t="s">
        <v>188</v>
      </c>
      <c r="J593" s="1" t="s">
        <v>188</v>
      </c>
      <c r="K593" s="1" t="s">
        <v>193</v>
      </c>
      <c r="L593" s="1" t="s">
        <v>664</v>
      </c>
      <c r="M593" s="1" t="s">
        <v>191</v>
      </c>
      <c r="N593" s="1" t="s">
        <v>191</v>
      </c>
      <c r="O593" s="1"/>
      <c r="P593" s="1" t="s">
        <v>188</v>
      </c>
      <c r="Q593" s="1"/>
      <c r="R593" s="1" t="s">
        <v>4326</v>
      </c>
      <c r="S593" s="1" t="s">
        <v>196</v>
      </c>
      <c r="T593" s="1" t="s">
        <v>196</v>
      </c>
      <c r="U593" s="1"/>
      <c r="V593" s="1"/>
      <c r="W593" s="1" t="s">
        <v>197</v>
      </c>
      <c r="X593" s="1"/>
      <c r="Y593" s="1" t="s">
        <v>198</v>
      </c>
      <c r="Z593" s="1" t="s">
        <v>199</v>
      </c>
      <c r="AA593" s="1" t="s">
        <v>200</v>
      </c>
      <c r="AB593" s="1" t="s">
        <v>188</v>
      </c>
      <c r="AC593" s="1" t="s">
        <v>188</v>
      </c>
      <c r="AD593" s="1" t="s">
        <v>188</v>
      </c>
      <c r="AE593" s="1" t="s">
        <v>188</v>
      </c>
      <c r="AF593" s="1" t="s">
        <v>188</v>
      </c>
      <c r="AG593" s="1" t="s">
        <v>201</v>
      </c>
      <c r="AH593" s="1"/>
      <c r="AI593" s="1"/>
      <c r="AJ593" s="1" t="s">
        <v>202</v>
      </c>
      <c r="AK593" s="1"/>
      <c r="AL593" s="1" t="s">
        <v>191</v>
      </c>
      <c r="AM593" s="1" t="s">
        <v>4327</v>
      </c>
      <c r="AN593" s="1" t="s">
        <v>204</v>
      </c>
      <c r="AO593" s="1"/>
      <c r="AP593" s="1" t="s">
        <v>192</v>
      </c>
      <c r="AQ593" s="1" t="s">
        <v>188</v>
      </c>
      <c r="AR593" s="1" t="s">
        <v>188</v>
      </c>
      <c r="AS593" s="1"/>
      <c r="AT593" s="1" t="s">
        <v>4328</v>
      </c>
      <c r="AU593" s="1" t="s">
        <v>206</v>
      </c>
      <c r="AV593" s="1" t="s">
        <v>4329</v>
      </c>
      <c r="AW593" s="1" t="s">
        <v>208</v>
      </c>
      <c r="AX593" s="1" t="s">
        <v>192</v>
      </c>
      <c r="AY593" s="1" t="s">
        <v>2431</v>
      </c>
      <c r="AZ593" s="1" t="s">
        <v>188</v>
      </c>
      <c r="BA593" s="1"/>
      <c r="BB593" s="1"/>
      <c r="BC593" s="1" t="s">
        <v>2431</v>
      </c>
      <c r="BD593" s="1" t="s">
        <v>192</v>
      </c>
      <c r="BE593" s="1" t="s">
        <v>192</v>
      </c>
      <c r="BF593" s="1" t="s">
        <v>188</v>
      </c>
      <c r="BG593" s="1" t="s">
        <v>210</v>
      </c>
      <c r="BH593" s="1" t="s">
        <v>188</v>
      </c>
      <c r="BI593" s="1" t="s">
        <v>188</v>
      </c>
      <c r="BJ593" s="1" t="s">
        <v>188</v>
      </c>
      <c r="BK593" s="1" t="s">
        <v>188</v>
      </c>
      <c r="BL593" s="1" t="s">
        <v>188</v>
      </c>
      <c r="BM593" s="1"/>
      <c r="BN593" s="1"/>
      <c r="BO593" s="1" t="s">
        <v>188</v>
      </c>
      <c r="BP593" s="1"/>
      <c r="BQ593" s="1"/>
      <c r="BR593" s="1"/>
      <c r="BS593" s="1"/>
      <c r="BT593" s="1"/>
      <c r="BU593" s="1"/>
      <c r="BV593" s="1" t="s">
        <v>188</v>
      </c>
      <c r="BW593" s="1"/>
      <c r="BX593" s="1" t="s">
        <v>188</v>
      </c>
      <c r="BY593" s="1" t="s">
        <v>1786</v>
      </c>
      <c r="BZ593" s="1">
        <v>65</v>
      </c>
      <c r="CA593" s="1">
        <v>3</v>
      </c>
      <c r="CB593" s="1">
        <v>6</v>
      </c>
      <c r="CC593" s="1">
        <v>25</v>
      </c>
      <c r="CD593" s="1"/>
      <c r="CE593" s="1"/>
      <c r="CF593" s="1"/>
      <c r="CG593" s="1" t="s">
        <v>213</v>
      </c>
      <c r="CH593" s="1"/>
      <c r="CI593" s="1"/>
      <c r="CJ593" s="1"/>
      <c r="CK593" s="1"/>
      <c r="CL593" s="1"/>
      <c r="CM593" s="1"/>
      <c r="CN593" s="1"/>
      <c r="CO593" s="1"/>
      <c r="CP593" s="1"/>
      <c r="CQ593" s="1" t="s">
        <v>214</v>
      </c>
      <c r="CR593" s="1"/>
      <c r="CS593" s="1">
        <v>58</v>
      </c>
      <c r="CT593" s="1" t="s">
        <v>1787</v>
      </c>
      <c r="CU593" s="1"/>
      <c r="CV593" s="1"/>
      <c r="CW593" s="1"/>
      <c r="CX593" s="1"/>
      <c r="CY593" s="1"/>
      <c r="CZ593" s="1" t="s">
        <v>215</v>
      </c>
      <c r="DA593" s="1"/>
      <c r="DB593" s="1"/>
      <c r="DC593" s="1"/>
      <c r="DD593" s="1"/>
      <c r="DE593" s="1"/>
      <c r="DF593" s="1" t="s">
        <v>216</v>
      </c>
      <c r="DG593" s="1" t="s">
        <v>217</v>
      </c>
      <c r="DH593" s="1"/>
      <c r="DI593" s="1"/>
      <c r="DJ593" s="1"/>
      <c r="DK593" s="1" t="s">
        <v>230</v>
      </c>
      <c r="DL593" s="1"/>
      <c r="DM593" s="1" t="s">
        <v>4325</v>
      </c>
      <c r="DN593" s="1"/>
      <c r="DO593" s="1"/>
      <c r="DP593" s="1" t="s">
        <v>219</v>
      </c>
      <c r="DQ593" s="1"/>
      <c r="DR593" s="1"/>
      <c r="DS593" s="1"/>
      <c r="DT593" s="1"/>
      <c r="DU593" s="1" t="s">
        <v>219</v>
      </c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>
        <v>300</v>
      </c>
      <c r="EN593" s="1"/>
      <c r="EO593" s="1">
        <v>-10</v>
      </c>
      <c r="EP593" s="1"/>
      <c r="EQ593" s="1"/>
      <c r="ER593" s="1"/>
    </row>
    <row r="594" spans="1:148" x14ac:dyDescent="0.2">
      <c r="A594" s="1" t="s">
        <v>4331</v>
      </c>
      <c r="B594" s="1" t="s">
        <v>4330</v>
      </c>
      <c r="C594" s="1" t="s">
        <v>4332</v>
      </c>
      <c r="D594" s="1" t="s">
        <v>191</v>
      </c>
      <c r="E594" s="1"/>
      <c r="F594" s="1" t="s">
        <v>192</v>
      </c>
      <c r="G594" s="1" t="s">
        <v>188</v>
      </c>
      <c r="H594" s="1" t="s">
        <v>192</v>
      </c>
      <c r="I594" s="1" t="s">
        <v>188</v>
      </c>
      <c r="J594" s="1" t="s">
        <v>188</v>
      </c>
      <c r="K594" s="1" t="s">
        <v>193</v>
      </c>
      <c r="L594" s="1" t="s">
        <v>664</v>
      </c>
      <c r="M594" s="1" t="s">
        <v>191</v>
      </c>
      <c r="N594" s="1" t="s">
        <v>191</v>
      </c>
      <c r="O594" s="1"/>
      <c r="P594" s="1" t="s">
        <v>188</v>
      </c>
      <c r="Q594" s="1"/>
      <c r="R594" s="1" t="s">
        <v>4333</v>
      </c>
      <c r="S594" s="1" t="s">
        <v>196</v>
      </c>
      <c r="T594" s="1" t="s">
        <v>196</v>
      </c>
      <c r="U594" s="1"/>
      <c r="V594" s="1"/>
      <c r="W594" s="1" t="s">
        <v>197</v>
      </c>
      <c r="X594" s="1"/>
      <c r="Y594" s="1" t="s">
        <v>198</v>
      </c>
      <c r="Z594" s="1" t="s">
        <v>199</v>
      </c>
      <c r="AA594" s="1" t="s">
        <v>200</v>
      </c>
      <c r="AB594" s="1" t="s">
        <v>188</v>
      </c>
      <c r="AC594" s="1" t="s">
        <v>188</v>
      </c>
      <c r="AD594" s="1" t="s">
        <v>188</v>
      </c>
      <c r="AE594" s="1" t="s">
        <v>188</v>
      </c>
      <c r="AF594" s="1" t="s">
        <v>188</v>
      </c>
      <c r="AG594" s="1" t="s">
        <v>201</v>
      </c>
      <c r="AH594" s="1"/>
      <c r="AI594" s="1"/>
      <c r="AJ594" s="1" t="s">
        <v>202</v>
      </c>
      <c r="AK594" s="1"/>
      <c r="AL594" s="1" t="s">
        <v>191</v>
      </c>
      <c r="AM594" s="1" t="s">
        <v>4334</v>
      </c>
      <c r="AN594" s="1" t="s">
        <v>204</v>
      </c>
      <c r="AO594" s="1"/>
      <c r="AP594" s="1" t="s">
        <v>192</v>
      </c>
      <c r="AQ594" s="1" t="s">
        <v>188</v>
      </c>
      <c r="AR594" s="1" t="s">
        <v>188</v>
      </c>
      <c r="AS594" s="1"/>
      <c r="AT594" s="1" t="s">
        <v>4335</v>
      </c>
      <c r="AU594" s="1" t="s">
        <v>206</v>
      </c>
      <c r="AV594" s="1" t="s">
        <v>4336</v>
      </c>
      <c r="AW594" s="1" t="s">
        <v>208</v>
      </c>
      <c r="AX594" s="1" t="s">
        <v>192</v>
      </c>
      <c r="AY594" s="1" t="s">
        <v>2431</v>
      </c>
      <c r="AZ594" s="1" t="s">
        <v>188</v>
      </c>
      <c r="BA594" s="1"/>
      <c r="BB594" s="1"/>
      <c r="BC594" s="1" t="s">
        <v>2431</v>
      </c>
      <c r="BD594" s="1" t="s">
        <v>192</v>
      </c>
      <c r="BE594" s="1" t="s">
        <v>192</v>
      </c>
      <c r="BF594" s="1" t="s">
        <v>188</v>
      </c>
      <c r="BG594" s="1" t="s">
        <v>210</v>
      </c>
      <c r="BH594" s="1" t="s">
        <v>188</v>
      </c>
      <c r="BI594" s="1" t="s">
        <v>188</v>
      </c>
      <c r="BJ594" s="1" t="s">
        <v>188</v>
      </c>
      <c r="BK594" s="1" t="s">
        <v>188</v>
      </c>
      <c r="BL594" s="1" t="s">
        <v>188</v>
      </c>
      <c r="BM594" s="1"/>
      <c r="BN594" s="1"/>
      <c r="BO594" s="1" t="s">
        <v>188</v>
      </c>
      <c r="BP594" s="1"/>
      <c r="BQ594" s="1"/>
      <c r="BR594" s="1"/>
      <c r="BS594" s="1"/>
      <c r="BT594" s="1"/>
      <c r="BU594" s="1"/>
      <c r="BV594" s="1" t="s">
        <v>188</v>
      </c>
      <c r="BW594" s="1"/>
      <c r="BX594" s="1" t="s">
        <v>188</v>
      </c>
      <c r="BY594" s="1" t="s">
        <v>1786</v>
      </c>
      <c r="BZ594" s="1">
        <v>65</v>
      </c>
      <c r="CA594" s="1">
        <v>3</v>
      </c>
      <c r="CB594" s="1">
        <v>6</v>
      </c>
      <c r="CC594" s="1">
        <v>25</v>
      </c>
      <c r="CD594" s="1"/>
      <c r="CE594" s="1"/>
      <c r="CF594" s="1"/>
      <c r="CG594" s="1" t="s">
        <v>213</v>
      </c>
      <c r="CH594" s="1"/>
      <c r="CI594" s="1"/>
      <c r="CJ594" s="1"/>
      <c r="CK594" s="1"/>
      <c r="CL594" s="1"/>
      <c r="CM594" s="1"/>
      <c r="CN594" s="1"/>
      <c r="CO594" s="1"/>
      <c r="CP594" s="1"/>
      <c r="CQ594" s="1" t="s">
        <v>214</v>
      </c>
      <c r="CR594" s="1"/>
      <c r="CS594" s="1">
        <v>58</v>
      </c>
      <c r="CT594" s="1" t="s">
        <v>1787</v>
      </c>
      <c r="CU594" s="1"/>
      <c r="CV594" s="1"/>
      <c r="CW594" s="1"/>
      <c r="CX594" s="1"/>
      <c r="CY594" s="1"/>
      <c r="CZ594" s="1" t="s">
        <v>215</v>
      </c>
      <c r="DA594" s="1"/>
      <c r="DB594" s="1"/>
      <c r="DC594" s="1"/>
      <c r="DD594" s="1"/>
      <c r="DE594" s="1"/>
      <c r="DF594" s="1" t="s">
        <v>216</v>
      </c>
      <c r="DG594" s="1" t="s">
        <v>217</v>
      </c>
      <c r="DH594" s="1"/>
      <c r="DI594" s="1"/>
      <c r="DJ594" s="1"/>
      <c r="DK594" s="1" t="s">
        <v>230</v>
      </c>
      <c r="DL594" s="1"/>
      <c r="DM594" s="1" t="s">
        <v>4332</v>
      </c>
      <c r="DN594" s="1"/>
      <c r="DO594" s="1"/>
      <c r="DP594" s="1" t="s">
        <v>219</v>
      </c>
      <c r="DQ594" s="1"/>
      <c r="DR594" s="1"/>
      <c r="DS594" s="1"/>
      <c r="DT594" s="1"/>
      <c r="DU594" s="1" t="s">
        <v>219</v>
      </c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>
        <v>300</v>
      </c>
      <c r="EN594" s="1"/>
      <c r="EO594" s="1">
        <v>-10</v>
      </c>
      <c r="EP594" s="1"/>
      <c r="EQ594" s="1"/>
      <c r="ER594" s="1"/>
    </row>
    <row r="595" spans="1:148" x14ac:dyDescent="0.2">
      <c r="A595" s="1" t="s">
        <v>4338</v>
      </c>
      <c r="B595" s="1" t="s">
        <v>4337</v>
      </c>
      <c r="C595" s="1" t="s">
        <v>4339</v>
      </c>
      <c r="D595" s="1" t="s">
        <v>191</v>
      </c>
      <c r="E595" s="1"/>
      <c r="F595" s="1" t="s">
        <v>192</v>
      </c>
      <c r="G595" s="1" t="s">
        <v>188</v>
      </c>
      <c r="H595" s="1" t="s">
        <v>192</v>
      </c>
      <c r="I595" s="1" t="s">
        <v>188</v>
      </c>
      <c r="J595" s="1" t="s">
        <v>188</v>
      </c>
      <c r="K595" s="1" t="s">
        <v>193</v>
      </c>
      <c r="L595" s="1" t="s">
        <v>664</v>
      </c>
      <c r="M595" s="1" t="s">
        <v>191</v>
      </c>
      <c r="N595" s="1" t="s">
        <v>191</v>
      </c>
      <c r="O595" s="1"/>
      <c r="P595" s="1" t="s">
        <v>188</v>
      </c>
      <c r="Q595" s="1"/>
      <c r="R595" s="1" t="s">
        <v>4340</v>
      </c>
      <c r="S595" s="1" t="s">
        <v>196</v>
      </c>
      <c r="T595" s="1" t="s">
        <v>196</v>
      </c>
      <c r="U595" s="1"/>
      <c r="V595" s="1"/>
      <c r="W595" s="1" t="s">
        <v>197</v>
      </c>
      <c r="X595" s="1"/>
      <c r="Y595" s="1" t="s">
        <v>198</v>
      </c>
      <c r="Z595" s="1" t="s">
        <v>199</v>
      </c>
      <c r="AA595" s="1" t="s">
        <v>200</v>
      </c>
      <c r="AB595" s="1" t="s">
        <v>188</v>
      </c>
      <c r="AC595" s="1" t="s">
        <v>188</v>
      </c>
      <c r="AD595" s="1" t="s">
        <v>188</v>
      </c>
      <c r="AE595" s="1" t="s">
        <v>188</v>
      </c>
      <c r="AF595" s="1" t="s">
        <v>188</v>
      </c>
      <c r="AG595" s="1" t="s">
        <v>201</v>
      </c>
      <c r="AH595" s="1"/>
      <c r="AI595" s="1"/>
      <c r="AJ595" s="1" t="s">
        <v>466</v>
      </c>
      <c r="AK595" s="1"/>
      <c r="AL595" s="1" t="s">
        <v>191</v>
      </c>
      <c r="AM595" s="1" t="s">
        <v>4341</v>
      </c>
      <c r="AN595" s="1" t="s">
        <v>204</v>
      </c>
      <c r="AO595" s="1"/>
      <c r="AP595" s="1" t="s">
        <v>192</v>
      </c>
      <c r="AQ595" s="1" t="s">
        <v>188</v>
      </c>
      <c r="AR595" s="1" t="s">
        <v>188</v>
      </c>
      <c r="AS595" s="1"/>
      <c r="AT595" s="1" t="s">
        <v>4342</v>
      </c>
      <c r="AU595" s="1" t="s">
        <v>206</v>
      </c>
      <c r="AV595" s="1" t="s">
        <v>4343</v>
      </c>
      <c r="AW595" s="1" t="s">
        <v>362</v>
      </c>
      <c r="AX595" s="1" t="s">
        <v>192</v>
      </c>
      <c r="AY595" s="1" t="s">
        <v>2431</v>
      </c>
      <c r="AZ595" s="1" t="s">
        <v>188</v>
      </c>
      <c r="BA595" s="1"/>
      <c r="BB595" s="1"/>
      <c r="BC595" s="1" t="s">
        <v>2431</v>
      </c>
      <c r="BD595" s="1" t="s">
        <v>192</v>
      </c>
      <c r="BE595" s="1" t="s">
        <v>192</v>
      </c>
      <c r="BF595" s="1" t="s">
        <v>188</v>
      </c>
      <c r="BG595" s="1" t="s">
        <v>210</v>
      </c>
      <c r="BH595" s="1" t="s">
        <v>188</v>
      </c>
      <c r="BI595" s="1" t="s">
        <v>188</v>
      </c>
      <c r="BJ595" s="1" t="s">
        <v>188</v>
      </c>
      <c r="BK595" s="1" t="s">
        <v>188</v>
      </c>
      <c r="BL595" s="1" t="s">
        <v>188</v>
      </c>
      <c r="BM595" s="1"/>
      <c r="BN595" s="1"/>
      <c r="BO595" s="1" t="s">
        <v>188</v>
      </c>
      <c r="BP595" s="1"/>
      <c r="BQ595" s="1"/>
      <c r="BR595" s="1"/>
      <c r="BS595" s="1"/>
      <c r="BT595" s="1"/>
      <c r="BU595" s="1"/>
      <c r="BV595" s="1" t="s">
        <v>188</v>
      </c>
      <c r="BW595" s="1"/>
      <c r="BX595" s="1" t="s">
        <v>188</v>
      </c>
      <c r="BY595" s="1" t="s">
        <v>1786</v>
      </c>
      <c r="BZ595" s="1">
        <v>65</v>
      </c>
      <c r="CA595" s="1">
        <v>3</v>
      </c>
      <c r="CB595" s="1">
        <v>6</v>
      </c>
      <c r="CC595" s="1">
        <v>25</v>
      </c>
      <c r="CD595" s="1"/>
      <c r="CE595" s="1"/>
      <c r="CF595" s="1"/>
      <c r="CG595" s="1" t="s">
        <v>213</v>
      </c>
      <c r="CH595" s="1"/>
      <c r="CI595" s="1"/>
      <c r="CJ595" s="1"/>
      <c r="CK595" s="1"/>
      <c r="CL595" s="1"/>
      <c r="CM595" s="1"/>
      <c r="CN595" s="1"/>
      <c r="CO595" s="1"/>
      <c r="CP595" s="1"/>
      <c r="CQ595" s="1" t="s">
        <v>214</v>
      </c>
      <c r="CR595" s="1"/>
      <c r="CS595" s="1">
        <v>58</v>
      </c>
      <c r="CT595" s="1" t="s">
        <v>1787</v>
      </c>
      <c r="CU595" s="1"/>
      <c r="CV595" s="1"/>
      <c r="CW595" s="1"/>
      <c r="CX595" s="1"/>
      <c r="CY595" s="1"/>
      <c r="CZ595" s="1" t="s">
        <v>215</v>
      </c>
      <c r="DA595" s="1"/>
      <c r="DB595" s="1"/>
      <c r="DC595" s="1"/>
      <c r="DD595" s="1"/>
      <c r="DE595" s="1"/>
      <c r="DF595" s="1" t="s">
        <v>216</v>
      </c>
      <c r="DG595" s="1" t="s">
        <v>217</v>
      </c>
      <c r="DH595" s="1"/>
      <c r="DI595" s="1"/>
      <c r="DJ595" s="1"/>
      <c r="DK595" s="1" t="s">
        <v>230</v>
      </c>
      <c r="DL595" s="1"/>
      <c r="DM595" s="1" t="s">
        <v>4339</v>
      </c>
      <c r="DN595" s="1"/>
      <c r="DO595" s="1"/>
      <c r="DP595" s="1" t="s">
        <v>219</v>
      </c>
      <c r="DQ595" s="1"/>
      <c r="DR595" s="1"/>
      <c r="DS595" s="1"/>
      <c r="DT595" s="1"/>
      <c r="DU595" s="1" t="s">
        <v>219</v>
      </c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>
        <v>2</v>
      </c>
      <c r="EG595" s="1"/>
      <c r="EH595" s="1"/>
      <c r="EI595" s="1"/>
      <c r="EJ595" s="1"/>
      <c r="EK595" s="1"/>
      <c r="EL595" s="1"/>
      <c r="EM595" s="1">
        <v>300</v>
      </c>
      <c r="EN595" s="1"/>
      <c r="EO595" s="1">
        <v>-10</v>
      </c>
      <c r="EP595" s="1"/>
      <c r="EQ595" s="1">
        <v>2</v>
      </c>
      <c r="ER595" s="1"/>
    </row>
    <row r="596" spans="1:148" x14ac:dyDescent="0.2">
      <c r="A596" s="1" t="s">
        <v>4345</v>
      </c>
      <c r="B596" s="1" t="s">
        <v>4344</v>
      </c>
      <c r="C596" s="1" t="s">
        <v>4346</v>
      </c>
      <c r="D596" s="1" t="s">
        <v>191</v>
      </c>
      <c r="E596" s="1"/>
      <c r="F596" s="1" t="s">
        <v>192</v>
      </c>
      <c r="G596" s="1" t="s">
        <v>188</v>
      </c>
      <c r="H596" s="1" t="s">
        <v>192</v>
      </c>
      <c r="I596" s="1" t="s">
        <v>188</v>
      </c>
      <c r="J596" s="1" t="s">
        <v>188</v>
      </c>
      <c r="K596" s="1" t="s">
        <v>193</v>
      </c>
      <c r="L596" s="1" t="s">
        <v>664</v>
      </c>
      <c r="M596" s="1" t="s">
        <v>191</v>
      </c>
      <c r="N596" s="1" t="s">
        <v>191</v>
      </c>
      <c r="O596" s="1"/>
      <c r="P596" s="1" t="s">
        <v>188</v>
      </c>
      <c r="Q596" s="1"/>
      <c r="R596" s="1" t="s">
        <v>4347</v>
      </c>
      <c r="S596" s="1" t="s">
        <v>196</v>
      </c>
      <c r="T596" s="1" t="s">
        <v>196</v>
      </c>
      <c r="U596" s="1"/>
      <c r="V596" s="1"/>
      <c r="W596" s="1" t="s">
        <v>197</v>
      </c>
      <c r="X596" s="1"/>
      <c r="Y596" s="1" t="s">
        <v>198</v>
      </c>
      <c r="Z596" s="1" t="s">
        <v>199</v>
      </c>
      <c r="AA596" s="1" t="s">
        <v>200</v>
      </c>
      <c r="AB596" s="1" t="s">
        <v>188</v>
      </c>
      <c r="AC596" s="1" t="s">
        <v>188</v>
      </c>
      <c r="AD596" s="1" t="s">
        <v>188</v>
      </c>
      <c r="AE596" s="1" t="s">
        <v>188</v>
      </c>
      <c r="AF596" s="1" t="s">
        <v>188</v>
      </c>
      <c r="AG596" s="1" t="s">
        <v>201</v>
      </c>
      <c r="AH596" s="1"/>
      <c r="AI596" s="1"/>
      <c r="AJ596" s="1" t="s">
        <v>202</v>
      </c>
      <c r="AK596" s="1"/>
      <c r="AL596" s="1" t="s">
        <v>191</v>
      </c>
      <c r="AM596" s="1" t="s">
        <v>4348</v>
      </c>
      <c r="AN596" s="1" t="s">
        <v>204</v>
      </c>
      <c r="AO596" s="1"/>
      <c r="AP596" s="1" t="s">
        <v>192</v>
      </c>
      <c r="AQ596" s="1" t="s">
        <v>188</v>
      </c>
      <c r="AR596" s="1" t="s">
        <v>188</v>
      </c>
      <c r="AS596" s="1"/>
      <c r="AT596" s="1" t="s">
        <v>4349</v>
      </c>
      <c r="AU596" s="1" t="s">
        <v>206</v>
      </c>
      <c r="AV596" s="1" t="s">
        <v>4350</v>
      </c>
      <c r="AW596" s="1" t="s">
        <v>208</v>
      </c>
      <c r="AX596" s="1" t="s">
        <v>192</v>
      </c>
      <c r="AY596" s="1" t="s">
        <v>2098</v>
      </c>
      <c r="AZ596" s="1" t="s">
        <v>188</v>
      </c>
      <c r="BA596" s="1"/>
      <c r="BB596" s="1"/>
      <c r="BC596" s="1" t="s">
        <v>2098</v>
      </c>
      <c r="BD596" s="1" t="s">
        <v>192</v>
      </c>
      <c r="BE596" s="1" t="s">
        <v>192</v>
      </c>
      <c r="BF596" s="1" t="s">
        <v>188</v>
      </c>
      <c r="BG596" s="1" t="s">
        <v>210</v>
      </c>
      <c r="BH596" s="1" t="s">
        <v>188</v>
      </c>
      <c r="BI596" s="1" t="s">
        <v>188</v>
      </c>
      <c r="BJ596" s="1" t="s">
        <v>188</v>
      </c>
      <c r="BK596" s="1" t="s">
        <v>188</v>
      </c>
      <c r="BL596" s="1" t="s">
        <v>188</v>
      </c>
      <c r="BM596" s="1"/>
      <c r="BN596" s="1"/>
      <c r="BO596" s="1" t="s">
        <v>188</v>
      </c>
      <c r="BP596" s="1"/>
      <c r="BQ596" s="1"/>
      <c r="BR596" s="1"/>
      <c r="BS596" s="1"/>
      <c r="BT596" s="1"/>
      <c r="BU596" s="1"/>
      <c r="BV596" s="1" t="s">
        <v>188</v>
      </c>
      <c r="BW596" s="1"/>
      <c r="BX596" s="1" t="s">
        <v>188</v>
      </c>
      <c r="BY596" s="1" t="s">
        <v>1786</v>
      </c>
      <c r="BZ596" s="1">
        <v>80</v>
      </c>
      <c r="CA596" s="1">
        <v>3</v>
      </c>
      <c r="CB596" s="1">
        <v>6</v>
      </c>
      <c r="CC596" s="1">
        <v>16</v>
      </c>
      <c r="CD596" s="1"/>
      <c r="CE596" s="1"/>
      <c r="CF596" s="1"/>
      <c r="CG596" s="1" t="s">
        <v>213</v>
      </c>
      <c r="CH596" s="1"/>
      <c r="CI596" s="1"/>
      <c r="CJ596" s="1"/>
      <c r="CK596" s="1"/>
      <c r="CL596" s="1"/>
      <c r="CM596" s="1"/>
      <c r="CN596" s="1"/>
      <c r="CO596" s="1"/>
      <c r="CP596" s="1"/>
      <c r="CQ596" s="1" t="s">
        <v>214</v>
      </c>
      <c r="CR596" s="1"/>
      <c r="CS596" s="1">
        <v>80</v>
      </c>
      <c r="CT596" s="1" t="s">
        <v>1787</v>
      </c>
      <c r="CU596" s="1"/>
      <c r="CV596" s="1"/>
      <c r="CW596" s="1"/>
      <c r="CX596" s="1"/>
      <c r="CY596" s="1"/>
      <c r="CZ596" s="1" t="s">
        <v>215</v>
      </c>
      <c r="DA596" s="1"/>
      <c r="DB596" s="1"/>
      <c r="DC596" s="1"/>
      <c r="DD596" s="1"/>
      <c r="DE596" s="1"/>
      <c r="DF596" s="1" t="s">
        <v>216</v>
      </c>
      <c r="DG596" s="1" t="s">
        <v>217</v>
      </c>
      <c r="DH596" s="1"/>
      <c r="DI596" s="1"/>
      <c r="DJ596" s="1" t="s">
        <v>240</v>
      </c>
      <c r="DK596" s="1" t="s">
        <v>230</v>
      </c>
      <c r="DL596" s="1"/>
      <c r="DM596" s="1" t="s">
        <v>4346</v>
      </c>
      <c r="DN596" s="1"/>
      <c r="DO596" s="1"/>
      <c r="DP596" s="1" t="s">
        <v>219</v>
      </c>
      <c r="DQ596" s="1"/>
      <c r="DR596" s="1"/>
      <c r="DS596" s="1"/>
      <c r="DT596" s="1"/>
      <c r="DU596" s="1" t="s">
        <v>219</v>
      </c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>
        <v>2</v>
      </c>
      <c r="EG596" s="1"/>
      <c r="EH596" s="1"/>
      <c r="EI596" s="1"/>
      <c r="EJ596" s="1"/>
      <c r="EK596" s="1"/>
      <c r="EL596" s="1"/>
      <c r="EM596" s="1">
        <v>300</v>
      </c>
      <c r="EN596" s="1"/>
      <c r="EO596" s="1">
        <v>-10</v>
      </c>
      <c r="EP596" s="1"/>
      <c r="EQ596" s="1">
        <v>1</v>
      </c>
      <c r="ER596" s="1"/>
    </row>
    <row r="597" spans="1:148" x14ac:dyDescent="0.2">
      <c r="A597" s="1" t="s">
        <v>4352</v>
      </c>
      <c r="B597" s="1" t="s">
        <v>4351</v>
      </c>
      <c r="C597" s="1" t="s">
        <v>4353</v>
      </c>
      <c r="D597" s="1" t="s">
        <v>191</v>
      </c>
      <c r="E597" s="1"/>
      <c r="F597" s="1" t="s">
        <v>192</v>
      </c>
      <c r="G597" s="1" t="s">
        <v>188</v>
      </c>
      <c r="H597" s="1" t="s">
        <v>192</v>
      </c>
      <c r="I597" s="1" t="s">
        <v>188</v>
      </c>
      <c r="J597" s="1" t="s">
        <v>188</v>
      </c>
      <c r="K597" s="1" t="s">
        <v>193</v>
      </c>
      <c r="L597" s="1" t="s">
        <v>664</v>
      </c>
      <c r="M597" s="1" t="s">
        <v>191</v>
      </c>
      <c r="N597" s="1" t="s">
        <v>191</v>
      </c>
      <c r="O597" s="1"/>
      <c r="P597" s="1" t="s">
        <v>188</v>
      </c>
      <c r="Q597" s="1"/>
      <c r="R597" s="1" t="s">
        <v>4354</v>
      </c>
      <c r="S597" s="1" t="s">
        <v>196</v>
      </c>
      <c r="T597" s="1" t="s">
        <v>196</v>
      </c>
      <c r="U597" s="1"/>
      <c r="V597" s="1"/>
      <c r="W597" s="1" t="s">
        <v>197</v>
      </c>
      <c r="X597" s="1"/>
      <c r="Y597" s="1" t="s">
        <v>198</v>
      </c>
      <c r="Z597" s="1" t="s">
        <v>199</v>
      </c>
      <c r="AA597" s="1" t="s">
        <v>200</v>
      </c>
      <c r="AB597" s="1" t="s">
        <v>188</v>
      </c>
      <c r="AC597" s="1" t="s">
        <v>188</v>
      </c>
      <c r="AD597" s="1" t="s">
        <v>188</v>
      </c>
      <c r="AE597" s="1" t="s">
        <v>188</v>
      </c>
      <c r="AF597" s="1" t="s">
        <v>188</v>
      </c>
      <c r="AG597" s="1" t="s">
        <v>201</v>
      </c>
      <c r="AH597" s="1"/>
      <c r="AI597" s="1"/>
      <c r="AJ597" s="1" t="s">
        <v>466</v>
      </c>
      <c r="AK597" s="1"/>
      <c r="AL597" s="1" t="s">
        <v>191</v>
      </c>
      <c r="AM597" s="1" t="s">
        <v>4355</v>
      </c>
      <c r="AN597" s="1" t="s">
        <v>204</v>
      </c>
      <c r="AO597" s="1"/>
      <c r="AP597" s="1" t="s">
        <v>192</v>
      </c>
      <c r="AQ597" s="1" t="s">
        <v>188</v>
      </c>
      <c r="AR597" s="1" t="s">
        <v>188</v>
      </c>
      <c r="AS597" s="1"/>
      <c r="AT597" s="1" t="s">
        <v>4356</v>
      </c>
      <c r="AU597" s="1" t="s">
        <v>206</v>
      </c>
      <c r="AV597" s="1" t="s">
        <v>4357</v>
      </c>
      <c r="AW597" s="1" t="s">
        <v>208</v>
      </c>
      <c r="AX597" s="1" t="s">
        <v>192</v>
      </c>
      <c r="AY597" s="1" t="s">
        <v>2098</v>
      </c>
      <c r="AZ597" s="1" t="s">
        <v>188</v>
      </c>
      <c r="BA597" s="1"/>
      <c r="BB597" s="1"/>
      <c r="BC597" s="1" t="s">
        <v>2098</v>
      </c>
      <c r="BD597" s="1" t="s">
        <v>192</v>
      </c>
      <c r="BE597" s="1" t="s">
        <v>192</v>
      </c>
      <c r="BF597" s="1" t="s">
        <v>188</v>
      </c>
      <c r="BG597" s="1" t="s">
        <v>210</v>
      </c>
      <c r="BH597" s="1" t="s">
        <v>188</v>
      </c>
      <c r="BI597" s="1" t="s">
        <v>188</v>
      </c>
      <c r="BJ597" s="1" t="s">
        <v>188</v>
      </c>
      <c r="BK597" s="1" t="s">
        <v>188</v>
      </c>
      <c r="BL597" s="1" t="s">
        <v>188</v>
      </c>
      <c r="BM597" s="1"/>
      <c r="BN597" s="1"/>
      <c r="BO597" s="1" t="s">
        <v>188</v>
      </c>
      <c r="BP597" s="1"/>
      <c r="BQ597" s="1"/>
      <c r="BR597" s="1"/>
      <c r="BS597" s="1"/>
      <c r="BT597" s="1"/>
      <c r="BU597" s="1"/>
      <c r="BV597" s="1" t="s">
        <v>188</v>
      </c>
      <c r="BW597" s="1"/>
      <c r="BX597" s="1" t="s">
        <v>188</v>
      </c>
      <c r="BY597" s="1" t="s">
        <v>1786</v>
      </c>
      <c r="BZ597" s="1">
        <v>80</v>
      </c>
      <c r="CA597" s="1">
        <v>3</v>
      </c>
      <c r="CB597" s="1">
        <v>6</v>
      </c>
      <c r="CC597" s="1">
        <v>16</v>
      </c>
      <c r="CD597" s="1"/>
      <c r="CE597" s="1"/>
      <c r="CF597" s="1"/>
      <c r="CG597" s="1" t="s">
        <v>213</v>
      </c>
      <c r="CH597" s="1"/>
      <c r="CI597" s="1"/>
      <c r="CJ597" s="1"/>
      <c r="CK597" s="1"/>
      <c r="CL597" s="1"/>
      <c r="CM597" s="1"/>
      <c r="CN597" s="1"/>
      <c r="CO597" s="1"/>
      <c r="CP597" s="1"/>
      <c r="CQ597" s="1" t="s">
        <v>214</v>
      </c>
      <c r="CR597" s="1"/>
      <c r="CS597" s="1">
        <v>80</v>
      </c>
      <c r="CT597" s="1" t="s">
        <v>1787</v>
      </c>
      <c r="CU597" s="1"/>
      <c r="CV597" s="1"/>
      <c r="CW597" s="1"/>
      <c r="CX597" s="1"/>
      <c r="CY597" s="1"/>
      <c r="CZ597" s="1" t="s">
        <v>215</v>
      </c>
      <c r="DA597" s="1"/>
      <c r="DB597" s="1"/>
      <c r="DC597" s="1"/>
      <c r="DD597" s="1"/>
      <c r="DE597" s="1"/>
      <c r="DF597" s="1" t="s">
        <v>216</v>
      </c>
      <c r="DG597" s="1" t="s">
        <v>217</v>
      </c>
      <c r="DH597" s="1"/>
      <c r="DI597" s="1"/>
      <c r="DJ597" s="1" t="s">
        <v>240</v>
      </c>
      <c r="DK597" s="1" t="s">
        <v>230</v>
      </c>
      <c r="DL597" s="1"/>
      <c r="DM597" s="1" t="s">
        <v>4353</v>
      </c>
      <c r="DN597" s="1"/>
      <c r="DO597" s="1"/>
      <c r="DP597" s="1" t="s">
        <v>219</v>
      </c>
      <c r="DQ597" s="1"/>
      <c r="DR597" s="1"/>
      <c r="DS597" s="1"/>
      <c r="DT597" s="1"/>
      <c r="DU597" s="1" t="s">
        <v>219</v>
      </c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>
        <v>3</v>
      </c>
      <c r="EG597" s="1"/>
      <c r="EH597" s="1"/>
      <c r="EI597" s="1"/>
      <c r="EJ597" s="1"/>
      <c r="EK597" s="1"/>
      <c r="EL597" s="1"/>
      <c r="EM597" s="1">
        <v>300</v>
      </c>
      <c r="EN597" s="1"/>
      <c r="EO597" s="1">
        <v>-10</v>
      </c>
      <c r="EP597" s="1"/>
      <c r="EQ597" s="1">
        <v>3</v>
      </c>
      <c r="ER597" s="1"/>
    </row>
    <row r="598" spans="1:148" x14ac:dyDescent="0.2">
      <c r="A598" s="1" t="s">
        <v>4359</v>
      </c>
      <c r="B598" s="1" t="s">
        <v>4358</v>
      </c>
      <c r="C598" s="1" t="s">
        <v>4360</v>
      </c>
      <c r="D598" s="1" t="s">
        <v>191</v>
      </c>
      <c r="E598" s="1"/>
      <c r="F598" s="1" t="s">
        <v>192</v>
      </c>
      <c r="G598" s="1" t="s">
        <v>188</v>
      </c>
      <c r="H598" s="1" t="s">
        <v>192</v>
      </c>
      <c r="I598" s="1" t="s">
        <v>188</v>
      </c>
      <c r="J598" s="1" t="s">
        <v>188</v>
      </c>
      <c r="K598" s="1" t="s">
        <v>193</v>
      </c>
      <c r="L598" s="1" t="s">
        <v>4022</v>
      </c>
      <c r="M598" s="1" t="s">
        <v>191</v>
      </c>
      <c r="N598" s="1" t="s">
        <v>191</v>
      </c>
      <c r="O598" s="1"/>
      <c r="P598" s="1" t="s">
        <v>188</v>
      </c>
      <c r="Q598" s="1"/>
      <c r="R598" s="1" t="s">
        <v>4361</v>
      </c>
      <c r="S598" s="1" t="s">
        <v>196</v>
      </c>
      <c r="T598" s="1" t="s">
        <v>196</v>
      </c>
      <c r="U598" s="1"/>
      <c r="V598" s="1"/>
      <c r="W598" s="1" t="s">
        <v>4024</v>
      </c>
      <c r="X598" s="1"/>
      <c r="Y598" s="1" t="s">
        <v>198</v>
      </c>
      <c r="Z598" s="1" t="s">
        <v>199</v>
      </c>
      <c r="AA598" s="1" t="s">
        <v>665</v>
      </c>
      <c r="AB598" s="1" t="s">
        <v>188</v>
      </c>
      <c r="AC598" s="1" t="s">
        <v>188</v>
      </c>
      <c r="AD598" s="1" t="s">
        <v>188</v>
      </c>
      <c r="AE598" s="1" t="s">
        <v>188</v>
      </c>
      <c r="AF598" s="1" t="s">
        <v>188</v>
      </c>
      <c r="AG598" s="1" t="s">
        <v>201</v>
      </c>
      <c r="AH598" s="1"/>
      <c r="AI598" s="1"/>
      <c r="AJ598" s="1" t="s">
        <v>466</v>
      </c>
      <c r="AK598" s="1"/>
      <c r="AL598" s="1" t="s">
        <v>191</v>
      </c>
      <c r="AM598" s="1" t="s">
        <v>4362</v>
      </c>
      <c r="AN598" s="1" t="s">
        <v>204</v>
      </c>
      <c r="AO598" s="1"/>
      <c r="AP598" s="1" t="s">
        <v>192</v>
      </c>
      <c r="AQ598" s="1" t="s">
        <v>188</v>
      </c>
      <c r="AR598" s="1" t="s">
        <v>188</v>
      </c>
      <c r="AS598" s="1"/>
      <c r="AT598" s="1" t="s">
        <v>4363</v>
      </c>
      <c r="AU598" s="1" t="s">
        <v>206</v>
      </c>
      <c r="AV598" s="1" t="s">
        <v>4364</v>
      </c>
      <c r="AW598" s="1" t="s">
        <v>362</v>
      </c>
      <c r="AX598" s="1" t="s">
        <v>192</v>
      </c>
      <c r="AY598" s="1" t="s">
        <v>4028</v>
      </c>
      <c r="AZ598" s="1" t="s">
        <v>188</v>
      </c>
      <c r="BA598" s="1"/>
      <c r="BB598" s="1"/>
      <c r="BC598" s="1" t="s">
        <v>4028</v>
      </c>
      <c r="BD598" s="1" t="s">
        <v>192</v>
      </c>
      <c r="BE598" s="1" t="s">
        <v>192</v>
      </c>
      <c r="BF598" s="1" t="s">
        <v>188</v>
      </c>
      <c r="BG598" s="1" t="s">
        <v>210</v>
      </c>
      <c r="BH598" s="1" t="s">
        <v>188</v>
      </c>
      <c r="BI598" s="1" t="s">
        <v>188</v>
      </c>
      <c r="BJ598" s="1" t="s">
        <v>188</v>
      </c>
      <c r="BK598" s="1" t="s">
        <v>188</v>
      </c>
      <c r="BL598" s="1" t="s">
        <v>188</v>
      </c>
      <c r="BM598" s="1"/>
      <c r="BN598" s="1"/>
      <c r="BO598" s="1" t="s">
        <v>188</v>
      </c>
      <c r="BP598" s="1"/>
      <c r="BQ598" s="1"/>
      <c r="BR598" s="1"/>
      <c r="BS598" s="1"/>
      <c r="BT598" s="1"/>
      <c r="BU598" s="1"/>
      <c r="BV598" s="1" t="s">
        <v>188</v>
      </c>
      <c r="BW598" s="1"/>
      <c r="BX598" s="1" t="s">
        <v>188</v>
      </c>
      <c r="BY598" s="1" t="s">
        <v>4029</v>
      </c>
      <c r="BZ598" s="1"/>
      <c r="CA598" s="1"/>
      <c r="CB598" s="1">
        <v>6</v>
      </c>
      <c r="CC598" s="1"/>
      <c r="CD598" s="1"/>
      <c r="CE598" s="1"/>
      <c r="CF598" s="1"/>
      <c r="CG598" s="1" t="s">
        <v>213</v>
      </c>
      <c r="CH598" s="1"/>
      <c r="CI598" s="1"/>
      <c r="CJ598" s="1"/>
      <c r="CK598" s="1"/>
      <c r="CL598" s="1"/>
      <c r="CM598" s="1"/>
      <c r="CN598" s="1"/>
      <c r="CO598" s="1"/>
      <c r="CP598" s="1"/>
      <c r="CQ598" s="1" t="s">
        <v>214</v>
      </c>
      <c r="CR598" s="1"/>
      <c r="CS598" s="1"/>
      <c r="CT598" s="1"/>
      <c r="CU598" s="1"/>
      <c r="CV598" s="1"/>
      <c r="CW598" s="1"/>
      <c r="CX598" s="1"/>
      <c r="CY598" s="1"/>
      <c r="CZ598" s="1" t="s">
        <v>215</v>
      </c>
      <c r="DA598" s="1"/>
      <c r="DB598" s="1"/>
      <c r="DC598" s="1"/>
      <c r="DD598" s="1"/>
      <c r="DE598" s="1"/>
      <c r="DF598" s="1" t="s">
        <v>216</v>
      </c>
      <c r="DG598" s="1" t="s">
        <v>217</v>
      </c>
      <c r="DH598" s="1"/>
      <c r="DI598" s="1"/>
      <c r="DJ598" s="1" t="s">
        <v>240</v>
      </c>
      <c r="DK598" s="1" t="s">
        <v>4031</v>
      </c>
      <c r="DL598" s="1"/>
      <c r="DM598" s="1" t="s">
        <v>240</v>
      </c>
      <c r="DN598" s="1"/>
      <c r="DO598" s="1"/>
      <c r="DP598" s="1" t="s">
        <v>219</v>
      </c>
      <c r="DQ598" s="1"/>
      <c r="DR598" s="1"/>
      <c r="DS598" s="1"/>
      <c r="DT598" s="1"/>
      <c r="DU598" s="1" t="s">
        <v>219</v>
      </c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>
        <v>2</v>
      </c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>
        <v>2</v>
      </c>
      <c r="ER598" s="1"/>
    </row>
    <row r="599" spans="1:148" x14ac:dyDescent="0.2">
      <c r="A599" s="1" t="s">
        <v>4366</v>
      </c>
      <c r="B599" s="1" t="s">
        <v>4365</v>
      </c>
      <c r="C599" s="1" t="s">
        <v>4367</v>
      </c>
      <c r="D599" s="1" t="s">
        <v>191</v>
      </c>
      <c r="E599" s="1"/>
      <c r="F599" s="1" t="s">
        <v>192</v>
      </c>
      <c r="G599" s="1" t="s">
        <v>188</v>
      </c>
      <c r="H599" s="1" t="s">
        <v>192</v>
      </c>
      <c r="I599" s="1" t="s">
        <v>188</v>
      </c>
      <c r="J599" s="1" t="s">
        <v>188</v>
      </c>
      <c r="K599" s="1" t="s">
        <v>193</v>
      </c>
      <c r="L599" s="1" t="s">
        <v>276</v>
      </c>
      <c r="M599" s="1" t="s">
        <v>191</v>
      </c>
      <c r="N599" s="1" t="s">
        <v>191</v>
      </c>
      <c r="O599" s="1"/>
      <c r="P599" s="1" t="s">
        <v>188</v>
      </c>
      <c r="Q599" s="1"/>
      <c r="R599" s="1" t="s">
        <v>4368</v>
      </c>
      <c r="S599" s="1" t="s">
        <v>196</v>
      </c>
      <c r="T599" s="1" t="s">
        <v>196</v>
      </c>
      <c r="U599" s="1"/>
      <c r="V599" s="1"/>
      <c r="W599" s="1" t="s">
        <v>197</v>
      </c>
      <c r="X599" s="1"/>
      <c r="Y599" s="1" t="s">
        <v>198</v>
      </c>
      <c r="Z599" s="1" t="s">
        <v>199</v>
      </c>
      <c r="AA599" s="1" t="s">
        <v>200</v>
      </c>
      <c r="AB599" s="1" t="s">
        <v>188</v>
      </c>
      <c r="AC599" s="1" t="s">
        <v>188</v>
      </c>
      <c r="AD599" s="1" t="s">
        <v>188</v>
      </c>
      <c r="AE599" s="1" t="s">
        <v>188</v>
      </c>
      <c r="AF599" s="1" t="s">
        <v>188</v>
      </c>
      <c r="AG599" s="1" t="s">
        <v>201</v>
      </c>
      <c r="AH599" s="1"/>
      <c r="AI599" s="1"/>
      <c r="AJ599" s="1" t="s">
        <v>202</v>
      </c>
      <c r="AK599" s="1"/>
      <c r="AL599" s="1" t="s">
        <v>191</v>
      </c>
      <c r="AM599" s="1" t="s">
        <v>4369</v>
      </c>
      <c r="AN599" s="1" t="s">
        <v>204</v>
      </c>
      <c r="AO599" s="1" t="s">
        <v>576</v>
      </c>
      <c r="AP599" s="1" t="s">
        <v>192</v>
      </c>
      <c r="AQ599" s="1" t="s">
        <v>188</v>
      </c>
      <c r="AR599" s="1" t="s">
        <v>188</v>
      </c>
      <c r="AS599" s="1"/>
      <c r="AT599" s="1" t="s">
        <v>4370</v>
      </c>
      <c r="AU599" s="1" t="s">
        <v>1810</v>
      </c>
      <c r="AV599" s="1" t="s">
        <v>4371</v>
      </c>
      <c r="AW599" s="1" t="s">
        <v>1747</v>
      </c>
      <c r="AX599" s="1" t="s">
        <v>192</v>
      </c>
      <c r="AY599" s="1" t="s">
        <v>1843</v>
      </c>
      <c r="AZ599" s="1" t="s">
        <v>188</v>
      </c>
      <c r="BA599" s="1"/>
      <c r="BB599" s="1"/>
      <c r="BC599" s="1" t="s">
        <v>1843</v>
      </c>
      <c r="BD599" s="1" t="s">
        <v>192</v>
      </c>
      <c r="BE599" s="1" t="s">
        <v>192</v>
      </c>
      <c r="BF599" s="1" t="s">
        <v>188</v>
      </c>
      <c r="BG599" s="1" t="s">
        <v>210</v>
      </c>
      <c r="BH599" s="1" t="s">
        <v>188</v>
      </c>
      <c r="BI599" s="1" t="s">
        <v>188</v>
      </c>
      <c r="BJ599" s="1" t="s">
        <v>188</v>
      </c>
      <c r="BK599" s="1" t="s">
        <v>188</v>
      </c>
      <c r="BL599" s="1" t="s">
        <v>188</v>
      </c>
      <c r="BM599" s="1"/>
      <c r="BN599" s="1"/>
      <c r="BO599" s="1" t="s">
        <v>188</v>
      </c>
      <c r="BP599" s="1"/>
      <c r="BQ599" s="1"/>
      <c r="BR599" s="1"/>
      <c r="BS599" s="1"/>
      <c r="BT599" s="1">
        <v>8501101000</v>
      </c>
      <c r="BU599" s="1"/>
      <c r="BV599" s="1" t="s">
        <v>188</v>
      </c>
      <c r="BW599" s="1"/>
      <c r="BX599" s="1" t="s">
        <v>188</v>
      </c>
      <c r="BY599" s="1" t="s">
        <v>283</v>
      </c>
      <c r="BZ599" s="1" t="s">
        <v>535</v>
      </c>
      <c r="CA599" s="1"/>
      <c r="CB599" s="1">
        <v>6</v>
      </c>
      <c r="CC599" s="1"/>
      <c r="CD599" s="1"/>
      <c r="CE599" s="1"/>
      <c r="CF599" s="1"/>
      <c r="CG599" s="1" t="s">
        <v>551</v>
      </c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 t="s">
        <v>215</v>
      </c>
      <c r="DA599" s="1"/>
      <c r="DB599" s="1"/>
      <c r="DC599" s="1"/>
      <c r="DD599" s="1"/>
      <c r="DE599" s="1"/>
      <c r="DF599" s="1" t="s">
        <v>216</v>
      </c>
      <c r="DG599" s="1" t="s">
        <v>217</v>
      </c>
      <c r="DH599" s="1"/>
      <c r="DI599" s="1"/>
      <c r="DJ599" s="1" t="s">
        <v>240</v>
      </c>
      <c r="DK599" s="1" t="s">
        <v>218</v>
      </c>
      <c r="DL599" s="1"/>
      <c r="DM599" s="1" t="s">
        <v>240</v>
      </c>
      <c r="DN599" s="1"/>
      <c r="DO599" s="1"/>
      <c r="DP599" s="1" t="s">
        <v>219</v>
      </c>
      <c r="DQ599" s="1"/>
      <c r="DR599" s="1"/>
      <c r="DS599" s="1"/>
      <c r="DT599" s="1"/>
      <c r="DU599" s="1" t="s">
        <v>219</v>
      </c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</row>
    <row r="600" spans="1:148" x14ac:dyDescent="0.2">
      <c r="A600" s="1" t="s">
        <v>4373</v>
      </c>
      <c r="B600" s="1" t="s">
        <v>4372</v>
      </c>
      <c r="C600" s="1" t="s">
        <v>4374</v>
      </c>
      <c r="D600" s="1" t="s">
        <v>191</v>
      </c>
      <c r="E600" s="1"/>
      <c r="F600" s="1" t="s">
        <v>192</v>
      </c>
      <c r="G600" s="1" t="s">
        <v>188</v>
      </c>
      <c r="H600" s="1" t="s">
        <v>192</v>
      </c>
      <c r="I600" s="1" t="s">
        <v>188</v>
      </c>
      <c r="J600" s="1" t="s">
        <v>188</v>
      </c>
      <c r="K600" s="1" t="s">
        <v>193</v>
      </c>
      <c r="L600" s="1" t="s">
        <v>223</v>
      </c>
      <c r="M600" s="1" t="s">
        <v>191</v>
      </c>
      <c r="N600" s="1" t="s">
        <v>191</v>
      </c>
      <c r="O600" s="1"/>
      <c r="P600" s="1" t="s">
        <v>188</v>
      </c>
      <c r="Q600" s="1"/>
      <c r="R600" s="1" t="s">
        <v>4375</v>
      </c>
      <c r="S600" s="1" t="s">
        <v>196</v>
      </c>
      <c r="T600" s="1" t="s">
        <v>196</v>
      </c>
      <c r="U600" s="1"/>
      <c r="V600" s="1" t="s">
        <v>2805</v>
      </c>
      <c r="W600" s="1" t="s">
        <v>197</v>
      </c>
      <c r="X600" s="1"/>
      <c r="Y600" s="1" t="s">
        <v>198</v>
      </c>
      <c r="Z600" s="1" t="s">
        <v>199</v>
      </c>
      <c r="AA600" s="1" t="s">
        <v>324</v>
      </c>
      <c r="AB600" s="1" t="s">
        <v>188</v>
      </c>
      <c r="AC600" s="1" t="s">
        <v>188</v>
      </c>
      <c r="AD600" s="1" t="s">
        <v>188</v>
      </c>
      <c r="AE600" s="1" t="s">
        <v>188</v>
      </c>
      <c r="AF600" s="1" t="s">
        <v>188</v>
      </c>
      <c r="AG600" s="1" t="s">
        <v>201</v>
      </c>
      <c r="AH600" s="1"/>
      <c r="AI600" s="1"/>
      <c r="AJ600" s="1" t="s">
        <v>202</v>
      </c>
      <c r="AK600" s="1"/>
      <c r="AL600" s="1" t="s">
        <v>191</v>
      </c>
      <c r="AM600" s="1" t="s">
        <v>4376</v>
      </c>
      <c r="AN600" s="1" t="s">
        <v>204</v>
      </c>
      <c r="AO600" s="1"/>
      <c r="AP600" s="1" t="s">
        <v>192</v>
      </c>
      <c r="AQ600" s="1" t="s">
        <v>188</v>
      </c>
      <c r="AR600" s="1" t="s">
        <v>188</v>
      </c>
      <c r="AS600" s="1"/>
      <c r="AT600" s="1" t="s">
        <v>4377</v>
      </c>
      <c r="AU600" s="1" t="s">
        <v>1810</v>
      </c>
      <c r="AV600" s="1" t="s">
        <v>4378</v>
      </c>
      <c r="AW600" s="1" t="s">
        <v>208</v>
      </c>
      <c r="AX600" s="1" t="s">
        <v>192</v>
      </c>
      <c r="AY600" s="1" t="s">
        <v>549</v>
      </c>
      <c r="AZ600" s="1" t="s">
        <v>188</v>
      </c>
      <c r="BA600" s="1"/>
      <c r="BB600" s="1"/>
      <c r="BC600" s="1" t="s">
        <v>549</v>
      </c>
      <c r="BD600" s="1" t="s">
        <v>192</v>
      </c>
      <c r="BE600" s="1" t="s">
        <v>192</v>
      </c>
      <c r="BF600" s="1" t="s">
        <v>188</v>
      </c>
      <c r="BG600" s="1" t="s">
        <v>210</v>
      </c>
      <c r="BH600" s="1" t="s">
        <v>188</v>
      </c>
      <c r="BI600" s="1" t="s">
        <v>188</v>
      </c>
      <c r="BJ600" s="1" t="s">
        <v>188</v>
      </c>
      <c r="BK600" s="1" t="s">
        <v>188</v>
      </c>
      <c r="BL600" s="1" t="s">
        <v>188</v>
      </c>
      <c r="BM600" s="1"/>
      <c r="BN600" s="1"/>
      <c r="BO600" s="1" t="s">
        <v>188</v>
      </c>
      <c r="BP600" s="1"/>
      <c r="BQ600" s="1"/>
      <c r="BR600" s="1"/>
      <c r="BS600" s="1"/>
      <c r="BT600" s="1">
        <v>8481805910</v>
      </c>
      <c r="BU600" s="1"/>
      <c r="BV600" s="1" t="s">
        <v>188</v>
      </c>
      <c r="BW600" s="1"/>
      <c r="BX600" s="1" t="s">
        <v>188</v>
      </c>
      <c r="BY600" s="1" t="s">
        <v>2808</v>
      </c>
      <c r="BZ600" s="1">
        <v>25</v>
      </c>
      <c r="CA600" s="1">
        <v>3</v>
      </c>
      <c r="CB600" s="1">
        <v>6</v>
      </c>
      <c r="CC600" s="1">
        <v>25</v>
      </c>
      <c r="CD600" s="1"/>
      <c r="CE600" s="1"/>
      <c r="CF600" s="1"/>
      <c r="CG600" s="1" t="s">
        <v>328</v>
      </c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 t="s">
        <v>215</v>
      </c>
      <c r="DA600" s="1"/>
      <c r="DB600" s="1"/>
      <c r="DC600" s="1"/>
      <c r="DD600" s="1"/>
      <c r="DE600" s="1"/>
      <c r="DF600" s="1" t="s">
        <v>216</v>
      </c>
      <c r="DG600" s="1" t="s">
        <v>217</v>
      </c>
      <c r="DH600" s="1"/>
      <c r="DI600" s="1"/>
      <c r="DJ600" s="1" t="s">
        <v>240</v>
      </c>
      <c r="DK600" s="1" t="s">
        <v>230</v>
      </c>
      <c r="DL600" s="1"/>
      <c r="DM600" s="1" t="s">
        <v>4374</v>
      </c>
      <c r="DN600" s="1"/>
      <c r="DO600" s="1"/>
      <c r="DP600" s="1" t="s">
        <v>219</v>
      </c>
      <c r="DQ600" s="1"/>
      <c r="DR600" s="1"/>
      <c r="DS600" s="1"/>
      <c r="DT600" s="1"/>
      <c r="DU600" s="1" t="s">
        <v>219</v>
      </c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</row>
    <row r="601" spans="1:148" x14ac:dyDescent="0.2">
      <c r="A601" s="1" t="s">
        <v>4380</v>
      </c>
      <c r="B601" s="1" t="s">
        <v>4379</v>
      </c>
      <c r="C601" s="1" t="s">
        <v>4381</v>
      </c>
      <c r="D601" s="1" t="s">
        <v>191</v>
      </c>
      <c r="E601" s="1"/>
      <c r="F601" s="1" t="s">
        <v>192</v>
      </c>
      <c r="G601" s="1" t="s">
        <v>188</v>
      </c>
      <c r="H601" s="1" t="s">
        <v>192</v>
      </c>
      <c r="I601" s="1" t="s">
        <v>188</v>
      </c>
      <c r="J601" s="1" t="s">
        <v>188</v>
      </c>
      <c r="K601" s="1" t="s">
        <v>193</v>
      </c>
      <c r="L601" s="1" t="s">
        <v>194</v>
      </c>
      <c r="M601" s="1" t="s">
        <v>191</v>
      </c>
      <c r="N601" s="1" t="s">
        <v>191</v>
      </c>
      <c r="O601" s="1"/>
      <c r="P601" s="1" t="s">
        <v>188</v>
      </c>
      <c r="Q601" s="1"/>
      <c r="R601" s="1" t="s">
        <v>4382</v>
      </c>
      <c r="S601" s="1" t="s">
        <v>196</v>
      </c>
      <c r="T601" s="1" t="s">
        <v>196</v>
      </c>
      <c r="U601" s="1"/>
      <c r="V601" s="1">
        <v>234</v>
      </c>
      <c r="W601" s="1" t="s">
        <v>197</v>
      </c>
      <c r="X601" s="1"/>
      <c r="Y601" s="1" t="s">
        <v>198</v>
      </c>
      <c r="Z601" s="1" t="s">
        <v>199</v>
      </c>
      <c r="AA601" s="1" t="s">
        <v>324</v>
      </c>
      <c r="AB601" s="1" t="s">
        <v>188</v>
      </c>
      <c r="AC601" s="1" t="s">
        <v>188</v>
      </c>
      <c r="AD601" s="1" t="s">
        <v>188</v>
      </c>
      <c r="AE601" s="1" t="s">
        <v>188</v>
      </c>
      <c r="AF601" s="1" t="s">
        <v>188</v>
      </c>
      <c r="AG601" s="1" t="s">
        <v>201</v>
      </c>
      <c r="AH601" s="1"/>
      <c r="AI601" s="1"/>
      <c r="AJ601" s="1" t="s">
        <v>202</v>
      </c>
      <c r="AK601" s="1"/>
      <c r="AL601" s="1" t="s">
        <v>191</v>
      </c>
      <c r="AM601" s="1" t="s">
        <v>4383</v>
      </c>
      <c r="AN601" s="1" t="s">
        <v>204</v>
      </c>
      <c r="AO601" s="1" t="s">
        <v>576</v>
      </c>
      <c r="AP601" s="1" t="s">
        <v>192</v>
      </c>
      <c r="AQ601" s="1" t="s">
        <v>188</v>
      </c>
      <c r="AR601" s="1" t="s">
        <v>188</v>
      </c>
      <c r="AS601" s="1"/>
      <c r="AT601" s="1" t="s">
        <v>4384</v>
      </c>
      <c r="AU601" s="1" t="s">
        <v>206</v>
      </c>
      <c r="AV601" s="1" t="s">
        <v>4385</v>
      </c>
      <c r="AW601" s="1" t="s">
        <v>208</v>
      </c>
      <c r="AX601" s="1" t="s">
        <v>192</v>
      </c>
      <c r="AY601" s="1" t="s">
        <v>399</v>
      </c>
      <c r="AZ601" s="1" t="s">
        <v>188</v>
      </c>
      <c r="BA601" s="1"/>
      <c r="BB601" s="1"/>
      <c r="BC601" s="1" t="s">
        <v>399</v>
      </c>
      <c r="BD601" s="1" t="s">
        <v>192</v>
      </c>
      <c r="BE601" s="1" t="s">
        <v>192</v>
      </c>
      <c r="BF601" s="1" t="s">
        <v>188</v>
      </c>
      <c r="BG601" s="1" t="s">
        <v>210</v>
      </c>
      <c r="BH601" s="1" t="s">
        <v>188</v>
      </c>
      <c r="BI601" s="1" t="s">
        <v>188</v>
      </c>
      <c r="BJ601" s="1" t="s">
        <v>188</v>
      </c>
      <c r="BK601" s="1" t="s">
        <v>188</v>
      </c>
      <c r="BL601" s="1" t="s">
        <v>188</v>
      </c>
      <c r="BM601" s="1"/>
      <c r="BN601" s="1"/>
      <c r="BO601" s="1" t="s">
        <v>188</v>
      </c>
      <c r="BP601" s="1"/>
      <c r="BQ601" s="1"/>
      <c r="BR601" s="1"/>
      <c r="BS601" s="1"/>
      <c r="BT601" s="1"/>
      <c r="BU601" s="1"/>
      <c r="BV601" s="1" t="s">
        <v>188</v>
      </c>
      <c r="BW601" s="1"/>
      <c r="BX601" s="1" t="s">
        <v>188</v>
      </c>
      <c r="BY601" s="1" t="s">
        <v>4386</v>
      </c>
      <c r="BZ601" s="1" t="s">
        <v>2060</v>
      </c>
      <c r="CA601" s="1"/>
      <c r="CB601" s="1">
        <v>6</v>
      </c>
      <c r="CC601" s="1"/>
      <c r="CD601" s="1"/>
      <c r="CE601" s="1">
        <v>289</v>
      </c>
      <c r="CF601" s="1"/>
      <c r="CG601" s="1" t="s">
        <v>328</v>
      </c>
      <c r="CH601" s="1"/>
      <c r="CI601" s="1"/>
      <c r="CJ601" s="1"/>
      <c r="CK601" s="1"/>
      <c r="CL601" s="1"/>
      <c r="CM601" s="1"/>
      <c r="CN601" s="1"/>
      <c r="CO601" s="1">
        <v>64</v>
      </c>
      <c r="CP601" s="1"/>
      <c r="CQ601" s="1" t="s">
        <v>214</v>
      </c>
      <c r="CR601" s="1"/>
      <c r="CS601" s="1"/>
      <c r="CT601" s="1"/>
      <c r="CU601" s="1"/>
      <c r="CV601" s="1"/>
      <c r="CW601" s="1"/>
      <c r="CX601" s="1"/>
      <c r="CY601" s="1"/>
      <c r="CZ601" s="1" t="s">
        <v>215</v>
      </c>
      <c r="DA601" s="1"/>
      <c r="DB601" s="1"/>
      <c r="DC601" s="1"/>
      <c r="DD601" s="1"/>
      <c r="DE601" s="1"/>
      <c r="DF601" s="1" t="s">
        <v>216</v>
      </c>
      <c r="DG601" s="1" t="s">
        <v>217</v>
      </c>
      <c r="DH601" s="1"/>
      <c r="DI601" s="1"/>
      <c r="DJ601" s="1" t="s">
        <v>240</v>
      </c>
      <c r="DK601" s="1" t="s">
        <v>660</v>
      </c>
      <c r="DL601" s="1"/>
      <c r="DM601" s="1" t="s">
        <v>4381</v>
      </c>
      <c r="DN601" s="1"/>
      <c r="DO601" s="1"/>
      <c r="DP601" s="1" t="s">
        <v>219</v>
      </c>
      <c r="DQ601" s="1"/>
      <c r="DR601" s="1"/>
      <c r="DS601" s="1"/>
      <c r="DT601" s="1"/>
      <c r="DU601" s="1" t="s">
        <v>219</v>
      </c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>
        <v>2</v>
      </c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>
        <v>1</v>
      </c>
      <c r="ER601" s="1"/>
    </row>
    <row r="602" spans="1:148" x14ac:dyDescent="0.2">
      <c r="A602" s="1" t="s">
        <v>4388</v>
      </c>
      <c r="B602" s="1" t="s">
        <v>4387</v>
      </c>
      <c r="C602" s="1" t="s">
        <v>4389</v>
      </c>
      <c r="D602" s="1" t="s">
        <v>191</v>
      </c>
      <c r="E602" s="1"/>
      <c r="F602" s="1" t="s">
        <v>192</v>
      </c>
      <c r="G602" s="1" t="s">
        <v>188</v>
      </c>
      <c r="H602" s="1" t="s">
        <v>192</v>
      </c>
      <c r="I602" s="1" t="s">
        <v>188</v>
      </c>
      <c r="J602" s="1" t="s">
        <v>188</v>
      </c>
      <c r="K602" s="1" t="s">
        <v>193</v>
      </c>
      <c r="L602" s="1" t="s">
        <v>194</v>
      </c>
      <c r="M602" s="1" t="s">
        <v>191</v>
      </c>
      <c r="N602" s="1" t="s">
        <v>191</v>
      </c>
      <c r="O602" s="1"/>
      <c r="P602" s="1" t="s">
        <v>188</v>
      </c>
      <c r="Q602" s="1"/>
      <c r="R602" s="1" t="s">
        <v>4390</v>
      </c>
      <c r="S602" s="1" t="s">
        <v>196</v>
      </c>
      <c r="T602" s="1" t="s">
        <v>196</v>
      </c>
      <c r="U602" s="1"/>
      <c r="V602" s="1">
        <v>234</v>
      </c>
      <c r="W602" s="1" t="s">
        <v>197</v>
      </c>
      <c r="X602" s="1"/>
      <c r="Y602" s="1" t="s">
        <v>198</v>
      </c>
      <c r="Z602" s="1" t="s">
        <v>199</v>
      </c>
      <c r="AA602" s="1" t="s">
        <v>324</v>
      </c>
      <c r="AB602" s="1" t="s">
        <v>188</v>
      </c>
      <c r="AC602" s="1" t="s">
        <v>188</v>
      </c>
      <c r="AD602" s="1" t="s">
        <v>188</v>
      </c>
      <c r="AE602" s="1" t="s">
        <v>188</v>
      </c>
      <c r="AF602" s="1" t="s">
        <v>188</v>
      </c>
      <c r="AG602" s="1" t="s">
        <v>201</v>
      </c>
      <c r="AH602" s="1"/>
      <c r="AI602" s="1"/>
      <c r="AJ602" s="1" t="s">
        <v>466</v>
      </c>
      <c r="AK602" s="1"/>
      <c r="AL602" s="1" t="s">
        <v>191</v>
      </c>
      <c r="AM602" s="1" t="s">
        <v>4391</v>
      </c>
      <c r="AN602" s="1" t="s">
        <v>204</v>
      </c>
      <c r="AO602" s="1" t="s">
        <v>576</v>
      </c>
      <c r="AP602" s="1" t="s">
        <v>192</v>
      </c>
      <c r="AQ602" s="1" t="s">
        <v>188</v>
      </c>
      <c r="AR602" s="1" t="s">
        <v>188</v>
      </c>
      <c r="AS602" s="1"/>
      <c r="AT602" s="1" t="s">
        <v>4392</v>
      </c>
      <c r="AU602" s="1" t="s">
        <v>206</v>
      </c>
      <c r="AV602" s="1" t="s">
        <v>4393</v>
      </c>
      <c r="AW602" s="1" t="s">
        <v>208</v>
      </c>
      <c r="AX602" s="1" t="s">
        <v>192</v>
      </c>
      <c r="AY602" s="1" t="s">
        <v>399</v>
      </c>
      <c r="AZ602" s="1" t="s">
        <v>188</v>
      </c>
      <c r="BA602" s="1"/>
      <c r="BB602" s="1"/>
      <c r="BC602" s="1" t="s">
        <v>399</v>
      </c>
      <c r="BD602" s="1" t="s">
        <v>192</v>
      </c>
      <c r="BE602" s="1" t="s">
        <v>192</v>
      </c>
      <c r="BF602" s="1" t="s">
        <v>188</v>
      </c>
      <c r="BG602" s="1" t="s">
        <v>210</v>
      </c>
      <c r="BH602" s="1" t="s">
        <v>188</v>
      </c>
      <c r="BI602" s="1" t="s">
        <v>188</v>
      </c>
      <c r="BJ602" s="1" t="s">
        <v>188</v>
      </c>
      <c r="BK602" s="1" t="s">
        <v>188</v>
      </c>
      <c r="BL602" s="1" t="s">
        <v>188</v>
      </c>
      <c r="BM602" s="1"/>
      <c r="BN602" s="1"/>
      <c r="BO602" s="1" t="s">
        <v>188</v>
      </c>
      <c r="BP602" s="1"/>
      <c r="BQ602" s="1"/>
      <c r="BR602" s="1"/>
      <c r="BS602" s="1"/>
      <c r="BT602" s="1"/>
      <c r="BU602" s="1"/>
      <c r="BV602" s="1" t="s">
        <v>188</v>
      </c>
      <c r="BW602" s="1"/>
      <c r="BX602" s="1" t="s">
        <v>188</v>
      </c>
      <c r="BY602" s="1" t="s">
        <v>4386</v>
      </c>
      <c r="BZ602" s="1" t="s">
        <v>2060</v>
      </c>
      <c r="CA602" s="1"/>
      <c r="CB602" s="1">
        <v>6</v>
      </c>
      <c r="CC602" s="1"/>
      <c r="CD602" s="1"/>
      <c r="CE602" s="1">
        <v>289</v>
      </c>
      <c r="CF602" s="1"/>
      <c r="CG602" s="1" t="s">
        <v>328</v>
      </c>
      <c r="CH602" s="1"/>
      <c r="CI602" s="1"/>
      <c r="CJ602" s="1"/>
      <c r="CK602" s="1"/>
      <c r="CL602" s="1"/>
      <c r="CM602" s="1"/>
      <c r="CN602" s="1"/>
      <c r="CO602" s="1">
        <v>64</v>
      </c>
      <c r="CP602" s="1"/>
      <c r="CQ602" s="1" t="s">
        <v>214</v>
      </c>
      <c r="CR602" s="1"/>
      <c r="CS602" s="1"/>
      <c r="CT602" s="1"/>
      <c r="CU602" s="1"/>
      <c r="CV602" s="1"/>
      <c r="CW602" s="1"/>
      <c r="CX602" s="1"/>
      <c r="CY602" s="1"/>
      <c r="CZ602" s="1" t="s">
        <v>215</v>
      </c>
      <c r="DA602" s="1"/>
      <c r="DB602" s="1"/>
      <c r="DC602" s="1"/>
      <c r="DD602" s="1"/>
      <c r="DE602" s="1"/>
      <c r="DF602" s="1" t="s">
        <v>216</v>
      </c>
      <c r="DG602" s="1" t="s">
        <v>217</v>
      </c>
      <c r="DH602" s="1"/>
      <c r="DI602" s="1"/>
      <c r="DJ602" s="1" t="s">
        <v>240</v>
      </c>
      <c r="DK602" s="1" t="s">
        <v>660</v>
      </c>
      <c r="DL602" s="1"/>
      <c r="DM602" s="1" t="s">
        <v>4389</v>
      </c>
      <c r="DN602" s="1"/>
      <c r="DO602" s="1"/>
      <c r="DP602" s="1" t="s">
        <v>219</v>
      </c>
      <c r="DQ602" s="1"/>
      <c r="DR602" s="1"/>
      <c r="DS602" s="1"/>
      <c r="DT602" s="1"/>
      <c r="DU602" s="1" t="s">
        <v>219</v>
      </c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>
        <v>2</v>
      </c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>
        <v>2</v>
      </c>
      <c r="ER602" s="1"/>
    </row>
    <row r="603" spans="1:148" x14ac:dyDescent="0.2">
      <c r="A603" s="1" t="s">
        <v>4395</v>
      </c>
      <c r="B603" s="1" t="s">
        <v>4394</v>
      </c>
      <c r="C603" s="1" t="s">
        <v>4396</v>
      </c>
      <c r="D603" s="1" t="s">
        <v>191</v>
      </c>
      <c r="E603" s="1"/>
      <c r="F603" s="1" t="s">
        <v>192</v>
      </c>
      <c r="G603" s="1" t="s">
        <v>188</v>
      </c>
      <c r="H603" s="1" t="s">
        <v>192</v>
      </c>
      <c r="I603" s="1" t="s">
        <v>188</v>
      </c>
      <c r="J603" s="1" t="s">
        <v>188</v>
      </c>
      <c r="K603" s="1" t="s">
        <v>193</v>
      </c>
      <c r="L603" s="1" t="s">
        <v>664</v>
      </c>
      <c r="M603" s="1" t="s">
        <v>191</v>
      </c>
      <c r="N603" s="1" t="s">
        <v>191</v>
      </c>
      <c r="O603" s="1"/>
      <c r="P603" s="1" t="s">
        <v>188</v>
      </c>
      <c r="Q603" s="1"/>
      <c r="R603" s="1" t="s">
        <v>4397</v>
      </c>
      <c r="S603" s="1" t="s">
        <v>196</v>
      </c>
      <c r="T603" s="1" t="s">
        <v>196</v>
      </c>
      <c r="U603" s="1"/>
      <c r="V603" s="1" t="s">
        <v>4398</v>
      </c>
      <c r="W603" s="1" t="s">
        <v>197</v>
      </c>
      <c r="X603" s="1"/>
      <c r="Y603" s="1" t="s">
        <v>198</v>
      </c>
      <c r="Z603" s="1" t="s">
        <v>199</v>
      </c>
      <c r="AA603" s="1" t="s">
        <v>200</v>
      </c>
      <c r="AB603" s="1" t="s">
        <v>188</v>
      </c>
      <c r="AC603" s="1" t="s">
        <v>188</v>
      </c>
      <c r="AD603" s="1" t="s">
        <v>188</v>
      </c>
      <c r="AE603" s="1" t="s">
        <v>188</v>
      </c>
      <c r="AF603" s="1" t="s">
        <v>188</v>
      </c>
      <c r="AG603" s="1" t="s">
        <v>201</v>
      </c>
      <c r="AH603" s="1"/>
      <c r="AI603" s="1"/>
      <c r="AJ603" s="1" t="s">
        <v>202</v>
      </c>
      <c r="AK603" s="1"/>
      <c r="AL603" s="1" t="s">
        <v>191</v>
      </c>
      <c r="AM603" s="1" t="s">
        <v>4399</v>
      </c>
      <c r="AN603" s="1" t="s">
        <v>204</v>
      </c>
      <c r="AO603" s="1" t="s">
        <v>576</v>
      </c>
      <c r="AP603" s="1" t="s">
        <v>192</v>
      </c>
      <c r="AQ603" s="1" t="s">
        <v>188</v>
      </c>
      <c r="AR603" s="1" t="s">
        <v>188</v>
      </c>
      <c r="AS603" s="1"/>
      <c r="AT603" s="1" t="s">
        <v>4400</v>
      </c>
      <c r="AU603" s="1" t="s">
        <v>1810</v>
      </c>
      <c r="AV603" s="1" t="s">
        <v>4401</v>
      </c>
      <c r="AW603" s="1" t="s">
        <v>208</v>
      </c>
      <c r="AX603" s="1" t="s">
        <v>192</v>
      </c>
      <c r="AY603" s="1" t="s">
        <v>1785</v>
      </c>
      <c r="AZ603" s="1" t="s">
        <v>188</v>
      </c>
      <c r="BA603" s="1"/>
      <c r="BB603" s="1"/>
      <c r="BC603" s="1" t="s">
        <v>1785</v>
      </c>
      <c r="BD603" s="1" t="s">
        <v>192</v>
      </c>
      <c r="BE603" s="1" t="s">
        <v>192</v>
      </c>
      <c r="BF603" s="1" t="s">
        <v>188</v>
      </c>
      <c r="BG603" s="1" t="s">
        <v>210</v>
      </c>
      <c r="BH603" s="1" t="s">
        <v>188</v>
      </c>
      <c r="BI603" s="1" t="s">
        <v>188</v>
      </c>
      <c r="BJ603" s="1" t="s">
        <v>188</v>
      </c>
      <c r="BK603" s="1" t="s">
        <v>188</v>
      </c>
      <c r="BL603" s="1" t="s">
        <v>188</v>
      </c>
      <c r="BM603" s="1"/>
      <c r="BN603" s="1"/>
      <c r="BO603" s="1" t="s">
        <v>188</v>
      </c>
      <c r="BP603" s="1"/>
      <c r="BQ603" s="1"/>
      <c r="BR603" s="1"/>
      <c r="BS603" s="1"/>
      <c r="BT603" s="1">
        <v>8481807100</v>
      </c>
      <c r="BU603" s="1"/>
      <c r="BV603" s="1" t="s">
        <v>188</v>
      </c>
      <c r="BW603" s="1"/>
      <c r="BX603" s="1" t="s">
        <v>188</v>
      </c>
      <c r="BY603" s="1" t="s">
        <v>2108</v>
      </c>
      <c r="BZ603" s="1">
        <v>80</v>
      </c>
      <c r="CA603" s="1">
        <v>3</v>
      </c>
      <c r="CB603" s="1">
        <v>6</v>
      </c>
      <c r="CC603" s="1"/>
      <c r="CD603" s="1"/>
      <c r="CE603" s="1">
        <v>823</v>
      </c>
      <c r="CF603" s="1"/>
      <c r="CG603" s="1" t="s">
        <v>551</v>
      </c>
      <c r="CH603" s="1"/>
      <c r="CI603" s="1"/>
      <c r="CJ603" s="1"/>
      <c r="CK603" s="1"/>
      <c r="CL603" s="1"/>
      <c r="CM603" s="1"/>
      <c r="CN603" s="1"/>
      <c r="CO603" s="1">
        <v>310</v>
      </c>
      <c r="CP603" s="1"/>
      <c r="CQ603" s="1"/>
      <c r="CR603" s="1"/>
      <c r="CS603" s="1">
        <v>80</v>
      </c>
      <c r="CT603" s="1" t="s">
        <v>1787</v>
      </c>
      <c r="CU603" s="1"/>
      <c r="CV603" s="1"/>
      <c r="CW603" s="1"/>
      <c r="CX603" s="1"/>
      <c r="CY603" s="1"/>
      <c r="CZ603" s="1" t="s">
        <v>215</v>
      </c>
      <c r="DA603" s="1"/>
      <c r="DB603" s="1"/>
      <c r="DC603" s="1"/>
      <c r="DD603" s="1"/>
      <c r="DE603" s="1"/>
      <c r="DF603" s="1" t="s">
        <v>216</v>
      </c>
      <c r="DG603" s="1" t="s">
        <v>217</v>
      </c>
      <c r="DH603" s="1"/>
      <c r="DI603" s="1"/>
      <c r="DJ603" s="1" t="s">
        <v>240</v>
      </c>
      <c r="DK603" s="1" t="s">
        <v>230</v>
      </c>
      <c r="DL603" s="1"/>
      <c r="DM603" s="1" t="s">
        <v>4396</v>
      </c>
      <c r="DN603" s="1"/>
      <c r="DO603" s="1"/>
      <c r="DP603" s="1" t="s">
        <v>219</v>
      </c>
      <c r="DQ603" s="1"/>
      <c r="DR603" s="1"/>
      <c r="DS603" s="1"/>
      <c r="DT603" s="1"/>
      <c r="DU603" s="1" t="s">
        <v>219</v>
      </c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>
        <v>300</v>
      </c>
      <c r="EN603" s="1"/>
      <c r="EO603" s="1">
        <v>-10</v>
      </c>
      <c r="EP603" s="1"/>
      <c r="EQ603" s="1"/>
      <c r="ER603" s="1"/>
    </row>
    <row r="604" spans="1:148" x14ac:dyDescent="0.2">
      <c r="A604" s="1" t="s">
        <v>4403</v>
      </c>
      <c r="B604" s="1" t="s">
        <v>4402</v>
      </c>
      <c r="C604" s="1" t="s">
        <v>4404</v>
      </c>
      <c r="D604" s="1" t="s">
        <v>191</v>
      </c>
      <c r="E604" s="1"/>
      <c r="F604" s="1" t="s">
        <v>192</v>
      </c>
      <c r="G604" s="1" t="s">
        <v>188</v>
      </c>
      <c r="H604" s="1" t="s">
        <v>192</v>
      </c>
      <c r="I604" s="1" t="s">
        <v>188</v>
      </c>
      <c r="J604" s="1" t="s">
        <v>188</v>
      </c>
      <c r="K604" s="1" t="s">
        <v>193</v>
      </c>
      <c r="L604" s="1" t="s">
        <v>276</v>
      </c>
      <c r="M604" s="1" t="s">
        <v>191</v>
      </c>
      <c r="N604" s="1" t="s">
        <v>191</v>
      </c>
      <c r="O604" s="1"/>
      <c r="P604" s="1" t="s">
        <v>188</v>
      </c>
      <c r="Q604" s="1"/>
      <c r="R604" s="1" t="s">
        <v>4405</v>
      </c>
      <c r="S604" s="1" t="s">
        <v>196</v>
      </c>
      <c r="T604" s="1" t="s">
        <v>196</v>
      </c>
      <c r="U604" s="1"/>
      <c r="V604" s="1"/>
      <c r="W604" s="1" t="s">
        <v>197</v>
      </c>
      <c r="X604" s="1"/>
      <c r="Y604" s="1" t="s">
        <v>198</v>
      </c>
      <c r="Z604" s="1" t="s">
        <v>199</v>
      </c>
      <c r="AA604" s="1" t="s">
        <v>200</v>
      </c>
      <c r="AB604" s="1" t="s">
        <v>188</v>
      </c>
      <c r="AC604" s="1" t="s">
        <v>188</v>
      </c>
      <c r="AD604" s="1" t="s">
        <v>188</v>
      </c>
      <c r="AE604" s="1" t="s">
        <v>188</v>
      </c>
      <c r="AF604" s="1" t="s">
        <v>188</v>
      </c>
      <c r="AG604" s="1" t="s">
        <v>201</v>
      </c>
      <c r="AH604" s="1"/>
      <c r="AI604" s="1"/>
      <c r="AJ604" s="1" t="s">
        <v>202</v>
      </c>
      <c r="AK604" s="1"/>
      <c r="AL604" s="1" t="s">
        <v>191</v>
      </c>
      <c r="AM604" s="1" t="s">
        <v>4406</v>
      </c>
      <c r="AN604" s="1" t="s">
        <v>204</v>
      </c>
      <c r="AO604" s="1" t="s">
        <v>576</v>
      </c>
      <c r="AP604" s="1" t="s">
        <v>192</v>
      </c>
      <c r="AQ604" s="1" t="s">
        <v>188</v>
      </c>
      <c r="AR604" s="1" t="s">
        <v>188</v>
      </c>
      <c r="AS604" s="1"/>
      <c r="AT604" s="1" t="s">
        <v>4407</v>
      </c>
      <c r="AU604" s="1" t="s">
        <v>1810</v>
      </c>
      <c r="AV604" s="1" t="s">
        <v>4408</v>
      </c>
      <c r="AW604" s="1" t="s">
        <v>208</v>
      </c>
      <c r="AX604" s="1" t="s">
        <v>192</v>
      </c>
      <c r="AY604" s="1" t="s">
        <v>282</v>
      </c>
      <c r="AZ604" s="1" t="s">
        <v>188</v>
      </c>
      <c r="BA604" s="1"/>
      <c r="BB604" s="1"/>
      <c r="BC604" s="1" t="s">
        <v>282</v>
      </c>
      <c r="BD604" s="1" t="s">
        <v>192</v>
      </c>
      <c r="BE604" s="1" t="s">
        <v>192</v>
      </c>
      <c r="BF604" s="1" t="s">
        <v>188</v>
      </c>
      <c r="BG604" s="1" t="s">
        <v>210</v>
      </c>
      <c r="BH604" s="1" t="s">
        <v>188</v>
      </c>
      <c r="BI604" s="1" t="s">
        <v>188</v>
      </c>
      <c r="BJ604" s="1" t="s">
        <v>188</v>
      </c>
      <c r="BK604" s="1" t="s">
        <v>188</v>
      </c>
      <c r="BL604" s="1" t="s">
        <v>188</v>
      </c>
      <c r="BM604" s="1"/>
      <c r="BN604" s="1"/>
      <c r="BO604" s="1" t="s">
        <v>188</v>
      </c>
      <c r="BP604" s="1"/>
      <c r="BQ604" s="1"/>
      <c r="BR604" s="1"/>
      <c r="BS604" s="1"/>
      <c r="BT604" s="1">
        <v>8481805910</v>
      </c>
      <c r="BU604" s="1"/>
      <c r="BV604" s="1" t="s">
        <v>188</v>
      </c>
      <c r="BW604" s="1"/>
      <c r="BX604" s="1" t="s">
        <v>188</v>
      </c>
      <c r="BY604" s="1" t="s">
        <v>283</v>
      </c>
      <c r="BZ604" s="1">
        <v>25</v>
      </c>
      <c r="CA604" s="1"/>
      <c r="CB604" s="1">
        <v>6</v>
      </c>
      <c r="CC604" s="1"/>
      <c r="CD604" s="1"/>
      <c r="CE604" s="1"/>
      <c r="CF604" s="1"/>
      <c r="CG604" s="1" t="s">
        <v>551</v>
      </c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 t="s">
        <v>215</v>
      </c>
      <c r="DA604" s="1"/>
      <c r="DB604" s="1"/>
      <c r="DC604" s="1"/>
      <c r="DD604" s="1"/>
      <c r="DE604" s="1"/>
      <c r="DF604" s="1" t="s">
        <v>216</v>
      </c>
      <c r="DG604" s="1" t="s">
        <v>217</v>
      </c>
      <c r="DH604" s="1"/>
      <c r="DI604" s="1"/>
      <c r="DJ604" s="1" t="s">
        <v>240</v>
      </c>
      <c r="DK604" s="1" t="s">
        <v>218</v>
      </c>
      <c r="DL604" s="1"/>
      <c r="DM604" s="1" t="s">
        <v>240</v>
      </c>
      <c r="DN604" s="1"/>
      <c r="DO604" s="1"/>
      <c r="DP604" s="1" t="s">
        <v>219</v>
      </c>
      <c r="DQ604" s="1"/>
      <c r="DR604" s="1"/>
      <c r="DS604" s="1"/>
      <c r="DT604" s="1"/>
      <c r="DU604" s="1" t="s">
        <v>219</v>
      </c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</row>
    <row r="605" spans="1:148" x14ac:dyDescent="0.2">
      <c r="A605" s="1" t="s">
        <v>4410</v>
      </c>
      <c r="B605" s="1" t="s">
        <v>4409</v>
      </c>
      <c r="C605" s="1" t="s">
        <v>4411</v>
      </c>
      <c r="D605" s="1" t="s">
        <v>191</v>
      </c>
      <c r="E605" s="1"/>
      <c r="F605" s="1" t="s">
        <v>192</v>
      </c>
      <c r="G605" s="1" t="s">
        <v>188</v>
      </c>
      <c r="H605" s="1" t="s">
        <v>192</v>
      </c>
      <c r="I605" s="1" t="s">
        <v>188</v>
      </c>
      <c r="J605" s="1" t="s">
        <v>188</v>
      </c>
      <c r="K605" s="1" t="s">
        <v>193</v>
      </c>
      <c r="L605" s="1" t="s">
        <v>4022</v>
      </c>
      <c r="M605" s="1" t="s">
        <v>191</v>
      </c>
      <c r="N605" s="1" t="s">
        <v>191</v>
      </c>
      <c r="O605" s="1"/>
      <c r="P605" s="1" t="s">
        <v>188</v>
      </c>
      <c r="Q605" s="1"/>
      <c r="R605" s="1" t="s">
        <v>4412</v>
      </c>
      <c r="S605" s="1" t="s">
        <v>196</v>
      </c>
      <c r="T605" s="1" t="s">
        <v>196</v>
      </c>
      <c r="U605" s="1"/>
      <c r="V605" s="1"/>
      <c r="W605" s="1" t="s">
        <v>197</v>
      </c>
      <c r="X605" s="1"/>
      <c r="Y605" s="1" t="s">
        <v>198</v>
      </c>
      <c r="Z605" s="1" t="s">
        <v>199</v>
      </c>
      <c r="AA605" s="1" t="s">
        <v>324</v>
      </c>
      <c r="AB605" s="1" t="s">
        <v>188</v>
      </c>
      <c r="AC605" s="1" t="s">
        <v>188</v>
      </c>
      <c r="AD605" s="1" t="s">
        <v>188</v>
      </c>
      <c r="AE605" s="1" t="s">
        <v>188</v>
      </c>
      <c r="AF605" s="1" t="s">
        <v>188</v>
      </c>
      <c r="AG605" s="1" t="s">
        <v>201</v>
      </c>
      <c r="AH605" s="1"/>
      <c r="AI605" s="1"/>
      <c r="AJ605" s="1" t="s">
        <v>202</v>
      </c>
      <c r="AK605" s="1"/>
      <c r="AL605" s="1" t="s">
        <v>191</v>
      </c>
      <c r="AM605" s="1" t="s">
        <v>4413</v>
      </c>
      <c r="AN605" s="1" t="s">
        <v>204</v>
      </c>
      <c r="AO605" s="1"/>
      <c r="AP605" s="1" t="s">
        <v>192</v>
      </c>
      <c r="AQ605" s="1" t="s">
        <v>188</v>
      </c>
      <c r="AR605" s="1" t="s">
        <v>188</v>
      </c>
      <c r="AS605" s="1"/>
      <c r="AT605" s="1" t="s">
        <v>4414</v>
      </c>
      <c r="AU605" s="1" t="s">
        <v>206</v>
      </c>
      <c r="AV605" s="1" t="s">
        <v>4415</v>
      </c>
      <c r="AW605" s="1" t="s">
        <v>208</v>
      </c>
      <c r="AX605" s="1" t="s">
        <v>192</v>
      </c>
      <c r="AY605" s="1" t="s">
        <v>4028</v>
      </c>
      <c r="AZ605" s="1" t="s">
        <v>192</v>
      </c>
      <c r="BA605" s="1"/>
      <c r="BB605" s="1"/>
      <c r="BC605" s="1" t="s">
        <v>4028</v>
      </c>
      <c r="BD605" s="1" t="s">
        <v>192</v>
      </c>
      <c r="BE605" s="1" t="s">
        <v>192</v>
      </c>
      <c r="BF605" s="1" t="s">
        <v>188</v>
      </c>
      <c r="BG605" s="1" t="s">
        <v>210</v>
      </c>
      <c r="BH605" s="1" t="s">
        <v>188</v>
      </c>
      <c r="BI605" s="1" t="s">
        <v>188</v>
      </c>
      <c r="BJ605" s="1" t="s">
        <v>188</v>
      </c>
      <c r="BK605" s="1" t="s">
        <v>188</v>
      </c>
      <c r="BL605" s="1" t="s">
        <v>188</v>
      </c>
      <c r="BM605" s="1"/>
      <c r="BN605" s="1"/>
      <c r="BO605" s="1" t="s">
        <v>188</v>
      </c>
      <c r="BP605" s="1"/>
      <c r="BQ605" s="1"/>
      <c r="BR605" s="1"/>
      <c r="BS605" s="1"/>
      <c r="BT605" s="1"/>
      <c r="BU605" s="1"/>
      <c r="BV605" s="1" t="s">
        <v>188</v>
      </c>
      <c r="BW605" s="1"/>
      <c r="BX605" s="1" t="s">
        <v>188</v>
      </c>
      <c r="BY605" s="1" t="s">
        <v>4029</v>
      </c>
      <c r="BZ605" s="1"/>
      <c r="CA605" s="1"/>
      <c r="CB605" s="1">
        <v>6</v>
      </c>
      <c r="CC605" s="1"/>
      <c r="CD605" s="1"/>
      <c r="CE605" s="1"/>
      <c r="CF605" s="1"/>
      <c r="CG605" s="1" t="s">
        <v>328</v>
      </c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 t="s">
        <v>216</v>
      </c>
      <c r="DG605" s="1" t="s">
        <v>217</v>
      </c>
      <c r="DH605" s="1"/>
      <c r="DI605" s="1"/>
      <c r="DJ605" s="1" t="s">
        <v>240</v>
      </c>
      <c r="DK605" s="1" t="s">
        <v>4031</v>
      </c>
      <c r="DL605" s="1"/>
      <c r="DM605" s="1" t="s">
        <v>240</v>
      </c>
      <c r="DN605" s="1"/>
      <c r="DO605" s="1"/>
      <c r="DP605" s="1" t="s">
        <v>219</v>
      </c>
      <c r="DQ605" s="1"/>
      <c r="DR605" s="1"/>
      <c r="DS605" s="1"/>
      <c r="DT605" s="1"/>
      <c r="DU605" s="1" t="s">
        <v>219</v>
      </c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</row>
    <row r="606" spans="1:148" x14ac:dyDescent="0.2">
      <c r="A606" s="1" t="s">
        <v>4417</v>
      </c>
      <c r="B606" s="1" t="s">
        <v>4416</v>
      </c>
      <c r="C606" s="1" t="s">
        <v>4418</v>
      </c>
      <c r="D606" s="1" t="s">
        <v>191</v>
      </c>
      <c r="E606" s="1"/>
      <c r="F606" s="1" t="s">
        <v>192</v>
      </c>
      <c r="G606" s="1" t="s">
        <v>188</v>
      </c>
      <c r="H606" s="1" t="s">
        <v>192</v>
      </c>
      <c r="I606" s="1" t="s">
        <v>188</v>
      </c>
      <c r="J606" s="1" t="s">
        <v>188</v>
      </c>
      <c r="K606" s="1" t="s">
        <v>193</v>
      </c>
      <c r="L606" s="1" t="s">
        <v>4022</v>
      </c>
      <c r="M606" s="1" t="s">
        <v>191</v>
      </c>
      <c r="N606" s="1" t="s">
        <v>191</v>
      </c>
      <c r="O606" s="1"/>
      <c r="P606" s="1" t="s">
        <v>188</v>
      </c>
      <c r="Q606" s="1"/>
      <c r="R606" s="1" t="s">
        <v>4419</v>
      </c>
      <c r="S606" s="1" t="s">
        <v>196</v>
      </c>
      <c r="T606" s="1" t="s">
        <v>196</v>
      </c>
      <c r="U606" s="1"/>
      <c r="V606" s="1"/>
      <c r="W606" s="1" t="s">
        <v>197</v>
      </c>
      <c r="X606" s="1"/>
      <c r="Y606" s="1" t="s">
        <v>198</v>
      </c>
      <c r="Z606" s="1" t="s">
        <v>199</v>
      </c>
      <c r="AA606" s="1" t="s">
        <v>324</v>
      </c>
      <c r="AB606" s="1" t="s">
        <v>188</v>
      </c>
      <c r="AC606" s="1" t="s">
        <v>188</v>
      </c>
      <c r="AD606" s="1" t="s">
        <v>188</v>
      </c>
      <c r="AE606" s="1" t="s">
        <v>188</v>
      </c>
      <c r="AF606" s="1" t="s">
        <v>188</v>
      </c>
      <c r="AG606" s="1" t="s">
        <v>201</v>
      </c>
      <c r="AH606" s="1"/>
      <c r="AI606" s="1"/>
      <c r="AJ606" s="1" t="s">
        <v>202</v>
      </c>
      <c r="AK606" s="1"/>
      <c r="AL606" s="1" t="s">
        <v>191</v>
      </c>
      <c r="AM606" s="1" t="s">
        <v>4420</v>
      </c>
      <c r="AN606" s="1" t="s">
        <v>204</v>
      </c>
      <c r="AO606" s="1"/>
      <c r="AP606" s="1" t="s">
        <v>192</v>
      </c>
      <c r="AQ606" s="1" t="s">
        <v>188</v>
      </c>
      <c r="AR606" s="1" t="s">
        <v>188</v>
      </c>
      <c r="AS606" s="1"/>
      <c r="AT606" s="1" t="s">
        <v>4421</v>
      </c>
      <c r="AU606" s="1" t="s">
        <v>206</v>
      </c>
      <c r="AV606" s="1" t="s">
        <v>4422</v>
      </c>
      <c r="AW606" s="1" t="s">
        <v>208</v>
      </c>
      <c r="AX606" s="1" t="s">
        <v>192</v>
      </c>
      <c r="AY606" s="1" t="s">
        <v>4028</v>
      </c>
      <c r="AZ606" s="1" t="s">
        <v>192</v>
      </c>
      <c r="BA606" s="1"/>
      <c r="BB606" s="1"/>
      <c r="BC606" s="1" t="s">
        <v>4028</v>
      </c>
      <c r="BD606" s="1" t="s">
        <v>192</v>
      </c>
      <c r="BE606" s="1" t="s">
        <v>192</v>
      </c>
      <c r="BF606" s="1" t="s">
        <v>188</v>
      </c>
      <c r="BG606" s="1" t="s">
        <v>210</v>
      </c>
      <c r="BH606" s="1" t="s">
        <v>188</v>
      </c>
      <c r="BI606" s="1" t="s">
        <v>188</v>
      </c>
      <c r="BJ606" s="1" t="s">
        <v>188</v>
      </c>
      <c r="BK606" s="1" t="s">
        <v>188</v>
      </c>
      <c r="BL606" s="1" t="s">
        <v>188</v>
      </c>
      <c r="BM606" s="1"/>
      <c r="BN606" s="1"/>
      <c r="BO606" s="1" t="s">
        <v>188</v>
      </c>
      <c r="BP606" s="1"/>
      <c r="BQ606" s="1"/>
      <c r="BR606" s="1"/>
      <c r="BS606" s="1"/>
      <c r="BT606" s="1"/>
      <c r="BU606" s="1"/>
      <c r="BV606" s="1" t="s">
        <v>188</v>
      </c>
      <c r="BW606" s="1"/>
      <c r="BX606" s="1" t="s">
        <v>188</v>
      </c>
      <c r="BY606" s="1" t="s">
        <v>4029</v>
      </c>
      <c r="BZ606" s="1"/>
      <c r="CA606" s="1"/>
      <c r="CB606" s="1">
        <v>6</v>
      </c>
      <c r="CC606" s="1"/>
      <c r="CD606" s="1"/>
      <c r="CE606" s="1"/>
      <c r="CF606" s="1"/>
      <c r="CG606" s="1" t="s">
        <v>328</v>
      </c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 t="s">
        <v>216</v>
      </c>
      <c r="DG606" s="1" t="s">
        <v>217</v>
      </c>
      <c r="DH606" s="1"/>
      <c r="DI606" s="1"/>
      <c r="DJ606" s="1" t="s">
        <v>240</v>
      </c>
      <c r="DK606" s="1" t="s">
        <v>4031</v>
      </c>
      <c r="DL606" s="1"/>
      <c r="DM606" s="1" t="s">
        <v>240</v>
      </c>
      <c r="DN606" s="1"/>
      <c r="DO606" s="1"/>
      <c r="DP606" s="1" t="s">
        <v>219</v>
      </c>
      <c r="DQ606" s="1"/>
      <c r="DR606" s="1"/>
      <c r="DS606" s="1"/>
      <c r="DT606" s="1"/>
      <c r="DU606" s="1" t="s">
        <v>219</v>
      </c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</row>
    <row r="607" spans="1:148" x14ac:dyDescent="0.2">
      <c r="A607" s="1" t="s">
        <v>4424</v>
      </c>
      <c r="B607" s="1" t="s">
        <v>4423</v>
      </c>
      <c r="C607" s="1" t="s">
        <v>4425</v>
      </c>
      <c r="D607" s="1" t="s">
        <v>191</v>
      </c>
      <c r="E607" s="1"/>
      <c r="F607" s="1" t="s">
        <v>192</v>
      </c>
      <c r="G607" s="1" t="s">
        <v>188</v>
      </c>
      <c r="H607" s="1" t="s">
        <v>192</v>
      </c>
      <c r="I607" s="1" t="s">
        <v>188</v>
      </c>
      <c r="J607" s="1" t="s">
        <v>188</v>
      </c>
      <c r="K607" s="1" t="s">
        <v>193</v>
      </c>
      <c r="L607" s="1" t="s">
        <v>4022</v>
      </c>
      <c r="M607" s="1" t="s">
        <v>191</v>
      </c>
      <c r="N607" s="1" t="s">
        <v>191</v>
      </c>
      <c r="O607" s="1"/>
      <c r="P607" s="1" t="s">
        <v>188</v>
      </c>
      <c r="Q607" s="1"/>
      <c r="R607" s="1" t="s">
        <v>4426</v>
      </c>
      <c r="S607" s="1" t="s">
        <v>196</v>
      </c>
      <c r="T607" s="1" t="s">
        <v>196</v>
      </c>
      <c r="U607" s="1"/>
      <c r="V607" s="1"/>
      <c r="W607" s="1" t="s">
        <v>197</v>
      </c>
      <c r="X607" s="1"/>
      <c r="Y607" s="1" t="s">
        <v>198</v>
      </c>
      <c r="Z607" s="1" t="s">
        <v>199</v>
      </c>
      <c r="AA607" s="1" t="s">
        <v>324</v>
      </c>
      <c r="AB607" s="1" t="s">
        <v>188</v>
      </c>
      <c r="AC607" s="1" t="s">
        <v>188</v>
      </c>
      <c r="AD607" s="1" t="s">
        <v>188</v>
      </c>
      <c r="AE607" s="1" t="s">
        <v>188</v>
      </c>
      <c r="AF607" s="1" t="s">
        <v>188</v>
      </c>
      <c r="AG607" s="1" t="s">
        <v>201</v>
      </c>
      <c r="AH607" s="1"/>
      <c r="AI607" s="1"/>
      <c r="AJ607" s="1" t="s">
        <v>202</v>
      </c>
      <c r="AK607" s="1"/>
      <c r="AL607" s="1" t="s">
        <v>191</v>
      </c>
      <c r="AM607" s="1" t="s">
        <v>4427</v>
      </c>
      <c r="AN607" s="1" t="s">
        <v>204</v>
      </c>
      <c r="AO607" s="1"/>
      <c r="AP607" s="1" t="s">
        <v>192</v>
      </c>
      <c r="AQ607" s="1" t="s">
        <v>188</v>
      </c>
      <c r="AR607" s="1" t="s">
        <v>188</v>
      </c>
      <c r="AS607" s="1"/>
      <c r="AT607" s="1" t="s">
        <v>4428</v>
      </c>
      <c r="AU607" s="1" t="s">
        <v>206</v>
      </c>
      <c r="AV607" s="1" t="s">
        <v>4429</v>
      </c>
      <c r="AW607" s="1" t="s">
        <v>208</v>
      </c>
      <c r="AX607" s="1" t="s">
        <v>192</v>
      </c>
      <c r="AY607" s="1" t="s">
        <v>4028</v>
      </c>
      <c r="AZ607" s="1" t="s">
        <v>192</v>
      </c>
      <c r="BA607" s="1"/>
      <c r="BB607" s="1"/>
      <c r="BC607" s="1" t="s">
        <v>4028</v>
      </c>
      <c r="BD607" s="1" t="s">
        <v>192</v>
      </c>
      <c r="BE607" s="1" t="s">
        <v>192</v>
      </c>
      <c r="BF607" s="1" t="s">
        <v>188</v>
      </c>
      <c r="BG607" s="1" t="s">
        <v>210</v>
      </c>
      <c r="BH607" s="1" t="s">
        <v>188</v>
      </c>
      <c r="BI607" s="1" t="s">
        <v>188</v>
      </c>
      <c r="BJ607" s="1" t="s">
        <v>188</v>
      </c>
      <c r="BK607" s="1" t="s">
        <v>188</v>
      </c>
      <c r="BL607" s="1" t="s">
        <v>188</v>
      </c>
      <c r="BM607" s="1"/>
      <c r="BN607" s="1"/>
      <c r="BO607" s="1" t="s">
        <v>188</v>
      </c>
      <c r="BP607" s="1"/>
      <c r="BQ607" s="1"/>
      <c r="BR607" s="1"/>
      <c r="BS607" s="1"/>
      <c r="BT607" s="1"/>
      <c r="BU607" s="1"/>
      <c r="BV607" s="1" t="s">
        <v>188</v>
      </c>
      <c r="BW607" s="1"/>
      <c r="BX607" s="1" t="s">
        <v>188</v>
      </c>
      <c r="BY607" s="1" t="s">
        <v>4029</v>
      </c>
      <c r="BZ607" s="1"/>
      <c r="CA607" s="1"/>
      <c r="CB607" s="1">
        <v>6</v>
      </c>
      <c r="CC607" s="1"/>
      <c r="CD607" s="1"/>
      <c r="CE607" s="1"/>
      <c r="CF607" s="1"/>
      <c r="CG607" s="1" t="s">
        <v>328</v>
      </c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 t="s">
        <v>216</v>
      </c>
      <c r="DG607" s="1" t="s">
        <v>217</v>
      </c>
      <c r="DH607" s="1"/>
      <c r="DI607" s="1"/>
      <c r="DJ607" s="1" t="s">
        <v>240</v>
      </c>
      <c r="DK607" s="1" t="s">
        <v>4031</v>
      </c>
      <c r="DL607" s="1"/>
      <c r="DM607" s="1" t="s">
        <v>240</v>
      </c>
      <c r="DN607" s="1"/>
      <c r="DO607" s="1"/>
      <c r="DP607" s="1" t="s">
        <v>219</v>
      </c>
      <c r="DQ607" s="1"/>
      <c r="DR607" s="1"/>
      <c r="DS607" s="1"/>
      <c r="DT607" s="1"/>
      <c r="DU607" s="1" t="s">
        <v>219</v>
      </c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</row>
    <row r="608" spans="1:148" x14ac:dyDescent="0.2">
      <c r="A608" s="1" t="s">
        <v>4431</v>
      </c>
      <c r="B608" s="1" t="s">
        <v>4430</v>
      </c>
      <c r="C608" s="1" t="s">
        <v>4432</v>
      </c>
      <c r="D608" s="1" t="s">
        <v>191</v>
      </c>
      <c r="E608" s="1"/>
      <c r="F608" s="1" t="s">
        <v>192</v>
      </c>
      <c r="G608" s="1" t="s">
        <v>188</v>
      </c>
      <c r="H608" s="1" t="s">
        <v>192</v>
      </c>
      <c r="I608" s="1" t="s">
        <v>188</v>
      </c>
      <c r="J608" s="1" t="s">
        <v>188</v>
      </c>
      <c r="K608" s="1" t="s">
        <v>193</v>
      </c>
      <c r="L608" s="1" t="s">
        <v>276</v>
      </c>
      <c r="M608" s="1" t="s">
        <v>191</v>
      </c>
      <c r="N608" s="1" t="s">
        <v>191</v>
      </c>
      <c r="O608" s="1">
        <v>413</v>
      </c>
      <c r="P608" s="1" t="s">
        <v>188</v>
      </c>
      <c r="Q608" s="1"/>
      <c r="R608" s="1" t="s">
        <v>4433</v>
      </c>
      <c r="S608" s="1" t="s">
        <v>196</v>
      </c>
      <c r="T608" s="1" t="s">
        <v>196</v>
      </c>
      <c r="U608" s="1"/>
      <c r="V608" s="1"/>
      <c r="W608" s="1" t="s">
        <v>197</v>
      </c>
      <c r="X608" s="1"/>
      <c r="Y608" s="1" t="s">
        <v>198</v>
      </c>
      <c r="Z608" s="1" t="s">
        <v>199</v>
      </c>
      <c r="AA608" s="1" t="s">
        <v>324</v>
      </c>
      <c r="AB608" s="1" t="s">
        <v>188</v>
      </c>
      <c r="AC608" s="1" t="s">
        <v>188</v>
      </c>
      <c r="AD608" s="1" t="s">
        <v>188</v>
      </c>
      <c r="AE608" s="1" t="s">
        <v>188</v>
      </c>
      <c r="AF608" s="1" t="s">
        <v>188</v>
      </c>
      <c r="AG608" s="1" t="s">
        <v>201</v>
      </c>
      <c r="AH608" s="1"/>
      <c r="AI608" s="1"/>
      <c r="AJ608" s="1" t="s">
        <v>466</v>
      </c>
      <c r="AK608" s="1"/>
      <c r="AL608" s="1" t="s">
        <v>191</v>
      </c>
      <c r="AM608" s="1" t="s">
        <v>4434</v>
      </c>
      <c r="AN608" s="1" t="s">
        <v>204</v>
      </c>
      <c r="AO608" s="1" t="s">
        <v>576</v>
      </c>
      <c r="AP608" s="1" t="s">
        <v>192</v>
      </c>
      <c r="AQ608" s="1" t="s">
        <v>188</v>
      </c>
      <c r="AR608" s="1" t="s">
        <v>188</v>
      </c>
      <c r="AS608" s="1"/>
      <c r="AT608" s="1" t="s">
        <v>4435</v>
      </c>
      <c r="AU608" s="1" t="s">
        <v>206</v>
      </c>
      <c r="AV608" s="1" t="s">
        <v>4436</v>
      </c>
      <c r="AW608" s="1" t="s">
        <v>208</v>
      </c>
      <c r="AX608" s="1" t="s">
        <v>192</v>
      </c>
      <c r="AY608" s="1" t="s">
        <v>576</v>
      </c>
      <c r="AZ608" s="1" t="s">
        <v>192</v>
      </c>
      <c r="BA608" s="1"/>
      <c r="BB608" s="1"/>
      <c r="BC608" s="1" t="s">
        <v>399</v>
      </c>
      <c r="BD608" s="1" t="s">
        <v>192</v>
      </c>
      <c r="BE608" s="1" t="s">
        <v>192</v>
      </c>
      <c r="BF608" s="1" t="s">
        <v>188</v>
      </c>
      <c r="BG608" s="1" t="s">
        <v>210</v>
      </c>
      <c r="BH608" s="1" t="s">
        <v>188</v>
      </c>
      <c r="BI608" s="1" t="s">
        <v>188</v>
      </c>
      <c r="BJ608" s="1" t="s">
        <v>188</v>
      </c>
      <c r="BK608" s="1" t="s">
        <v>188</v>
      </c>
      <c r="BL608" s="1" t="s">
        <v>188</v>
      </c>
      <c r="BM608" s="1"/>
      <c r="BN608" s="1"/>
      <c r="BO608" s="1" t="s">
        <v>188</v>
      </c>
      <c r="BP608" s="1"/>
      <c r="BQ608" s="1"/>
      <c r="BR608" s="1"/>
      <c r="BS608" s="1"/>
      <c r="BT608" s="1"/>
      <c r="BU608" s="1"/>
      <c r="BV608" s="1" t="s">
        <v>188</v>
      </c>
      <c r="BW608" s="1"/>
      <c r="BX608" s="1" t="s">
        <v>188</v>
      </c>
      <c r="BY608" s="1" t="s">
        <v>1709</v>
      </c>
      <c r="BZ608" s="1">
        <v>150</v>
      </c>
      <c r="CA608" s="1"/>
      <c r="CB608" s="1">
        <v>6</v>
      </c>
      <c r="CC608" s="1"/>
      <c r="CD608" s="1"/>
      <c r="CE608" s="1"/>
      <c r="CF608" s="1"/>
      <c r="CG608" s="1" t="s">
        <v>328</v>
      </c>
      <c r="CH608" s="1"/>
      <c r="CI608" s="1"/>
      <c r="CJ608" s="1"/>
      <c r="CK608" s="1"/>
      <c r="CL608" s="1"/>
      <c r="CM608" s="1"/>
      <c r="CN608" s="1"/>
      <c r="CO608" s="1"/>
      <c r="CP608" s="1"/>
      <c r="CQ608" s="1" t="s">
        <v>214</v>
      </c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>
        <v>1</v>
      </c>
      <c r="DC608" s="1">
        <v>3</v>
      </c>
      <c r="DD608" s="1"/>
      <c r="DE608" s="1"/>
      <c r="DF608" s="1" t="s">
        <v>216</v>
      </c>
      <c r="DG608" s="1" t="s">
        <v>217</v>
      </c>
      <c r="DH608" s="1"/>
      <c r="DI608" s="1"/>
      <c r="DJ608" s="1" t="s">
        <v>4437</v>
      </c>
      <c r="DK608" s="1" t="s">
        <v>218</v>
      </c>
      <c r="DL608" s="1"/>
      <c r="DM608" s="1" t="s">
        <v>4432</v>
      </c>
      <c r="DN608" s="1"/>
      <c r="DO608" s="1"/>
      <c r="DP608" s="1" t="s">
        <v>254</v>
      </c>
      <c r="DQ608" s="1"/>
      <c r="DR608" s="1"/>
      <c r="DS608" s="1"/>
      <c r="DT608" s="1"/>
      <c r="DU608" s="1" t="s">
        <v>219</v>
      </c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>
        <v>34</v>
      </c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>
        <v>17</v>
      </c>
      <c r="ER608" s="1"/>
    </row>
    <row r="609" spans="1:148" x14ac:dyDescent="0.2">
      <c r="A609" s="1" t="s">
        <v>4439</v>
      </c>
      <c r="B609" s="1" t="s">
        <v>4438</v>
      </c>
      <c r="C609" s="1" t="s">
        <v>4440</v>
      </c>
      <c r="D609" s="1" t="s">
        <v>191</v>
      </c>
      <c r="E609" s="1"/>
      <c r="F609" s="1" t="s">
        <v>192</v>
      </c>
      <c r="G609" s="1" t="s">
        <v>188</v>
      </c>
      <c r="H609" s="1" t="s">
        <v>192</v>
      </c>
      <c r="I609" s="1" t="s">
        <v>188</v>
      </c>
      <c r="J609" s="1" t="s">
        <v>188</v>
      </c>
      <c r="K609" s="1" t="s">
        <v>193</v>
      </c>
      <c r="L609" s="1" t="s">
        <v>276</v>
      </c>
      <c r="M609" s="1" t="s">
        <v>191</v>
      </c>
      <c r="N609" s="1" t="s">
        <v>191</v>
      </c>
      <c r="O609" s="1"/>
      <c r="P609" s="1" t="s">
        <v>188</v>
      </c>
      <c r="Q609" s="1"/>
      <c r="R609" s="1" t="s">
        <v>4441</v>
      </c>
      <c r="S609" s="1" t="s">
        <v>196</v>
      </c>
      <c r="T609" s="1" t="s">
        <v>196</v>
      </c>
      <c r="U609" s="1"/>
      <c r="V609" s="1"/>
      <c r="W609" s="1" t="s">
        <v>197</v>
      </c>
      <c r="X609" s="1"/>
      <c r="Y609" s="1" t="s">
        <v>198</v>
      </c>
      <c r="Z609" s="1" t="s">
        <v>199</v>
      </c>
      <c r="AA609" s="1" t="s">
        <v>324</v>
      </c>
      <c r="AB609" s="1" t="s">
        <v>188</v>
      </c>
      <c r="AC609" s="1" t="s">
        <v>188</v>
      </c>
      <c r="AD609" s="1" t="s">
        <v>188</v>
      </c>
      <c r="AE609" s="1" t="s">
        <v>188</v>
      </c>
      <c r="AF609" s="1" t="s">
        <v>188</v>
      </c>
      <c r="AG609" s="1" t="s">
        <v>201</v>
      </c>
      <c r="AH609" s="1"/>
      <c r="AI609" s="1"/>
      <c r="AJ609" s="1" t="s">
        <v>466</v>
      </c>
      <c r="AK609" s="1"/>
      <c r="AL609" s="1" t="s">
        <v>191</v>
      </c>
      <c r="AM609" s="1" t="s">
        <v>4442</v>
      </c>
      <c r="AN609" s="1" t="s">
        <v>204</v>
      </c>
      <c r="AO609" s="1" t="s">
        <v>576</v>
      </c>
      <c r="AP609" s="1" t="s">
        <v>192</v>
      </c>
      <c r="AQ609" s="1" t="s">
        <v>188</v>
      </c>
      <c r="AR609" s="1" t="s">
        <v>188</v>
      </c>
      <c r="AS609" s="1"/>
      <c r="AT609" s="1" t="s">
        <v>4443</v>
      </c>
      <c r="AU609" s="1" t="s">
        <v>659</v>
      </c>
      <c r="AV609" s="1" t="s">
        <v>4444</v>
      </c>
      <c r="AW609" s="1" t="s">
        <v>362</v>
      </c>
      <c r="AX609" s="1" t="s">
        <v>192</v>
      </c>
      <c r="AY609" s="1" t="s">
        <v>282</v>
      </c>
      <c r="AZ609" s="1" t="s">
        <v>188</v>
      </c>
      <c r="BA609" s="1"/>
      <c r="BB609" s="1"/>
      <c r="BC609" s="1" t="s">
        <v>282</v>
      </c>
      <c r="BD609" s="1" t="s">
        <v>192</v>
      </c>
      <c r="BE609" s="1" t="s">
        <v>192</v>
      </c>
      <c r="BF609" s="1" t="s">
        <v>188</v>
      </c>
      <c r="BG609" s="1" t="s">
        <v>210</v>
      </c>
      <c r="BH609" s="1" t="s">
        <v>188</v>
      </c>
      <c r="BI609" s="1" t="s">
        <v>188</v>
      </c>
      <c r="BJ609" s="1" t="s">
        <v>188</v>
      </c>
      <c r="BK609" s="1" t="s">
        <v>188</v>
      </c>
      <c r="BL609" s="1" t="s">
        <v>188</v>
      </c>
      <c r="BM609" s="1"/>
      <c r="BN609" s="1"/>
      <c r="BO609" s="1" t="s">
        <v>188</v>
      </c>
      <c r="BP609" s="1"/>
      <c r="BQ609" s="1"/>
      <c r="BR609" s="1"/>
      <c r="BS609" s="1"/>
      <c r="BT609" s="1">
        <v>8481807100</v>
      </c>
      <c r="BU609" s="1"/>
      <c r="BV609" s="1" t="s">
        <v>188</v>
      </c>
      <c r="BW609" s="1"/>
      <c r="BX609" s="1" t="s">
        <v>188</v>
      </c>
      <c r="BY609" s="1" t="s">
        <v>283</v>
      </c>
      <c r="BZ609" s="1">
        <v>200</v>
      </c>
      <c r="CA609" s="1"/>
      <c r="CB609" s="1">
        <v>6</v>
      </c>
      <c r="CC609" s="1"/>
      <c r="CD609" s="1"/>
      <c r="CE609" s="1"/>
      <c r="CF609" s="1"/>
      <c r="CG609" s="1" t="s">
        <v>328</v>
      </c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 t="s">
        <v>216</v>
      </c>
      <c r="DG609" s="1" t="s">
        <v>217</v>
      </c>
      <c r="DH609" s="1"/>
      <c r="DI609" s="1"/>
      <c r="DJ609" s="1" t="s">
        <v>240</v>
      </c>
      <c r="DK609" s="1" t="s">
        <v>218</v>
      </c>
      <c r="DL609" s="1"/>
      <c r="DM609" s="1" t="s">
        <v>4440</v>
      </c>
      <c r="DN609" s="1"/>
      <c r="DO609" s="1"/>
      <c r="DP609" s="1" t="s">
        <v>219</v>
      </c>
      <c r="DQ609" s="1"/>
      <c r="DR609" s="1"/>
      <c r="DS609" s="1"/>
      <c r="DT609" s="1"/>
      <c r="DU609" s="1" t="s">
        <v>219</v>
      </c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>
        <v>1</v>
      </c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>
        <v>1</v>
      </c>
      <c r="ER609" s="1"/>
    </row>
    <row r="610" spans="1:148" x14ac:dyDescent="0.2">
      <c r="A610" s="1" t="s">
        <v>4446</v>
      </c>
      <c r="B610" s="1" t="s">
        <v>4445</v>
      </c>
      <c r="C610" s="1" t="s">
        <v>4447</v>
      </c>
      <c r="D610" s="1" t="s">
        <v>191</v>
      </c>
      <c r="E610" s="1"/>
      <c r="F610" s="1" t="s">
        <v>192</v>
      </c>
      <c r="G610" s="1" t="s">
        <v>188</v>
      </c>
      <c r="H610" s="1" t="s">
        <v>192</v>
      </c>
      <c r="I610" s="1" t="s">
        <v>188</v>
      </c>
      <c r="J610" s="1" t="s">
        <v>188</v>
      </c>
      <c r="K610" s="1" t="s">
        <v>193</v>
      </c>
      <c r="L610" s="1" t="s">
        <v>276</v>
      </c>
      <c r="M610" s="1" t="s">
        <v>191</v>
      </c>
      <c r="N610" s="1" t="s">
        <v>191</v>
      </c>
      <c r="O610" s="1"/>
      <c r="P610" s="1" t="s">
        <v>188</v>
      </c>
      <c r="Q610" s="1"/>
      <c r="R610" s="1" t="s">
        <v>4448</v>
      </c>
      <c r="S610" s="1" t="s">
        <v>196</v>
      </c>
      <c r="T610" s="1" t="s">
        <v>196</v>
      </c>
      <c r="U610" s="1"/>
      <c r="V610" s="1"/>
      <c r="W610" s="1" t="s">
        <v>197</v>
      </c>
      <c r="X610" s="1"/>
      <c r="Y610" s="1" t="s">
        <v>198</v>
      </c>
      <c r="Z610" s="1" t="s">
        <v>199</v>
      </c>
      <c r="AA610" s="1" t="s">
        <v>200</v>
      </c>
      <c r="AB610" s="1" t="s">
        <v>188</v>
      </c>
      <c r="AC610" s="1" t="s">
        <v>188</v>
      </c>
      <c r="AD610" s="1" t="s">
        <v>188</v>
      </c>
      <c r="AE610" s="1" t="s">
        <v>188</v>
      </c>
      <c r="AF610" s="1" t="s">
        <v>188</v>
      </c>
      <c r="AG610" s="1" t="s">
        <v>201</v>
      </c>
      <c r="AH610" s="1"/>
      <c r="AI610" s="1"/>
      <c r="AJ610" s="1" t="s">
        <v>466</v>
      </c>
      <c r="AK610" s="1"/>
      <c r="AL610" s="1" t="s">
        <v>191</v>
      </c>
      <c r="AM610" s="1" t="s">
        <v>4449</v>
      </c>
      <c r="AN610" s="1" t="s">
        <v>204</v>
      </c>
      <c r="AO610" s="1" t="s">
        <v>576</v>
      </c>
      <c r="AP610" s="1" t="s">
        <v>192</v>
      </c>
      <c r="AQ610" s="1" t="s">
        <v>188</v>
      </c>
      <c r="AR610" s="1" t="s">
        <v>188</v>
      </c>
      <c r="AS610" s="1"/>
      <c r="AT610" s="1" t="s">
        <v>4450</v>
      </c>
      <c r="AU610" s="1" t="s">
        <v>659</v>
      </c>
      <c r="AV610" s="1" t="s">
        <v>4451</v>
      </c>
      <c r="AW610" s="1" t="s">
        <v>208</v>
      </c>
      <c r="AX610" s="1" t="s">
        <v>192</v>
      </c>
      <c r="AY610" s="1" t="s">
        <v>282</v>
      </c>
      <c r="AZ610" s="1" t="s">
        <v>188</v>
      </c>
      <c r="BA610" s="1"/>
      <c r="BB610" s="1"/>
      <c r="BC610" s="1" t="s">
        <v>282</v>
      </c>
      <c r="BD610" s="1" t="s">
        <v>192</v>
      </c>
      <c r="BE610" s="1" t="s">
        <v>192</v>
      </c>
      <c r="BF610" s="1" t="s">
        <v>188</v>
      </c>
      <c r="BG610" s="1" t="s">
        <v>210</v>
      </c>
      <c r="BH610" s="1" t="s">
        <v>188</v>
      </c>
      <c r="BI610" s="1" t="s">
        <v>188</v>
      </c>
      <c r="BJ610" s="1" t="s">
        <v>188</v>
      </c>
      <c r="BK610" s="1" t="s">
        <v>188</v>
      </c>
      <c r="BL610" s="1" t="s">
        <v>188</v>
      </c>
      <c r="BM610" s="1"/>
      <c r="BN610" s="1"/>
      <c r="BO610" s="1" t="s">
        <v>188</v>
      </c>
      <c r="BP610" s="1"/>
      <c r="BQ610" s="1"/>
      <c r="BR610" s="1"/>
      <c r="BS610" s="1"/>
      <c r="BT610" s="1">
        <v>8481807100</v>
      </c>
      <c r="BU610" s="1"/>
      <c r="BV610" s="1" t="s">
        <v>188</v>
      </c>
      <c r="BW610" s="1"/>
      <c r="BX610" s="1" t="s">
        <v>188</v>
      </c>
      <c r="BY610" s="1" t="s">
        <v>283</v>
      </c>
      <c r="BZ610" s="1">
        <v>200</v>
      </c>
      <c r="CA610" s="1"/>
      <c r="CB610" s="1">
        <v>6</v>
      </c>
      <c r="CC610" s="1"/>
      <c r="CD610" s="1"/>
      <c r="CE610" s="1"/>
      <c r="CF610" s="1"/>
      <c r="CG610" s="1" t="s">
        <v>551</v>
      </c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 t="s">
        <v>216</v>
      </c>
      <c r="DG610" s="1" t="s">
        <v>217</v>
      </c>
      <c r="DH610" s="1"/>
      <c r="DI610" s="1"/>
      <c r="DJ610" s="1" t="s">
        <v>240</v>
      </c>
      <c r="DK610" s="1" t="s">
        <v>218</v>
      </c>
      <c r="DL610" s="1"/>
      <c r="DM610" s="1" t="s">
        <v>4447</v>
      </c>
      <c r="DN610" s="1"/>
      <c r="DO610" s="1"/>
      <c r="DP610" s="1" t="s">
        <v>219</v>
      </c>
      <c r="DQ610" s="1"/>
      <c r="DR610" s="1"/>
      <c r="DS610" s="1"/>
      <c r="DT610" s="1"/>
      <c r="DU610" s="1" t="s">
        <v>219</v>
      </c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>
        <v>1</v>
      </c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>
        <v>1</v>
      </c>
      <c r="ER610" s="1"/>
    </row>
    <row r="611" spans="1:148" x14ac:dyDescent="0.2">
      <c r="A611" s="1" t="s">
        <v>4453</v>
      </c>
      <c r="B611" s="1" t="s">
        <v>4452</v>
      </c>
      <c r="C611" s="1" t="s">
        <v>4454</v>
      </c>
      <c r="D611" s="1" t="s">
        <v>191</v>
      </c>
      <c r="E611" s="1"/>
      <c r="F611" s="1" t="s">
        <v>192</v>
      </c>
      <c r="G611" s="1" t="s">
        <v>188</v>
      </c>
      <c r="H611" s="1" t="s">
        <v>192</v>
      </c>
      <c r="I611" s="1" t="s">
        <v>188</v>
      </c>
      <c r="J611" s="1" t="s">
        <v>188</v>
      </c>
      <c r="K611" s="1" t="s">
        <v>193</v>
      </c>
      <c r="L611" s="1" t="s">
        <v>223</v>
      </c>
      <c r="M611" s="1" t="s">
        <v>191</v>
      </c>
      <c r="N611" s="1" t="s">
        <v>191</v>
      </c>
      <c r="O611" s="1" t="s">
        <v>244</v>
      </c>
      <c r="P611" s="1" t="s">
        <v>188</v>
      </c>
      <c r="Q611" s="1"/>
      <c r="R611" s="1" t="s">
        <v>4455</v>
      </c>
      <c r="S611" s="1" t="s">
        <v>196</v>
      </c>
      <c r="T611" s="1" t="s">
        <v>196</v>
      </c>
      <c r="U611" s="1"/>
      <c r="V611" s="1" t="s">
        <v>4456</v>
      </c>
      <c r="W611" s="1" t="s">
        <v>197</v>
      </c>
      <c r="X611" s="1"/>
      <c r="Y611" s="1" t="s">
        <v>198</v>
      </c>
      <c r="Z611" s="1" t="s">
        <v>199</v>
      </c>
      <c r="AA611" s="1" t="s">
        <v>324</v>
      </c>
      <c r="AB611" s="1" t="s">
        <v>188</v>
      </c>
      <c r="AC611" s="1" t="s">
        <v>188</v>
      </c>
      <c r="AD611" s="1" t="s">
        <v>188</v>
      </c>
      <c r="AE611" s="1" t="s">
        <v>188</v>
      </c>
      <c r="AF611" s="1" t="s">
        <v>188</v>
      </c>
      <c r="AG611" s="1" t="s">
        <v>201</v>
      </c>
      <c r="AH611" s="1"/>
      <c r="AI611" s="1"/>
      <c r="AJ611" s="1" t="s">
        <v>202</v>
      </c>
      <c r="AK611" s="1"/>
      <c r="AL611" s="1" t="s">
        <v>191</v>
      </c>
      <c r="AM611" s="1" t="s">
        <v>4457</v>
      </c>
      <c r="AN611" s="1" t="s">
        <v>204</v>
      </c>
      <c r="AO611" s="1" t="s">
        <v>576</v>
      </c>
      <c r="AP611" s="1" t="s">
        <v>192</v>
      </c>
      <c r="AQ611" s="1" t="s">
        <v>188</v>
      </c>
      <c r="AR611" s="1" t="s">
        <v>188</v>
      </c>
      <c r="AS611" s="1"/>
      <c r="AT611" s="1" t="s">
        <v>4458</v>
      </c>
      <c r="AU611" s="1" t="s">
        <v>1801</v>
      </c>
      <c r="AV611" s="1" t="s">
        <v>4459</v>
      </c>
      <c r="AW611" s="1" t="s">
        <v>208</v>
      </c>
      <c r="AX611" s="1" t="s">
        <v>192</v>
      </c>
      <c r="AY611" s="1" t="s">
        <v>282</v>
      </c>
      <c r="AZ611" s="1" t="s">
        <v>188</v>
      </c>
      <c r="BA611" s="1"/>
      <c r="BB611" s="1"/>
      <c r="BC611" s="1" t="s">
        <v>282</v>
      </c>
      <c r="BD611" s="1" t="s">
        <v>192</v>
      </c>
      <c r="BE611" s="1" t="s">
        <v>192</v>
      </c>
      <c r="BF611" s="1" t="s">
        <v>188</v>
      </c>
      <c r="BG611" s="1" t="s">
        <v>210</v>
      </c>
      <c r="BH611" s="1" t="s">
        <v>188</v>
      </c>
      <c r="BI611" s="1" t="s">
        <v>188</v>
      </c>
      <c r="BJ611" s="1" t="s">
        <v>188</v>
      </c>
      <c r="BK611" s="1" t="s">
        <v>188</v>
      </c>
      <c r="BL611" s="1" t="s">
        <v>188</v>
      </c>
      <c r="BM611" s="1"/>
      <c r="BN611" s="1"/>
      <c r="BO611" s="1" t="s">
        <v>188</v>
      </c>
      <c r="BP611" s="1"/>
      <c r="BQ611" s="1"/>
      <c r="BR611" s="1"/>
      <c r="BS611" s="1"/>
      <c r="BT611" s="1">
        <v>8481805910</v>
      </c>
      <c r="BU611" s="1"/>
      <c r="BV611" s="1" t="s">
        <v>188</v>
      </c>
      <c r="BW611" s="1"/>
      <c r="BX611" s="1" t="s">
        <v>188</v>
      </c>
      <c r="BY611" s="1" t="s">
        <v>4460</v>
      </c>
      <c r="BZ611" s="1">
        <v>32</v>
      </c>
      <c r="CA611" s="1">
        <v>3</v>
      </c>
      <c r="CB611" s="1">
        <v>6</v>
      </c>
      <c r="CC611" s="1">
        <v>16</v>
      </c>
      <c r="CD611" s="1"/>
      <c r="CE611" s="1">
        <v>197</v>
      </c>
      <c r="CF611" s="1"/>
      <c r="CG611" s="1" t="s">
        <v>328</v>
      </c>
      <c r="CH611" s="1"/>
      <c r="CI611" s="1"/>
      <c r="CJ611" s="1"/>
      <c r="CK611" s="1"/>
      <c r="CL611" s="1"/>
      <c r="CM611" s="1"/>
      <c r="CN611" s="1"/>
      <c r="CO611" s="1">
        <v>180</v>
      </c>
      <c r="CP611" s="1"/>
      <c r="CQ611" s="1"/>
      <c r="CR611" s="1"/>
      <c r="CS611" s="1">
        <v>16</v>
      </c>
      <c r="CT611" s="1" t="s">
        <v>319</v>
      </c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 t="s">
        <v>216</v>
      </c>
      <c r="DG611" s="1" t="s">
        <v>217</v>
      </c>
      <c r="DH611" s="1"/>
      <c r="DI611" s="1"/>
      <c r="DJ611" s="1" t="s">
        <v>240</v>
      </c>
      <c r="DK611" s="1" t="s">
        <v>230</v>
      </c>
      <c r="DL611" s="1"/>
      <c r="DM611" s="1" t="s">
        <v>4454</v>
      </c>
      <c r="DN611" s="1"/>
      <c r="DO611" s="1"/>
      <c r="DP611" s="1" t="s">
        <v>219</v>
      </c>
      <c r="DQ611" s="1"/>
      <c r="DR611" s="1"/>
      <c r="DS611" s="1"/>
      <c r="DT611" s="1"/>
      <c r="DU611" s="1" t="s">
        <v>219</v>
      </c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>
        <v>2</v>
      </c>
      <c r="EG611" s="1"/>
      <c r="EH611" s="1"/>
      <c r="EI611" s="1"/>
      <c r="EJ611" s="1"/>
      <c r="EK611" s="1"/>
      <c r="EL611" s="1"/>
      <c r="EM611" s="1">
        <v>250</v>
      </c>
      <c r="EN611" s="1"/>
      <c r="EO611" s="1">
        <v>-10</v>
      </c>
      <c r="EP611" s="1"/>
      <c r="EQ611" s="1">
        <v>1</v>
      </c>
      <c r="ER611" s="1"/>
    </row>
    <row r="612" spans="1:148" x14ac:dyDescent="0.2">
      <c r="A612" s="1" t="s">
        <v>4462</v>
      </c>
      <c r="B612" s="1" t="s">
        <v>4461</v>
      </c>
      <c r="C612" s="1" t="s">
        <v>4463</v>
      </c>
      <c r="D612" s="1" t="s">
        <v>191</v>
      </c>
      <c r="E612" s="1"/>
      <c r="F612" s="1" t="s">
        <v>192</v>
      </c>
      <c r="G612" s="1" t="s">
        <v>188</v>
      </c>
      <c r="H612" s="1" t="s">
        <v>192</v>
      </c>
      <c r="I612" s="1" t="s">
        <v>188</v>
      </c>
      <c r="J612" s="1" t="s">
        <v>188</v>
      </c>
      <c r="K612" s="1" t="s">
        <v>193</v>
      </c>
      <c r="L612" s="1" t="s">
        <v>223</v>
      </c>
      <c r="M612" s="1" t="s">
        <v>191</v>
      </c>
      <c r="N612" s="1" t="s">
        <v>191</v>
      </c>
      <c r="O612" s="1" t="s">
        <v>244</v>
      </c>
      <c r="P612" s="1" t="s">
        <v>188</v>
      </c>
      <c r="Q612" s="1"/>
      <c r="R612" s="1" t="s">
        <v>4464</v>
      </c>
      <c r="S612" s="1" t="s">
        <v>196</v>
      </c>
      <c r="T612" s="1" t="s">
        <v>196</v>
      </c>
      <c r="U612" s="1"/>
      <c r="V612" s="1" t="s">
        <v>4456</v>
      </c>
      <c r="W612" s="1" t="s">
        <v>197</v>
      </c>
      <c r="X612" s="1"/>
      <c r="Y612" s="1" t="s">
        <v>198</v>
      </c>
      <c r="Z612" s="1" t="s">
        <v>199</v>
      </c>
      <c r="AA612" s="1" t="s">
        <v>324</v>
      </c>
      <c r="AB612" s="1" t="s">
        <v>188</v>
      </c>
      <c r="AC612" s="1" t="s">
        <v>188</v>
      </c>
      <c r="AD612" s="1" t="s">
        <v>188</v>
      </c>
      <c r="AE612" s="1" t="s">
        <v>188</v>
      </c>
      <c r="AF612" s="1" t="s">
        <v>188</v>
      </c>
      <c r="AG612" s="1" t="s">
        <v>201</v>
      </c>
      <c r="AH612" s="1"/>
      <c r="AI612" s="1"/>
      <c r="AJ612" s="1" t="s">
        <v>202</v>
      </c>
      <c r="AK612" s="1"/>
      <c r="AL612" s="1" t="s">
        <v>191</v>
      </c>
      <c r="AM612" s="1" t="s">
        <v>4465</v>
      </c>
      <c r="AN612" s="1" t="s">
        <v>204</v>
      </c>
      <c r="AO612" s="1" t="s">
        <v>576</v>
      </c>
      <c r="AP612" s="1" t="s">
        <v>192</v>
      </c>
      <c r="AQ612" s="1" t="s">
        <v>188</v>
      </c>
      <c r="AR612" s="1" t="s">
        <v>188</v>
      </c>
      <c r="AS612" s="1"/>
      <c r="AT612" s="1" t="s">
        <v>4466</v>
      </c>
      <c r="AU612" s="1" t="s">
        <v>607</v>
      </c>
      <c r="AV612" s="1" t="s">
        <v>4467</v>
      </c>
      <c r="AW612" s="1" t="s">
        <v>208</v>
      </c>
      <c r="AX612" s="1" t="s">
        <v>192</v>
      </c>
      <c r="AY612" s="1" t="s">
        <v>282</v>
      </c>
      <c r="AZ612" s="1" t="s">
        <v>188</v>
      </c>
      <c r="BA612" s="1"/>
      <c r="BB612" s="1"/>
      <c r="BC612" s="1" t="s">
        <v>282</v>
      </c>
      <c r="BD612" s="1" t="s">
        <v>192</v>
      </c>
      <c r="BE612" s="1" t="s">
        <v>192</v>
      </c>
      <c r="BF612" s="1" t="s">
        <v>188</v>
      </c>
      <c r="BG612" s="1" t="s">
        <v>210</v>
      </c>
      <c r="BH612" s="1" t="s">
        <v>188</v>
      </c>
      <c r="BI612" s="1" t="s">
        <v>188</v>
      </c>
      <c r="BJ612" s="1" t="s">
        <v>188</v>
      </c>
      <c r="BK612" s="1" t="s">
        <v>188</v>
      </c>
      <c r="BL612" s="1" t="s">
        <v>188</v>
      </c>
      <c r="BM612" s="1"/>
      <c r="BN612" s="1"/>
      <c r="BO612" s="1" t="s">
        <v>188</v>
      </c>
      <c r="BP612" s="1"/>
      <c r="BQ612" s="1"/>
      <c r="BR612" s="1"/>
      <c r="BS612" s="1"/>
      <c r="BT612" s="1">
        <v>8481805910</v>
      </c>
      <c r="BU612" s="1"/>
      <c r="BV612" s="1" t="s">
        <v>188</v>
      </c>
      <c r="BW612" s="1"/>
      <c r="BX612" s="1" t="s">
        <v>188</v>
      </c>
      <c r="BY612" s="1" t="s">
        <v>4460</v>
      </c>
      <c r="BZ612" s="1">
        <v>15</v>
      </c>
      <c r="CA612" s="1">
        <v>3</v>
      </c>
      <c r="CB612" s="1">
        <v>6</v>
      </c>
      <c r="CC612" s="1">
        <v>16</v>
      </c>
      <c r="CD612" s="1"/>
      <c r="CE612" s="1">
        <v>181</v>
      </c>
      <c r="CF612" s="1"/>
      <c r="CG612" s="1" t="s">
        <v>328</v>
      </c>
      <c r="CH612" s="1"/>
      <c r="CI612" s="1"/>
      <c r="CJ612" s="1"/>
      <c r="CK612" s="1"/>
      <c r="CL612" s="1"/>
      <c r="CM612" s="1"/>
      <c r="CN612" s="1"/>
      <c r="CO612" s="1">
        <v>130</v>
      </c>
      <c r="CP612" s="1"/>
      <c r="CQ612" s="1"/>
      <c r="CR612" s="1"/>
      <c r="CS612" s="1">
        <v>4</v>
      </c>
      <c r="CT612" s="1" t="s">
        <v>319</v>
      </c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 t="s">
        <v>216</v>
      </c>
      <c r="DG612" s="1" t="s">
        <v>217</v>
      </c>
      <c r="DH612" s="1"/>
      <c r="DI612" s="1"/>
      <c r="DJ612" s="1" t="s">
        <v>240</v>
      </c>
      <c r="DK612" s="1" t="s">
        <v>230</v>
      </c>
      <c r="DL612" s="1"/>
      <c r="DM612" s="1" t="s">
        <v>4463</v>
      </c>
      <c r="DN612" s="1"/>
      <c r="DO612" s="1"/>
      <c r="DP612" s="1" t="s">
        <v>219</v>
      </c>
      <c r="DQ612" s="1"/>
      <c r="DR612" s="1"/>
      <c r="DS612" s="1"/>
      <c r="DT612" s="1"/>
      <c r="DU612" s="1" t="s">
        <v>219</v>
      </c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>
        <v>250</v>
      </c>
      <c r="EN612" s="1"/>
      <c r="EO612" s="1">
        <v>-10</v>
      </c>
      <c r="EP612" s="1"/>
      <c r="EQ612" s="1"/>
      <c r="ER612" s="1"/>
    </row>
    <row r="613" spans="1:148" x14ac:dyDescent="0.2">
      <c r="A613" s="1" t="s">
        <v>4469</v>
      </c>
      <c r="B613" s="1" t="s">
        <v>4468</v>
      </c>
      <c r="C613" s="1" t="s">
        <v>4470</v>
      </c>
      <c r="D613" s="1" t="s">
        <v>191</v>
      </c>
      <c r="E613" s="1"/>
      <c r="F613" s="1" t="s">
        <v>192</v>
      </c>
      <c r="G613" s="1" t="s">
        <v>188</v>
      </c>
      <c r="H613" s="1" t="s">
        <v>192</v>
      </c>
      <c r="I613" s="1" t="s">
        <v>188</v>
      </c>
      <c r="J613" s="1" t="s">
        <v>188</v>
      </c>
      <c r="K613" s="1" t="s">
        <v>193</v>
      </c>
      <c r="L613" s="1" t="s">
        <v>223</v>
      </c>
      <c r="M613" s="1" t="s">
        <v>191</v>
      </c>
      <c r="N613" s="1" t="s">
        <v>191</v>
      </c>
      <c r="O613" s="1" t="s">
        <v>244</v>
      </c>
      <c r="P613" s="1" t="s">
        <v>188</v>
      </c>
      <c r="Q613" s="1"/>
      <c r="R613" s="1" t="s">
        <v>4471</v>
      </c>
      <c r="S613" s="1" t="s">
        <v>196</v>
      </c>
      <c r="T613" s="1" t="s">
        <v>196</v>
      </c>
      <c r="U613" s="1"/>
      <c r="V613" s="1" t="s">
        <v>4456</v>
      </c>
      <c r="W613" s="1" t="s">
        <v>197</v>
      </c>
      <c r="X613" s="1"/>
      <c r="Y613" s="1" t="s">
        <v>198</v>
      </c>
      <c r="Z613" s="1" t="s">
        <v>199</v>
      </c>
      <c r="AA613" s="1" t="s">
        <v>200</v>
      </c>
      <c r="AB613" s="1" t="s">
        <v>188</v>
      </c>
      <c r="AC613" s="1" t="s">
        <v>188</v>
      </c>
      <c r="AD613" s="1" t="s">
        <v>188</v>
      </c>
      <c r="AE613" s="1" t="s">
        <v>188</v>
      </c>
      <c r="AF613" s="1" t="s">
        <v>188</v>
      </c>
      <c r="AG613" s="1" t="s">
        <v>201</v>
      </c>
      <c r="AH613" s="1"/>
      <c r="AI613" s="1"/>
      <c r="AJ613" s="1" t="s">
        <v>202</v>
      </c>
      <c r="AK613" s="1"/>
      <c r="AL613" s="1" t="s">
        <v>191</v>
      </c>
      <c r="AM613" s="1" t="s">
        <v>4472</v>
      </c>
      <c r="AN613" s="1" t="s">
        <v>204</v>
      </c>
      <c r="AO613" s="1" t="s">
        <v>576</v>
      </c>
      <c r="AP613" s="1" t="s">
        <v>192</v>
      </c>
      <c r="AQ613" s="1" t="s">
        <v>188</v>
      </c>
      <c r="AR613" s="1" t="s">
        <v>188</v>
      </c>
      <c r="AS613" s="1"/>
      <c r="AT613" s="1" t="s">
        <v>4473</v>
      </c>
      <c r="AU613" s="1" t="s">
        <v>607</v>
      </c>
      <c r="AV613" s="1" t="s">
        <v>4474</v>
      </c>
      <c r="AW613" s="1" t="s">
        <v>208</v>
      </c>
      <c r="AX613" s="1" t="s">
        <v>192</v>
      </c>
      <c r="AY613" s="1" t="s">
        <v>282</v>
      </c>
      <c r="AZ613" s="1" t="s">
        <v>188</v>
      </c>
      <c r="BA613" s="1"/>
      <c r="BB613" s="1"/>
      <c r="BC613" s="1" t="s">
        <v>282</v>
      </c>
      <c r="BD613" s="1" t="s">
        <v>192</v>
      </c>
      <c r="BE613" s="1" t="s">
        <v>192</v>
      </c>
      <c r="BF613" s="1" t="s">
        <v>188</v>
      </c>
      <c r="BG613" s="1" t="s">
        <v>210</v>
      </c>
      <c r="BH613" s="1" t="s">
        <v>188</v>
      </c>
      <c r="BI613" s="1" t="s">
        <v>188</v>
      </c>
      <c r="BJ613" s="1" t="s">
        <v>188</v>
      </c>
      <c r="BK613" s="1" t="s">
        <v>188</v>
      </c>
      <c r="BL613" s="1" t="s">
        <v>188</v>
      </c>
      <c r="BM613" s="1"/>
      <c r="BN613" s="1"/>
      <c r="BO613" s="1" t="s">
        <v>188</v>
      </c>
      <c r="BP613" s="1"/>
      <c r="BQ613" s="1"/>
      <c r="BR613" s="1"/>
      <c r="BS613" s="1"/>
      <c r="BT613" s="1">
        <v>8481805910</v>
      </c>
      <c r="BU613" s="1"/>
      <c r="BV613" s="1" t="s">
        <v>188</v>
      </c>
      <c r="BW613" s="1"/>
      <c r="BX613" s="1" t="s">
        <v>188</v>
      </c>
      <c r="BY613" s="1" t="s">
        <v>4460</v>
      </c>
      <c r="BZ613" s="1">
        <v>25</v>
      </c>
      <c r="CA613" s="1">
        <v>3</v>
      </c>
      <c r="CB613" s="1">
        <v>6</v>
      </c>
      <c r="CC613" s="1">
        <v>16</v>
      </c>
      <c r="CD613" s="1"/>
      <c r="CE613" s="1">
        <v>182</v>
      </c>
      <c r="CF613" s="1"/>
      <c r="CG613" s="1" t="s">
        <v>551</v>
      </c>
      <c r="CH613" s="1"/>
      <c r="CI613" s="1"/>
      <c r="CJ613" s="1"/>
      <c r="CK613" s="1"/>
      <c r="CL613" s="1"/>
      <c r="CM613" s="1"/>
      <c r="CN613" s="1"/>
      <c r="CO613" s="1">
        <v>160</v>
      </c>
      <c r="CP613" s="1"/>
      <c r="CQ613" s="1"/>
      <c r="CR613" s="1"/>
      <c r="CS613" s="1">
        <v>10</v>
      </c>
      <c r="CT613" s="1" t="s">
        <v>319</v>
      </c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 t="s">
        <v>216</v>
      </c>
      <c r="DG613" s="1" t="s">
        <v>217</v>
      </c>
      <c r="DH613" s="1"/>
      <c r="DI613" s="1"/>
      <c r="DJ613" s="1" t="s">
        <v>240</v>
      </c>
      <c r="DK613" s="1" t="s">
        <v>230</v>
      </c>
      <c r="DL613" s="1"/>
      <c r="DM613" s="1" t="s">
        <v>4470</v>
      </c>
      <c r="DN613" s="1"/>
      <c r="DO613" s="1"/>
      <c r="DP613" s="1" t="s">
        <v>219</v>
      </c>
      <c r="DQ613" s="1"/>
      <c r="DR613" s="1"/>
      <c r="DS613" s="1"/>
      <c r="DT613" s="1"/>
      <c r="DU613" s="1" t="s">
        <v>219</v>
      </c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>
        <v>1</v>
      </c>
      <c r="EG613" s="1"/>
      <c r="EH613" s="1"/>
      <c r="EI613" s="1"/>
      <c r="EJ613" s="1"/>
      <c r="EK613" s="1"/>
      <c r="EL613" s="1"/>
      <c r="EM613" s="1">
        <v>250</v>
      </c>
      <c r="EN613" s="1"/>
      <c r="EO613" s="1">
        <v>-10</v>
      </c>
      <c r="EP613" s="1"/>
      <c r="EQ613" s="1">
        <v>1</v>
      </c>
      <c r="ER613" s="1"/>
    </row>
    <row r="614" spans="1:148" x14ac:dyDescent="0.2">
      <c r="A614" s="1" t="s">
        <v>4476</v>
      </c>
      <c r="B614" s="1" t="s">
        <v>4475</v>
      </c>
      <c r="C614" s="1" t="s">
        <v>4477</v>
      </c>
      <c r="D614" s="1" t="s">
        <v>191</v>
      </c>
      <c r="E614" s="1"/>
      <c r="F614" s="1" t="s">
        <v>192</v>
      </c>
      <c r="G614" s="1" t="s">
        <v>188</v>
      </c>
      <c r="H614" s="1" t="s">
        <v>192</v>
      </c>
      <c r="I614" s="1" t="s">
        <v>188</v>
      </c>
      <c r="J614" s="1" t="s">
        <v>188</v>
      </c>
      <c r="K614" s="1" t="s">
        <v>193</v>
      </c>
      <c r="L614" s="1" t="s">
        <v>223</v>
      </c>
      <c r="M614" s="1" t="s">
        <v>191</v>
      </c>
      <c r="N614" s="1" t="s">
        <v>191</v>
      </c>
      <c r="O614" s="1" t="s">
        <v>244</v>
      </c>
      <c r="P614" s="1" t="s">
        <v>188</v>
      </c>
      <c r="Q614" s="1"/>
      <c r="R614" s="1" t="s">
        <v>4478</v>
      </c>
      <c r="S614" s="1" t="s">
        <v>196</v>
      </c>
      <c r="T614" s="1" t="s">
        <v>196</v>
      </c>
      <c r="U614" s="1"/>
      <c r="V614" s="1" t="s">
        <v>4456</v>
      </c>
      <c r="W614" s="1" t="s">
        <v>197</v>
      </c>
      <c r="X614" s="1"/>
      <c r="Y614" s="1" t="s">
        <v>198</v>
      </c>
      <c r="Z614" s="1" t="s">
        <v>199</v>
      </c>
      <c r="AA614" s="1" t="s">
        <v>324</v>
      </c>
      <c r="AB614" s="1" t="s">
        <v>188</v>
      </c>
      <c r="AC614" s="1" t="s">
        <v>188</v>
      </c>
      <c r="AD614" s="1" t="s">
        <v>188</v>
      </c>
      <c r="AE614" s="1" t="s">
        <v>188</v>
      </c>
      <c r="AF614" s="1" t="s">
        <v>188</v>
      </c>
      <c r="AG614" s="1" t="s">
        <v>201</v>
      </c>
      <c r="AH614" s="1"/>
      <c r="AI614" s="1"/>
      <c r="AJ614" s="1" t="s">
        <v>202</v>
      </c>
      <c r="AK614" s="1"/>
      <c r="AL614" s="1" t="s">
        <v>191</v>
      </c>
      <c r="AM614" s="1" t="s">
        <v>4479</v>
      </c>
      <c r="AN614" s="1" t="s">
        <v>204</v>
      </c>
      <c r="AO614" s="1" t="s">
        <v>576</v>
      </c>
      <c r="AP614" s="1" t="s">
        <v>192</v>
      </c>
      <c r="AQ614" s="1" t="s">
        <v>188</v>
      </c>
      <c r="AR614" s="1" t="s">
        <v>188</v>
      </c>
      <c r="AS614" s="1"/>
      <c r="AT614" s="1" t="s">
        <v>4480</v>
      </c>
      <c r="AU614" s="1" t="s">
        <v>607</v>
      </c>
      <c r="AV614" s="1" t="s">
        <v>4481</v>
      </c>
      <c r="AW614" s="1" t="s">
        <v>208</v>
      </c>
      <c r="AX614" s="1" t="s">
        <v>192</v>
      </c>
      <c r="AY614" s="1" t="s">
        <v>282</v>
      </c>
      <c r="AZ614" s="1" t="s">
        <v>188</v>
      </c>
      <c r="BA614" s="1"/>
      <c r="BB614" s="1"/>
      <c r="BC614" s="1" t="s">
        <v>282</v>
      </c>
      <c r="BD614" s="1" t="s">
        <v>192</v>
      </c>
      <c r="BE614" s="1" t="s">
        <v>192</v>
      </c>
      <c r="BF614" s="1" t="s">
        <v>188</v>
      </c>
      <c r="BG614" s="1" t="s">
        <v>210</v>
      </c>
      <c r="BH614" s="1" t="s">
        <v>188</v>
      </c>
      <c r="BI614" s="1" t="s">
        <v>188</v>
      </c>
      <c r="BJ614" s="1" t="s">
        <v>188</v>
      </c>
      <c r="BK614" s="1" t="s">
        <v>188</v>
      </c>
      <c r="BL614" s="1" t="s">
        <v>188</v>
      </c>
      <c r="BM614" s="1"/>
      <c r="BN614" s="1"/>
      <c r="BO614" s="1" t="s">
        <v>188</v>
      </c>
      <c r="BP614" s="1"/>
      <c r="BQ614" s="1"/>
      <c r="BR614" s="1"/>
      <c r="BS614" s="1"/>
      <c r="BT614" s="1">
        <v>8481805910</v>
      </c>
      <c r="BU614" s="1"/>
      <c r="BV614" s="1" t="s">
        <v>188</v>
      </c>
      <c r="BW614" s="1"/>
      <c r="BX614" s="1" t="s">
        <v>188</v>
      </c>
      <c r="BY614" s="1" t="s">
        <v>4460</v>
      </c>
      <c r="BZ614" s="1">
        <v>40</v>
      </c>
      <c r="CA614" s="1">
        <v>3</v>
      </c>
      <c r="CB614" s="1">
        <v>6</v>
      </c>
      <c r="CC614" s="1">
        <v>16</v>
      </c>
      <c r="CD614" s="1"/>
      <c r="CE614" s="1">
        <v>210</v>
      </c>
      <c r="CF614" s="1"/>
      <c r="CG614" s="1" t="s">
        <v>328</v>
      </c>
      <c r="CH614" s="1"/>
      <c r="CI614" s="1"/>
      <c r="CJ614" s="1"/>
      <c r="CK614" s="1"/>
      <c r="CL614" s="1"/>
      <c r="CM614" s="1"/>
      <c r="CN614" s="1"/>
      <c r="CO614" s="1">
        <v>200</v>
      </c>
      <c r="CP614" s="1"/>
      <c r="CQ614" s="1"/>
      <c r="CR614" s="1"/>
      <c r="CS614" s="1">
        <v>25</v>
      </c>
      <c r="CT614" s="1" t="s">
        <v>319</v>
      </c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 t="s">
        <v>216</v>
      </c>
      <c r="DG614" s="1" t="s">
        <v>217</v>
      </c>
      <c r="DH614" s="1"/>
      <c r="DI614" s="1"/>
      <c r="DJ614" s="1" t="s">
        <v>240</v>
      </c>
      <c r="DK614" s="1" t="s">
        <v>230</v>
      </c>
      <c r="DL614" s="1"/>
      <c r="DM614" s="1" t="s">
        <v>4477</v>
      </c>
      <c r="DN614" s="1"/>
      <c r="DO614" s="1"/>
      <c r="DP614" s="1" t="s">
        <v>219</v>
      </c>
      <c r="DQ614" s="1"/>
      <c r="DR614" s="1"/>
      <c r="DS614" s="1"/>
      <c r="DT614" s="1"/>
      <c r="DU614" s="1" t="s">
        <v>219</v>
      </c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>
        <v>250</v>
      </c>
      <c r="EN614" s="1"/>
      <c r="EO614" s="1">
        <v>-10</v>
      </c>
      <c r="EP614" s="1"/>
      <c r="EQ614" s="1"/>
      <c r="ER614" s="1"/>
    </row>
    <row r="615" spans="1:148" x14ac:dyDescent="0.2">
      <c r="A615" s="1" t="s">
        <v>4483</v>
      </c>
      <c r="B615" s="1" t="s">
        <v>4482</v>
      </c>
      <c r="C615" s="1" t="s">
        <v>4484</v>
      </c>
      <c r="D615" s="1" t="s">
        <v>191</v>
      </c>
      <c r="E615" s="1"/>
      <c r="F615" s="1" t="s">
        <v>192</v>
      </c>
      <c r="G615" s="1" t="s">
        <v>188</v>
      </c>
      <c r="H615" s="1" t="s">
        <v>192</v>
      </c>
      <c r="I615" s="1" t="s">
        <v>188</v>
      </c>
      <c r="J615" s="1" t="s">
        <v>188</v>
      </c>
      <c r="K615" s="1" t="s">
        <v>193</v>
      </c>
      <c r="L615" s="1" t="s">
        <v>223</v>
      </c>
      <c r="M615" s="1" t="s">
        <v>191</v>
      </c>
      <c r="N615" s="1" t="s">
        <v>191</v>
      </c>
      <c r="O615" s="1" t="s">
        <v>244</v>
      </c>
      <c r="P615" s="1" t="s">
        <v>188</v>
      </c>
      <c r="Q615" s="1"/>
      <c r="R615" s="1" t="s">
        <v>4485</v>
      </c>
      <c r="S615" s="1" t="s">
        <v>196</v>
      </c>
      <c r="T615" s="1" t="s">
        <v>196</v>
      </c>
      <c r="U615" s="1"/>
      <c r="V615" s="1" t="s">
        <v>4456</v>
      </c>
      <c r="W615" s="1" t="s">
        <v>197</v>
      </c>
      <c r="X615" s="1"/>
      <c r="Y615" s="1" t="s">
        <v>198</v>
      </c>
      <c r="Z615" s="1" t="s">
        <v>199</v>
      </c>
      <c r="AA615" s="1" t="s">
        <v>324</v>
      </c>
      <c r="AB615" s="1" t="s">
        <v>188</v>
      </c>
      <c r="AC615" s="1" t="s">
        <v>188</v>
      </c>
      <c r="AD615" s="1" t="s">
        <v>188</v>
      </c>
      <c r="AE615" s="1" t="s">
        <v>188</v>
      </c>
      <c r="AF615" s="1" t="s">
        <v>188</v>
      </c>
      <c r="AG615" s="1" t="s">
        <v>201</v>
      </c>
      <c r="AH615" s="1"/>
      <c r="AI615" s="1"/>
      <c r="AJ615" s="1" t="s">
        <v>202</v>
      </c>
      <c r="AK615" s="1"/>
      <c r="AL615" s="1" t="s">
        <v>191</v>
      </c>
      <c r="AM615" s="1" t="s">
        <v>4486</v>
      </c>
      <c r="AN615" s="1" t="s">
        <v>204</v>
      </c>
      <c r="AO615" s="1" t="s">
        <v>576</v>
      </c>
      <c r="AP615" s="1" t="s">
        <v>192</v>
      </c>
      <c r="AQ615" s="1" t="s">
        <v>188</v>
      </c>
      <c r="AR615" s="1" t="s">
        <v>188</v>
      </c>
      <c r="AS615" s="1"/>
      <c r="AT615" s="1" t="s">
        <v>4487</v>
      </c>
      <c r="AU615" s="1" t="s">
        <v>607</v>
      </c>
      <c r="AV615" s="1" t="s">
        <v>4488</v>
      </c>
      <c r="AW615" s="1" t="s">
        <v>208</v>
      </c>
      <c r="AX615" s="1" t="s">
        <v>192</v>
      </c>
      <c r="AY615" s="1" t="s">
        <v>282</v>
      </c>
      <c r="AZ615" s="1" t="s">
        <v>188</v>
      </c>
      <c r="BA615" s="1"/>
      <c r="BB615" s="1"/>
      <c r="BC615" s="1" t="s">
        <v>282</v>
      </c>
      <c r="BD615" s="1" t="s">
        <v>192</v>
      </c>
      <c r="BE615" s="1" t="s">
        <v>192</v>
      </c>
      <c r="BF615" s="1" t="s">
        <v>188</v>
      </c>
      <c r="BG615" s="1" t="s">
        <v>210</v>
      </c>
      <c r="BH615" s="1" t="s">
        <v>188</v>
      </c>
      <c r="BI615" s="1" t="s">
        <v>188</v>
      </c>
      <c r="BJ615" s="1" t="s">
        <v>188</v>
      </c>
      <c r="BK615" s="1" t="s">
        <v>188</v>
      </c>
      <c r="BL615" s="1" t="s">
        <v>188</v>
      </c>
      <c r="BM615" s="1"/>
      <c r="BN615" s="1"/>
      <c r="BO615" s="1" t="s">
        <v>188</v>
      </c>
      <c r="BP615" s="1"/>
      <c r="BQ615" s="1"/>
      <c r="BR615" s="1"/>
      <c r="BS615" s="1"/>
      <c r="BT615" s="1">
        <v>8481805910</v>
      </c>
      <c r="BU615" s="1"/>
      <c r="BV615" s="1" t="s">
        <v>188</v>
      </c>
      <c r="BW615" s="1"/>
      <c r="BX615" s="1" t="s">
        <v>188</v>
      </c>
      <c r="BY615" s="1" t="s">
        <v>4460</v>
      </c>
      <c r="BZ615" s="1">
        <v>50</v>
      </c>
      <c r="CA615" s="1">
        <v>3</v>
      </c>
      <c r="CB615" s="1">
        <v>6</v>
      </c>
      <c r="CC615" s="1">
        <v>16</v>
      </c>
      <c r="CD615" s="1"/>
      <c r="CE615" s="1">
        <v>235</v>
      </c>
      <c r="CF615" s="1"/>
      <c r="CG615" s="1" t="s">
        <v>328</v>
      </c>
      <c r="CH615" s="1"/>
      <c r="CI615" s="1"/>
      <c r="CJ615" s="1"/>
      <c r="CK615" s="1"/>
      <c r="CL615" s="1"/>
      <c r="CM615" s="1"/>
      <c r="CN615" s="1"/>
      <c r="CO615" s="1">
        <v>230</v>
      </c>
      <c r="CP615" s="1"/>
      <c r="CQ615" s="1"/>
      <c r="CR615" s="1"/>
      <c r="CS615" s="1">
        <v>35</v>
      </c>
      <c r="CT615" s="1" t="s">
        <v>319</v>
      </c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 t="s">
        <v>216</v>
      </c>
      <c r="DG615" s="1" t="s">
        <v>217</v>
      </c>
      <c r="DH615" s="1"/>
      <c r="DI615" s="1"/>
      <c r="DJ615" s="1" t="s">
        <v>240</v>
      </c>
      <c r="DK615" s="1" t="s">
        <v>230</v>
      </c>
      <c r="DL615" s="1"/>
      <c r="DM615" s="1" t="s">
        <v>4484</v>
      </c>
      <c r="DN615" s="1"/>
      <c r="DO615" s="1"/>
      <c r="DP615" s="1" t="s">
        <v>219</v>
      </c>
      <c r="DQ615" s="1"/>
      <c r="DR615" s="1"/>
      <c r="DS615" s="1"/>
      <c r="DT615" s="1"/>
      <c r="DU615" s="1" t="s">
        <v>219</v>
      </c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>
        <v>250</v>
      </c>
      <c r="EN615" s="1"/>
      <c r="EO615" s="1">
        <v>-10</v>
      </c>
      <c r="EP615" s="1"/>
      <c r="EQ615" s="1"/>
      <c r="ER615" s="1"/>
    </row>
    <row r="616" spans="1:148" x14ac:dyDescent="0.2">
      <c r="A616" s="1" t="s">
        <v>4490</v>
      </c>
      <c r="B616" s="1" t="s">
        <v>4489</v>
      </c>
      <c r="C616" s="1" t="s">
        <v>4491</v>
      </c>
      <c r="D616" s="1" t="s">
        <v>191</v>
      </c>
      <c r="E616" s="1"/>
      <c r="F616" s="1" t="s">
        <v>192</v>
      </c>
      <c r="G616" s="1" t="s">
        <v>188</v>
      </c>
      <c r="H616" s="1" t="s">
        <v>192</v>
      </c>
      <c r="I616" s="1" t="s">
        <v>188</v>
      </c>
      <c r="J616" s="1" t="s">
        <v>188</v>
      </c>
      <c r="K616" s="1" t="s">
        <v>193</v>
      </c>
      <c r="L616" s="1" t="s">
        <v>223</v>
      </c>
      <c r="M616" s="1" t="s">
        <v>191</v>
      </c>
      <c r="N616" s="1" t="s">
        <v>191</v>
      </c>
      <c r="O616" s="1" t="s">
        <v>244</v>
      </c>
      <c r="P616" s="1" t="s">
        <v>188</v>
      </c>
      <c r="Q616" s="1"/>
      <c r="R616" s="1" t="s">
        <v>4492</v>
      </c>
      <c r="S616" s="1" t="s">
        <v>196</v>
      </c>
      <c r="T616" s="1" t="s">
        <v>196</v>
      </c>
      <c r="U616" s="1"/>
      <c r="V616" s="1" t="s">
        <v>4489</v>
      </c>
      <c r="W616" s="1" t="s">
        <v>197</v>
      </c>
      <c r="X616" s="1"/>
      <c r="Y616" s="1" t="s">
        <v>198</v>
      </c>
      <c r="Z616" s="1" t="s">
        <v>199</v>
      </c>
      <c r="AA616" s="1" t="s">
        <v>324</v>
      </c>
      <c r="AB616" s="1" t="s">
        <v>188</v>
      </c>
      <c r="AC616" s="1" t="s">
        <v>188</v>
      </c>
      <c r="AD616" s="1" t="s">
        <v>188</v>
      </c>
      <c r="AE616" s="1" t="s">
        <v>188</v>
      </c>
      <c r="AF616" s="1" t="s">
        <v>188</v>
      </c>
      <c r="AG616" s="1" t="s">
        <v>201</v>
      </c>
      <c r="AH616" s="1"/>
      <c r="AI616" s="1"/>
      <c r="AJ616" s="1" t="s">
        <v>202</v>
      </c>
      <c r="AK616" s="1"/>
      <c r="AL616" s="1" t="s">
        <v>191</v>
      </c>
      <c r="AM616" s="1" t="s">
        <v>4493</v>
      </c>
      <c r="AN616" s="1" t="s">
        <v>204</v>
      </c>
      <c r="AO616" s="1" t="s">
        <v>576</v>
      </c>
      <c r="AP616" s="1" t="s">
        <v>192</v>
      </c>
      <c r="AQ616" s="1" t="s">
        <v>188</v>
      </c>
      <c r="AR616" s="1" t="s">
        <v>188</v>
      </c>
      <c r="AS616" s="1"/>
      <c r="AT616" s="1" t="s">
        <v>4494</v>
      </c>
      <c r="AU616" s="1" t="s">
        <v>607</v>
      </c>
      <c r="AV616" s="1" t="s">
        <v>4495</v>
      </c>
      <c r="AW616" s="1" t="s">
        <v>208</v>
      </c>
      <c r="AX616" s="1" t="s">
        <v>192</v>
      </c>
      <c r="AY616" s="1" t="s">
        <v>282</v>
      </c>
      <c r="AZ616" s="1" t="s">
        <v>188</v>
      </c>
      <c r="BA616" s="1"/>
      <c r="BB616" s="1"/>
      <c r="BC616" s="1" t="s">
        <v>282</v>
      </c>
      <c r="BD616" s="1" t="s">
        <v>192</v>
      </c>
      <c r="BE616" s="1" t="s">
        <v>192</v>
      </c>
      <c r="BF616" s="1" t="s">
        <v>188</v>
      </c>
      <c r="BG616" s="1" t="s">
        <v>210</v>
      </c>
      <c r="BH616" s="1" t="s">
        <v>188</v>
      </c>
      <c r="BI616" s="1" t="s">
        <v>188</v>
      </c>
      <c r="BJ616" s="1" t="s">
        <v>188</v>
      </c>
      <c r="BK616" s="1" t="s">
        <v>188</v>
      </c>
      <c r="BL616" s="1" t="s">
        <v>188</v>
      </c>
      <c r="BM616" s="1"/>
      <c r="BN616" s="1"/>
      <c r="BO616" s="1" t="s">
        <v>188</v>
      </c>
      <c r="BP616" s="1"/>
      <c r="BQ616" s="1"/>
      <c r="BR616" s="1"/>
      <c r="BS616" s="1"/>
      <c r="BT616" s="1">
        <v>8481805910</v>
      </c>
      <c r="BU616" s="1"/>
      <c r="BV616" s="1" t="s">
        <v>188</v>
      </c>
      <c r="BW616" s="1"/>
      <c r="BX616" s="1" t="s">
        <v>188</v>
      </c>
      <c r="BY616" s="1" t="s">
        <v>4460</v>
      </c>
      <c r="BZ616" s="1">
        <v>65</v>
      </c>
      <c r="CA616" s="1">
        <v>3</v>
      </c>
      <c r="CB616" s="1">
        <v>6</v>
      </c>
      <c r="CC616" s="1">
        <v>16</v>
      </c>
      <c r="CD616" s="1"/>
      <c r="CE616" s="1">
        <v>264</v>
      </c>
      <c r="CF616" s="1"/>
      <c r="CG616" s="1" t="s">
        <v>328</v>
      </c>
      <c r="CH616" s="1"/>
      <c r="CI616" s="1"/>
      <c r="CJ616" s="1"/>
      <c r="CK616" s="1"/>
      <c r="CL616" s="1"/>
      <c r="CM616" s="1"/>
      <c r="CN616" s="1"/>
      <c r="CO616" s="1">
        <v>290</v>
      </c>
      <c r="CP616" s="1"/>
      <c r="CQ616" s="1"/>
      <c r="CR616" s="1"/>
      <c r="CS616" s="1">
        <v>58</v>
      </c>
      <c r="CT616" s="1" t="s">
        <v>319</v>
      </c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 t="s">
        <v>216</v>
      </c>
      <c r="DG616" s="1" t="s">
        <v>217</v>
      </c>
      <c r="DH616" s="1"/>
      <c r="DI616" s="1"/>
      <c r="DJ616" s="1" t="s">
        <v>240</v>
      </c>
      <c r="DK616" s="1" t="s">
        <v>230</v>
      </c>
      <c r="DL616" s="1"/>
      <c r="DM616" s="1" t="s">
        <v>4491</v>
      </c>
      <c r="DN616" s="1"/>
      <c r="DO616" s="1"/>
      <c r="DP616" s="1" t="s">
        <v>219</v>
      </c>
      <c r="DQ616" s="1"/>
      <c r="DR616" s="1"/>
      <c r="DS616" s="1"/>
      <c r="DT616" s="1"/>
      <c r="DU616" s="1" t="s">
        <v>219</v>
      </c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>
        <v>2</v>
      </c>
      <c r="EG616" s="1"/>
      <c r="EH616" s="1"/>
      <c r="EI616" s="1"/>
      <c r="EJ616" s="1"/>
      <c r="EK616" s="1"/>
      <c r="EL616" s="1"/>
      <c r="EM616" s="1">
        <v>250</v>
      </c>
      <c r="EN616" s="1"/>
      <c r="EO616" s="1">
        <v>-10</v>
      </c>
      <c r="EP616" s="1"/>
      <c r="EQ616" s="1">
        <v>1</v>
      </c>
      <c r="ER616" s="1"/>
    </row>
    <row r="617" spans="1:148" x14ac:dyDescent="0.2">
      <c r="A617" s="1" t="s">
        <v>4497</v>
      </c>
      <c r="B617" s="1" t="s">
        <v>4496</v>
      </c>
      <c r="C617" s="1" t="s">
        <v>4498</v>
      </c>
      <c r="D617" s="1" t="s">
        <v>191</v>
      </c>
      <c r="E617" s="1"/>
      <c r="F617" s="1" t="s">
        <v>192</v>
      </c>
      <c r="G617" s="1" t="s">
        <v>188</v>
      </c>
      <c r="H617" s="1" t="s">
        <v>192</v>
      </c>
      <c r="I617" s="1" t="s">
        <v>188</v>
      </c>
      <c r="J617" s="1" t="s">
        <v>188</v>
      </c>
      <c r="K617" s="1" t="s">
        <v>193</v>
      </c>
      <c r="L617" s="1" t="s">
        <v>223</v>
      </c>
      <c r="M617" s="1" t="s">
        <v>191</v>
      </c>
      <c r="N617" s="1" t="s">
        <v>191</v>
      </c>
      <c r="O617" s="1" t="s">
        <v>244</v>
      </c>
      <c r="P617" s="1" t="s">
        <v>188</v>
      </c>
      <c r="Q617" s="1"/>
      <c r="R617" s="1" t="s">
        <v>4499</v>
      </c>
      <c r="S617" s="1" t="s">
        <v>196</v>
      </c>
      <c r="T617" s="1" t="s">
        <v>196</v>
      </c>
      <c r="U617" s="1"/>
      <c r="V617" s="1" t="s">
        <v>4456</v>
      </c>
      <c r="W617" s="1" t="s">
        <v>197</v>
      </c>
      <c r="X617" s="1"/>
      <c r="Y617" s="1" t="s">
        <v>198</v>
      </c>
      <c r="Z617" s="1" t="s">
        <v>199</v>
      </c>
      <c r="AA617" s="1" t="s">
        <v>324</v>
      </c>
      <c r="AB617" s="1" t="s">
        <v>188</v>
      </c>
      <c r="AC617" s="1" t="s">
        <v>188</v>
      </c>
      <c r="AD617" s="1" t="s">
        <v>188</v>
      </c>
      <c r="AE617" s="1" t="s">
        <v>188</v>
      </c>
      <c r="AF617" s="1" t="s">
        <v>188</v>
      </c>
      <c r="AG617" s="1" t="s">
        <v>201</v>
      </c>
      <c r="AH617" s="1"/>
      <c r="AI617" s="1"/>
      <c r="AJ617" s="1" t="s">
        <v>202</v>
      </c>
      <c r="AK617" s="1"/>
      <c r="AL617" s="1" t="s">
        <v>191</v>
      </c>
      <c r="AM617" s="1" t="s">
        <v>4500</v>
      </c>
      <c r="AN617" s="1" t="s">
        <v>204</v>
      </c>
      <c r="AO617" s="1" t="s">
        <v>576</v>
      </c>
      <c r="AP617" s="1" t="s">
        <v>192</v>
      </c>
      <c r="AQ617" s="1" t="s">
        <v>188</v>
      </c>
      <c r="AR617" s="1" t="s">
        <v>188</v>
      </c>
      <c r="AS617" s="1"/>
      <c r="AT617" s="1" t="s">
        <v>4501</v>
      </c>
      <c r="AU617" s="1" t="s">
        <v>607</v>
      </c>
      <c r="AV617" s="1" t="s">
        <v>4502</v>
      </c>
      <c r="AW617" s="1" t="s">
        <v>208</v>
      </c>
      <c r="AX617" s="1" t="s">
        <v>192</v>
      </c>
      <c r="AY617" s="1" t="s">
        <v>282</v>
      </c>
      <c r="AZ617" s="1" t="s">
        <v>188</v>
      </c>
      <c r="BA617" s="1"/>
      <c r="BB617" s="1"/>
      <c r="BC617" s="1" t="s">
        <v>282</v>
      </c>
      <c r="BD617" s="1" t="s">
        <v>192</v>
      </c>
      <c r="BE617" s="1" t="s">
        <v>192</v>
      </c>
      <c r="BF617" s="1" t="s">
        <v>188</v>
      </c>
      <c r="BG617" s="1" t="s">
        <v>210</v>
      </c>
      <c r="BH617" s="1" t="s">
        <v>188</v>
      </c>
      <c r="BI617" s="1" t="s">
        <v>188</v>
      </c>
      <c r="BJ617" s="1" t="s">
        <v>188</v>
      </c>
      <c r="BK617" s="1" t="s">
        <v>188</v>
      </c>
      <c r="BL617" s="1" t="s">
        <v>188</v>
      </c>
      <c r="BM617" s="1"/>
      <c r="BN617" s="1"/>
      <c r="BO617" s="1" t="s">
        <v>188</v>
      </c>
      <c r="BP617" s="1"/>
      <c r="BQ617" s="1"/>
      <c r="BR617" s="1"/>
      <c r="BS617" s="1"/>
      <c r="BT617" s="1">
        <v>8481805910</v>
      </c>
      <c r="BU617" s="1"/>
      <c r="BV617" s="1" t="s">
        <v>188</v>
      </c>
      <c r="BW617" s="1"/>
      <c r="BX617" s="1" t="s">
        <v>188</v>
      </c>
      <c r="BY617" s="1" t="s">
        <v>4460</v>
      </c>
      <c r="BZ617" s="1">
        <v>80</v>
      </c>
      <c r="CA617" s="1">
        <v>3</v>
      </c>
      <c r="CB617" s="1">
        <v>6</v>
      </c>
      <c r="CC617" s="1">
        <v>16</v>
      </c>
      <c r="CD617" s="1"/>
      <c r="CE617" s="1">
        <v>279</v>
      </c>
      <c r="CF617" s="1"/>
      <c r="CG617" s="1" t="s">
        <v>328</v>
      </c>
      <c r="CH617" s="1"/>
      <c r="CI617" s="1"/>
      <c r="CJ617" s="1"/>
      <c r="CK617" s="1"/>
      <c r="CL617" s="1"/>
      <c r="CM617" s="1"/>
      <c r="CN617" s="1"/>
      <c r="CO617" s="1">
        <v>310</v>
      </c>
      <c r="CP617" s="1"/>
      <c r="CQ617" s="1"/>
      <c r="CR617" s="1"/>
      <c r="CS617" s="1">
        <v>80</v>
      </c>
      <c r="CT617" s="1" t="s">
        <v>319</v>
      </c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 t="s">
        <v>216</v>
      </c>
      <c r="DG617" s="1" t="s">
        <v>217</v>
      </c>
      <c r="DH617" s="1"/>
      <c r="DI617" s="1"/>
      <c r="DJ617" s="1" t="s">
        <v>240</v>
      </c>
      <c r="DK617" s="1" t="s">
        <v>230</v>
      </c>
      <c r="DL617" s="1"/>
      <c r="DM617" s="1" t="s">
        <v>4498</v>
      </c>
      <c r="DN617" s="1"/>
      <c r="DO617" s="1"/>
      <c r="DP617" s="1" t="s">
        <v>219</v>
      </c>
      <c r="DQ617" s="1"/>
      <c r="DR617" s="1"/>
      <c r="DS617" s="1"/>
      <c r="DT617" s="1"/>
      <c r="DU617" s="1" t="s">
        <v>219</v>
      </c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>
        <v>250</v>
      </c>
      <c r="EN617" s="1"/>
      <c r="EO617" s="1">
        <v>-10</v>
      </c>
      <c r="EP617" s="1"/>
      <c r="EQ617" s="1"/>
      <c r="ER617" s="1"/>
    </row>
    <row r="618" spans="1:148" x14ac:dyDescent="0.2">
      <c r="A618" s="1" t="s">
        <v>4504</v>
      </c>
      <c r="B618" s="1" t="s">
        <v>4503</v>
      </c>
      <c r="C618" s="1" t="s">
        <v>4505</v>
      </c>
      <c r="D618" s="1" t="s">
        <v>191</v>
      </c>
      <c r="E618" s="1"/>
      <c r="F618" s="1" t="s">
        <v>192</v>
      </c>
      <c r="G618" s="1" t="s">
        <v>188</v>
      </c>
      <c r="H618" s="1" t="s">
        <v>192</v>
      </c>
      <c r="I618" s="1" t="s">
        <v>188</v>
      </c>
      <c r="J618" s="1" t="s">
        <v>188</v>
      </c>
      <c r="K618" s="1" t="s">
        <v>193</v>
      </c>
      <c r="L618" s="1" t="s">
        <v>276</v>
      </c>
      <c r="M618" s="1" t="s">
        <v>191</v>
      </c>
      <c r="N618" s="1" t="s">
        <v>191</v>
      </c>
      <c r="O618" s="1"/>
      <c r="P618" s="1" t="s">
        <v>188</v>
      </c>
      <c r="Q618" s="1"/>
      <c r="R618" s="1" t="s">
        <v>4506</v>
      </c>
      <c r="S618" s="1" t="s">
        <v>196</v>
      </c>
      <c r="T618" s="1" t="s">
        <v>196</v>
      </c>
      <c r="U618" s="1"/>
      <c r="V618" s="1"/>
      <c r="W618" s="1" t="s">
        <v>197</v>
      </c>
      <c r="X618" s="1"/>
      <c r="Y618" s="1" t="s">
        <v>198</v>
      </c>
      <c r="Z618" s="1" t="s">
        <v>199</v>
      </c>
      <c r="AA618" s="1" t="s">
        <v>200</v>
      </c>
      <c r="AB618" s="1" t="s">
        <v>188</v>
      </c>
      <c r="AC618" s="1" t="s">
        <v>188</v>
      </c>
      <c r="AD618" s="1" t="s">
        <v>188</v>
      </c>
      <c r="AE618" s="1" t="s">
        <v>188</v>
      </c>
      <c r="AF618" s="1" t="s">
        <v>188</v>
      </c>
      <c r="AG618" s="1" t="s">
        <v>201</v>
      </c>
      <c r="AH618" s="1"/>
      <c r="AI618" s="1"/>
      <c r="AJ618" s="1" t="s">
        <v>202</v>
      </c>
      <c r="AK618" s="1"/>
      <c r="AL618" s="1" t="s">
        <v>191</v>
      </c>
      <c r="AM618" s="1" t="s">
        <v>4507</v>
      </c>
      <c r="AN618" s="1" t="s">
        <v>204</v>
      </c>
      <c r="AO618" s="1" t="s">
        <v>576</v>
      </c>
      <c r="AP618" s="1" t="s">
        <v>192</v>
      </c>
      <c r="AQ618" s="1" t="s">
        <v>188</v>
      </c>
      <c r="AR618" s="1" t="s">
        <v>188</v>
      </c>
      <c r="AS618" s="1"/>
      <c r="AT618" s="1"/>
      <c r="AU618" s="1"/>
      <c r="AV618" s="1" t="s">
        <v>4508</v>
      </c>
      <c r="AW618" s="1" t="s">
        <v>208</v>
      </c>
      <c r="AX618" s="1" t="s">
        <v>192</v>
      </c>
      <c r="AY618" s="1" t="s">
        <v>282</v>
      </c>
      <c r="AZ618" s="1" t="s">
        <v>188</v>
      </c>
      <c r="BA618" s="1"/>
      <c r="BB618" s="1"/>
      <c r="BC618" s="1" t="s">
        <v>282</v>
      </c>
      <c r="BD618" s="1" t="s">
        <v>192</v>
      </c>
      <c r="BE618" s="1" t="s">
        <v>192</v>
      </c>
      <c r="BF618" s="1" t="s">
        <v>188</v>
      </c>
      <c r="BG618" s="1" t="s">
        <v>210</v>
      </c>
      <c r="BH618" s="1" t="s">
        <v>188</v>
      </c>
      <c r="BI618" s="1" t="s">
        <v>188</v>
      </c>
      <c r="BJ618" s="1" t="s">
        <v>188</v>
      </c>
      <c r="BK618" s="1" t="s">
        <v>188</v>
      </c>
      <c r="BL618" s="1" t="s">
        <v>188</v>
      </c>
      <c r="BM618" s="1"/>
      <c r="BN618" s="1"/>
      <c r="BO618" s="1" t="s">
        <v>188</v>
      </c>
      <c r="BP618" s="1"/>
      <c r="BQ618" s="1"/>
      <c r="BR618" s="1"/>
      <c r="BS618" s="1"/>
      <c r="BT618" s="1">
        <v>7326909809</v>
      </c>
      <c r="BU618" s="1"/>
      <c r="BV618" s="1" t="s">
        <v>188</v>
      </c>
      <c r="BW618" s="1"/>
      <c r="BX618" s="1" t="s">
        <v>188</v>
      </c>
      <c r="BY618" s="1" t="s">
        <v>283</v>
      </c>
      <c r="BZ618" s="1">
        <v>125</v>
      </c>
      <c r="CA618" s="1"/>
      <c r="CB618" s="1">
        <v>6</v>
      </c>
      <c r="CC618" s="1"/>
      <c r="CD618" s="1"/>
      <c r="CE618" s="1"/>
      <c r="CF618" s="1"/>
      <c r="CG618" s="1" t="s">
        <v>551</v>
      </c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 t="s">
        <v>216</v>
      </c>
      <c r="DG618" s="1" t="s">
        <v>217</v>
      </c>
      <c r="DH618" s="1"/>
      <c r="DI618" s="1"/>
      <c r="DJ618" s="1" t="s">
        <v>240</v>
      </c>
      <c r="DK618" s="1" t="s">
        <v>218</v>
      </c>
      <c r="DL618" s="1"/>
      <c r="DM618" s="1" t="s">
        <v>240</v>
      </c>
      <c r="DN618" s="1"/>
      <c r="DO618" s="1"/>
      <c r="DP618" s="1" t="s">
        <v>219</v>
      </c>
      <c r="DQ618" s="1"/>
      <c r="DR618" s="1"/>
      <c r="DS618" s="1"/>
      <c r="DT618" s="1"/>
      <c r="DU618" s="1" t="s">
        <v>219</v>
      </c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</row>
    <row r="619" spans="1:148" x14ac:dyDescent="0.2">
      <c r="A619" s="1" t="s">
        <v>4510</v>
      </c>
      <c r="B619" s="1" t="s">
        <v>4509</v>
      </c>
      <c r="C619" s="1" t="s">
        <v>4511</v>
      </c>
      <c r="D619" s="1" t="s">
        <v>191</v>
      </c>
      <c r="E619" s="1"/>
      <c r="F619" s="1" t="s">
        <v>192</v>
      </c>
      <c r="G619" s="1" t="s">
        <v>188</v>
      </c>
      <c r="H619" s="1" t="s">
        <v>192</v>
      </c>
      <c r="I619" s="1" t="s">
        <v>188</v>
      </c>
      <c r="J619" s="1" t="s">
        <v>188</v>
      </c>
      <c r="K619" s="1" t="s">
        <v>193</v>
      </c>
      <c r="L619" s="1" t="s">
        <v>276</v>
      </c>
      <c r="M619" s="1" t="s">
        <v>191</v>
      </c>
      <c r="N619" s="1" t="s">
        <v>191</v>
      </c>
      <c r="O619" s="1"/>
      <c r="P619" s="1" t="s">
        <v>188</v>
      </c>
      <c r="Q619" s="1"/>
      <c r="R619" s="1" t="s">
        <v>4512</v>
      </c>
      <c r="S619" s="1" t="s">
        <v>196</v>
      </c>
      <c r="T619" s="1" t="s">
        <v>196</v>
      </c>
      <c r="U619" s="1"/>
      <c r="V619" s="1"/>
      <c r="W619" s="1" t="s">
        <v>197</v>
      </c>
      <c r="X619" s="1"/>
      <c r="Y619" s="1" t="s">
        <v>198</v>
      </c>
      <c r="Z619" s="1" t="s">
        <v>199</v>
      </c>
      <c r="AA619" s="1" t="s">
        <v>324</v>
      </c>
      <c r="AB619" s="1" t="s">
        <v>188</v>
      </c>
      <c r="AC619" s="1" t="s">
        <v>188</v>
      </c>
      <c r="AD619" s="1" t="s">
        <v>188</v>
      </c>
      <c r="AE619" s="1" t="s">
        <v>188</v>
      </c>
      <c r="AF619" s="1" t="s">
        <v>188</v>
      </c>
      <c r="AG619" s="1" t="s">
        <v>201</v>
      </c>
      <c r="AH619" s="1"/>
      <c r="AI619" s="1"/>
      <c r="AJ619" s="1" t="s">
        <v>202</v>
      </c>
      <c r="AK619" s="1"/>
      <c r="AL619" s="1" t="s">
        <v>191</v>
      </c>
      <c r="AM619" s="1" t="s">
        <v>4513</v>
      </c>
      <c r="AN619" s="1" t="s">
        <v>204</v>
      </c>
      <c r="AO619" s="1" t="s">
        <v>576</v>
      </c>
      <c r="AP619" s="1" t="s">
        <v>192</v>
      </c>
      <c r="AQ619" s="1" t="s">
        <v>188</v>
      </c>
      <c r="AR619" s="1" t="s">
        <v>188</v>
      </c>
      <c r="AS619" s="1"/>
      <c r="AT619" s="1" t="s">
        <v>4514</v>
      </c>
      <c r="AU619" s="1" t="s">
        <v>206</v>
      </c>
      <c r="AV619" s="1" t="s">
        <v>4515</v>
      </c>
      <c r="AW619" s="1" t="s">
        <v>206</v>
      </c>
      <c r="AX619" s="1" t="s">
        <v>192</v>
      </c>
      <c r="AY619" s="1" t="s">
        <v>576</v>
      </c>
      <c r="AZ619" s="1" t="s">
        <v>188</v>
      </c>
      <c r="BA619" s="1"/>
      <c r="BB619" s="1"/>
      <c r="BC619" s="1" t="s">
        <v>576</v>
      </c>
      <c r="BD619" s="1" t="s">
        <v>192</v>
      </c>
      <c r="BE619" s="1" t="s">
        <v>192</v>
      </c>
      <c r="BF619" s="1" t="s">
        <v>188</v>
      </c>
      <c r="BG619" s="1" t="s">
        <v>210</v>
      </c>
      <c r="BH619" s="1" t="s">
        <v>188</v>
      </c>
      <c r="BI619" s="1" t="s">
        <v>188</v>
      </c>
      <c r="BJ619" s="1" t="s">
        <v>188</v>
      </c>
      <c r="BK619" s="1" t="s">
        <v>188</v>
      </c>
      <c r="BL619" s="1" t="s">
        <v>188</v>
      </c>
      <c r="BM619" s="1"/>
      <c r="BN619" s="1"/>
      <c r="BO619" s="1" t="s">
        <v>188</v>
      </c>
      <c r="BP619" s="1"/>
      <c r="BQ619" s="1"/>
      <c r="BR619" s="1"/>
      <c r="BS619" s="1"/>
      <c r="BT619" s="1"/>
      <c r="BU619" s="1"/>
      <c r="BV619" s="1" t="s">
        <v>188</v>
      </c>
      <c r="BW619" s="1"/>
      <c r="BX619" s="1" t="s">
        <v>188</v>
      </c>
      <c r="BY619" s="1" t="s">
        <v>283</v>
      </c>
      <c r="BZ619" s="1">
        <v>200</v>
      </c>
      <c r="CA619" s="1"/>
      <c r="CB619" s="1">
        <v>6</v>
      </c>
      <c r="CC619" s="1"/>
      <c r="CD619" s="1"/>
      <c r="CE619" s="1"/>
      <c r="CF619" s="1"/>
      <c r="CG619" s="1" t="s">
        <v>328</v>
      </c>
      <c r="CH619" s="1"/>
      <c r="CI619" s="1"/>
      <c r="CJ619" s="1"/>
      <c r="CK619" s="1"/>
      <c r="CL619" s="1"/>
      <c r="CM619" s="1"/>
      <c r="CN619" s="1"/>
      <c r="CO619" s="1"/>
      <c r="CP619" s="1"/>
      <c r="CQ619" s="1" t="s">
        <v>214</v>
      </c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 t="s">
        <v>216</v>
      </c>
      <c r="DG619" s="1" t="s">
        <v>217</v>
      </c>
      <c r="DH619" s="1"/>
      <c r="DI619" s="1"/>
      <c r="DJ619" s="1" t="s">
        <v>240</v>
      </c>
      <c r="DK619" s="1" t="s">
        <v>230</v>
      </c>
      <c r="DL619" s="1"/>
      <c r="DM619" s="1" t="s">
        <v>240</v>
      </c>
      <c r="DN619" s="1"/>
      <c r="DO619" s="1"/>
      <c r="DP619" s="1" t="s">
        <v>219</v>
      </c>
      <c r="DQ619" s="1"/>
      <c r="DR619" s="1"/>
      <c r="DS619" s="1"/>
      <c r="DT619" s="1"/>
      <c r="DU619" s="1" t="s">
        <v>219</v>
      </c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</row>
    <row r="620" spans="1:148" x14ac:dyDescent="0.2">
      <c r="A620" s="1" t="s">
        <v>4517</v>
      </c>
      <c r="B620" s="1" t="s">
        <v>4516</v>
      </c>
      <c r="C620" s="1" t="s">
        <v>4518</v>
      </c>
      <c r="D620" s="1" t="s">
        <v>191</v>
      </c>
      <c r="E620" s="1"/>
      <c r="F620" s="1" t="s">
        <v>192</v>
      </c>
      <c r="G620" s="1" t="s">
        <v>188</v>
      </c>
      <c r="H620" s="1" t="s">
        <v>192</v>
      </c>
      <c r="I620" s="1" t="s">
        <v>188</v>
      </c>
      <c r="J620" s="1" t="s">
        <v>188</v>
      </c>
      <c r="K620" s="1" t="s">
        <v>193</v>
      </c>
      <c r="L620" s="1" t="s">
        <v>276</v>
      </c>
      <c r="M620" s="1" t="s">
        <v>191</v>
      </c>
      <c r="N620" s="1" t="s">
        <v>191</v>
      </c>
      <c r="O620" s="1"/>
      <c r="P620" s="1" t="s">
        <v>188</v>
      </c>
      <c r="Q620" s="1"/>
      <c r="R620" s="1" t="s">
        <v>4519</v>
      </c>
      <c r="S620" s="1" t="s">
        <v>196</v>
      </c>
      <c r="T620" s="1" t="s">
        <v>196</v>
      </c>
      <c r="U620" s="1"/>
      <c r="V620" s="1"/>
      <c r="W620" s="1" t="s">
        <v>197</v>
      </c>
      <c r="X620" s="1"/>
      <c r="Y620" s="1" t="s">
        <v>198</v>
      </c>
      <c r="Z620" s="1" t="s">
        <v>199</v>
      </c>
      <c r="AA620" s="1" t="s">
        <v>324</v>
      </c>
      <c r="AB620" s="1" t="s">
        <v>188</v>
      </c>
      <c r="AC620" s="1" t="s">
        <v>188</v>
      </c>
      <c r="AD620" s="1" t="s">
        <v>188</v>
      </c>
      <c r="AE620" s="1" t="s">
        <v>188</v>
      </c>
      <c r="AF620" s="1" t="s">
        <v>188</v>
      </c>
      <c r="AG620" s="1" t="s">
        <v>201</v>
      </c>
      <c r="AH620" s="1"/>
      <c r="AI620" s="1"/>
      <c r="AJ620" s="1" t="s">
        <v>202</v>
      </c>
      <c r="AK620" s="1"/>
      <c r="AL620" s="1" t="s">
        <v>191</v>
      </c>
      <c r="AM620" s="1" t="s">
        <v>4520</v>
      </c>
      <c r="AN620" s="1" t="s">
        <v>204</v>
      </c>
      <c r="AO620" s="1" t="s">
        <v>576</v>
      </c>
      <c r="AP620" s="1" t="s">
        <v>192</v>
      </c>
      <c r="AQ620" s="1" t="s">
        <v>188</v>
      </c>
      <c r="AR620" s="1" t="s">
        <v>188</v>
      </c>
      <c r="AS620" s="1"/>
      <c r="AT620" s="1" t="s">
        <v>4521</v>
      </c>
      <c r="AU620" s="1" t="s">
        <v>206</v>
      </c>
      <c r="AV620" s="1" t="s">
        <v>4522</v>
      </c>
      <c r="AW620" s="1" t="s">
        <v>208</v>
      </c>
      <c r="AX620" s="1" t="s">
        <v>192</v>
      </c>
      <c r="AY620" s="1" t="s">
        <v>576</v>
      </c>
      <c r="AZ620" s="1" t="s">
        <v>188</v>
      </c>
      <c r="BA620" s="1"/>
      <c r="BB620" s="1"/>
      <c r="BC620" s="1" t="s">
        <v>576</v>
      </c>
      <c r="BD620" s="1" t="s">
        <v>192</v>
      </c>
      <c r="BE620" s="1" t="s">
        <v>192</v>
      </c>
      <c r="BF620" s="1" t="s">
        <v>188</v>
      </c>
      <c r="BG620" s="1" t="s">
        <v>210</v>
      </c>
      <c r="BH620" s="1" t="s">
        <v>188</v>
      </c>
      <c r="BI620" s="1" t="s">
        <v>188</v>
      </c>
      <c r="BJ620" s="1" t="s">
        <v>188</v>
      </c>
      <c r="BK620" s="1" t="s">
        <v>188</v>
      </c>
      <c r="BL620" s="1" t="s">
        <v>188</v>
      </c>
      <c r="BM620" s="1"/>
      <c r="BN620" s="1"/>
      <c r="BO620" s="1" t="s">
        <v>188</v>
      </c>
      <c r="BP620" s="1"/>
      <c r="BQ620" s="1"/>
      <c r="BR620" s="1"/>
      <c r="BS620" s="1"/>
      <c r="BT620" s="1"/>
      <c r="BU620" s="1"/>
      <c r="BV620" s="1" t="s">
        <v>188</v>
      </c>
      <c r="BW620" s="1"/>
      <c r="BX620" s="1" t="s">
        <v>188</v>
      </c>
      <c r="BY620" s="1" t="s">
        <v>283</v>
      </c>
      <c r="BZ620" s="1">
        <v>200</v>
      </c>
      <c r="CA620" s="1"/>
      <c r="CB620" s="1">
        <v>6</v>
      </c>
      <c r="CC620" s="1"/>
      <c r="CD620" s="1"/>
      <c r="CE620" s="1"/>
      <c r="CF620" s="1"/>
      <c r="CG620" s="1" t="s">
        <v>328</v>
      </c>
      <c r="CH620" s="1"/>
      <c r="CI620" s="1"/>
      <c r="CJ620" s="1"/>
      <c r="CK620" s="1"/>
      <c r="CL620" s="1"/>
      <c r="CM620" s="1"/>
      <c r="CN620" s="1"/>
      <c r="CO620" s="1"/>
      <c r="CP620" s="1"/>
      <c r="CQ620" s="1" t="s">
        <v>214</v>
      </c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 t="s">
        <v>216</v>
      </c>
      <c r="DG620" s="1" t="s">
        <v>217</v>
      </c>
      <c r="DH620" s="1"/>
      <c r="DI620" s="1"/>
      <c r="DJ620" s="1" t="s">
        <v>240</v>
      </c>
      <c r="DK620" s="1" t="s">
        <v>230</v>
      </c>
      <c r="DL620" s="1"/>
      <c r="DM620" s="1" t="s">
        <v>240</v>
      </c>
      <c r="DN620" s="1"/>
      <c r="DO620" s="1"/>
      <c r="DP620" s="1" t="s">
        <v>219</v>
      </c>
      <c r="DQ620" s="1"/>
      <c r="DR620" s="1"/>
      <c r="DS620" s="1"/>
      <c r="DT620" s="1"/>
      <c r="DU620" s="1" t="s">
        <v>219</v>
      </c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</row>
    <row r="621" spans="1:148" x14ac:dyDescent="0.2">
      <c r="A621" s="1" t="s">
        <v>4524</v>
      </c>
      <c r="B621" s="1" t="s">
        <v>4523</v>
      </c>
      <c r="C621" s="1" t="s">
        <v>4525</v>
      </c>
      <c r="D621" s="1" t="s">
        <v>191</v>
      </c>
      <c r="E621" s="1"/>
      <c r="F621" s="1" t="s">
        <v>192</v>
      </c>
      <c r="G621" s="1" t="s">
        <v>188</v>
      </c>
      <c r="H621" s="1" t="s">
        <v>192</v>
      </c>
      <c r="I621" s="1" t="s">
        <v>188</v>
      </c>
      <c r="J621" s="1" t="s">
        <v>188</v>
      </c>
      <c r="K621" s="1" t="s">
        <v>193</v>
      </c>
      <c r="L621" s="1" t="s">
        <v>194</v>
      </c>
      <c r="M621" s="1" t="s">
        <v>191</v>
      </c>
      <c r="N621" s="1" t="s">
        <v>191</v>
      </c>
      <c r="O621" s="1" t="s">
        <v>244</v>
      </c>
      <c r="P621" s="1" t="s">
        <v>188</v>
      </c>
      <c r="Q621" s="1"/>
      <c r="R621" s="1" t="s">
        <v>4526</v>
      </c>
      <c r="S621" s="1" t="s">
        <v>196</v>
      </c>
      <c r="T621" s="1" t="s">
        <v>196</v>
      </c>
      <c r="U621" s="1"/>
      <c r="V621" s="1" t="s">
        <v>4523</v>
      </c>
      <c r="W621" s="1" t="s">
        <v>197</v>
      </c>
      <c r="X621" s="1"/>
      <c r="Y621" s="1" t="s">
        <v>198</v>
      </c>
      <c r="Z621" s="1" t="s">
        <v>199</v>
      </c>
      <c r="AA621" s="1" t="s">
        <v>200</v>
      </c>
      <c r="AB621" s="1" t="s">
        <v>188</v>
      </c>
      <c r="AC621" s="1" t="s">
        <v>188</v>
      </c>
      <c r="AD621" s="1" t="s">
        <v>188</v>
      </c>
      <c r="AE621" s="1" t="s">
        <v>188</v>
      </c>
      <c r="AF621" s="1" t="s">
        <v>188</v>
      </c>
      <c r="AG621" s="1" t="s">
        <v>201</v>
      </c>
      <c r="AH621" s="1"/>
      <c r="AI621" s="1"/>
      <c r="AJ621" s="1" t="s">
        <v>466</v>
      </c>
      <c r="AK621" s="1"/>
      <c r="AL621" s="1" t="s">
        <v>191</v>
      </c>
      <c r="AM621" s="1" t="s">
        <v>4527</v>
      </c>
      <c r="AN621" s="1" t="s">
        <v>204</v>
      </c>
      <c r="AO621" s="1" t="s">
        <v>576</v>
      </c>
      <c r="AP621" s="1" t="s">
        <v>192</v>
      </c>
      <c r="AQ621" s="1" t="s">
        <v>188</v>
      </c>
      <c r="AR621" s="1" t="s">
        <v>188</v>
      </c>
      <c r="AS621" s="1"/>
      <c r="AT621" s="1" t="s">
        <v>4528</v>
      </c>
      <c r="AU621" s="1" t="s">
        <v>1810</v>
      </c>
      <c r="AV621" s="1" t="s">
        <v>4529</v>
      </c>
      <c r="AW621" s="1" t="s">
        <v>362</v>
      </c>
      <c r="AX621" s="1" t="s">
        <v>192</v>
      </c>
      <c r="AY621" s="1" t="s">
        <v>4530</v>
      </c>
      <c r="AZ621" s="1" t="s">
        <v>188</v>
      </c>
      <c r="BA621" s="1"/>
      <c r="BB621" s="1"/>
      <c r="BC621" s="1" t="s">
        <v>4530</v>
      </c>
      <c r="BD621" s="1" t="s">
        <v>192</v>
      </c>
      <c r="BE621" s="1" t="s">
        <v>192</v>
      </c>
      <c r="BF621" s="1" t="s">
        <v>188</v>
      </c>
      <c r="BG621" s="1" t="s">
        <v>210</v>
      </c>
      <c r="BH621" s="1" t="s">
        <v>188</v>
      </c>
      <c r="BI621" s="1" t="s">
        <v>188</v>
      </c>
      <c r="BJ621" s="1" t="s">
        <v>188</v>
      </c>
      <c r="BK621" s="1" t="s">
        <v>188</v>
      </c>
      <c r="BL621" s="1" t="s">
        <v>188</v>
      </c>
      <c r="BM621" s="1"/>
      <c r="BN621" s="1"/>
      <c r="BO621" s="1" t="s">
        <v>188</v>
      </c>
      <c r="BP621" s="1"/>
      <c r="BQ621" s="1"/>
      <c r="BR621" s="1"/>
      <c r="BS621" s="1"/>
      <c r="BT621" s="1">
        <v>8501101000</v>
      </c>
      <c r="BU621" s="1"/>
      <c r="BV621" s="1" t="s">
        <v>188</v>
      </c>
      <c r="BW621" s="1"/>
      <c r="BX621" s="1" t="s">
        <v>188</v>
      </c>
      <c r="BY621" s="1" t="s">
        <v>211</v>
      </c>
      <c r="BZ621" s="1">
        <v>300</v>
      </c>
      <c r="CA621" s="1"/>
      <c r="CB621" s="1">
        <v>6</v>
      </c>
      <c r="CC621" s="1"/>
      <c r="CD621" s="1"/>
      <c r="CE621" s="1"/>
      <c r="CF621" s="1"/>
      <c r="CG621" s="1" t="s">
        <v>551</v>
      </c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>
        <v>1</v>
      </c>
      <c r="DC621" s="1">
        <v>1</v>
      </c>
      <c r="DD621" s="1"/>
      <c r="DE621" s="1"/>
      <c r="DF621" s="1" t="s">
        <v>216</v>
      </c>
      <c r="DG621" s="1" t="s">
        <v>217</v>
      </c>
      <c r="DH621" s="1"/>
      <c r="DI621" s="1"/>
      <c r="DJ621" s="1" t="s">
        <v>240</v>
      </c>
      <c r="DK621" s="1" t="s">
        <v>218</v>
      </c>
      <c r="DL621" s="1"/>
      <c r="DM621" s="1" t="s">
        <v>4525</v>
      </c>
      <c r="DN621" s="1"/>
      <c r="DO621" s="1"/>
      <c r="DP621" s="1" t="s">
        <v>219</v>
      </c>
      <c r="DQ621" s="1"/>
      <c r="DR621" s="1"/>
      <c r="DS621" s="1"/>
      <c r="DT621" s="1"/>
      <c r="DU621" s="1" t="s">
        <v>219</v>
      </c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>
        <v>13</v>
      </c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>
        <v>9</v>
      </c>
      <c r="ER621" s="1"/>
    </row>
    <row r="622" spans="1:148" x14ac:dyDescent="0.2">
      <c r="A622" s="1" t="s">
        <v>4532</v>
      </c>
      <c r="B622" s="1" t="s">
        <v>4531</v>
      </c>
      <c r="C622" s="1" t="s">
        <v>4533</v>
      </c>
      <c r="D622" s="1" t="s">
        <v>191</v>
      </c>
      <c r="E622" s="1"/>
      <c r="F622" s="1" t="s">
        <v>192</v>
      </c>
      <c r="G622" s="1" t="s">
        <v>188</v>
      </c>
      <c r="H622" s="1" t="s">
        <v>192</v>
      </c>
      <c r="I622" s="1" t="s">
        <v>188</v>
      </c>
      <c r="J622" s="1" t="s">
        <v>188</v>
      </c>
      <c r="K622" s="1" t="s">
        <v>193</v>
      </c>
      <c r="L622" s="1" t="s">
        <v>194</v>
      </c>
      <c r="M622" s="1" t="s">
        <v>191</v>
      </c>
      <c r="N622" s="1" t="s">
        <v>191</v>
      </c>
      <c r="O622" s="1" t="s">
        <v>244</v>
      </c>
      <c r="P622" s="1" t="s">
        <v>188</v>
      </c>
      <c r="Q622" s="1"/>
      <c r="R622" s="1" t="s">
        <v>4534</v>
      </c>
      <c r="S622" s="1" t="s">
        <v>196</v>
      </c>
      <c r="T622" s="1" t="s">
        <v>196</v>
      </c>
      <c r="U622" s="1"/>
      <c r="V622" s="1" t="s">
        <v>4531</v>
      </c>
      <c r="W622" s="1" t="s">
        <v>197</v>
      </c>
      <c r="X622" s="1"/>
      <c r="Y622" s="1" t="s">
        <v>198</v>
      </c>
      <c r="Z622" s="1" t="s">
        <v>199</v>
      </c>
      <c r="AA622" s="1" t="s">
        <v>200</v>
      </c>
      <c r="AB622" s="1" t="s">
        <v>188</v>
      </c>
      <c r="AC622" s="1" t="s">
        <v>188</v>
      </c>
      <c r="AD622" s="1" t="s">
        <v>188</v>
      </c>
      <c r="AE622" s="1" t="s">
        <v>188</v>
      </c>
      <c r="AF622" s="1" t="s">
        <v>188</v>
      </c>
      <c r="AG622" s="1" t="s">
        <v>201</v>
      </c>
      <c r="AH622" s="1"/>
      <c r="AI622" s="1"/>
      <c r="AJ622" s="1" t="s">
        <v>358</v>
      </c>
      <c r="AK622" s="1"/>
      <c r="AL622" s="1" t="s">
        <v>191</v>
      </c>
      <c r="AM622" s="1" t="s">
        <v>4535</v>
      </c>
      <c r="AN622" s="1" t="s">
        <v>204</v>
      </c>
      <c r="AO622" s="1" t="s">
        <v>576</v>
      </c>
      <c r="AP622" s="1" t="s">
        <v>192</v>
      </c>
      <c r="AQ622" s="1" t="s">
        <v>188</v>
      </c>
      <c r="AR622" s="1" t="s">
        <v>188</v>
      </c>
      <c r="AS622" s="1"/>
      <c r="AT622" s="1" t="s">
        <v>4536</v>
      </c>
      <c r="AU622" s="1" t="s">
        <v>1810</v>
      </c>
      <c r="AV622" s="1" t="s">
        <v>4537</v>
      </c>
      <c r="AW622" s="1" t="s">
        <v>1679</v>
      </c>
      <c r="AX622" s="1" t="s">
        <v>192</v>
      </c>
      <c r="AY622" s="1" t="s">
        <v>1716</v>
      </c>
      <c r="AZ622" s="1" t="s">
        <v>188</v>
      </c>
      <c r="BA622" s="1"/>
      <c r="BB622" s="1"/>
      <c r="BC622" s="1" t="s">
        <v>1716</v>
      </c>
      <c r="BD622" s="1" t="s">
        <v>192</v>
      </c>
      <c r="BE622" s="1" t="s">
        <v>192</v>
      </c>
      <c r="BF622" s="1" t="s">
        <v>188</v>
      </c>
      <c r="BG622" s="1" t="s">
        <v>210</v>
      </c>
      <c r="BH622" s="1" t="s">
        <v>188</v>
      </c>
      <c r="BI622" s="1" t="s">
        <v>188</v>
      </c>
      <c r="BJ622" s="1" t="s">
        <v>188</v>
      </c>
      <c r="BK622" s="1" t="s">
        <v>188</v>
      </c>
      <c r="BL622" s="1" t="s">
        <v>188</v>
      </c>
      <c r="BM622" s="1"/>
      <c r="BN622" s="1"/>
      <c r="BO622" s="1" t="s">
        <v>188</v>
      </c>
      <c r="BP622" s="1"/>
      <c r="BQ622" s="1"/>
      <c r="BR622" s="1"/>
      <c r="BS622" s="1"/>
      <c r="BT622" s="1">
        <v>8501101000</v>
      </c>
      <c r="BU622" s="1"/>
      <c r="BV622" s="1" t="s">
        <v>188</v>
      </c>
      <c r="BW622" s="1"/>
      <c r="BX622" s="1" t="s">
        <v>188</v>
      </c>
      <c r="BY622" s="1" t="s">
        <v>211</v>
      </c>
      <c r="BZ622" s="1">
        <v>500</v>
      </c>
      <c r="CA622" s="1"/>
      <c r="CB622" s="1">
        <v>6</v>
      </c>
      <c r="CC622" s="1"/>
      <c r="CD622" s="1"/>
      <c r="CE622" s="1"/>
      <c r="CF622" s="1"/>
      <c r="CG622" s="1" t="s">
        <v>551</v>
      </c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 t="s">
        <v>216</v>
      </c>
      <c r="DG622" s="1" t="s">
        <v>217</v>
      </c>
      <c r="DH622" s="1"/>
      <c r="DI622" s="1"/>
      <c r="DJ622" s="1" t="s">
        <v>240</v>
      </c>
      <c r="DK622" s="1" t="s">
        <v>218</v>
      </c>
      <c r="DL622" s="1"/>
      <c r="DM622" s="1" t="s">
        <v>4533</v>
      </c>
      <c r="DN622" s="1"/>
      <c r="DO622" s="1"/>
      <c r="DP622" s="1" t="s">
        <v>219</v>
      </c>
      <c r="DQ622" s="1"/>
      <c r="DR622" s="1"/>
      <c r="DS622" s="1"/>
      <c r="DT622" s="1"/>
      <c r="DU622" s="1" t="s">
        <v>219</v>
      </c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>
        <v>1</v>
      </c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>
        <v>1</v>
      </c>
      <c r="ER622" s="1"/>
    </row>
    <row r="623" spans="1:148" x14ac:dyDescent="0.2">
      <c r="A623" s="1" t="s">
        <v>4539</v>
      </c>
      <c r="B623" s="1" t="s">
        <v>4538</v>
      </c>
      <c r="C623" s="1" t="s">
        <v>4540</v>
      </c>
      <c r="D623" s="1" t="s">
        <v>191</v>
      </c>
      <c r="E623" s="1"/>
      <c r="F623" s="1" t="s">
        <v>192</v>
      </c>
      <c r="G623" s="1" t="s">
        <v>188</v>
      </c>
      <c r="H623" s="1" t="s">
        <v>192</v>
      </c>
      <c r="I623" s="1" t="s">
        <v>188</v>
      </c>
      <c r="J623" s="1" t="s">
        <v>188</v>
      </c>
      <c r="K623" s="1" t="s">
        <v>193</v>
      </c>
      <c r="L623" s="1" t="s">
        <v>194</v>
      </c>
      <c r="M623" s="1" t="s">
        <v>191</v>
      </c>
      <c r="N623" s="1" t="s">
        <v>191</v>
      </c>
      <c r="O623" s="1" t="s">
        <v>258</v>
      </c>
      <c r="P623" s="1" t="s">
        <v>188</v>
      </c>
      <c r="Q623" s="1"/>
      <c r="R623" s="1" t="s">
        <v>4541</v>
      </c>
      <c r="S623" s="1" t="s">
        <v>196</v>
      </c>
      <c r="T623" s="1" t="s">
        <v>196</v>
      </c>
      <c r="U623" s="1"/>
      <c r="V623" s="1" t="s">
        <v>4538</v>
      </c>
      <c r="W623" s="1" t="s">
        <v>197</v>
      </c>
      <c r="X623" s="1"/>
      <c r="Y623" s="1" t="s">
        <v>198</v>
      </c>
      <c r="Z623" s="1" t="s">
        <v>199</v>
      </c>
      <c r="AA623" s="1" t="s">
        <v>200</v>
      </c>
      <c r="AB623" s="1" t="s">
        <v>188</v>
      </c>
      <c r="AC623" s="1" t="s">
        <v>188</v>
      </c>
      <c r="AD623" s="1" t="s">
        <v>188</v>
      </c>
      <c r="AE623" s="1" t="s">
        <v>188</v>
      </c>
      <c r="AF623" s="1" t="s">
        <v>188</v>
      </c>
      <c r="AG623" s="1" t="s">
        <v>201</v>
      </c>
      <c r="AH623" s="1"/>
      <c r="AI623" s="1"/>
      <c r="AJ623" s="1" t="s">
        <v>674</v>
      </c>
      <c r="AK623" s="1"/>
      <c r="AL623" s="1" t="s">
        <v>191</v>
      </c>
      <c r="AM623" s="1" t="s">
        <v>4542</v>
      </c>
      <c r="AN623" s="1" t="s">
        <v>204</v>
      </c>
      <c r="AO623" s="1" t="s">
        <v>576</v>
      </c>
      <c r="AP623" s="1" t="s">
        <v>192</v>
      </c>
      <c r="AQ623" s="1" t="s">
        <v>188</v>
      </c>
      <c r="AR623" s="1" t="s">
        <v>188</v>
      </c>
      <c r="AS623" s="1"/>
      <c r="AT623" s="1" t="s">
        <v>4543</v>
      </c>
      <c r="AU623" s="1" t="s">
        <v>1810</v>
      </c>
      <c r="AV623" s="1" t="s">
        <v>4544</v>
      </c>
      <c r="AW623" s="1" t="s">
        <v>208</v>
      </c>
      <c r="AX623" s="1" t="s">
        <v>192</v>
      </c>
      <c r="AY623" s="1" t="s">
        <v>263</v>
      </c>
      <c r="AZ623" s="1" t="s">
        <v>188</v>
      </c>
      <c r="BA623" s="1"/>
      <c r="BB623" s="1"/>
      <c r="BC623" s="1" t="s">
        <v>263</v>
      </c>
      <c r="BD623" s="1" t="s">
        <v>192</v>
      </c>
      <c r="BE623" s="1" t="s">
        <v>192</v>
      </c>
      <c r="BF623" s="1" t="s">
        <v>188</v>
      </c>
      <c r="BG623" s="1" t="s">
        <v>210</v>
      </c>
      <c r="BH623" s="1" t="s">
        <v>188</v>
      </c>
      <c r="BI623" s="1" t="s">
        <v>188</v>
      </c>
      <c r="BJ623" s="1" t="s">
        <v>188</v>
      </c>
      <c r="BK623" s="1" t="s">
        <v>188</v>
      </c>
      <c r="BL623" s="1" t="s">
        <v>188</v>
      </c>
      <c r="BM623" s="1"/>
      <c r="BN623" s="1"/>
      <c r="BO623" s="1" t="s">
        <v>188</v>
      </c>
      <c r="BP623" s="1"/>
      <c r="BQ623" s="1"/>
      <c r="BR623" s="1"/>
      <c r="BS623" s="1"/>
      <c r="BT623" s="1">
        <v>8501101000</v>
      </c>
      <c r="BU623" s="1"/>
      <c r="BV623" s="1" t="s">
        <v>188</v>
      </c>
      <c r="BW623" s="1"/>
      <c r="BX623" s="1" t="s">
        <v>188</v>
      </c>
      <c r="BY623" s="1" t="s">
        <v>211</v>
      </c>
      <c r="BZ623" s="1">
        <v>200</v>
      </c>
      <c r="CA623" s="1"/>
      <c r="CB623" s="1">
        <v>6</v>
      </c>
      <c r="CC623" s="1"/>
      <c r="CD623" s="1"/>
      <c r="CE623" s="1"/>
      <c r="CF623" s="1"/>
      <c r="CG623" s="1" t="s">
        <v>551</v>
      </c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>
        <v>2</v>
      </c>
      <c r="DC623" s="1">
        <v>2</v>
      </c>
      <c r="DD623" s="1"/>
      <c r="DE623" s="1"/>
      <c r="DF623" s="1" t="s">
        <v>216</v>
      </c>
      <c r="DG623" s="1" t="s">
        <v>217</v>
      </c>
      <c r="DH623" s="1"/>
      <c r="DI623" s="1"/>
      <c r="DJ623" s="1" t="s">
        <v>240</v>
      </c>
      <c r="DK623" s="1" t="s">
        <v>218</v>
      </c>
      <c r="DL623" s="1"/>
      <c r="DM623" s="1" t="s">
        <v>4540</v>
      </c>
      <c r="DN623" s="1"/>
      <c r="DO623" s="1"/>
      <c r="DP623" s="1" t="s">
        <v>219</v>
      </c>
      <c r="DQ623" s="1"/>
      <c r="DR623" s="1"/>
      <c r="DS623" s="1"/>
      <c r="DT623" s="1"/>
      <c r="DU623" s="1" t="s">
        <v>219</v>
      </c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>
        <v>18</v>
      </c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>
        <v>12</v>
      </c>
      <c r="ER623" s="1"/>
    </row>
    <row r="624" spans="1:148" x14ac:dyDescent="0.2">
      <c r="A624" s="1" t="s">
        <v>4546</v>
      </c>
      <c r="B624" s="1" t="s">
        <v>4545</v>
      </c>
      <c r="C624" s="1" t="s">
        <v>4547</v>
      </c>
      <c r="D624" s="1" t="s">
        <v>191</v>
      </c>
      <c r="E624" s="1"/>
      <c r="F624" s="1" t="s">
        <v>192</v>
      </c>
      <c r="G624" s="1" t="s">
        <v>188</v>
      </c>
      <c r="H624" s="1" t="s">
        <v>192</v>
      </c>
      <c r="I624" s="1" t="s">
        <v>188</v>
      </c>
      <c r="J624" s="1" t="s">
        <v>188</v>
      </c>
      <c r="K624" s="1" t="s">
        <v>193</v>
      </c>
      <c r="L624" s="1" t="s">
        <v>223</v>
      </c>
      <c r="M624" s="1" t="s">
        <v>191</v>
      </c>
      <c r="N624" s="1" t="s">
        <v>191</v>
      </c>
      <c r="O624" s="1"/>
      <c r="P624" s="1" t="s">
        <v>188</v>
      </c>
      <c r="Q624" s="1"/>
      <c r="R624" s="1" t="s">
        <v>4548</v>
      </c>
      <c r="S624" s="1" t="s">
        <v>196</v>
      </c>
      <c r="T624" s="1" t="s">
        <v>196</v>
      </c>
      <c r="U624" s="1"/>
      <c r="V624" s="1" t="s">
        <v>4545</v>
      </c>
      <c r="W624" s="1" t="s">
        <v>197</v>
      </c>
      <c r="X624" s="1"/>
      <c r="Y624" s="1" t="s">
        <v>198</v>
      </c>
      <c r="Z624" s="1" t="s">
        <v>199</v>
      </c>
      <c r="AA624" s="1" t="s">
        <v>324</v>
      </c>
      <c r="AB624" s="1" t="s">
        <v>188</v>
      </c>
      <c r="AC624" s="1" t="s">
        <v>188</v>
      </c>
      <c r="AD624" s="1" t="s">
        <v>188</v>
      </c>
      <c r="AE624" s="1" t="s">
        <v>188</v>
      </c>
      <c r="AF624" s="1" t="s">
        <v>188</v>
      </c>
      <c r="AG624" s="1" t="s">
        <v>201</v>
      </c>
      <c r="AH624" s="1"/>
      <c r="AI624" s="1"/>
      <c r="AJ624" s="1" t="s">
        <v>202</v>
      </c>
      <c r="AK624" s="1"/>
      <c r="AL624" s="1" t="s">
        <v>191</v>
      </c>
      <c r="AM624" s="1" t="s">
        <v>4549</v>
      </c>
      <c r="AN624" s="1" t="s">
        <v>204</v>
      </c>
      <c r="AO624" s="1" t="s">
        <v>576</v>
      </c>
      <c r="AP624" s="1" t="s">
        <v>192</v>
      </c>
      <c r="AQ624" s="1" t="s">
        <v>188</v>
      </c>
      <c r="AR624" s="1" t="s">
        <v>188</v>
      </c>
      <c r="AS624" s="1"/>
      <c r="AT624" s="1"/>
      <c r="AU624" s="1"/>
      <c r="AV624" s="1" t="s">
        <v>4550</v>
      </c>
      <c r="AW624" s="1" t="s">
        <v>1271</v>
      </c>
      <c r="AX624" s="1" t="s">
        <v>192</v>
      </c>
      <c r="AY624" s="1" t="s">
        <v>238</v>
      </c>
      <c r="AZ624" s="1" t="s">
        <v>188</v>
      </c>
      <c r="BA624" s="1"/>
      <c r="BB624" s="1"/>
      <c r="BC624" s="1" t="s">
        <v>238</v>
      </c>
      <c r="BD624" s="1" t="s">
        <v>192</v>
      </c>
      <c r="BE624" s="1" t="s">
        <v>192</v>
      </c>
      <c r="BF624" s="1" t="s">
        <v>188</v>
      </c>
      <c r="BG624" s="1" t="s">
        <v>210</v>
      </c>
      <c r="BH624" s="1" t="s">
        <v>188</v>
      </c>
      <c r="BI624" s="1" t="s">
        <v>188</v>
      </c>
      <c r="BJ624" s="1" t="s">
        <v>188</v>
      </c>
      <c r="BK624" s="1" t="s">
        <v>188</v>
      </c>
      <c r="BL624" s="1" t="s">
        <v>188</v>
      </c>
      <c r="BM624" s="1"/>
      <c r="BN624" s="1"/>
      <c r="BO624" s="1" t="s">
        <v>188</v>
      </c>
      <c r="BP624" s="1"/>
      <c r="BQ624" s="1"/>
      <c r="BR624" s="1"/>
      <c r="BS624" s="1"/>
      <c r="BT624" s="1">
        <v>8481805910</v>
      </c>
      <c r="BU624" s="1"/>
      <c r="BV624" s="1" t="s">
        <v>188</v>
      </c>
      <c r="BW624" s="1"/>
      <c r="BX624" s="1" t="s">
        <v>188</v>
      </c>
      <c r="BY624" s="1" t="s">
        <v>239</v>
      </c>
      <c r="BZ624" s="1">
        <v>200</v>
      </c>
      <c r="CA624" s="1">
        <v>3</v>
      </c>
      <c r="CB624" s="1">
        <v>6</v>
      </c>
      <c r="CC624" s="1">
        <v>16</v>
      </c>
      <c r="CD624" s="1"/>
      <c r="CE624" s="1">
        <v>411</v>
      </c>
      <c r="CF624" s="1"/>
      <c r="CG624" s="1" t="s">
        <v>328</v>
      </c>
      <c r="CH624" s="1"/>
      <c r="CI624" s="1"/>
      <c r="CJ624" s="1"/>
      <c r="CK624" s="1"/>
      <c r="CL624" s="1"/>
      <c r="CM624" s="1"/>
      <c r="CN624" s="1"/>
      <c r="CO624" s="1">
        <v>530</v>
      </c>
      <c r="CP624" s="1"/>
      <c r="CQ624" s="1"/>
      <c r="CR624" s="1"/>
      <c r="CS624" s="1" t="s">
        <v>2022</v>
      </c>
      <c r="CT624" s="1" t="s">
        <v>319</v>
      </c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 t="s">
        <v>216</v>
      </c>
      <c r="DG624" s="1" t="s">
        <v>217</v>
      </c>
      <c r="DH624" s="1"/>
      <c r="DI624" s="1"/>
      <c r="DJ624" s="1" t="s">
        <v>240</v>
      </c>
      <c r="DK624" s="1" t="s">
        <v>230</v>
      </c>
      <c r="DL624" s="1"/>
      <c r="DM624" s="1" t="s">
        <v>4547</v>
      </c>
      <c r="DN624" s="1"/>
      <c r="DO624" s="1"/>
      <c r="DP624" s="1" t="s">
        <v>219</v>
      </c>
      <c r="DQ624" s="1"/>
      <c r="DR624" s="1"/>
      <c r="DS624" s="1"/>
      <c r="DT624" s="1"/>
      <c r="DU624" s="1" t="s">
        <v>219</v>
      </c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>
        <v>1</v>
      </c>
      <c r="EG624" s="1"/>
      <c r="EH624" s="1"/>
      <c r="EI624" s="1"/>
      <c r="EJ624" s="1"/>
      <c r="EK624" s="1"/>
      <c r="EL624" s="1"/>
      <c r="EM624" s="1">
        <v>-10</v>
      </c>
      <c r="EN624" s="1"/>
      <c r="EO624" s="1">
        <v>-10</v>
      </c>
      <c r="EP624" s="1"/>
      <c r="EQ624" s="1">
        <v>1</v>
      </c>
      <c r="ER624" s="1"/>
    </row>
    <row r="625" spans="1:148" x14ac:dyDescent="0.2">
      <c r="A625" s="1" t="s">
        <v>4552</v>
      </c>
      <c r="B625" s="1" t="s">
        <v>4551</v>
      </c>
      <c r="C625" s="1" t="s">
        <v>4553</v>
      </c>
      <c r="D625" s="1" t="s">
        <v>191</v>
      </c>
      <c r="E625" s="1"/>
      <c r="F625" s="1" t="s">
        <v>192</v>
      </c>
      <c r="G625" s="1" t="s">
        <v>188</v>
      </c>
      <c r="H625" s="1" t="s">
        <v>192</v>
      </c>
      <c r="I625" s="1" t="s">
        <v>188</v>
      </c>
      <c r="J625" s="1" t="s">
        <v>188</v>
      </c>
      <c r="K625" s="1" t="s">
        <v>193</v>
      </c>
      <c r="L625" s="1" t="s">
        <v>664</v>
      </c>
      <c r="M625" s="1" t="s">
        <v>191</v>
      </c>
      <c r="N625" s="1" t="s">
        <v>191</v>
      </c>
      <c r="O625" s="1"/>
      <c r="P625" s="1" t="s">
        <v>188</v>
      </c>
      <c r="Q625" s="1"/>
      <c r="R625" s="1" t="s">
        <v>4554</v>
      </c>
      <c r="S625" s="1" t="s">
        <v>196</v>
      </c>
      <c r="T625" s="1" t="s">
        <v>196</v>
      </c>
      <c r="U625" s="1"/>
      <c r="V625" s="1" t="s">
        <v>4555</v>
      </c>
      <c r="W625" s="1" t="s">
        <v>197</v>
      </c>
      <c r="X625" s="1"/>
      <c r="Y625" s="1" t="s">
        <v>198</v>
      </c>
      <c r="Z625" s="1" t="s">
        <v>199</v>
      </c>
      <c r="AA625" s="1" t="s">
        <v>200</v>
      </c>
      <c r="AB625" s="1" t="s">
        <v>188</v>
      </c>
      <c r="AC625" s="1" t="s">
        <v>188</v>
      </c>
      <c r="AD625" s="1" t="s">
        <v>188</v>
      </c>
      <c r="AE625" s="1" t="s">
        <v>188</v>
      </c>
      <c r="AF625" s="1" t="s">
        <v>188</v>
      </c>
      <c r="AG625" s="1" t="s">
        <v>201</v>
      </c>
      <c r="AH625" s="1"/>
      <c r="AI625" s="1"/>
      <c r="AJ625" s="1" t="s">
        <v>202</v>
      </c>
      <c r="AK625" s="1"/>
      <c r="AL625" s="1" t="s">
        <v>191</v>
      </c>
      <c r="AM625" s="1" t="s">
        <v>4556</v>
      </c>
      <c r="AN625" s="1" t="s">
        <v>204</v>
      </c>
      <c r="AO625" s="1" t="s">
        <v>576</v>
      </c>
      <c r="AP625" s="1" t="s">
        <v>192</v>
      </c>
      <c r="AQ625" s="1" t="s">
        <v>188</v>
      </c>
      <c r="AR625" s="1" t="s">
        <v>188</v>
      </c>
      <c r="AS625" s="1"/>
      <c r="AT625" s="1" t="s">
        <v>4557</v>
      </c>
      <c r="AU625" s="1" t="s">
        <v>1810</v>
      </c>
      <c r="AV625" s="1" t="s">
        <v>4558</v>
      </c>
      <c r="AW625" s="1" t="s">
        <v>208</v>
      </c>
      <c r="AX625" s="1" t="s">
        <v>192</v>
      </c>
      <c r="AY625" s="1" t="s">
        <v>4559</v>
      </c>
      <c r="AZ625" s="1" t="s">
        <v>188</v>
      </c>
      <c r="BA625" s="1"/>
      <c r="BB625" s="1"/>
      <c r="BC625" s="1" t="s">
        <v>4559</v>
      </c>
      <c r="BD625" s="1" t="s">
        <v>192</v>
      </c>
      <c r="BE625" s="1" t="s">
        <v>192</v>
      </c>
      <c r="BF625" s="1" t="s">
        <v>188</v>
      </c>
      <c r="BG625" s="1" t="s">
        <v>210</v>
      </c>
      <c r="BH625" s="1" t="s">
        <v>188</v>
      </c>
      <c r="BI625" s="1" t="s">
        <v>188</v>
      </c>
      <c r="BJ625" s="1" t="s">
        <v>188</v>
      </c>
      <c r="BK625" s="1" t="s">
        <v>188</v>
      </c>
      <c r="BL625" s="1" t="s">
        <v>188</v>
      </c>
      <c r="BM625" s="1"/>
      <c r="BN625" s="1"/>
      <c r="BO625" s="1" t="s">
        <v>188</v>
      </c>
      <c r="BP625" s="1"/>
      <c r="BQ625" s="1"/>
      <c r="BR625" s="1"/>
      <c r="BS625" s="1"/>
      <c r="BT625" s="1">
        <v>8481807100</v>
      </c>
      <c r="BU625" s="1"/>
      <c r="BV625" s="1" t="s">
        <v>188</v>
      </c>
      <c r="BW625" s="1"/>
      <c r="BX625" s="1" t="s">
        <v>188</v>
      </c>
      <c r="BY625" s="1" t="s">
        <v>1786</v>
      </c>
      <c r="BZ625" s="1">
        <v>15</v>
      </c>
      <c r="CA625" s="1">
        <v>3</v>
      </c>
      <c r="CB625" s="1">
        <v>6</v>
      </c>
      <c r="CC625" s="1">
        <v>16</v>
      </c>
      <c r="CD625" s="1"/>
      <c r="CE625" s="1">
        <v>642</v>
      </c>
      <c r="CF625" s="1"/>
      <c r="CG625" s="1" t="s">
        <v>551</v>
      </c>
      <c r="CH625" s="1"/>
      <c r="CI625" s="1"/>
      <c r="CJ625" s="1"/>
      <c r="CK625" s="1"/>
      <c r="CL625" s="1"/>
      <c r="CM625" s="1"/>
      <c r="CN625" s="1"/>
      <c r="CO625" s="1">
        <v>130</v>
      </c>
      <c r="CP625" s="1"/>
      <c r="CQ625" s="1"/>
      <c r="CR625" s="1"/>
      <c r="CS625" s="1">
        <v>4</v>
      </c>
      <c r="CT625" s="1" t="s">
        <v>1787</v>
      </c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 t="s">
        <v>216</v>
      </c>
      <c r="DG625" s="1" t="s">
        <v>217</v>
      </c>
      <c r="DH625" s="1"/>
      <c r="DI625" s="1"/>
      <c r="DJ625" s="1" t="s">
        <v>240</v>
      </c>
      <c r="DK625" s="1" t="s">
        <v>230</v>
      </c>
      <c r="DL625" s="1"/>
      <c r="DM625" s="1" t="s">
        <v>4553</v>
      </c>
      <c r="DN625" s="1"/>
      <c r="DO625" s="1"/>
      <c r="DP625" s="1" t="s">
        <v>219</v>
      </c>
      <c r="DQ625" s="1"/>
      <c r="DR625" s="1"/>
      <c r="DS625" s="1"/>
      <c r="DT625" s="1"/>
      <c r="DU625" s="1" t="s">
        <v>219</v>
      </c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>
        <v>300</v>
      </c>
      <c r="EN625" s="1"/>
      <c r="EO625" s="1">
        <v>-10</v>
      </c>
      <c r="EP625" s="1"/>
      <c r="EQ625" s="1"/>
      <c r="ER625" s="1"/>
    </row>
    <row r="626" spans="1:148" x14ac:dyDescent="0.2">
      <c r="A626" s="1" t="s">
        <v>4561</v>
      </c>
      <c r="B626" s="1" t="s">
        <v>4560</v>
      </c>
      <c r="C626" s="1" t="s">
        <v>4562</v>
      </c>
      <c r="D626" s="1" t="s">
        <v>191</v>
      </c>
      <c r="E626" s="1"/>
      <c r="F626" s="1" t="s">
        <v>192</v>
      </c>
      <c r="G626" s="1" t="s">
        <v>188</v>
      </c>
      <c r="H626" s="1" t="s">
        <v>192</v>
      </c>
      <c r="I626" s="1" t="s">
        <v>188</v>
      </c>
      <c r="J626" s="1" t="s">
        <v>188</v>
      </c>
      <c r="K626" s="1" t="s">
        <v>193</v>
      </c>
      <c r="L626" s="1" t="s">
        <v>664</v>
      </c>
      <c r="M626" s="1" t="s">
        <v>191</v>
      </c>
      <c r="N626" s="1" t="s">
        <v>191</v>
      </c>
      <c r="O626" s="1"/>
      <c r="P626" s="1" t="s">
        <v>188</v>
      </c>
      <c r="Q626" s="1"/>
      <c r="R626" s="1" t="s">
        <v>4563</v>
      </c>
      <c r="S626" s="1" t="s">
        <v>196</v>
      </c>
      <c r="T626" s="1" t="s">
        <v>196</v>
      </c>
      <c r="U626" s="1"/>
      <c r="V626" s="1" t="s">
        <v>4564</v>
      </c>
      <c r="W626" s="1" t="s">
        <v>197</v>
      </c>
      <c r="X626" s="1"/>
      <c r="Y626" s="1" t="s">
        <v>198</v>
      </c>
      <c r="Z626" s="1" t="s">
        <v>199</v>
      </c>
      <c r="AA626" s="1" t="s">
        <v>200</v>
      </c>
      <c r="AB626" s="1" t="s">
        <v>188</v>
      </c>
      <c r="AC626" s="1" t="s">
        <v>188</v>
      </c>
      <c r="AD626" s="1" t="s">
        <v>188</v>
      </c>
      <c r="AE626" s="1" t="s">
        <v>188</v>
      </c>
      <c r="AF626" s="1" t="s">
        <v>188</v>
      </c>
      <c r="AG626" s="1" t="s">
        <v>201</v>
      </c>
      <c r="AH626" s="1"/>
      <c r="AI626" s="1"/>
      <c r="AJ626" s="1" t="s">
        <v>202</v>
      </c>
      <c r="AK626" s="1"/>
      <c r="AL626" s="1" t="s">
        <v>191</v>
      </c>
      <c r="AM626" s="1" t="s">
        <v>4565</v>
      </c>
      <c r="AN626" s="1" t="s">
        <v>204</v>
      </c>
      <c r="AO626" s="1" t="s">
        <v>576</v>
      </c>
      <c r="AP626" s="1" t="s">
        <v>192</v>
      </c>
      <c r="AQ626" s="1" t="s">
        <v>188</v>
      </c>
      <c r="AR626" s="1" t="s">
        <v>188</v>
      </c>
      <c r="AS626" s="1"/>
      <c r="AT626" s="1" t="s">
        <v>4566</v>
      </c>
      <c r="AU626" s="1" t="s">
        <v>1810</v>
      </c>
      <c r="AV626" s="1" t="s">
        <v>4567</v>
      </c>
      <c r="AW626" s="1" t="s">
        <v>208</v>
      </c>
      <c r="AX626" s="1" t="s">
        <v>192</v>
      </c>
      <c r="AY626" s="1" t="s">
        <v>3895</v>
      </c>
      <c r="AZ626" s="1" t="s">
        <v>188</v>
      </c>
      <c r="BA626" s="1"/>
      <c r="BB626" s="1"/>
      <c r="BC626" s="1" t="s">
        <v>3895</v>
      </c>
      <c r="BD626" s="1" t="s">
        <v>192</v>
      </c>
      <c r="BE626" s="1" t="s">
        <v>192</v>
      </c>
      <c r="BF626" s="1" t="s">
        <v>188</v>
      </c>
      <c r="BG626" s="1" t="s">
        <v>210</v>
      </c>
      <c r="BH626" s="1" t="s">
        <v>188</v>
      </c>
      <c r="BI626" s="1" t="s">
        <v>188</v>
      </c>
      <c r="BJ626" s="1" t="s">
        <v>188</v>
      </c>
      <c r="BK626" s="1" t="s">
        <v>188</v>
      </c>
      <c r="BL626" s="1" t="s">
        <v>188</v>
      </c>
      <c r="BM626" s="1"/>
      <c r="BN626" s="1"/>
      <c r="BO626" s="1" t="s">
        <v>188</v>
      </c>
      <c r="BP626" s="1"/>
      <c r="BQ626" s="1"/>
      <c r="BR626" s="1"/>
      <c r="BS626" s="1"/>
      <c r="BT626" s="1">
        <v>8481807100</v>
      </c>
      <c r="BU626" s="1"/>
      <c r="BV626" s="1" t="s">
        <v>188</v>
      </c>
      <c r="BW626" s="1"/>
      <c r="BX626" s="1" t="s">
        <v>188</v>
      </c>
      <c r="BY626" s="1" t="s">
        <v>2108</v>
      </c>
      <c r="BZ626" s="1">
        <v>25</v>
      </c>
      <c r="CA626" s="1">
        <v>3</v>
      </c>
      <c r="CB626" s="1">
        <v>6</v>
      </c>
      <c r="CC626" s="1">
        <v>16</v>
      </c>
      <c r="CD626" s="1"/>
      <c r="CE626" s="1">
        <v>671</v>
      </c>
      <c r="CF626" s="1"/>
      <c r="CG626" s="1" t="s">
        <v>551</v>
      </c>
      <c r="CH626" s="1"/>
      <c r="CI626" s="1"/>
      <c r="CJ626" s="1"/>
      <c r="CK626" s="1"/>
      <c r="CL626" s="1"/>
      <c r="CM626" s="1"/>
      <c r="CN626" s="1"/>
      <c r="CO626" s="1">
        <v>160</v>
      </c>
      <c r="CP626" s="1"/>
      <c r="CQ626" s="1"/>
      <c r="CR626" s="1"/>
      <c r="CS626" s="1">
        <v>10</v>
      </c>
      <c r="CT626" s="1" t="s">
        <v>1787</v>
      </c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 t="s">
        <v>216</v>
      </c>
      <c r="DG626" s="1" t="s">
        <v>217</v>
      </c>
      <c r="DH626" s="1"/>
      <c r="DI626" s="1"/>
      <c r="DJ626" s="1" t="s">
        <v>240</v>
      </c>
      <c r="DK626" s="1" t="s">
        <v>230</v>
      </c>
      <c r="DL626" s="1"/>
      <c r="DM626" s="1" t="s">
        <v>4562</v>
      </c>
      <c r="DN626" s="1"/>
      <c r="DO626" s="1"/>
      <c r="DP626" s="1" t="s">
        <v>219</v>
      </c>
      <c r="DQ626" s="1"/>
      <c r="DR626" s="1"/>
      <c r="DS626" s="1"/>
      <c r="DT626" s="1"/>
      <c r="DU626" s="1" t="s">
        <v>219</v>
      </c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>
        <v>3</v>
      </c>
      <c r="EG626" s="1"/>
      <c r="EH626" s="1"/>
      <c r="EI626" s="1"/>
      <c r="EJ626" s="1"/>
      <c r="EK626" s="1"/>
      <c r="EL626" s="1"/>
      <c r="EM626" s="1">
        <v>300</v>
      </c>
      <c r="EN626" s="1"/>
      <c r="EO626" s="1">
        <v>-10</v>
      </c>
      <c r="EP626" s="1"/>
      <c r="EQ626" s="1">
        <v>2</v>
      </c>
      <c r="ER626" s="1"/>
    </row>
    <row r="627" spans="1:148" x14ac:dyDescent="0.2">
      <c r="A627" s="1" t="s">
        <v>4569</v>
      </c>
      <c r="B627" s="1" t="s">
        <v>4568</v>
      </c>
      <c r="C627" s="1" t="s">
        <v>4570</v>
      </c>
      <c r="D627" s="1" t="s">
        <v>191</v>
      </c>
      <c r="E627" s="1"/>
      <c r="F627" s="1" t="s">
        <v>192</v>
      </c>
      <c r="G627" s="1" t="s">
        <v>188</v>
      </c>
      <c r="H627" s="1" t="s">
        <v>192</v>
      </c>
      <c r="I627" s="1" t="s">
        <v>188</v>
      </c>
      <c r="J627" s="1" t="s">
        <v>188</v>
      </c>
      <c r="K627" s="1" t="s">
        <v>193</v>
      </c>
      <c r="L627" s="1" t="s">
        <v>664</v>
      </c>
      <c r="M627" s="1" t="s">
        <v>191</v>
      </c>
      <c r="N627" s="1" t="s">
        <v>191</v>
      </c>
      <c r="O627" s="1"/>
      <c r="P627" s="1" t="s">
        <v>188</v>
      </c>
      <c r="Q627" s="1"/>
      <c r="R627" s="1" t="s">
        <v>4571</v>
      </c>
      <c r="S627" s="1" t="s">
        <v>196</v>
      </c>
      <c r="T627" s="1" t="s">
        <v>196</v>
      </c>
      <c r="U627" s="1"/>
      <c r="V627" s="1" t="s">
        <v>4572</v>
      </c>
      <c r="W627" s="1" t="s">
        <v>197</v>
      </c>
      <c r="X627" s="1"/>
      <c r="Y627" s="1" t="s">
        <v>198</v>
      </c>
      <c r="Z627" s="1" t="s">
        <v>199</v>
      </c>
      <c r="AA627" s="1" t="s">
        <v>200</v>
      </c>
      <c r="AB627" s="1" t="s">
        <v>188</v>
      </c>
      <c r="AC627" s="1" t="s">
        <v>188</v>
      </c>
      <c r="AD627" s="1" t="s">
        <v>188</v>
      </c>
      <c r="AE627" s="1" t="s">
        <v>188</v>
      </c>
      <c r="AF627" s="1" t="s">
        <v>188</v>
      </c>
      <c r="AG627" s="1" t="s">
        <v>201</v>
      </c>
      <c r="AH627" s="1"/>
      <c r="AI627" s="1"/>
      <c r="AJ627" s="1" t="s">
        <v>202</v>
      </c>
      <c r="AK627" s="1"/>
      <c r="AL627" s="1" t="s">
        <v>191</v>
      </c>
      <c r="AM627" s="1" t="s">
        <v>4573</v>
      </c>
      <c r="AN627" s="1" t="s">
        <v>204</v>
      </c>
      <c r="AO627" s="1" t="s">
        <v>576</v>
      </c>
      <c r="AP627" s="1" t="s">
        <v>192</v>
      </c>
      <c r="AQ627" s="1" t="s">
        <v>188</v>
      </c>
      <c r="AR627" s="1" t="s">
        <v>188</v>
      </c>
      <c r="AS627" s="1"/>
      <c r="AT627" s="1" t="s">
        <v>4574</v>
      </c>
      <c r="AU627" s="1" t="s">
        <v>1810</v>
      </c>
      <c r="AV627" s="1" t="s">
        <v>4575</v>
      </c>
      <c r="AW627" s="1" t="s">
        <v>208</v>
      </c>
      <c r="AX627" s="1" t="s">
        <v>192</v>
      </c>
      <c r="AY627" s="1" t="s">
        <v>4054</v>
      </c>
      <c r="AZ627" s="1" t="s">
        <v>188</v>
      </c>
      <c r="BA627" s="1"/>
      <c r="BB627" s="1"/>
      <c r="BC627" s="1" t="s">
        <v>4054</v>
      </c>
      <c r="BD627" s="1" t="s">
        <v>192</v>
      </c>
      <c r="BE627" s="1" t="s">
        <v>192</v>
      </c>
      <c r="BF627" s="1" t="s">
        <v>188</v>
      </c>
      <c r="BG627" s="1" t="s">
        <v>210</v>
      </c>
      <c r="BH627" s="1" t="s">
        <v>188</v>
      </c>
      <c r="BI627" s="1" t="s">
        <v>188</v>
      </c>
      <c r="BJ627" s="1" t="s">
        <v>188</v>
      </c>
      <c r="BK627" s="1" t="s">
        <v>188</v>
      </c>
      <c r="BL627" s="1" t="s">
        <v>188</v>
      </c>
      <c r="BM627" s="1"/>
      <c r="BN627" s="1"/>
      <c r="BO627" s="1" t="s">
        <v>188</v>
      </c>
      <c r="BP627" s="1"/>
      <c r="BQ627" s="1"/>
      <c r="BR627" s="1"/>
      <c r="BS627" s="1"/>
      <c r="BT627" s="1">
        <v>8481807100</v>
      </c>
      <c r="BU627" s="1"/>
      <c r="BV627" s="1" t="s">
        <v>188</v>
      </c>
      <c r="BW627" s="1"/>
      <c r="BX627" s="1" t="s">
        <v>188</v>
      </c>
      <c r="BY627" s="1" t="s">
        <v>2108</v>
      </c>
      <c r="BZ627" s="1">
        <v>32</v>
      </c>
      <c r="CA627" s="1">
        <v>3</v>
      </c>
      <c r="CB627" s="1">
        <v>6</v>
      </c>
      <c r="CC627" s="1"/>
      <c r="CD627" s="1"/>
      <c r="CE627" s="1">
        <v>693</v>
      </c>
      <c r="CF627" s="1"/>
      <c r="CG627" s="1" t="s">
        <v>551</v>
      </c>
      <c r="CH627" s="1"/>
      <c r="CI627" s="1"/>
      <c r="CJ627" s="1"/>
      <c r="CK627" s="1"/>
      <c r="CL627" s="1"/>
      <c r="CM627" s="1"/>
      <c r="CN627" s="1"/>
      <c r="CO627" s="1">
        <v>180</v>
      </c>
      <c r="CP627" s="1"/>
      <c r="CQ627" s="1"/>
      <c r="CR627" s="1"/>
      <c r="CS627" s="1">
        <v>16</v>
      </c>
      <c r="CT627" s="1" t="s">
        <v>1787</v>
      </c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 t="s">
        <v>216</v>
      </c>
      <c r="DG627" s="1" t="s">
        <v>217</v>
      </c>
      <c r="DH627" s="1"/>
      <c r="DI627" s="1"/>
      <c r="DJ627" s="1" t="s">
        <v>240</v>
      </c>
      <c r="DK627" s="1" t="s">
        <v>230</v>
      </c>
      <c r="DL627" s="1"/>
      <c r="DM627" s="1" t="s">
        <v>4570</v>
      </c>
      <c r="DN627" s="1"/>
      <c r="DO627" s="1"/>
      <c r="DP627" s="1" t="s">
        <v>219</v>
      </c>
      <c r="DQ627" s="1"/>
      <c r="DR627" s="1"/>
      <c r="DS627" s="1"/>
      <c r="DT627" s="1"/>
      <c r="DU627" s="1" t="s">
        <v>219</v>
      </c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>
        <v>1</v>
      </c>
      <c r="EG627" s="1"/>
      <c r="EH627" s="1"/>
      <c r="EI627" s="1"/>
      <c r="EJ627" s="1"/>
      <c r="EK627" s="1"/>
      <c r="EL627" s="1"/>
      <c r="EM627" s="1">
        <v>300</v>
      </c>
      <c r="EN627" s="1"/>
      <c r="EO627" s="1">
        <v>-10</v>
      </c>
      <c r="EP627" s="1"/>
      <c r="EQ627" s="1">
        <v>1</v>
      </c>
      <c r="ER627" s="1"/>
    </row>
    <row r="628" spans="1:148" x14ac:dyDescent="0.2">
      <c r="A628" s="1" t="s">
        <v>4577</v>
      </c>
      <c r="B628" s="1" t="s">
        <v>4576</v>
      </c>
      <c r="C628" s="1" t="s">
        <v>4578</v>
      </c>
      <c r="D628" s="1" t="s">
        <v>191</v>
      </c>
      <c r="E628" s="1"/>
      <c r="F628" s="1" t="s">
        <v>192</v>
      </c>
      <c r="G628" s="1" t="s">
        <v>188</v>
      </c>
      <c r="H628" s="1" t="s">
        <v>192</v>
      </c>
      <c r="I628" s="1" t="s">
        <v>188</v>
      </c>
      <c r="J628" s="1" t="s">
        <v>188</v>
      </c>
      <c r="K628" s="1" t="s">
        <v>193</v>
      </c>
      <c r="L628" s="1" t="s">
        <v>664</v>
      </c>
      <c r="M628" s="1" t="s">
        <v>191</v>
      </c>
      <c r="N628" s="1" t="s">
        <v>191</v>
      </c>
      <c r="O628" s="1"/>
      <c r="P628" s="1" t="s">
        <v>188</v>
      </c>
      <c r="Q628" s="1"/>
      <c r="R628" s="1" t="s">
        <v>4579</v>
      </c>
      <c r="S628" s="1" t="s">
        <v>196</v>
      </c>
      <c r="T628" s="1" t="s">
        <v>196</v>
      </c>
      <c r="U628" s="1"/>
      <c r="V628" s="1" t="s">
        <v>4580</v>
      </c>
      <c r="W628" s="1" t="s">
        <v>197</v>
      </c>
      <c r="X628" s="1"/>
      <c r="Y628" s="1" t="s">
        <v>198</v>
      </c>
      <c r="Z628" s="1" t="s">
        <v>199</v>
      </c>
      <c r="AA628" s="1" t="s">
        <v>200</v>
      </c>
      <c r="AB628" s="1" t="s">
        <v>188</v>
      </c>
      <c r="AC628" s="1" t="s">
        <v>188</v>
      </c>
      <c r="AD628" s="1" t="s">
        <v>188</v>
      </c>
      <c r="AE628" s="1" t="s">
        <v>188</v>
      </c>
      <c r="AF628" s="1" t="s">
        <v>188</v>
      </c>
      <c r="AG628" s="1" t="s">
        <v>201</v>
      </c>
      <c r="AH628" s="1"/>
      <c r="AI628" s="1"/>
      <c r="AJ628" s="1" t="s">
        <v>202</v>
      </c>
      <c r="AK628" s="1"/>
      <c r="AL628" s="1" t="s">
        <v>191</v>
      </c>
      <c r="AM628" s="1" t="s">
        <v>4581</v>
      </c>
      <c r="AN628" s="1" t="s">
        <v>204</v>
      </c>
      <c r="AO628" s="1" t="s">
        <v>576</v>
      </c>
      <c r="AP628" s="1" t="s">
        <v>192</v>
      </c>
      <c r="AQ628" s="1" t="s">
        <v>188</v>
      </c>
      <c r="AR628" s="1" t="s">
        <v>188</v>
      </c>
      <c r="AS628" s="1"/>
      <c r="AT628" s="1" t="s">
        <v>4582</v>
      </c>
      <c r="AU628" s="1" t="s">
        <v>1810</v>
      </c>
      <c r="AV628" s="1" t="s">
        <v>4583</v>
      </c>
      <c r="AW628" s="1" t="s">
        <v>362</v>
      </c>
      <c r="AX628" s="1" t="s">
        <v>192</v>
      </c>
      <c r="AY628" s="1" t="s">
        <v>2107</v>
      </c>
      <c r="AZ628" s="1" t="s">
        <v>188</v>
      </c>
      <c r="BA628" s="1"/>
      <c r="BB628" s="1"/>
      <c r="BC628" s="1" t="s">
        <v>2107</v>
      </c>
      <c r="BD628" s="1" t="s">
        <v>192</v>
      </c>
      <c r="BE628" s="1" t="s">
        <v>192</v>
      </c>
      <c r="BF628" s="1" t="s">
        <v>188</v>
      </c>
      <c r="BG628" s="1" t="s">
        <v>210</v>
      </c>
      <c r="BH628" s="1" t="s">
        <v>188</v>
      </c>
      <c r="BI628" s="1" t="s">
        <v>188</v>
      </c>
      <c r="BJ628" s="1" t="s">
        <v>188</v>
      </c>
      <c r="BK628" s="1" t="s">
        <v>188</v>
      </c>
      <c r="BL628" s="1" t="s">
        <v>188</v>
      </c>
      <c r="BM628" s="1"/>
      <c r="BN628" s="1"/>
      <c r="BO628" s="1" t="s">
        <v>188</v>
      </c>
      <c r="BP628" s="1"/>
      <c r="BQ628" s="1"/>
      <c r="BR628" s="1"/>
      <c r="BS628" s="1"/>
      <c r="BT628" s="1">
        <v>8481807100</v>
      </c>
      <c r="BU628" s="1"/>
      <c r="BV628" s="1" t="s">
        <v>188</v>
      </c>
      <c r="BW628" s="1"/>
      <c r="BX628" s="1" t="s">
        <v>188</v>
      </c>
      <c r="BY628" s="1" t="s">
        <v>2108</v>
      </c>
      <c r="BZ628" s="1">
        <v>40</v>
      </c>
      <c r="CA628" s="1">
        <v>3</v>
      </c>
      <c r="CB628" s="1">
        <v>6</v>
      </c>
      <c r="CC628" s="1"/>
      <c r="CD628" s="1"/>
      <c r="CE628" s="1">
        <v>755</v>
      </c>
      <c r="CF628" s="1"/>
      <c r="CG628" s="1" t="s">
        <v>551</v>
      </c>
      <c r="CH628" s="1"/>
      <c r="CI628" s="1"/>
      <c r="CJ628" s="1"/>
      <c r="CK628" s="1"/>
      <c r="CL628" s="1"/>
      <c r="CM628" s="1"/>
      <c r="CN628" s="1"/>
      <c r="CO628" s="1">
        <v>230</v>
      </c>
      <c r="CP628" s="1"/>
      <c r="CQ628" s="1"/>
      <c r="CR628" s="1"/>
      <c r="CS628" s="1">
        <v>25</v>
      </c>
      <c r="CT628" s="1" t="s">
        <v>1787</v>
      </c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 t="s">
        <v>216</v>
      </c>
      <c r="DG628" s="1" t="s">
        <v>217</v>
      </c>
      <c r="DH628" s="1"/>
      <c r="DI628" s="1"/>
      <c r="DJ628" s="1" t="s">
        <v>240</v>
      </c>
      <c r="DK628" s="1" t="s">
        <v>230</v>
      </c>
      <c r="DL628" s="1"/>
      <c r="DM628" s="1" t="s">
        <v>4578</v>
      </c>
      <c r="DN628" s="1"/>
      <c r="DO628" s="1"/>
      <c r="DP628" s="1" t="s">
        <v>219</v>
      </c>
      <c r="DQ628" s="1"/>
      <c r="DR628" s="1"/>
      <c r="DS628" s="1"/>
      <c r="DT628" s="1"/>
      <c r="DU628" s="1" t="s">
        <v>219</v>
      </c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>
        <v>1</v>
      </c>
      <c r="EG628" s="1"/>
      <c r="EH628" s="1"/>
      <c r="EI628" s="1"/>
      <c r="EJ628" s="1"/>
      <c r="EK628" s="1"/>
      <c r="EL628" s="1"/>
      <c r="EM628" s="1">
        <v>300</v>
      </c>
      <c r="EN628" s="1"/>
      <c r="EO628" s="1">
        <v>-10</v>
      </c>
      <c r="EP628" s="1"/>
      <c r="EQ628" s="1">
        <v>1</v>
      </c>
      <c r="ER628" s="1"/>
    </row>
    <row r="629" spans="1:148" x14ac:dyDescent="0.2">
      <c r="A629" s="1" t="s">
        <v>4585</v>
      </c>
      <c r="B629" s="1" t="s">
        <v>4584</v>
      </c>
      <c r="C629" s="1" t="s">
        <v>4586</v>
      </c>
      <c r="D629" s="1" t="s">
        <v>191</v>
      </c>
      <c r="E629" s="1"/>
      <c r="F629" s="1" t="s">
        <v>192</v>
      </c>
      <c r="G629" s="1" t="s">
        <v>188</v>
      </c>
      <c r="H629" s="1" t="s">
        <v>192</v>
      </c>
      <c r="I629" s="1" t="s">
        <v>188</v>
      </c>
      <c r="J629" s="1" t="s">
        <v>188</v>
      </c>
      <c r="K629" s="1" t="s">
        <v>193</v>
      </c>
      <c r="L629" s="1" t="s">
        <v>312</v>
      </c>
      <c r="M629" s="1" t="s">
        <v>191</v>
      </c>
      <c r="N629" s="1" t="s">
        <v>191</v>
      </c>
      <c r="O629" s="1"/>
      <c r="P629" s="1" t="s">
        <v>188</v>
      </c>
      <c r="Q629" s="1"/>
      <c r="R629" s="1" t="s">
        <v>4587</v>
      </c>
      <c r="S629" s="1" t="s">
        <v>196</v>
      </c>
      <c r="T629" s="1" t="s">
        <v>196</v>
      </c>
      <c r="U629" s="1"/>
      <c r="V629" s="1" t="s">
        <v>4588</v>
      </c>
      <c r="W629" s="1" t="s">
        <v>197</v>
      </c>
      <c r="X629" s="1"/>
      <c r="Y629" s="1" t="s">
        <v>198</v>
      </c>
      <c r="Z629" s="1" t="s">
        <v>199</v>
      </c>
      <c r="AA629" s="1" t="s">
        <v>200</v>
      </c>
      <c r="AB629" s="1" t="s">
        <v>188</v>
      </c>
      <c r="AC629" s="1" t="s">
        <v>188</v>
      </c>
      <c r="AD629" s="1" t="s">
        <v>188</v>
      </c>
      <c r="AE629" s="1" t="s">
        <v>188</v>
      </c>
      <c r="AF629" s="1" t="s">
        <v>188</v>
      </c>
      <c r="AG629" s="1" t="s">
        <v>201</v>
      </c>
      <c r="AH629" s="1"/>
      <c r="AI629" s="1"/>
      <c r="AJ629" s="1" t="s">
        <v>466</v>
      </c>
      <c r="AK629" s="1"/>
      <c r="AL629" s="1" t="s">
        <v>191</v>
      </c>
      <c r="AM629" s="1" t="s">
        <v>4589</v>
      </c>
      <c r="AN629" s="1" t="s">
        <v>204</v>
      </c>
      <c r="AO629" s="1" t="s">
        <v>576</v>
      </c>
      <c r="AP629" s="1" t="s">
        <v>192</v>
      </c>
      <c r="AQ629" s="1" t="s">
        <v>188</v>
      </c>
      <c r="AR629" s="1" t="s">
        <v>188</v>
      </c>
      <c r="AS629" s="1"/>
      <c r="AT629" s="1" t="s">
        <v>4590</v>
      </c>
      <c r="AU629" s="1" t="s">
        <v>1810</v>
      </c>
      <c r="AV629" s="1" t="s">
        <v>4591</v>
      </c>
      <c r="AW629" s="1" t="s">
        <v>557</v>
      </c>
      <c r="AX629" s="1" t="s">
        <v>192</v>
      </c>
      <c r="AY629" s="1" t="s">
        <v>3947</v>
      </c>
      <c r="AZ629" s="1" t="s">
        <v>188</v>
      </c>
      <c r="BA629" s="1"/>
      <c r="BB629" s="1"/>
      <c r="BC629" s="1" t="s">
        <v>3947</v>
      </c>
      <c r="BD629" s="1" t="s">
        <v>192</v>
      </c>
      <c r="BE629" s="1" t="s">
        <v>192</v>
      </c>
      <c r="BF629" s="1" t="s">
        <v>188</v>
      </c>
      <c r="BG629" s="1" t="s">
        <v>210</v>
      </c>
      <c r="BH629" s="1" t="s">
        <v>188</v>
      </c>
      <c r="BI629" s="1" t="s">
        <v>188</v>
      </c>
      <c r="BJ629" s="1" t="s">
        <v>188</v>
      </c>
      <c r="BK629" s="1" t="s">
        <v>188</v>
      </c>
      <c r="BL629" s="1" t="s">
        <v>188</v>
      </c>
      <c r="BM629" s="1"/>
      <c r="BN629" s="1"/>
      <c r="BO629" s="1" t="s">
        <v>188</v>
      </c>
      <c r="BP629" s="1"/>
      <c r="BQ629" s="1"/>
      <c r="BR629" s="1"/>
      <c r="BS629" s="1"/>
      <c r="BT629" s="1">
        <v>8481805910</v>
      </c>
      <c r="BU629" s="1"/>
      <c r="BV629" s="1" t="s">
        <v>188</v>
      </c>
      <c r="BW629" s="1"/>
      <c r="BX629" s="1" t="s">
        <v>188</v>
      </c>
      <c r="BY629" s="1" t="s">
        <v>318</v>
      </c>
      <c r="BZ629" s="1">
        <v>15</v>
      </c>
      <c r="CA629" s="1">
        <v>3</v>
      </c>
      <c r="CB629" s="1">
        <v>6</v>
      </c>
      <c r="CC629" s="1"/>
      <c r="CD629" s="1"/>
      <c r="CE629" s="1"/>
      <c r="CF629" s="1"/>
      <c r="CG629" s="1" t="s">
        <v>551</v>
      </c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>
        <v>4</v>
      </c>
      <c r="CT629" s="1" t="s">
        <v>319</v>
      </c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 t="s">
        <v>216</v>
      </c>
      <c r="DG629" s="1" t="s">
        <v>217</v>
      </c>
      <c r="DH629" s="1"/>
      <c r="DI629" s="1"/>
      <c r="DJ629" s="1" t="s">
        <v>240</v>
      </c>
      <c r="DK629" s="1" t="s">
        <v>230</v>
      </c>
      <c r="DL629" s="1"/>
      <c r="DM629" s="1" t="s">
        <v>4586</v>
      </c>
      <c r="DN629" s="1"/>
      <c r="DO629" s="1"/>
      <c r="DP629" s="1" t="s">
        <v>219</v>
      </c>
      <c r="DQ629" s="1"/>
      <c r="DR629" s="1"/>
      <c r="DS629" s="1"/>
      <c r="DT629" s="1"/>
      <c r="DU629" s="1" t="s">
        <v>219</v>
      </c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>
        <v>1</v>
      </c>
      <c r="EG629" s="1"/>
      <c r="EH629" s="1"/>
      <c r="EI629" s="1"/>
      <c r="EJ629" s="1"/>
      <c r="EK629" s="1"/>
      <c r="EL629" s="1"/>
      <c r="EM629" s="1">
        <v>300</v>
      </c>
      <c r="EN629" s="1"/>
      <c r="EO629" s="1">
        <v>-10</v>
      </c>
      <c r="EP629" s="1"/>
      <c r="EQ629" s="1">
        <v>1</v>
      </c>
      <c r="ER629" s="1"/>
    </row>
    <row r="630" spans="1:148" x14ac:dyDescent="0.2">
      <c r="A630" s="1" t="s">
        <v>4593</v>
      </c>
      <c r="B630" s="1" t="s">
        <v>4592</v>
      </c>
      <c r="C630" s="1" t="s">
        <v>4594</v>
      </c>
      <c r="D630" s="1" t="s">
        <v>191</v>
      </c>
      <c r="E630" s="1"/>
      <c r="F630" s="1" t="s">
        <v>192</v>
      </c>
      <c r="G630" s="1" t="s">
        <v>188</v>
      </c>
      <c r="H630" s="1" t="s">
        <v>192</v>
      </c>
      <c r="I630" s="1" t="s">
        <v>188</v>
      </c>
      <c r="J630" s="1" t="s">
        <v>188</v>
      </c>
      <c r="K630" s="1" t="s">
        <v>193</v>
      </c>
      <c r="L630" s="1" t="s">
        <v>312</v>
      </c>
      <c r="M630" s="1" t="s">
        <v>191</v>
      </c>
      <c r="N630" s="1" t="s">
        <v>191</v>
      </c>
      <c r="O630" s="1"/>
      <c r="P630" s="1" t="s">
        <v>188</v>
      </c>
      <c r="Q630" s="1"/>
      <c r="R630" s="1" t="s">
        <v>4595</v>
      </c>
      <c r="S630" s="1" t="s">
        <v>196</v>
      </c>
      <c r="T630" s="1" t="s">
        <v>196</v>
      </c>
      <c r="U630" s="1"/>
      <c r="V630" s="1" t="s">
        <v>4596</v>
      </c>
      <c r="W630" s="1" t="s">
        <v>197</v>
      </c>
      <c r="X630" s="1"/>
      <c r="Y630" s="1" t="s">
        <v>198</v>
      </c>
      <c r="Z630" s="1" t="s">
        <v>199</v>
      </c>
      <c r="AA630" s="1" t="s">
        <v>200</v>
      </c>
      <c r="AB630" s="1" t="s">
        <v>188</v>
      </c>
      <c r="AC630" s="1" t="s">
        <v>188</v>
      </c>
      <c r="AD630" s="1" t="s">
        <v>188</v>
      </c>
      <c r="AE630" s="1" t="s">
        <v>188</v>
      </c>
      <c r="AF630" s="1" t="s">
        <v>188</v>
      </c>
      <c r="AG630" s="1" t="s">
        <v>201</v>
      </c>
      <c r="AH630" s="1"/>
      <c r="AI630" s="1"/>
      <c r="AJ630" s="1" t="s">
        <v>202</v>
      </c>
      <c r="AK630" s="1"/>
      <c r="AL630" s="1" t="s">
        <v>191</v>
      </c>
      <c r="AM630" s="1" t="s">
        <v>4597</v>
      </c>
      <c r="AN630" s="1" t="s">
        <v>204</v>
      </c>
      <c r="AO630" s="1" t="s">
        <v>576</v>
      </c>
      <c r="AP630" s="1" t="s">
        <v>192</v>
      </c>
      <c r="AQ630" s="1" t="s">
        <v>188</v>
      </c>
      <c r="AR630" s="1" t="s">
        <v>188</v>
      </c>
      <c r="AS630" s="1"/>
      <c r="AT630" s="1" t="s">
        <v>4598</v>
      </c>
      <c r="AU630" s="1" t="s">
        <v>1810</v>
      </c>
      <c r="AV630" s="1" t="s">
        <v>4599</v>
      </c>
      <c r="AW630" s="1" t="s">
        <v>208</v>
      </c>
      <c r="AX630" s="1" t="s">
        <v>192</v>
      </c>
      <c r="AY630" s="1" t="s">
        <v>486</v>
      </c>
      <c r="AZ630" s="1" t="s">
        <v>192</v>
      </c>
      <c r="BA630" s="1"/>
      <c r="BB630" s="1"/>
      <c r="BC630" s="1" t="s">
        <v>486</v>
      </c>
      <c r="BD630" s="1" t="s">
        <v>192</v>
      </c>
      <c r="BE630" s="1" t="s">
        <v>192</v>
      </c>
      <c r="BF630" s="1" t="s">
        <v>188</v>
      </c>
      <c r="BG630" s="1" t="s">
        <v>2132</v>
      </c>
      <c r="BH630" s="1" t="s">
        <v>188</v>
      </c>
      <c r="BI630" s="1" t="s">
        <v>188</v>
      </c>
      <c r="BJ630" s="1" t="s">
        <v>188</v>
      </c>
      <c r="BK630" s="1" t="s">
        <v>188</v>
      </c>
      <c r="BL630" s="1" t="s">
        <v>188</v>
      </c>
      <c r="BM630" s="1"/>
      <c r="BN630" s="1"/>
      <c r="BO630" s="1" t="s">
        <v>188</v>
      </c>
      <c r="BP630" s="1"/>
      <c r="BQ630" s="1"/>
      <c r="BR630" s="1"/>
      <c r="BS630" s="1"/>
      <c r="BT630" s="1">
        <v>8481805910</v>
      </c>
      <c r="BU630" s="1"/>
      <c r="BV630" s="1" t="s">
        <v>188</v>
      </c>
      <c r="BW630" s="1"/>
      <c r="BX630" s="1" t="s">
        <v>188</v>
      </c>
      <c r="BY630" s="1" t="s">
        <v>2133</v>
      </c>
      <c r="BZ630" s="1">
        <v>50</v>
      </c>
      <c r="CA630" s="1">
        <v>3</v>
      </c>
      <c r="CB630" s="1">
        <v>6</v>
      </c>
      <c r="CC630" s="1"/>
      <c r="CD630" s="1"/>
      <c r="CE630" s="1"/>
      <c r="CF630" s="1"/>
      <c r="CG630" s="1" t="s">
        <v>551</v>
      </c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>
        <v>6.3</v>
      </c>
      <c r="CT630" s="1" t="s">
        <v>319</v>
      </c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 t="s">
        <v>216</v>
      </c>
      <c r="DG630" s="1" t="s">
        <v>217</v>
      </c>
      <c r="DH630" s="1"/>
      <c r="DI630" s="1"/>
      <c r="DJ630" s="1" t="s">
        <v>240</v>
      </c>
      <c r="DK630" s="1" t="s">
        <v>230</v>
      </c>
      <c r="DL630" s="1"/>
      <c r="DM630" s="1" t="s">
        <v>4594</v>
      </c>
      <c r="DN630" s="1"/>
      <c r="DO630" s="1"/>
      <c r="DP630" s="1" t="s">
        <v>219</v>
      </c>
      <c r="DQ630" s="1"/>
      <c r="DR630" s="1"/>
      <c r="DS630" s="1"/>
      <c r="DT630" s="1"/>
      <c r="DU630" s="1" t="s">
        <v>219</v>
      </c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>
        <v>300</v>
      </c>
      <c r="EN630" s="1"/>
      <c r="EO630" s="1">
        <v>-10</v>
      </c>
      <c r="EP630" s="1"/>
      <c r="EQ630" s="1"/>
      <c r="ER630" s="1"/>
    </row>
    <row r="631" spans="1:148" x14ac:dyDescent="0.2">
      <c r="A631" s="1" t="s">
        <v>4601</v>
      </c>
      <c r="B631" s="1" t="s">
        <v>4600</v>
      </c>
      <c r="C631" s="1" t="s">
        <v>4602</v>
      </c>
      <c r="D631" s="1" t="s">
        <v>191</v>
      </c>
      <c r="E631" s="1"/>
      <c r="F631" s="1" t="s">
        <v>192</v>
      </c>
      <c r="G631" s="1" t="s">
        <v>188</v>
      </c>
      <c r="H631" s="1" t="s">
        <v>192</v>
      </c>
      <c r="I631" s="1" t="s">
        <v>188</v>
      </c>
      <c r="J631" s="1" t="s">
        <v>188</v>
      </c>
      <c r="K631" s="1" t="s">
        <v>193</v>
      </c>
      <c r="L631" s="1" t="s">
        <v>312</v>
      </c>
      <c r="M631" s="1" t="s">
        <v>191</v>
      </c>
      <c r="N631" s="1" t="s">
        <v>191</v>
      </c>
      <c r="O631" s="1"/>
      <c r="P631" s="1" t="s">
        <v>188</v>
      </c>
      <c r="Q631" s="1"/>
      <c r="R631" s="1" t="s">
        <v>4603</v>
      </c>
      <c r="S631" s="1" t="s">
        <v>196</v>
      </c>
      <c r="T631" s="1" t="s">
        <v>196</v>
      </c>
      <c r="U631" s="1"/>
      <c r="V631" s="1" t="s">
        <v>4604</v>
      </c>
      <c r="W631" s="1" t="s">
        <v>197</v>
      </c>
      <c r="X631" s="1"/>
      <c r="Y631" s="1" t="s">
        <v>198</v>
      </c>
      <c r="Z631" s="1" t="s">
        <v>199</v>
      </c>
      <c r="AA631" s="1" t="s">
        <v>200</v>
      </c>
      <c r="AB631" s="1" t="s">
        <v>188</v>
      </c>
      <c r="AC631" s="1" t="s">
        <v>188</v>
      </c>
      <c r="AD631" s="1" t="s">
        <v>188</v>
      </c>
      <c r="AE631" s="1" t="s">
        <v>188</v>
      </c>
      <c r="AF631" s="1" t="s">
        <v>188</v>
      </c>
      <c r="AG631" s="1" t="s">
        <v>201</v>
      </c>
      <c r="AH631" s="1"/>
      <c r="AI631" s="1"/>
      <c r="AJ631" s="1" t="s">
        <v>202</v>
      </c>
      <c r="AK631" s="1"/>
      <c r="AL631" s="1" t="s">
        <v>191</v>
      </c>
      <c r="AM631" s="1" t="s">
        <v>4605</v>
      </c>
      <c r="AN631" s="1" t="s">
        <v>204</v>
      </c>
      <c r="AO631" s="1" t="s">
        <v>576</v>
      </c>
      <c r="AP631" s="1" t="s">
        <v>192</v>
      </c>
      <c r="AQ631" s="1" t="s">
        <v>188</v>
      </c>
      <c r="AR631" s="1" t="s">
        <v>188</v>
      </c>
      <c r="AS631" s="1"/>
      <c r="AT631" s="1" t="s">
        <v>4606</v>
      </c>
      <c r="AU631" s="1" t="s">
        <v>1810</v>
      </c>
      <c r="AV631" s="1" t="s">
        <v>4607</v>
      </c>
      <c r="AW631" s="1" t="s">
        <v>208</v>
      </c>
      <c r="AX631" s="1" t="s">
        <v>192</v>
      </c>
      <c r="AY631" s="1" t="s">
        <v>2131</v>
      </c>
      <c r="AZ631" s="1" t="s">
        <v>192</v>
      </c>
      <c r="BA631" s="1"/>
      <c r="BB631" s="1"/>
      <c r="BC631" s="1" t="s">
        <v>2131</v>
      </c>
      <c r="BD631" s="1" t="s">
        <v>192</v>
      </c>
      <c r="BE631" s="1" t="s">
        <v>192</v>
      </c>
      <c r="BF631" s="1" t="s">
        <v>188</v>
      </c>
      <c r="BG631" s="1" t="s">
        <v>2132</v>
      </c>
      <c r="BH631" s="1" t="s">
        <v>188</v>
      </c>
      <c r="BI631" s="1" t="s">
        <v>188</v>
      </c>
      <c r="BJ631" s="1" t="s">
        <v>188</v>
      </c>
      <c r="BK631" s="1" t="s">
        <v>188</v>
      </c>
      <c r="BL631" s="1" t="s">
        <v>188</v>
      </c>
      <c r="BM631" s="1"/>
      <c r="BN631" s="1"/>
      <c r="BO631" s="1" t="s">
        <v>188</v>
      </c>
      <c r="BP631" s="1"/>
      <c r="BQ631" s="1"/>
      <c r="BR631" s="1"/>
      <c r="BS631" s="1"/>
      <c r="BT631" s="1">
        <v>8481805910</v>
      </c>
      <c r="BU631" s="1"/>
      <c r="BV631" s="1" t="s">
        <v>188</v>
      </c>
      <c r="BW631" s="1"/>
      <c r="BX631" s="1" t="s">
        <v>188</v>
      </c>
      <c r="BY631" s="1" t="s">
        <v>2133</v>
      </c>
      <c r="BZ631" s="1">
        <v>50</v>
      </c>
      <c r="CA631" s="1">
        <v>3</v>
      </c>
      <c r="CB631" s="1">
        <v>6</v>
      </c>
      <c r="CC631" s="1"/>
      <c r="CD631" s="1"/>
      <c r="CE631" s="1"/>
      <c r="CF631" s="1"/>
      <c r="CG631" s="1" t="s">
        <v>551</v>
      </c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>
        <v>10</v>
      </c>
      <c r="CT631" s="1" t="s">
        <v>319</v>
      </c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 t="s">
        <v>216</v>
      </c>
      <c r="DG631" s="1" t="s">
        <v>217</v>
      </c>
      <c r="DH631" s="1"/>
      <c r="DI631" s="1"/>
      <c r="DJ631" s="1" t="s">
        <v>240</v>
      </c>
      <c r="DK631" s="1" t="s">
        <v>230</v>
      </c>
      <c r="DL631" s="1"/>
      <c r="DM631" s="1" t="s">
        <v>4602</v>
      </c>
      <c r="DN631" s="1"/>
      <c r="DO631" s="1"/>
      <c r="DP631" s="1" t="s">
        <v>219</v>
      </c>
      <c r="DQ631" s="1"/>
      <c r="DR631" s="1"/>
      <c r="DS631" s="1"/>
      <c r="DT631" s="1"/>
      <c r="DU631" s="1" t="s">
        <v>219</v>
      </c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>
        <v>300</v>
      </c>
      <c r="EN631" s="1"/>
      <c r="EO631" s="1">
        <v>-10</v>
      </c>
      <c r="EP631" s="1"/>
      <c r="EQ631" s="1"/>
      <c r="ER631" s="1"/>
    </row>
    <row r="632" spans="1:148" x14ac:dyDescent="0.2">
      <c r="A632" s="1" t="s">
        <v>4609</v>
      </c>
      <c r="B632" s="1" t="s">
        <v>4608</v>
      </c>
      <c r="C632" s="1" t="s">
        <v>4610</v>
      </c>
      <c r="D632" s="1" t="s">
        <v>191</v>
      </c>
      <c r="E632" s="1"/>
      <c r="F632" s="1" t="s">
        <v>192</v>
      </c>
      <c r="G632" s="1" t="s">
        <v>188</v>
      </c>
      <c r="H632" s="1" t="s">
        <v>192</v>
      </c>
      <c r="I632" s="1" t="s">
        <v>188</v>
      </c>
      <c r="J632" s="1" t="s">
        <v>188</v>
      </c>
      <c r="K632" s="1" t="s">
        <v>193</v>
      </c>
      <c r="L632" s="1" t="s">
        <v>312</v>
      </c>
      <c r="M632" s="1" t="s">
        <v>191</v>
      </c>
      <c r="N632" s="1" t="s">
        <v>191</v>
      </c>
      <c r="O632" s="1"/>
      <c r="P632" s="1" t="s">
        <v>188</v>
      </c>
      <c r="Q632" s="1"/>
      <c r="R632" s="1" t="s">
        <v>4611</v>
      </c>
      <c r="S632" s="1" t="s">
        <v>196</v>
      </c>
      <c r="T632" s="1" t="s">
        <v>196</v>
      </c>
      <c r="U632" s="1"/>
      <c r="V632" s="1" t="s">
        <v>4612</v>
      </c>
      <c r="W632" s="1" t="s">
        <v>197</v>
      </c>
      <c r="X632" s="1"/>
      <c r="Y632" s="1" t="s">
        <v>198</v>
      </c>
      <c r="Z632" s="1" t="s">
        <v>199</v>
      </c>
      <c r="AA632" s="1" t="s">
        <v>200</v>
      </c>
      <c r="AB632" s="1" t="s">
        <v>188</v>
      </c>
      <c r="AC632" s="1" t="s">
        <v>188</v>
      </c>
      <c r="AD632" s="1" t="s">
        <v>188</v>
      </c>
      <c r="AE632" s="1" t="s">
        <v>188</v>
      </c>
      <c r="AF632" s="1" t="s">
        <v>188</v>
      </c>
      <c r="AG632" s="1" t="s">
        <v>201</v>
      </c>
      <c r="AH632" s="1"/>
      <c r="AI632" s="1"/>
      <c r="AJ632" s="1" t="s">
        <v>466</v>
      </c>
      <c r="AK632" s="1"/>
      <c r="AL632" s="1" t="s">
        <v>191</v>
      </c>
      <c r="AM632" s="1" t="s">
        <v>4613</v>
      </c>
      <c r="AN632" s="1" t="s">
        <v>204</v>
      </c>
      <c r="AO632" s="1" t="s">
        <v>576</v>
      </c>
      <c r="AP632" s="1" t="s">
        <v>192</v>
      </c>
      <c r="AQ632" s="1" t="s">
        <v>188</v>
      </c>
      <c r="AR632" s="1" t="s">
        <v>188</v>
      </c>
      <c r="AS632" s="1"/>
      <c r="AT632" s="1" t="s">
        <v>4614</v>
      </c>
      <c r="AU632" s="1" t="s">
        <v>1810</v>
      </c>
      <c r="AV632" s="1" t="s">
        <v>4615</v>
      </c>
      <c r="AW632" s="1" t="s">
        <v>208</v>
      </c>
      <c r="AX632" s="1" t="s">
        <v>192</v>
      </c>
      <c r="AY632" s="1" t="s">
        <v>494</v>
      </c>
      <c r="AZ632" s="1" t="s">
        <v>188</v>
      </c>
      <c r="BA632" s="1"/>
      <c r="BB632" s="1"/>
      <c r="BC632" s="1" t="s">
        <v>494</v>
      </c>
      <c r="BD632" s="1" t="s">
        <v>192</v>
      </c>
      <c r="BE632" s="1" t="s">
        <v>192</v>
      </c>
      <c r="BF632" s="1" t="s">
        <v>188</v>
      </c>
      <c r="BG632" s="1" t="s">
        <v>210</v>
      </c>
      <c r="BH632" s="1" t="s">
        <v>188</v>
      </c>
      <c r="BI632" s="1" t="s">
        <v>188</v>
      </c>
      <c r="BJ632" s="1" t="s">
        <v>188</v>
      </c>
      <c r="BK632" s="1" t="s">
        <v>188</v>
      </c>
      <c r="BL632" s="1" t="s">
        <v>188</v>
      </c>
      <c r="BM632" s="1"/>
      <c r="BN632" s="1"/>
      <c r="BO632" s="1" t="s">
        <v>188</v>
      </c>
      <c r="BP632" s="1"/>
      <c r="BQ632" s="1"/>
      <c r="BR632" s="1"/>
      <c r="BS632" s="1"/>
      <c r="BT632" s="1">
        <v>8481805910</v>
      </c>
      <c r="BU632" s="1"/>
      <c r="BV632" s="1" t="s">
        <v>188</v>
      </c>
      <c r="BW632" s="1"/>
      <c r="BX632" s="1" t="s">
        <v>188</v>
      </c>
      <c r="BY632" s="1" t="s">
        <v>318</v>
      </c>
      <c r="BZ632" s="1">
        <v>32</v>
      </c>
      <c r="CA632" s="1">
        <v>3</v>
      </c>
      <c r="CB632" s="1">
        <v>6</v>
      </c>
      <c r="CC632" s="1"/>
      <c r="CD632" s="1"/>
      <c r="CE632" s="1"/>
      <c r="CF632" s="1"/>
      <c r="CG632" s="1" t="s">
        <v>551</v>
      </c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>
        <v>16</v>
      </c>
      <c r="CT632" s="1" t="s">
        <v>319</v>
      </c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 t="s">
        <v>216</v>
      </c>
      <c r="DG632" s="1" t="s">
        <v>217</v>
      </c>
      <c r="DH632" s="1"/>
      <c r="DI632" s="1"/>
      <c r="DJ632" s="1" t="s">
        <v>240</v>
      </c>
      <c r="DK632" s="1" t="s">
        <v>230</v>
      </c>
      <c r="DL632" s="1"/>
      <c r="DM632" s="1" t="s">
        <v>4610</v>
      </c>
      <c r="DN632" s="1"/>
      <c r="DO632" s="1"/>
      <c r="DP632" s="1" t="s">
        <v>219</v>
      </c>
      <c r="DQ632" s="1"/>
      <c r="DR632" s="1"/>
      <c r="DS632" s="1"/>
      <c r="DT632" s="1"/>
      <c r="DU632" s="1" t="s">
        <v>219</v>
      </c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>
        <v>2</v>
      </c>
      <c r="EG632" s="1"/>
      <c r="EH632" s="1"/>
      <c r="EI632" s="1"/>
      <c r="EJ632" s="1"/>
      <c r="EK632" s="1"/>
      <c r="EL632" s="1"/>
      <c r="EM632" s="1">
        <v>300</v>
      </c>
      <c r="EN632" s="1"/>
      <c r="EO632" s="1">
        <v>-10</v>
      </c>
      <c r="EP632" s="1"/>
      <c r="EQ632" s="1">
        <v>1</v>
      </c>
      <c r="ER632" s="1"/>
    </row>
    <row r="633" spans="1:148" x14ac:dyDescent="0.2">
      <c r="A633" s="1" t="s">
        <v>4617</v>
      </c>
      <c r="B633" s="1" t="s">
        <v>4616</v>
      </c>
      <c r="C633" s="1" t="s">
        <v>3835</v>
      </c>
      <c r="D633" s="1" t="s">
        <v>191</v>
      </c>
      <c r="E633" s="1"/>
      <c r="F633" s="1" t="s">
        <v>192</v>
      </c>
      <c r="G633" s="1" t="s">
        <v>188</v>
      </c>
      <c r="H633" s="1" t="s">
        <v>192</v>
      </c>
      <c r="I633" s="1" t="s">
        <v>188</v>
      </c>
      <c r="J633" s="1" t="s">
        <v>188</v>
      </c>
      <c r="K633" s="1" t="s">
        <v>193</v>
      </c>
      <c r="L633" s="1" t="s">
        <v>312</v>
      </c>
      <c r="M633" s="1" t="s">
        <v>191</v>
      </c>
      <c r="N633" s="1" t="s">
        <v>191</v>
      </c>
      <c r="O633" s="1"/>
      <c r="P633" s="1" t="s">
        <v>188</v>
      </c>
      <c r="Q633" s="1"/>
      <c r="R633" s="1" t="s">
        <v>4618</v>
      </c>
      <c r="S633" s="1" t="s">
        <v>196</v>
      </c>
      <c r="T633" s="1" t="s">
        <v>196</v>
      </c>
      <c r="U633" s="1"/>
      <c r="V633" s="1" t="s">
        <v>4619</v>
      </c>
      <c r="W633" s="1" t="s">
        <v>197</v>
      </c>
      <c r="X633" s="1"/>
      <c r="Y633" s="1" t="s">
        <v>198</v>
      </c>
      <c r="Z633" s="1" t="s">
        <v>199</v>
      </c>
      <c r="AA633" s="1" t="s">
        <v>200</v>
      </c>
      <c r="AB633" s="1" t="s">
        <v>188</v>
      </c>
      <c r="AC633" s="1" t="s">
        <v>188</v>
      </c>
      <c r="AD633" s="1" t="s">
        <v>188</v>
      </c>
      <c r="AE633" s="1" t="s">
        <v>188</v>
      </c>
      <c r="AF633" s="1" t="s">
        <v>188</v>
      </c>
      <c r="AG633" s="1" t="s">
        <v>201</v>
      </c>
      <c r="AH633" s="1"/>
      <c r="AI633" s="1"/>
      <c r="AJ633" s="1" t="s">
        <v>466</v>
      </c>
      <c r="AK633" s="1"/>
      <c r="AL633" s="1" t="s">
        <v>191</v>
      </c>
      <c r="AM633" s="1" t="s">
        <v>4620</v>
      </c>
      <c r="AN633" s="1" t="s">
        <v>204</v>
      </c>
      <c r="AO633" s="1" t="s">
        <v>576</v>
      </c>
      <c r="AP633" s="1" t="s">
        <v>192</v>
      </c>
      <c r="AQ633" s="1" t="s">
        <v>188</v>
      </c>
      <c r="AR633" s="1" t="s">
        <v>188</v>
      </c>
      <c r="AS633" s="1"/>
      <c r="AT633" s="1" t="s">
        <v>4621</v>
      </c>
      <c r="AU633" s="1" t="s">
        <v>1810</v>
      </c>
      <c r="AV633" s="1" t="s">
        <v>4622</v>
      </c>
      <c r="AW633" s="1" t="s">
        <v>208</v>
      </c>
      <c r="AX633" s="1" t="s">
        <v>192</v>
      </c>
      <c r="AY633" s="1" t="s">
        <v>317</v>
      </c>
      <c r="AZ633" s="1" t="s">
        <v>192</v>
      </c>
      <c r="BA633" s="1"/>
      <c r="BB633" s="1"/>
      <c r="BC633" s="1" t="s">
        <v>317</v>
      </c>
      <c r="BD633" s="1" t="s">
        <v>192</v>
      </c>
      <c r="BE633" s="1" t="s">
        <v>192</v>
      </c>
      <c r="BF633" s="1" t="s">
        <v>188</v>
      </c>
      <c r="BG633" s="1" t="s">
        <v>2132</v>
      </c>
      <c r="BH633" s="1" t="s">
        <v>188</v>
      </c>
      <c r="BI633" s="1" t="s">
        <v>188</v>
      </c>
      <c r="BJ633" s="1" t="s">
        <v>188</v>
      </c>
      <c r="BK633" s="1" t="s">
        <v>188</v>
      </c>
      <c r="BL633" s="1" t="s">
        <v>188</v>
      </c>
      <c r="BM633" s="1"/>
      <c r="BN633" s="1"/>
      <c r="BO633" s="1" t="s">
        <v>188</v>
      </c>
      <c r="BP633" s="1"/>
      <c r="BQ633" s="1"/>
      <c r="BR633" s="1"/>
      <c r="BS633" s="1"/>
      <c r="BT633" s="1">
        <v>8481805910</v>
      </c>
      <c r="BU633" s="1"/>
      <c r="BV633" s="1" t="s">
        <v>188</v>
      </c>
      <c r="BW633" s="1"/>
      <c r="BX633" s="1" t="s">
        <v>188</v>
      </c>
      <c r="BY633" s="1" t="s">
        <v>2133</v>
      </c>
      <c r="BZ633" s="1">
        <v>40</v>
      </c>
      <c r="CA633" s="1">
        <v>3</v>
      </c>
      <c r="CB633" s="1">
        <v>6</v>
      </c>
      <c r="CC633" s="1"/>
      <c r="CD633" s="1"/>
      <c r="CE633" s="1"/>
      <c r="CF633" s="1"/>
      <c r="CG633" s="1" t="s">
        <v>551</v>
      </c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>
        <v>25</v>
      </c>
      <c r="CT633" s="1" t="s">
        <v>319</v>
      </c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 t="s">
        <v>216</v>
      </c>
      <c r="DG633" s="1" t="s">
        <v>217</v>
      </c>
      <c r="DH633" s="1"/>
      <c r="DI633" s="1"/>
      <c r="DJ633" s="1" t="s">
        <v>240</v>
      </c>
      <c r="DK633" s="1" t="s">
        <v>230</v>
      </c>
      <c r="DL633" s="1"/>
      <c r="DM633" s="1" t="s">
        <v>3835</v>
      </c>
      <c r="DN633" s="1"/>
      <c r="DO633" s="1"/>
      <c r="DP633" s="1" t="s">
        <v>219</v>
      </c>
      <c r="DQ633" s="1"/>
      <c r="DR633" s="1"/>
      <c r="DS633" s="1"/>
      <c r="DT633" s="1"/>
      <c r="DU633" s="1" t="s">
        <v>219</v>
      </c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>
        <v>300</v>
      </c>
      <c r="EN633" s="1"/>
      <c r="EO633" s="1">
        <v>-10</v>
      </c>
      <c r="EP633" s="1"/>
      <c r="EQ633" s="1"/>
      <c r="ER633" s="1"/>
    </row>
    <row r="634" spans="1:148" x14ac:dyDescent="0.2">
      <c r="A634" s="1" t="s">
        <v>4624</v>
      </c>
      <c r="B634" s="1" t="s">
        <v>4623</v>
      </c>
      <c r="C634" s="1" t="s">
        <v>4625</v>
      </c>
      <c r="D634" s="1" t="s">
        <v>191</v>
      </c>
      <c r="E634" s="1"/>
      <c r="F634" s="1" t="s">
        <v>192</v>
      </c>
      <c r="G634" s="1" t="s">
        <v>188</v>
      </c>
      <c r="H634" s="1" t="s">
        <v>192</v>
      </c>
      <c r="I634" s="1" t="s">
        <v>188</v>
      </c>
      <c r="J634" s="1" t="s">
        <v>188</v>
      </c>
      <c r="K634" s="1" t="s">
        <v>193</v>
      </c>
      <c r="L634" s="1" t="s">
        <v>312</v>
      </c>
      <c r="M634" s="1" t="s">
        <v>191</v>
      </c>
      <c r="N634" s="1" t="s">
        <v>191</v>
      </c>
      <c r="O634" s="1"/>
      <c r="P634" s="1" t="s">
        <v>188</v>
      </c>
      <c r="Q634" s="1"/>
      <c r="R634" s="1" t="s">
        <v>4626</v>
      </c>
      <c r="S634" s="1" t="s">
        <v>196</v>
      </c>
      <c r="T634" s="1" t="s">
        <v>196</v>
      </c>
      <c r="U634" s="1"/>
      <c r="V634" s="1" t="s">
        <v>4627</v>
      </c>
      <c r="W634" s="1" t="s">
        <v>197</v>
      </c>
      <c r="X634" s="1"/>
      <c r="Y634" s="1" t="s">
        <v>198</v>
      </c>
      <c r="Z634" s="1" t="s">
        <v>199</v>
      </c>
      <c r="AA634" s="1" t="s">
        <v>200</v>
      </c>
      <c r="AB634" s="1" t="s">
        <v>188</v>
      </c>
      <c r="AC634" s="1" t="s">
        <v>188</v>
      </c>
      <c r="AD634" s="1" t="s">
        <v>188</v>
      </c>
      <c r="AE634" s="1" t="s">
        <v>188</v>
      </c>
      <c r="AF634" s="1" t="s">
        <v>188</v>
      </c>
      <c r="AG634" s="1" t="s">
        <v>201</v>
      </c>
      <c r="AH634" s="1"/>
      <c r="AI634" s="1"/>
      <c r="AJ634" s="1" t="s">
        <v>466</v>
      </c>
      <c r="AK634" s="1"/>
      <c r="AL634" s="1" t="s">
        <v>191</v>
      </c>
      <c r="AM634" s="1" t="s">
        <v>4628</v>
      </c>
      <c r="AN634" s="1" t="s">
        <v>204</v>
      </c>
      <c r="AO634" s="1" t="s">
        <v>576</v>
      </c>
      <c r="AP634" s="1" t="s">
        <v>192</v>
      </c>
      <c r="AQ634" s="1" t="s">
        <v>188</v>
      </c>
      <c r="AR634" s="1" t="s">
        <v>188</v>
      </c>
      <c r="AS634" s="1"/>
      <c r="AT634" s="1" t="s">
        <v>4629</v>
      </c>
      <c r="AU634" s="1" t="s">
        <v>1810</v>
      </c>
      <c r="AV634" s="1" t="s">
        <v>4630</v>
      </c>
      <c r="AW634" s="1" t="s">
        <v>208</v>
      </c>
      <c r="AX634" s="1" t="s">
        <v>192</v>
      </c>
      <c r="AY634" s="1" t="s">
        <v>2045</v>
      </c>
      <c r="AZ634" s="1" t="s">
        <v>188</v>
      </c>
      <c r="BA634" s="1"/>
      <c r="BB634" s="1"/>
      <c r="BC634" s="1" t="s">
        <v>2045</v>
      </c>
      <c r="BD634" s="1" t="s">
        <v>192</v>
      </c>
      <c r="BE634" s="1" t="s">
        <v>192</v>
      </c>
      <c r="BF634" s="1" t="s">
        <v>188</v>
      </c>
      <c r="BG634" s="1" t="s">
        <v>210</v>
      </c>
      <c r="BH634" s="1" t="s">
        <v>188</v>
      </c>
      <c r="BI634" s="1" t="s">
        <v>188</v>
      </c>
      <c r="BJ634" s="1" t="s">
        <v>188</v>
      </c>
      <c r="BK634" s="1" t="s">
        <v>188</v>
      </c>
      <c r="BL634" s="1" t="s">
        <v>188</v>
      </c>
      <c r="BM634" s="1"/>
      <c r="BN634" s="1"/>
      <c r="BO634" s="1" t="s">
        <v>188</v>
      </c>
      <c r="BP634" s="1"/>
      <c r="BQ634" s="1"/>
      <c r="BR634" s="1"/>
      <c r="BS634" s="1"/>
      <c r="BT634" s="1">
        <v>8481805910</v>
      </c>
      <c r="BU634" s="1"/>
      <c r="BV634" s="1" t="s">
        <v>188</v>
      </c>
      <c r="BW634" s="1"/>
      <c r="BX634" s="1" t="s">
        <v>188</v>
      </c>
      <c r="BY634" s="1" t="s">
        <v>318</v>
      </c>
      <c r="BZ634" s="1">
        <v>50</v>
      </c>
      <c r="CA634" s="1">
        <v>3</v>
      </c>
      <c r="CB634" s="1">
        <v>6</v>
      </c>
      <c r="CC634" s="1"/>
      <c r="CD634" s="1"/>
      <c r="CE634" s="1"/>
      <c r="CF634" s="1"/>
      <c r="CG634" s="1" t="s">
        <v>551</v>
      </c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>
        <v>35</v>
      </c>
      <c r="CT634" s="1" t="s">
        <v>319</v>
      </c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 t="s">
        <v>216</v>
      </c>
      <c r="DG634" s="1" t="s">
        <v>217</v>
      </c>
      <c r="DH634" s="1"/>
      <c r="DI634" s="1"/>
      <c r="DJ634" s="1" t="s">
        <v>240</v>
      </c>
      <c r="DK634" s="1" t="s">
        <v>230</v>
      </c>
      <c r="DL634" s="1"/>
      <c r="DM634" s="1" t="s">
        <v>4625</v>
      </c>
      <c r="DN634" s="1"/>
      <c r="DO634" s="1"/>
      <c r="DP634" s="1" t="s">
        <v>219</v>
      </c>
      <c r="DQ634" s="1"/>
      <c r="DR634" s="1"/>
      <c r="DS634" s="1"/>
      <c r="DT634" s="1"/>
      <c r="DU634" s="1" t="s">
        <v>219</v>
      </c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>
        <v>1</v>
      </c>
      <c r="EG634" s="1"/>
      <c r="EH634" s="1"/>
      <c r="EI634" s="1"/>
      <c r="EJ634" s="1"/>
      <c r="EK634" s="1"/>
      <c r="EL634" s="1"/>
      <c r="EM634" s="1">
        <v>300</v>
      </c>
      <c r="EN634" s="1"/>
      <c r="EO634" s="1">
        <v>-10</v>
      </c>
      <c r="EP634" s="1"/>
      <c r="EQ634" s="1">
        <v>1</v>
      </c>
      <c r="ER634" s="1"/>
    </row>
    <row r="635" spans="1:148" x14ac:dyDescent="0.2">
      <c r="A635" s="1" t="s">
        <v>4632</v>
      </c>
      <c r="B635" s="1" t="s">
        <v>4631</v>
      </c>
      <c r="C635" s="1" t="s">
        <v>4633</v>
      </c>
      <c r="D635" s="1" t="s">
        <v>191</v>
      </c>
      <c r="E635" s="1"/>
      <c r="F635" s="1" t="s">
        <v>192</v>
      </c>
      <c r="G635" s="1" t="s">
        <v>188</v>
      </c>
      <c r="H635" s="1" t="s">
        <v>192</v>
      </c>
      <c r="I635" s="1" t="s">
        <v>188</v>
      </c>
      <c r="J635" s="1" t="s">
        <v>188</v>
      </c>
      <c r="K635" s="1" t="s">
        <v>193</v>
      </c>
      <c r="L635" s="1" t="s">
        <v>312</v>
      </c>
      <c r="M635" s="1" t="s">
        <v>191</v>
      </c>
      <c r="N635" s="1" t="s">
        <v>191</v>
      </c>
      <c r="O635" s="1"/>
      <c r="P635" s="1" t="s">
        <v>188</v>
      </c>
      <c r="Q635" s="1"/>
      <c r="R635" s="1" t="s">
        <v>4634</v>
      </c>
      <c r="S635" s="1" t="s">
        <v>196</v>
      </c>
      <c r="T635" s="1" t="s">
        <v>196</v>
      </c>
      <c r="U635" s="1"/>
      <c r="V635" s="1" t="s">
        <v>4635</v>
      </c>
      <c r="W635" s="1" t="s">
        <v>197</v>
      </c>
      <c r="X635" s="1"/>
      <c r="Y635" s="1" t="s">
        <v>198</v>
      </c>
      <c r="Z635" s="1" t="s">
        <v>199</v>
      </c>
      <c r="AA635" s="1" t="s">
        <v>200</v>
      </c>
      <c r="AB635" s="1" t="s">
        <v>188</v>
      </c>
      <c r="AC635" s="1" t="s">
        <v>188</v>
      </c>
      <c r="AD635" s="1" t="s">
        <v>188</v>
      </c>
      <c r="AE635" s="1" t="s">
        <v>188</v>
      </c>
      <c r="AF635" s="1" t="s">
        <v>188</v>
      </c>
      <c r="AG635" s="1" t="s">
        <v>201</v>
      </c>
      <c r="AH635" s="1"/>
      <c r="AI635" s="1"/>
      <c r="AJ635" s="1" t="s">
        <v>202</v>
      </c>
      <c r="AK635" s="1"/>
      <c r="AL635" s="1" t="s">
        <v>191</v>
      </c>
      <c r="AM635" s="1" t="s">
        <v>4636</v>
      </c>
      <c r="AN635" s="1" t="s">
        <v>204</v>
      </c>
      <c r="AO635" s="1" t="s">
        <v>576</v>
      </c>
      <c r="AP635" s="1" t="s">
        <v>192</v>
      </c>
      <c r="AQ635" s="1" t="s">
        <v>188</v>
      </c>
      <c r="AR635" s="1" t="s">
        <v>188</v>
      </c>
      <c r="AS635" s="1"/>
      <c r="AT635" s="1" t="s">
        <v>4637</v>
      </c>
      <c r="AU635" s="1" t="s">
        <v>1810</v>
      </c>
      <c r="AV635" s="1" t="s">
        <v>4638</v>
      </c>
      <c r="AW635" s="1" t="s">
        <v>208</v>
      </c>
      <c r="AX635" s="1" t="s">
        <v>192</v>
      </c>
      <c r="AY635" s="1" t="s">
        <v>3938</v>
      </c>
      <c r="AZ635" s="1" t="s">
        <v>192</v>
      </c>
      <c r="BA635" s="1"/>
      <c r="BB635" s="1"/>
      <c r="BC635" s="1" t="s">
        <v>3938</v>
      </c>
      <c r="BD635" s="1" t="s">
        <v>192</v>
      </c>
      <c r="BE635" s="1" t="s">
        <v>192</v>
      </c>
      <c r="BF635" s="1" t="s">
        <v>188</v>
      </c>
      <c r="BG635" s="1" t="s">
        <v>2132</v>
      </c>
      <c r="BH635" s="1" t="s">
        <v>188</v>
      </c>
      <c r="BI635" s="1" t="s">
        <v>188</v>
      </c>
      <c r="BJ635" s="1" t="s">
        <v>188</v>
      </c>
      <c r="BK635" s="1" t="s">
        <v>188</v>
      </c>
      <c r="BL635" s="1" t="s">
        <v>188</v>
      </c>
      <c r="BM635" s="1"/>
      <c r="BN635" s="1"/>
      <c r="BO635" s="1" t="s">
        <v>188</v>
      </c>
      <c r="BP635" s="1"/>
      <c r="BQ635" s="1"/>
      <c r="BR635" s="1"/>
      <c r="BS635" s="1"/>
      <c r="BT635" s="1">
        <v>8481805910</v>
      </c>
      <c r="BU635" s="1"/>
      <c r="BV635" s="1" t="s">
        <v>188</v>
      </c>
      <c r="BW635" s="1"/>
      <c r="BX635" s="1" t="s">
        <v>188</v>
      </c>
      <c r="BY635" s="1" t="s">
        <v>2133</v>
      </c>
      <c r="BZ635" s="1">
        <v>65</v>
      </c>
      <c r="CA635" s="1">
        <v>3</v>
      </c>
      <c r="CB635" s="1">
        <v>6</v>
      </c>
      <c r="CC635" s="1"/>
      <c r="CD635" s="1"/>
      <c r="CE635" s="1"/>
      <c r="CF635" s="1"/>
      <c r="CG635" s="1" t="s">
        <v>551</v>
      </c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>
        <v>58</v>
      </c>
      <c r="CT635" s="1" t="s">
        <v>319</v>
      </c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 t="s">
        <v>216</v>
      </c>
      <c r="DG635" s="1" t="s">
        <v>217</v>
      </c>
      <c r="DH635" s="1"/>
      <c r="DI635" s="1"/>
      <c r="DJ635" s="1" t="s">
        <v>240</v>
      </c>
      <c r="DK635" s="1" t="s">
        <v>230</v>
      </c>
      <c r="DL635" s="1"/>
      <c r="DM635" s="1" t="s">
        <v>4633</v>
      </c>
      <c r="DN635" s="1"/>
      <c r="DO635" s="1"/>
      <c r="DP635" s="1" t="s">
        <v>219</v>
      </c>
      <c r="DQ635" s="1"/>
      <c r="DR635" s="1"/>
      <c r="DS635" s="1"/>
      <c r="DT635" s="1"/>
      <c r="DU635" s="1" t="s">
        <v>219</v>
      </c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>
        <v>300</v>
      </c>
      <c r="EN635" s="1"/>
      <c r="EO635" s="1">
        <v>-10</v>
      </c>
      <c r="EP635" s="1"/>
      <c r="EQ635" s="1"/>
      <c r="ER635" s="1"/>
    </row>
    <row r="636" spans="1:148" x14ac:dyDescent="0.2">
      <c r="A636" s="1" t="s">
        <v>4640</v>
      </c>
      <c r="B636" s="1" t="s">
        <v>4639</v>
      </c>
      <c r="C636" s="1" t="s">
        <v>4641</v>
      </c>
      <c r="D636" s="1" t="s">
        <v>191</v>
      </c>
      <c r="E636" s="1"/>
      <c r="F636" s="1" t="s">
        <v>192</v>
      </c>
      <c r="G636" s="1" t="s">
        <v>188</v>
      </c>
      <c r="H636" s="1" t="s">
        <v>192</v>
      </c>
      <c r="I636" s="1" t="s">
        <v>188</v>
      </c>
      <c r="J636" s="1" t="s">
        <v>188</v>
      </c>
      <c r="K636" s="1" t="s">
        <v>193</v>
      </c>
      <c r="L636" s="1" t="s">
        <v>312</v>
      </c>
      <c r="M636" s="1" t="s">
        <v>191</v>
      </c>
      <c r="N636" s="1" t="s">
        <v>191</v>
      </c>
      <c r="O636" s="1"/>
      <c r="P636" s="1" t="s">
        <v>188</v>
      </c>
      <c r="Q636" s="1"/>
      <c r="R636" s="1" t="s">
        <v>4642</v>
      </c>
      <c r="S636" s="1" t="s">
        <v>196</v>
      </c>
      <c r="T636" s="1" t="s">
        <v>196</v>
      </c>
      <c r="U636" s="1"/>
      <c r="V636" s="1" t="s">
        <v>4643</v>
      </c>
      <c r="W636" s="1" t="s">
        <v>197</v>
      </c>
      <c r="X636" s="1"/>
      <c r="Y636" s="1" t="s">
        <v>198</v>
      </c>
      <c r="Z636" s="1" t="s">
        <v>199</v>
      </c>
      <c r="AA636" s="1" t="s">
        <v>324</v>
      </c>
      <c r="AB636" s="1" t="s">
        <v>188</v>
      </c>
      <c r="AC636" s="1" t="s">
        <v>188</v>
      </c>
      <c r="AD636" s="1" t="s">
        <v>188</v>
      </c>
      <c r="AE636" s="1" t="s">
        <v>188</v>
      </c>
      <c r="AF636" s="1" t="s">
        <v>188</v>
      </c>
      <c r="AG636" s="1" t="s">
        <v>201</v>
      </c>
      <c r="AH636" s="1"/>
      <c r="AI636" s="1"/>
      <c r="AJ636" s="1" t="s">
        <v>202</v>
      </c>
      <c r="AK636" s="1"/>
      <c r="AL636" s="1" t="s">
        <v>191</v>
      </c>
      <c r="AM636" s="1" t="s">
        <v>4644</v>
      </c>
      <c r="AN636" s="1" t="s">
        <v>204</v>
      </c>
      <c r="AO636" s="1" t="s">
        <v>576</v>
      </c>
      <c r="AP636" s="1" t="s">
        <v>192</v>
      </c>
      <c r="AQ636" s="1" t="s">
        <v>188</v>
      </c>
      <c r="AR636" s="1" t="s">
        <v>188</v>
      </c>
      <c r="AS636" s="1"/>
      <c r="AT636" s="1" t="s">
        <v>4645</v>
      </c>
      <c r="AU636" s="1" t="s">
        <v>1810</v>
      </c>
      <c r="AV636" s="1" t="s">
        <v>4646</v>
      </c>
      <c r="AW636" s="1" t="s">
        <v>362</v>
      </c>
      <c r="AX636" s="1" t="s">
        <v>192</v>
      </c>
      <c r="AY636" s="1" t="s">
        <v>647</v>
      </c>
      <c r="AZ636" s="1" t="s">
        <v>188</v>
      </c>
      <c r="BA636" s="1"/>
      <c r="BB636" s="1"/>
      <c r="BC636" s="1" t="s">
        <v>647</v>
      </c>
      <c r="BD636" s="1" t="s">
        <v>192</v>
      </c>
      <c r="BE636" s="1" t="s">
        <v>192</v>
      </c>
      <c r="BF636" s="1" t="s">
        <v>188</v>
      </c>
      <c r="BG636" s="1" t="s">
        <v>210</v>
      </c>
      <c r="BH636" s="1" t="s">
        <v>188</v>
      </c>
      <c r="BI636" s="1" t="s">
        <v>188</v>
      </c>
      <c r="BJ636" s="1" t="s">
        <v>188</v>
      </c>
      <c r="BK636" s="1" t="s">
        <v>188</v>
      </c>
      <c r="BL636" s="1" t="s">
        <v>188</v>
      </c>
      <c r="BM636" s="1"/>
      <c r="BN636" s="1"/>
      <c r="BO636" s="1" t="s">
        <v>188</v>
      </c>
      <c r="BP636" s="1"/>
      <c r="BQ636" s="1"/>
      <c r="BR636" s="1"/>
      <c r="BS636" s="1"/>
      <c r="BT636" s="1">
        <v>8481805910</v>
      </c>
      <c r="BU636" s="1"/>
      <c r="BV636" s="1" t="s">
        <v>188</v>
      </c>
      <c r="BW636" s="1"/>
      <c r="BX636" s="1" t="s">
        <v>188</v>
      </c>
      <c r="BY636" s="1" t="s">
        <v>318</v>
      </c>
      <c r="BZ636" s="1">
        <v>80</v>
      </c>
      <c r="CA636" s="1">
        <v>3</v>
      </c>
      <c r="CB636" s="1">
        <v>6</v>
      </c>
      <c r="CC636" s="1"/>
      <c r="CD636" s="1"/>
      <c r="CE636" s="1"/>
      <c r="CF636" s="1"/>
      <c r="CG636" s="1" t="s">
        <v>328</v>
      </c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>
        <v>80</v>
      </c>
      <c r="CT636" s="1" t="s">
        <v>319</v>
      </c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 t="s">
        <v>216</v>
      </c>
      <c r="DG636" s="1" t="s">
        <v>217</v>
      </c>
      <c r="DH636" s="1"/>
      <c r="DI636" s="1"/>
      <c r="DJ636" s="1" t="s">
        <v>240</v>
      </c>
      <c r="DK636" s="1" t="s">
        <v>230</v>
      </c>
      <c r="DL636" s="1"/>
      <c r="DM636" s="1" t="s">
        <v>4641</v>
      </c>
      <c r="DN636" s="1"/>
      <c r="DO636" s="1"/>
      <c r="DP636" s="1" t="s">
        <v>219</v>
      </c>
      <c r="DQ636" s="1"/>
      <c r="DR636" s="1"/>
      <c r="DS636" s="1"/>
      <c r="DT636" s="1"/>
      <c r="DU636" s="1" t="s">
        <v>219</v>
      </c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>
        <v>1</v>
      </c>
      <c r="EG636" s="1"/>
      <c r="EH636" s="1"/>
      <c r="EI636" s="1"/>
      <c r="EJ636" s="1"/>
      <c r="EK636" s="1"/>
      <c r="EL636" s="1"/>
      <c r="EM636" s="1">
        <v>300</v>
      </c>
      <c r="EN636" s="1"/>
      <c r="EO636" s="1">
        <v>-10</v>
      </c>
      <c r="EP636" s="1"/>
      <c r="EQ636" s="1">
        <v>1</v>
      </c>
      <c r="ER636" s="1"/>
    </row>
    <row r="637" spans="1:148" x14ac:dyDescent="0.2">
      <c r="A637" s="1" t="s">
        <v>4648</v>
      </c>
      <c r="B637" s="1" t="s">
        <v>4647</v>
      </c>
      <c r="C637" s="1" t="s">
        <v>4649</v>
      </c>
      <c r="D637" s="1" t="s">
        <v>191</v>
      </c>
      <c r="E637" s="1"/>
      <c r="F637" s="1" t="s">
        <v>192</v>
      </c>
      <c r="G637" s="1" t="s">
        <v>188</v>
      </c>
      <c r="H637" s="1" t="s">
        <v>192</v>
      </c>
      <c r="I637" s="1" t="s">
        <v>188</v>
      </c>
      <c r="J637" s="1" t="s">
        <v>188</v>
      </c>
      <c r="K637" s="1" t="s">
        <v>193</v>
      </c>
      <c r="L637" s="1" t="s">
        <v>223</v>
      </c>
      <c r="M637" s="1" t="s">
        <v>191</v>
      </c>
      <c r="N637" s="1" t="s">
        <v>191</v>
      </c>
      <c r="O637" s="1" t="s">
        <v>244</v>
      </c>
      <c r="P637" s="1" t="s">
        <v>188</v>
      </c>
      <c r="Q637" s="1"/>
      <c r="R637" s="1" t="s">
        <v>4650</v>
      </c>
      <c r="S637" s="1" t="s">
        <v>196</v>
      </c>
      <c r="T637" s="1" t="s">
        <v>196</v>
      </c>
      <c r="U637" s="1"/>
      <c r="V637" s="1" t="s">
        <v>4456</v>
      </c>
      <c r="W637" s="1" t="s">
        <v>197</v>
      </c>
      <c r="X637" s="1"/>
      <c r="Y637" s="1" t="s">
        <v>198</v>
      </c>
      <c r="Z637" s="1" t="s">
        <v>199</v>
      </c>
      <c r="AA637" s="1" t="s">
        <v>200</v>
      </c>
      <c r="AB637" s="1" t="s">
        <v>188</v>
      </c>
      <c r="AC637" s="1" t="s">
        <v>188</v>
      </c>
      <c r="AD637" s="1" t="s">
        <v>188</v>
      </c>
      <c r="AE637" s="1" t="s">
        <v>188</v>
      </c>
      <c r="AF637" s="1" t="s">
        <v>188</v>
      </c>
      <c r="AG637" s="1" t="s">
        <v>201</v>
      </c>
      <c r="AH637" s="1"/>
      <c r="AI637" s="1"/>
      <c r="AJ637" s="1" t="s">
        <v>202</v>
      </c>
      <c r="AK637" s="1"/>
      <c r="AL637" s="1" t="s">
        <v>191</v>
      </c>
      <c r="AM637" s="1" t="s">
        <v>4651</v>
      </c>
      <c r="AN637" s="1" t="s">
        <v>204</v>
      </c>
      <c r="AO637" s="1" t="s">
        <v>576</v>
      </c>
      <c r="AP637" s="1" t="s">
        <v>192</v>
      </c>
      <c r="AQ637" s="1" t="s">
        <v>188</v>
      </c>
      <c r="AR637" s="1" t="s">
        <v>188</v>
      </c>
      <c r="AS637" s="1"/>
      <c r="AT637" s="1" t="s">
        <v>4652</v>
      </c>
      <c r="AU637" s="1" t="s">
        <v>2043</v>
      </c>
      <c r="AV637" s="1" t="s">
        <v>4653</v>
      </c>
      <c r="AW637" s="1" t="s">
        <v>208</v>
      </c>
      <c r="AX637" s="1" t="s">
        <v>192</v>
      </c>
      <c r="AY637" s="1" t="s">
        <v>282</v>
      </c>
      <c r="AZ637" s="1" t="s">
        <v>188</v>
      </c>
      <c r="BA637" s="1"/>
      <c r="BB637" s="1"/>
      <c r="BC637" s="1" t="s">
        <v>282</v>
      </c>
      <c r="BD637" s="1" t="s">
        <v>192</v>
      </c>
      <c r="BE637" s="1" t="s">
        <v>192</v>
      </c>
      <c r="BF637" s="1" t="s">
        <v>188</v>
      </c>
      <c r="BG637" s="1" t="s">
        <v>210</v>
      </c>
      <c r="BH637" s="1" t="s">
        <v>188</v>
      </c>
      <c r="BI637" s="1" t="s">
        <v>188</v>
      </c>
      <c r="BJ637" s="1" t="s">
        <v>188</v>
      </c>
      <c r="BK637" s="1" t="s">
        <v>188</v>
      </c>
      <c r="BL637" s="1" t="s">
        <v>188</v>
      </c>
      <c r="BM637" s="1"/>
      <c r="BN637" s="1"/>
      <c r="BO637" s="1" t="s">
        <v>188</v>
      </c>
      <c r="BP637" s="1"/>
      <c r="BQ637" s="1"/>
      <c r="BR637" s="1"/>
      <c r="BS637" s="1"/>
      <c r="BT637" s="1">
        <v>8481805910</v>
      </c>
      <c r="BU637" s="1"/>
      <c r="BV637" s="1" t="s">
        <v>188</v>
      </c>
      <c r="BW637" s="1"/>
      <c r="BX637" s="1" t="s">
        <v>188</v>
      </c>
      <c r="BY637" s="1" t="s">
        <v>4460</v>
      </c>
      <c r="BZ637" s="1">
        <v>20</v>
      </c>
      <c r="CA637" s="1">
        <v>3</v>
      </c>
      <c r="CB637" s="1">
        <v>6</v>
      </c>
      <c r="CC637" s="1">
        <v>16</v>
      </c>
      <c r="CD637" s="1"/>
      <c r="CE637" s="1">
        <v>192</v>
      </c>
      <c r="CF637" s="1"/>
      <c r="CG637" s="1" t="s">
        <v>551</v>
      </c>
      <c r="CH637" s="1"/>
      <c r="CI637" s="1"/>
      <c r="CJ637" s="1"/>
      <c r="CK637" s="1"/>
      <c r="CL637" s="1"/>
      <c r="CM637" s="1"/>
      <c r="CN637" s="1"/>
      <c r="CO637" s="1">
        <v>150</v>
      </c>
      <c r="CP637" s="1"/>
      <c r="CQ637" s="1"/>
      <c r="CR637" s="1"/>
      <c r="CS637" s="1">
        <v>6.3</v>
      </c>
      <c r="CT637" s="1" t="s">
        <v>319</v>
      </c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 t="s">
        <v>216</v>
      </c>
      <c r="DG637" s="1" t="s">
        <v>217</v>
      </c>
      <c r="DH637" s="1"/>
      <c r="DI637" s="1"/>
      <c r="DJ637" s="1" t="s">
        <v>240</v>
      </c>
      <c r="DK637" s="1" t="s">
        <v>230</v>
      </c>
      <c r="DL637" s="1"/>
      <c r="DM637" s="1" t="s">
        <v>4649</v>
      </c>
      <c r="DN637" s="1"/>
      <c r="DO637" s="1"/>
      <c r="DP637" s="1" t="s">
        <v>219</v>
      </c>
      <c r="DQ637" s="1"/>
      <c r="DR637" s="1"/>
      <c r="DS637" s="1"/>
      <c r="DT637" s="1"/>
      <c r="DU637" s="1" t="s">
        <v>219</v>
      </c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>
        <v>250</v>
      </c>
      <c r="EN637" s="1"/>
      <c r="EO637" s="1">
        <v>-10</v>
      </c>
      <c r="EP637" s="1"/>
      <c r="EQ637" s="1"/>
      <c r="ER637" s="1"/>
    </row>
    <row r="638" spans="1:148" x14ac:dyDescent="0.2">
      <c r="A638" s="1" t="s">
        <v>4655</v>
      </c>
      <c r="B638" s="1" t="s">
        <v>4654</v>
      </c>
      <c r="C638" s="1" t="s">
        <v>4656</v>
      </c>
      <c r="D638" s="1" t="s">
        <v>191</v>
      </c>
      <c r="E638" s="1"/>
      <c r="F638" s="1" t="s">
        <v>192</v>
      </c>
      <c r="G638" s="1" t="s">
        <v>188</v>
      </c>
      <c r="H638" s="1" t="s">
        <v>192</v>
      </c>
      <c r="I638" s="1" t="s">
        <v>188</v>
      </c>
      <c r="J638" s="1" t="s">
        <v>188</v>
      </c>
      <c r="K638" s="1" t="s">
        <v>193</v>
      </c>
      <c r="L638" s="1" t="s">
        <v>287</v>
      </c>
      <c r="M638" s="1" t="s">
        <v>191</v>
      </c>
      <c r="N638" s="1" t="s">
        <v>191</v>
      </c>
      <c r="O638" s="1"/>
      <c r="P638" s="1" t="s">
        <v>188</v>
      </c>
      <c r="Q638" s="1"/>
      <c r="R638" s="1" t="s">
        <v>4657</v>
      </c>
      <c r="S638" s="1" t="s">
        <v>196</v>
      </c>
      <c r="T638" s="1" t="s">
        <v>196</v>
      </c>
      <c r="U638" s="1"/>
      <c r="V638" s="1" t="s">
        <v>4654</v>
      </c>
      <c r="W638" s="1" t="s">
        <v>197</v>
      </c>
      <c r="X638" s="1"/>
      <c r="Y638" s="1" t="s">
        <v>198</v>
      </c>
      <c r="Z638" s="1" t="s">
        <v>199</v>
      </c>
      <c r="AA638" s="1" t="s">
        <v>200</v>
      </c>
      <c r="AB638" s="1" t="s">
        <v>188</v>
      </c>
      <c r="AC638" s="1" t="s">
        <v>188</v>
      </c>
      <c r="AD638" s="1" t="s">
        <v>188</v>
      </c>
      <c r="AE638" s="1" t="s">
        <v>188</v>
      </c>
      <c r="AF638" s="1" t="s">
        <v>188</v>
      </c>
      <c r="AG638" s="1" t="s">
        <v>201</v>
      </c>
      <c r="AH638" s="1"/>
      <c r="AI638" s="1"/>
      <c r="AJ638" s="1" t="s">
        <v>466</v>
      </c>
      <c r="AK638" s="1"/>
      <c r="AL638" s="1" t="s">
        <v>191</v>
      </c>
      <c r="AM638" s="1" t="s">
        <v>4658</v>
      </c>
      <c r="AN638" s="1" t="s">
        <v>204</v>
      </c>
      <c r="AO638" s="1" t="s">
        <v>576</v>
      </c>
      <c r="AP638" s="1" t="s">
        <v>192</v>
      </c>
      <c r="AQ638" s="1" t="s">
        <v>188</v>
      </c>
      <c r="AR638" s="1" t="s">
        <v>188</v>
      </c>
      <c r="AS638" s="1"/>
      <c r="AT638" s="1"/>
      <c r="AU638" s="1"/>
      <c r="AV638" s="1" t="s">
        <v>4659</v>
      </c>
      <c r="AW638" s="1" t="s">
        <v>362</v>
      </c>
      <c r="AX638" s="1" t="s">
        <v>192</v>
      </c>
      <c r="AY638" s="1" t="s">
        <v>292</v>
      </c>
      <c r="AZ638" s="1" t="s">
        <v>188</v>
      </c>
      <c r="BA638" s="1"/>
      <c r="BB638" s="1"/>
      <c r="BC638" s="1" t="s">
        <v>292</v>
      </c>
      <c r="BD638" s="1" t="s">
        <v>192</v>
      </c>
      <c r="BE638" s="1" t="s">
        <v>192</v>
      </c>
      <c r="BF638" s="1" t="s">
        <v>188</v>
      </c>
      <c r="BG638" s="1" t="s">
        <v>210</v>
      </c>
      <c r="BH638" s="1" t="s">
        <v>188</v>
      </c>
      <c r="BI638" s="1" t="s">
        <v>188</v>
      </c>
      <c r="BJ638" s="1" t="s">
        <v>188</v>
      </c>
      <c r="BK638" s="1" t="s">
        <v>188</v>
      </c>
      <c r="BL638" s="1" t="s">
        <v>188</v>
      </c>
      <c r="BM638" s="1"/>
      <c r="BN638" s="1"/>
      <c r="BO638" s="1" t="s">
        <v>188</v>
      </c>
      <c r="BP638" s="1"/>
      <c r="BQ638" s="1"/>
      <c r="BR638" s="1"/>
      <c r="BS638" s="1"/>
      <c r="BT638" s="1">
        <v>9032108900</v>
      </c>
      <c r="BU638" s="1"/>
      <c r="BV638" s="1" t="s">
        <v>188</v>
      </c>
      <c r="BW638" s="1"/>
      <c r="BX638" s="1" t="s">
        <v>188</v>
      </c>
      <c r="BY638" s="1" t="s">
        <v>3812</v>
      </c>
      <c r="BZ638" s="1"/>
      <c r="CA638" s="1"/>
      <c r="CB638" s="1">
        <v>6</v>
      </c>
      <c r="CC638" s="1"/>
      <c r="CD638" s="1"/>
      <c r="CE638" s="1"/>
      <c r="CF638" s="1"/>
      <c r="CG638" s="1" t="s">
        <v>551</v>
      </c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>
        <v>1</v>
      </c>
      <c r="DC638" s="1"/>
      <c r="DD638" s="1"/>
      <c r="DE638" s="1"/>
      <c r="DF638" s="1" t="s">
        <v>216</v>
      </c>
      <c r="DG638" s="1" t="s">
        <v>217</v>
      </c>
      <c r="DH638" s="1"/>
      <c r="DI638" s="1"/>
      <c r="DJ638" s="1" t="s">
        <v>240</v>
      </c>
      <c r="DK638" s="1" t="s">
        <v>218</v>
      </c>
      <c r="DL638" s="1"/>
      <c r="DM638" s="1" t="s">
        <v>4656</v>
      </c>
      <c r="DN638" s="1"/>
      <c r="DO638" s="1"/>
      <c r="DP638" s="1" t="s">
        <v>254</v>
      </c>
      <c r="DQ638" s="1"/>
      <c r="DR638" s="1"/>
      <c r="DS638" s="1"/>
      <c r="DT638" s="1"/>
      <c r="DU638" s="1" t="s">
        <v>219</v>
      </c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>
        <v>3</v>
      </c>
      <c r="EG638" s="1"/>
      <c r="EH638" s="1"/>
      <c r="EI638" s="1"/>
      <c r="EJ638" s="1"/>
      <c r="EK638" s="1"/>
      <c r="EL638" s="1"/>
      <c r="EM638" s="1">
        <v>90</v>
      </c>
      <c r="EN638" s="1"/>
      <c r="EO638" s="1">
        <v>30</v>
      </c>
      <c r="EP638" s="1"/>
      <c r="EQ638" s="1">
        <v>2</v>
      </c>
      <c r="ER638" s="1"/>
    </row>
    <row r="639" spans="1:148" x14ac:dyDescent="0.2">
      <c r="A639" s="1" t="s">
        <v>4661</v>
      </c>
      <c r="B639" s="1" t="s">
        <v>4660</v>
      </c>
      <c r="C639" s="1" t="s">
        <v>4662</v>
      </c>
      <c r="D639" s="1" t="s">
        <v>191</v>
      </c>
      <c r="E639" s="1"/>
      <c r="F639" s="1" t="s">
        <v>192</v>
      </c>
      <c r="G639" s="1" t="s">
        <v>188</v>
      </c>
      <c r="H639" s="1" t="s">
        <v>192</v>
      </c>
      <c r="I639" s="1" t="s">
        <v>188</v>
      </c>
      <c r="J639" s="1" t="s">
        <v>188</v>
      </c>
      <c r="K639" s="1" t="s">
        <v>193</v>
      </c>
      <c r="L639" s="1" t="s">
        <v>4022</v>
      </c>
      <c r="M639" s="1" t="s">
        <v>191</v>
      </c>
      <c r="N639" s="1" t="s">
        <v>191</v>
      </c>
      <c r="O639" s="1"/>
      <c r="P639" s="1" t="s">
        <v>188</v>
      </c>
      <c r="Q639" s="1"/>
      <c r="R639" s="1" t="s">
        <v>4663</v>
      </c>
      <c r="S639" s="1" t="s">
        <v>196</v>
      </c>
      <c r="T639" s="1" t="s">
        <v>196</v>
      </c>
      <c r="U639" s="1"/>
      <c r="V639" s="1" t="s">
        <v>4664</v>
      </c>
      <c r="W639" s="1" t="s">
        <v>197</v>
      </c>
      <c r="X639" s="1"/>
      <c r="Y639" s="1" t="s">
        <v>198</v>
      </c>
      <c r="Z639" s="1" t="s">
        <v>199</v>
      </c>
      <c r="AA639" s="1" t="s">
        <v>324</v>
      </c>
      <c r="AB639" s="1" t="s">
        <v>188</v>
      </c>
      <c r="AC639" s="1" t="s">
        <v>188</v>
      </c>
      <c r="AD639" s="1" t="s">
        <v>188</v>
      </c>
      <c r="AE639" s="1" t="s">
        <v>188</v>
      </c>
      <c r="AF639" s="1" t="s">
        <v>188</v>
      </c>
      <c r="AG639" s="1" t="s">
        <v>201</v>
      </c>
      <c r="AH639" s="1"/>
      <c r="AI639" s="1"/>
      <c r="AJ639" s="1" t="s">
        <v>466</v>
      </c>
      <c r="AK639" s="1"/>
      <c r="AL639" s="1" t="s">
        <v>191</v>
      </c>
      <c r="AM639" s="1" t="s">
        <v>4665</v>
      </c>
      <c r="AN639" s="1" t="s">
        <v>204</v>
      </c>
      <c r="AO639" s="1" t="s">
        <v>576</v>
      </c>
      <c r="AP639" s="1" t="s">
        <v>192</v>
      </c>
      <c r="AQ639" s="1" t="s">
        <v>188</v>
      </c>
      <c r="AR639" s="1" t="s">
        <v>188</v>
      </c>
      <c r="AS639" s="1"/>
      <c r="AT639" s="1" t="s">
        <v>4666</v>
      </c>
      <c r="AU639" s="1" t="s">
        <v>206</v>
      </c>
      <c r="AV639" s="1" t="s">
        <v>4667</v>
      </c>
      <c r="AW639" s="1" t="s">
        <v>362</v>
      </c>
      <c r="AX639" s="1" t="s">
        <v>192</v>
      </c>
      <c r="AY639" s="1" t="s">
        <v>2398</v>
      </c>
      <c r="AZ639" s="1" t="s">
        <v>188</v>
      </c>
      <c r="BA639" s="1"/>
      <c r="BB639" s="1"/>
      <c r="BC639" s="1" t="s">
        <v>2398</v>
      </c>
      <c r="BD639" s="1" t="s">
        <v>192</v>
      </c>
      <c r="BE639" s="1" t="s">
        <v>192</v>
      </c>
      <c r="BF639" s="1" t="s">
        <v>188</v>
      </c>
      <c r="BG639" s="1" t="s">
        <v>2132</v>
      </c>
      <c r="BH639" s="1" t="s">
        <v>188</v>
      </c>
      <c r="BI639" s="1" t="s">
        <v>188</v>
      </c>
      <c r="BJ639" s="1" t="s">
        <v>188</v>
      </c>
      <c r="BK639" s="1" t="s">
        <v>188</v>
      </c>
      <c r="BL639" s="1" t="s">
        <v>188</v>
      </c>
      <c r="BM639" s="1"/>
      <c r="BN639" s="1"/>
      <c r="BO639" s="1" t="s">
        <v>188</v>
      </c>
      <c r="BP639" s="1"/>
      <c r="BQ639" s="1"/>
      <c r="BR639" s="1"/>
      <c r="BS639" s="1"/>
      <c r="BT639" s="1">
        <v>8537109109</v>
      </c>
      <c r="BU639" s="1"/>
      <c r="BV639" s="1" t="s">
        <v>188</v>
      </c>
      <c r="BW639" s="1"/>
      <c r="BX639" s="1" t="s">
        <v>188</v>
      </c>
      <c r="BY639" s="1" t="s">
        <v>4668</v>
      </c>
      <c r="BZ639" s="1"/>
      <c r="CA639" s="1"/>
      <c r="CB639" s="1">
        <v>6</v>
      </c>
      <c r="CC639" s="1"/>
      <c r="CD639" s="1"/>
      <c r="CE639" s="1"/>
      <c r="CF639" s="1"/>
      <c r="CG639" s="1" t="s">
        <v>328</v>
      </c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 t="s">
        <v>216</v>
      </c>
      <c r="DG639" s="1" t="s">
        <v>217</v>
      </c>
      <c r="DH639" s="1"/>
      <c r="DI639" s="1"/>
      <c r="DJ639" s="1" t="s">
        <v>240</v>
      </c>
      <c r="DK639" s="1" t="s">
        <v>218</v>
      </c>
      <c r="DL639" s="1"/>
      <c r="DM639" s="1" t="s">
        <v>4662</v>
      </c>
      <c r="DN639" s="1"/>
      <c r="DO639" s="1"/>
      <c r="DP639" s="1" t="s">
        <v>219</v>
      </c>
      <c r="DQ639" s="1"/>
      <c r="DR639" s="1"/>
      <c r="DS639" s="1"/>
      <c r="DT639" s="1"/>
      <c r="DU639" s="1" t="s">
        <v>219</v>
      </c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>
        <v>5</v>
      </c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>
        <v>5</v>
      </c>
      <c r="ER639" s="1"/>
    </row>
    <row r="640" spans="1:148" x14ac:dyDescent="0.2">
      <c r="A640" s="1" t="s">
        <v>4670</v>
      </c>
      <c r="B640" s="1" t="s">
        <v>4669</v>
      </c>
      <c r="C640" s="1" t="s">
        <v>4671</v>
      </c>
      <c r="D640" s="1" t="s">
        <v>191</v>
      </c>
      <c r="E640" s="1"/>
      <c r="F640" s="1" t="s">
        <v>192</v>
      </c>
      <c r="G640" s="1" t="s">
        <v>188</v>
      </c>
      <c r="H640" s="1" t="s">
        <v>192</v>
      </c>
      <c r="I640" s="1" t="s">
        <v>188</v>
      </c>
      <c r="J640" s="1" t="s">
        <v>188</v>
      </c>
      <c r="K640" s="1" t="s">
        <v>193</v>
      </c>
      <c r="L640" s="1" t="s">
        <v>287</v>
      </c>
      <c r="M640" s="1" t="s">
        <v>191</v>
      </c>
      <c r="N640" s="1" t="s">
        <v>191</v>
      </c>
      <c r="O640" s="1"/>
      <c r="P640" s="1" t="s">
        <v>188</v>
      </c>
      <c r="Q640" s="1"/>
      <c r="R640" s="1" t="s">
        <v>4672</v>
      </c>
      <c r="S640" s="1" t="s">
        <v>196</v>
      </c>
      <c r="T640" s="1" t="s">
        <v>196</v>
      </c>
      <c r="U640" s="1"/>
      <c r="V640" s="1" t="s">
        <v>4669</v>
      </c>
      <c r="W640" s="1" t="s">
        <v>197</v>
      </c>
      <c r="X640" s="1"/>
      <c r="Y640" s="1" t="s">
        <v>198</v>
      </c>
      <c r="Z640" s="1" t="s">
        <v>199</v>
      </c>
      <c r="AA640" s="1" t="s">
        <v>324</v>
      </c>
      <c r="AB640" s="1" t="s">
        <v>188</v>
      </c>
      <c r="AC640" s="1" t="s">
        <v>188</v>
      </c>
      <c r="AD640" s="1" t="s">
        <v>188</v>
      </c>
      <c r="AE640" s="1" t="s">
        <v>188</v>
      </c>
      <c r="AF640" s="1" t="s">
        <v>188</v>
      </c>
      <c r="AG640" s="1" t="s">
        <v>201</v>
      </c>
      <c r="AH640" s="1"/>
      <c r="AI640" s="1"/>
      <c r="AJ640" s="1" t="s">
        <v>202</v>
      </c>
      <c r="AK640" s="1"/>
      <c r="AL640" s="1" t="s">
        <v>191</v>
      </c>
      <c r="AM640" s="1" t="s">
        <v>4673</v>
      </c>
      <c r="AN640" s="1" t="s">
        <v>1840</v>
      </c>
      <c r="AO640" s="1" t="s">
        <v>576</v>
      </c>
      <c r="AP640" s="1" t="s">
        <v>192</v>
      </c>
      <c r="AQ640" s="1" t="s">
        <v>188</v>
      </c>
      <c r="AR640" s="1" t="s">
        <v>188</v>
      </c>
      <c r="AS640" s="1"/>
      <c r="AT640" s="1" t="s">
        <v>4674</v>
      </c>
      <c r="AU640" s="1" t="s">
        <v>1747</v>
      </c>
      <c r="AV640" s="1" t="s">
        <v>4675</v>
      </c>
      <c r="AW640" s="1" t="s">
        <v>208</v>
      </c>
      <c r="AX640" s="1" t="s">
        <v>192</v>
      </c>
      <c r="AY640" s="1" t="s">
        <v>292</v>
      </c>
      <c r="AZ640" s="1" t="s">
        <v>188</v>
      </c>
      <c r="BA640" s="1"/>
      <c r="BB640" s="1"/>
      <c r="BC640" s="1" t="s">
        <v>292</v>
      </c>
      <c r="BD640" s="1" t="s">
        <v>192</v>
      </c>
      <c r="BE640" s="1" t="s">
        <v>192</v>
      </c>
      <c r="BF640" s="1" t="s">
        <v>188</v>
      </c>
      <c r="BG640" s="1" t="s">
        <v>210</v>
      </c>
      <c r="BH640" s="1" t="s">
        <v>188</v>
      </c>
      <c r="BI640" s="1" t="s">
        <v>188</v>
      </c>
      <c r="BJ640" s="1" t="s">
        <v>188</v>
      </c>
      <c r="BK640" s="1" t="s">
        <v>188</v>
      </c>
      <c r="BL640" s="1" t="s">
        <v>188</v>
      </c>
      <c r="BM640" s="1"/>
      <c r="BN640" s="1"/>
      <c r="BO640" s="1" t="s">
        <v>188</v>
      </c>
      <c r="BP640" s="1"/>
      <c r="BQ640" s="1"/>
      <c r="BR640" s="1"/>
      <c r="BS640" s="1"/>
      <c r="BT640" s="1"/>
      <c r="BU640" s="1"/>
      <c r="BV640" s="1" t="s">
        <v>188</v>
      </c>
      <c r="BW640" s="1"/>
      <c r="BX640" s="1" t="s">
        <v>188</v>
      </c>
      <c r="BY640" s="1" t="s">
        <v>293</v>
      </c>
      <c r="BZ640" s="1"/>
      <c r="CA640" s="1"/>
      <c r="CB640" s="1">
        <v>6</v>
      </c>
      <c r="CC640" s="1"/>
      <c r="CD640" s="1"/>
      <c r="CE640" s="1"/>
      <c r="CF640" s="1"/>
      <c r="CG640" s="1" t="s">
        <v>328</v>
      </c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 t="s">
        <v>216</v>
      </c>
      <c r="DG640" s="1" t="s">
        <v>217</v>
      </c>
      <c r="DH640" s="1"/>
      <c r="DI640" s="1"/>
      <c r="DJ640" s="1" t="s">
        <v>240</v>
      </c>
      <c r="DK640" s="1" t="s">
        <v>218</v>
      </c>
      <c r="DL640" s="1"/>
      <c r="DM640" s="1" t="s">
        <v>4671</v>
      </c>
      <c r="DN640" s="1"/>
      <c r="DO640" s="1"/>
      <c r="DP640" s="1" t="s">
        <v>219</v>
      </c>
      <c r="DQ640" s="1"/>
      <c r="DR640" s="1"/>
      <c r="DS640" s="1"/>
      <c r="DT640" s="1"/>
      <c r="DU640" s="1" t="s">
        <v>219</v>
      </c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>
        <v>90</v>
      </c>
      <c r="EN640" s="1"/>
      <c r="EO640" s="1">
        <v>30</v>
      </c>
      <c r="EP640" s="1"/>
      <c r="EQ640" s="1"/>
      <c r="ER640" s="1"/>
    </row>
    <row r="641" spans="1:148" x14ac:dyDescent="0.2">
      <c r="A641" s="1" t="s">
        <v>4677</v>
      </c>
      <c r="B641" s="1" t="s">
        <v>4676</v>
      </c>
      <c r="C641" s="1" t="s">
        <v>4678</v>
      </c>
      <c r="D641" s="1" t="s">
        <v>191</v>
      </c>
      <c r="E641" s="1"/>
      <c r="F641" s="1" t="s">
        <v>192</v>
      </c>
      <c r="G641" s="1" t="s">
        <v>188</v>
      </c>
      <c r="H641" s="1" t="s">
        <v>192</v>
      </c>
      <c r="I641" s="1" t="s">
        <v>188</v>
      </c>
      <c r="J641" s="1" t="s">
        <v>188</v>
      </c>
      <c r="K641" s="1" t="s">
        <v>193</v>
      </c>
      <c r="L641" s="1" t="s">
        <v>287</v>
      </c>
      <c r="M641" s="1" t="s">
        <v>191</v>
      </c>
      <c r="N641" s="1" t="s">
        <v>191</v>
      </c>
      <c r="O641" s="1"/>
      <c r="P641" s="1" t="s">
        <v>188</v>
      </c>
      <c r="Q641" s="1"/>
      <c r="R641" s="1" t="s">
        <v>4679</v>
      </c>
      <c r="S641" s="1" t="s">
        <v>196</v>
      </c>
      <c r="T641" s="1" t="s">
        <v>196</v>
      </c>
      <c r="U641" s="1"/>
      <c r="V641" s="1" t="s">
        <v>4676</v>
      </c>
      <c r="W641" s="1" t="s">
        <v>197</v>
      </c>
      <c r="X641" s="1"/>
      <c r="Y641" s="1" t="s">
        <v>198</v>
      </c>
      <c r="Z641" s="1" t="s">
        <v>199</v>
      </c>
      <c r="AA641" s="1" t="s">
        <v>324</v>
      </c>
      <c r="AB641" s="1" t="s">
        <v>188</v>
      </c>
      <c r="AC641" s="1" t="s">
        <v>188</v>
      </c>
      <c r="AD641" s="1" t="s">
        <v>188</v>
      </c>
      <c r="AE641" s="1" t="s">
        <v>188</v>
      </c>
      <c r="AF641" s="1" t="s">
        <v>188</v>
      </c>
      <c r="AG641" s="1" t="s">
        <v>201</v>
      </c>
      <c r="AH641" s="1"/>
      <c r="AI641" s="1"/>
      <c r="AJ641" s="1" t="s">
        <v>202</v>
      </c>
      <c r="AK641" s="1"/>
      <c r="AL641" s="1" t="s">
        <v>191</v>
      </c>
      <c r="AM641" s="1" t="s">
        <v>4680</v>
      </c>
      <c r="AN641" s="1" t="s">
        <v>1840</v>
      </c>
      <c r="AO641" s="1" t="s">
        <v>576</v>
      </c>
      <c r="AP641" s="1" t="s">
        <v>192</v>
      </c>
      <c r="AQ641" s="1" t="s">
        <v>188</v>
      </c>
      <c r="AR641" s="1" t="s">
        <v>188</v>
      </c>
      <c r="AS641" s="1"/>
      <c r="AT641" s="1" t="s">
        <v>4681</v>
      </c>
      <c r="AU641" s="1" t="s">
        <v>1747</v>
      </c>
      <c r="AV641" s="1" t="s">
        <v>4682</v>
      </c>
      <c r="AW641" s="1" t="s">
        <v>208</v>
      </c>
      <c r="AX641" s="1" t="s">
        <v>192</v>
      </c>
      <c r="AY641" s="1" t="s">
        <v>292</v>
      </c>
      <c r="AZ641" s="1" t="s">
        <v>188</v>
      </c>
      <c r="BA641" s="1"/>
      <c r="BB641" s="1"/>
      <c r="BC641" s="1" t="s">
        <v>292</v>
      </c>
      <c r="BD641" s="1" t="s">
        <v>192</v>
      </c>
      <c r="BE641" s="1" t="s">
        <v>192</v>
      </c>
      <c r="BF641" s="1" t="s">
        <v>188</v>
      </c>
      <c r="BG641" s="1" t="s">
        <v>210</v>
      </c>
      <c r="BH641" s="1" t="s">
        <v>188</v>
      </c>
      <c r="BI641" s="1" t="s">
        <v>188</v>
      </c>
      <c r="BJ641" s="1" t="s">
        <v>188</v>
      </c>
      <c r="BK641" s="1" t="s">
        <v>188</v>
      </c>
      <c r="BL641" s="1" t="s">
        <v>188</v>
      </c>
      <c r="BM641" s="1"/>
      <c r="BN641" s="1"/>
      <c r="BO641" s="1" t="s">
        <v>188</v>
      </c>
      <c r="BP641" s="1"/>
      <c r="BQ641" s="1"/>
      <c r="BR641" s="1"/>
      <c r="BS641" s="1"/>
      <c r="BT641" s="1"/>
      <c r="BU641" s="1"/>
      <c r="BV641" s="1" t="s">
        <v>188</v>
      </c>
      <c r="BW641" s="1"/>
      <c r="BX641" s="1" t="s">
        <v>188</v>
      </c>
      <c r="BY641" s="1" t="s">
        <v>293</v>
      </c>
      <c r="BZ641" s="1"/>
      <c r="CA641" s="1"/>
      <c r="CB641" s="1">
        <v>6</v>
      </c>
      <c r="CC641" s="1"/>
      <c r="CD641" s="1"/>
      <c r="CE641" s="1"/>
      <c r="CF641" s="1"/>
      <c r="CG641" s="1" t="s">
        <v>328</v>
      </c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 t="s">
        <v>216</v>
      </c>
      <c r="DG641" s="1" t="s">
        <v>217</v>
      </c>
      <c r="DH641" s="1"/>
      <c r="DI641" s="1"/>
      <c r="DJ641" s="1" t="s">
        <v>240</v>
      </c>
      <c r="DK641" s="1" t="s">
        <v>218</v>
      </c>
      <c r="DL641" s="1"/>
      <c r="DM641" s="1" t="s">
        <v>4678</v>
      </c>
      <c r="DN641" s="1"/>
      <c r="DO641" s="1"/>
      <c r="DP641" s="1" t="s">
        <v>219</v>
      </c>
      <c r="DQ641" s="1"/>
      <c r="DR641" s="1"/>
      <c r="DS641" s="1"/>
      <c r="DT641" s="1"/>
      <c r="DU641" s="1" t="s">
        <v>219</v>
      </c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>
        <v>90</v>
      </c>
      <c r="EN641" s="1"/>
      <c r="EO641" s="1">
        <v>30</v>
      </c>
      <c r="EP641" s="1"/>
      <c r="EQ641" s="1"/>
      <c r="ER641" s="1"/>
    </row>
    <row r="642" spans="1:148" x14ac:dyDescent="0.2">
      <c r="A642" s="1" t="s">
        <v>4684</v>
      </c>
      <c r="B642" s="1" t="s">
        <v>4683</v>
      </c>
      <c r="C642" s="1" t="s">
        <v>4685</v>
      </c>
      <c r="D642" s="1" t="s">
        <v>191</v>
      </c>
      <c r="E642" s="1"/>
      <c r="F642" s="1" t="s">
        <v>192</v>
      </c>
      <c r="G642" s="1" t="s">
        <v>188</v>
      </c>
      <c r="H642" s="1" t="s">
        <v>192</v>
      </c>
      <c r="I642" s="1" t="s">
        <v>188</v>
      </c>
      <c r="J642" s="1" t="s">
        <v>188</v>
      </c>
      <c r="K642" s="1" t="s">
        <v>193</v>
      </c>
      <c r="L642" s="1" t="s">
        <v>223</v>
      </c>
      <c r="M642" s="1" t="s">
        <v>191</v>
      </c>
      <c r="N642" s="1" t="s">
        <v>191</v>
      </c>
      <c r="O642" s="1" t="s">
        <v>244</v>
      </c>
      <c r="P642" s="1" t="s">
        <v>188</v>
      </c>
      <c r="Q642" s="1"/>
      <c r="R642" s="1" t="s">
        <v>4686</v>
      </c>
      <c r="S642" s="1" t="s">
        <v>196</v>
      </c>
      <c r="T642" s="1" t="s">
        <v>196</v>
      </c>
      <c r="U642" s="1"/>
      <c r="V642" s="1" t="s">
        <v>4683</v>
      </c>
      <c r="W642" s="1" t="s">
        <v>197</v>
      </c>
      <c r="X642" s="1"/>
      <c r="Y642" s="1" t="s">
        <v>198</v>
      </c>
      <c r="Z642" s="1" t="s">
        <v>199</v>
      </c>
      <c r="AA642" s="1" t="s">
        <v>324</v>
      </c>
      <c r="AB642" s="1" t="s">
        <v>188</v>
      </c>
      <c r="AC642" s="1" t="s">
        <v>188</v>
      </c>
      <c r="AD642" s="1" t="s">
        <v>188</v>
      </c>
      <c r="AE642" s="1" t="s">
        <v>188</v>
      </c>
      <c r="AF642" s="1" t="s">
        <v>188</v>
      </c>
      <c r="AG642" s="1" t="s">
        <v>201</v>
      </c>
      <c r="AH642" s="1"/>
      <c r="AI642" s="1"/>
      <c r="AJ642" s="1" t="s">
        <v>202</v>
      </c>
      <c r="AK642" s="1"/>
      <c r="AL642" s="1" t="s">
        <v>191</v>
      </c>
      <c r="AM642" s="1" t="s">
        <v>4687</v>
      </c>
      <c r="AN642" s="1" t="s">
        <v>204</v>
      </c>
      <c r="AO642" s="1" t="s">
        <v>576</v>
      </c>
      <c r="AP642" s="1" t="s">
        <v>192</v>
      </c>
      <c r="AQ642" s="1" t="s">
        <v>188</v>
      </c>
      <c r="AR642" s="1" t="s">
        <v>188</v>
      </c>
      <c r="AS642" s="1"/>
      <c r="AT642" s="1" t="s">
        <v>4688</v>
      </c>
      <c r="AU642" s="1" t="s">
        <v>578</v>
      </c>
      <c r="AV642" s="1" t="s">
        <v>4689</v>
      </c>
      <c r="AW642" s="1" t="s">
        <v>208</v>
      </c>
      <c r="AX642" s="1" t="s">
        <v>192</v>
      </c>
      <c r="AY642" s="1" t="s">
        <v>4690</v>
      </c>
      <c r="AZ642" s="1" t="s">
        <v>188</v>
      </c>
      <c r="BA642" s="1"/>
      <c r="BB642" s="1"/>
      <c r="BC642" s="1" t="s">
        <v>4690</v>
      </c>
      <c r="BD642" s="1" t="s">
        <v>192</v>
      </c>
      <c r="BE642" s="1" t="s">
        <v>192</v>
      </c>
      <c r="BF642" s="1" t="s">
        <v>188</v>
      </c>
      <c r="BG642" s="1" t="s">
        <v>210</v>
      </c>
      <c r="BH642" s="1" t="s">
        <v>188</v>
      </c>
      <c r="BI642" s="1" t="s">
        <v>188</v>
      </c>
      <c r="BJ642" s="1" t="s">
        <v>188</v>
      </c>
      <c r="BK642" s="1" t="s">
        <v>188</v>
      </c>
      <c r="BL642" s="1" t="s">
        <v>188</v>
      </c>
      <c r="BM642" s="1"/>
      <c r="BN642" s="1"/>
      <c r="BO642" s="1" t="s">
        <v>188</v>
      </c>
      <c r="BP642" s="1"/>
      <c r="BQ642" s="1"/>
      <c r="BR642" s="1"/>
      <c r="BS642" s="1"/>
      <c r="BT642" s="1">
        <v>8481805910</v>
      </c>
      <c r="BU642" s="1"/>
      <c r="BV642" s="1" t="s">
        <v>188</v>
      </c>
      <c r="BW642" s="1"/>
      <c r="BX642" s="1" t="s">
        <v>188</v>
      </c>
      <c r="BY642" s="1" t="s">
        <v>4691</v>
      </c>
      <c r="BZ642" s="1">
        <v>100</v>
      </c>
      <c r="CA642" s="1">
        <v>3</v>
      </c>
      <c r="CB642" s="1">
        <v>6</v>
      </c>
      <c r="CC642" s="1">
        <v>16</v>
      </c>
      <c r="CD642" s="1"/>
      <c r="CE642" s="1">
        <v>273</v>
      </c>
      <c r="CF642" s="1"/>
      <c r="CG642" s="1" t="s">
        <v>328</v>
      </c>
      <c r="CH642" s="1"/>
      <c r="CI642" s="1"/>
      <c r="CJ642" s="1"/>
      <c r="CK642" s="1"/>
      <c r="CL642" s="1"/>
      <c r="CM642" s="1"/>
      <c r="CN642" s="1"/>
      <c r="CO642" s="1">
        <v>350</v>
      </c>
      <c r="CP642" s="1"/>
      <c r="CQ642" s="1" t="s">
        <v>214</v>
      </c>
      <c r="CR642" s="1"/>
      <c r="CS642" s="1" t="s">
        <v>601</v>
      </c>
      <c r="CT642" s="1" t="s">
        <v>319</v>
      </c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 t="s">
        <v>216</v>
      </c>
      <c r="DG642" s="1" t="s">
        <v>217</v>
      </c>
      <c r="DH642" s="1"/>
      <c r="DI642" s="1"/>
      <c r="DJ642" s="1" t="s">
        <v>240</v>
      </c>
      <c r="DK642" s="1" t="s">
        <v>230</v>
      </c>
      <c r="DL642" s="1"/>
      <c r="DM642" s="1" t="s">
        <v>4685</v>
      </c>
      <c r="DN642" s="1"/>
      <c r="DO642" s="1"/>
      <c r="DP642" s="1" t="s">
        <v>219</v>
      </c>
      <c r="DQ642" s="1"/>
      <c r="DR642" s="1"/>
      <c r="DS642" s="1"/>
      <c r="DT642" s="1"/>
      <c r="DU642" s="1" t="s">
        <v>219</v>
      </c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>
        <v>120</v>
      </c>
      <c r="EN642" s="1"/>
      <c r="EO642" s="1">
        <v>-10</v>
      </c>
      <c r="EP642" s="1"/>
      <c r="EQ642" s="1"/>
      <c r="ER642" s="1"/>
    </row>
    <row r="643" spans="1:148" x14ac:dyDescent="0.2">
      <c r="A643" s="1" t="s">
        <v>4693</v>
      </c>
      <c r="B643" s="1" t="s">
        <v>4692</v>
      </c>
      <c r="C643" s="1" t="s">
        <v>4694</v>
      </c>
      <c r="D643" s="1" t="s">
        <v>191</v>
      </c>
      <c r="E643" s="1"/>
      <c r="F643" s="1" t="s">
        <v>192</v>
      </c>
      <c r="G643" s="1" t="s">
        <v>188</v>
      </c>
      <c r="H643" s="1" t="s">
        <v>192</v>
      </c>
      <c r="I643" s="1" t="s">
        <v>188</v>
      </c>
      <c r="J643" s="1" t="s">
        <v>188</v>
      </c>
      <c r="K643" s="1" t="s">
        <v>193</v>
      </c>
      <c r="L643" s="1" t="s">
        <v>223</v>
      </c>
      <c r="M643" s="1" t="s">
        <v>191</v>
      </c>
      <c r="N643" s="1" t="s">
        <v>191</v>
      </c>
      <c r="O643" s="1" t="s">
        <v>244</v>
      </c>
      <c r="P643" s="1" t="s">
        <v>188</v>
      </c>
      <c r="Q643" s="1"/>
      <c r="R643" s="1" t="s">
        <v>4695</v>
      </c>
      <c r="S643" s="1" t="s">
        <v>196</v>
      </c>
      <c r="T643" s="1" t="s">
        <v>196</v>
      </c>
      <c r="U643" s="1"/>
      <c r="V643" s="1" t="s">
        <v>4692</v>
      </c>
      <c r="W643" s="1" t="s">
        <v>197</v>
      </c>
      <c r="X643" s="1"/>
      <c r="Y643" s="1" t="s">
        <v>198</v>
      </c>
      <c r="Z643" s="1" t="s">
        <v>199</v>
      </c>
      <c r="AA643" s="1" t="s">
        <v>324</v>
      </c>
      <c r="AB643" s="1" t="s">
        <v>188</v>
      </c>
      <c r="AC643" s="1" t="s">
        <v>188</v>
      </c>
      <c r="AD643" s="1" t="s">
        <v>188</v>
      </c>
      <c r="AE643" s="1" t="s">
        <v>188</v>
      </c>
      <c r="AF643" s="1" t="s">
        <v>188</v>
      </c>
      <c r="AG643" s="1" t="s">
        <v>201</v>
      </c>
      <c r="AH643" s="1"/>
      <c r="AI643" s="1"/>
      <c r="AJ643" s="1" t="s">
        <v>202</v>
      </c>
      <c r="AK643" s="1"/>
      <c r="AL643" s="1" t="s">
        <v>191</v>
      </c>
      <c r="AM643" s="1" t="s">
        <v>4696</v>
      </c>
      <c r="AN643" s="1" t="s">
        <v>204</v>
      </c>
      <c r="AO643" s="1" t="s">
        <v>576</v>
      </c>
      <c r="AP643" s="1" t="s">
        <v>192</v>
      </c>
      <c r="AQ643" s="1" t="s">
        <v>188</v>
      </c>
      <c r="AR643" s="1" t="s">
        <v>188</v>
      </c>
      <c r="AS643" s="1"/>
      <c r="AT643" s="1" t="s">
        <v>4697</v>
      </c>
      <c r="AU643" s="1" t="s">
        <v>578</v>
      </c>
      <c r="AV643" s="1" t="s">
        <v>4698</v>
      </c>
      <c r="AW643" s="1" t="s">
        <v>208</v>
      </c>
      <c r="AX643" s="1" t="s">
        <v>192</v>
      </c>
      <c r="AY643" s="1" t="s">
        <v>4699</v>
      </c>
      <c r="AZ643" s="1" t="s">
        <v>188</v>
      </c>
      <c r="BA643" s="1"/>
      <c r="BB643" s="1"/>
      <c r="BC643" s="1" t="s">
        <v>4699</v>
      </c>
      <c r="BD643" s="1" t="s">
        <v>192</v>
      </c>
      <c r="BE643" s="1" t="s">
        <v>192</v>
      </c>
      <c r="BF643" s="1" t="s">
        <v>188</v>
      </c>
      <c r="BG643" s="1" t="s">
        <v>210</v>
      </c>
      <c r="BH643" s="1" t="s">
        <v>188</v>
      </c>
      <c r="BI643" s="1" t="s">
        <v>188</v>
      </c>
      <c r="BJ643" s="1" t="s">
        <v>188</v>
      </c>
      <c r="BK643" s="1" t="s">
        <v>188</v>
      </c>
      <c r="BL643" s="1" t="s">
        <v>188</v>
      </c>
      <c r="BM643" s="1"/>
      <c r="BN643" s="1"/>
      <c r="BO643" s="1" t="s">
        <v>188</v>
      </c>
      <c r="BP643" s="1"/>
      <c r="BQ643" s="1"/>
      <c r="BR643" s="1"/>
      <c r="BS643" s="1"/>
      <c r="BT643" s="1">
        <v>8481805910</v>
      </c>
      <c r="BU643" s="1"/>
      <c r="BV643" s="1" t="s">
        <v>188</v>
      </c>
      <c r="BW643" s="1"/>
      <c r="BX643" s="1" t="s">
        <v>188</v>
      </c>
      <c r="BY643" s="1" t="s">
        <v>4691</v>
      </c>
      <c r="BZ643" s="1">
        <v>125</v>
      </c>
      <c r="CA643" s="1">
        <v>3</v>
      </c>
      <c r="CB643" s="1">
        <v>6</v>
      </c>
      <c r="CC643" s="1">
        <v>10</v>
      </c>
      <c r="CD643" s="1"/>
      <c r="CE643" s="1">
        <v>352</v>
      </c>
      <c r="CF643" s="1"/>
      <c r="CG643" s="1" t="s">
        <v>328</v>
      </c>
      <c r="CH643" s="1"/>
      <c r="CI643" s="1"/>
      <c r="CJ643" s="1"/>
      <c r="CK643" s="1"/>
      <c r="CL643" s="1"/>
      <c r="CM643" s="1"/>
      <c r="CN643" s="1"/>
      <c r="CO643" s="1">
        <v>400</v>
      </c>
      <c r="CP643" s="1"/>
      <c r="CQ643" s="1" t="s">
        <v>214</v>
      </c>
      <c r="CR643" s="1"/>
      <c r="CS643" s="1" t="s">
        <v>1900</v>
      </c>
      <c r="CT643" s="1" t="s">
        <v>319</v>
      </c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 t="s">
        <v>216</v>
      </c>
      <c r="DG643" s="1" t="s">
        <v>217</v>
      </c>
      <c r="DH643" s="1"/>
      <c r="DI643" s="1"/>
      <c r="DJ643" s="1" t="s">
        <v>240</v>
      </c>
      <c r="DK643" s="1" t="s">
        <v>230</v>
      </c>
      <c r="DL643" s="1"/>
      <c r="DM643" s="1" t="s">
        <v>4694</v>
      </c>
      <c r="DN643" s="1"/>
      <c r="DO643" s="1"/>
      <c r="DP643" s="1" t="s">
        <v>219</v>
      </c>
      <c r="DQ643" s="1"/>
      <c r="DR643" s="1"/>
      <c r="DS643" s="1"/>
      <c r="DT643" s="1"/>
      <c r="DU643" s="1" t="s">
        <v>219</v>
      </c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>
        <v>120</v>
      </c>
      <c r="EN643" s="1"/>
      <c r="EO643" s="1">
        <v>-10</v>
      </c>
      <c r="EP643" s="1"/>
      <c r="EQ643" s="1"/>
      <c r="ER643" s="1"/>
    </row>
    <row r="644" spans="1:148" x14ac:dyDescent="0.2">
      <c r="A644" s="1" t="s">
        <v>4701</v>
      </c>
      <c r="B644" s="1" t="s">
        <v>4700</v>
      </c>
      <c r="C644" s="1" t="s">
        <v>4702</v>
      </c>
      <c r="D644" s="1" t="s">
        <v>191</v>
      </c>
      <c r="E644" s="1"/>
      <c r="F644" s="1" t="s">
        <v>192</v>
      </c>
      <c r="G644" s="1" t="s">
        <v>188</v>
      </c>
      <c r="H644" s="1" t="s">
        <v>192</v>
      </c>
      <c r="I644" s="1" t="s">
        <v>188</v>
      </c>
      <c r="J644" s="1" t="s">
        <v>188</v>
      </c>
      <c r="K644" s="1" t="s">
        <v>193</v>
      </c>
      <c r="L644" s="1" t="s">
        <v>223</v>
      </c>
      <c r="M644" s="1" t="s">
        <v>191</v>
      </c>
      <c r="N644" s="1" t="s">
        <v>191</v>
      </c>
      <c r="O644" s="1" t="s">
        <v>244</v>
      </c>
      <c r="P644" s="1" t="s">
        <v>188</v>
      </c>
      <c r="Q644" s="1"/>
      <c r="R644" s="1" t="s">
        <v>4703</v>
      </c>
      <c r="S644" s="1" t="s">
        <v>196</v>
      </c>
      <c r="T644" s="1" t="s">
        <v>196</v>
      </c>
      <c r="U644" s="1"/>
      <c r="V644" s="1" t="s">
        <v>4700</v>
      </c>
      <c r="W644" s="1" t="s">
        <v>197</v>
      </c>
      <c r="X644" s="1"/>
      <c r="Y644" s="1" t="s">
        <v>198</v>
      </c>
      <c r="Z644" s="1" t="s">
        <v>199</v>
      </c>
      <c r="AA644" s="1" t="s">
        <v>324</v>
      </c>
      <c r="AB644" s="1" t="s">
        <v>188</v>
      </c>
      <c r="AC644" s="1" t="s">
        <v>188</v>
      </c>
      <c r="AD644" s="1" t="s">
        <v>188</v>
      </c>
      <c r="AE644" s="1" t="s">
        <v>188</v>
      </c>
      <c r="AF644" s="1" t="s">
        <v>188</v>
      </c>
      <c r="AG644" s="1" t="s">
        <v>201</v>
      </c>
      <c r="AH644" s="1"/>
      <c r="AI644" s="1"/>
      <c r="AJ644" s="1" t="s">
        <v>202</v>
      </c>
      <c r="AK644" s="1"/>
      <c r="AL644" s="1" t="s">
        <v>191</v>
      </c>
      <c r="AM644" s="1" t="s">
        <v>4704</v>
      </c>
      <c r="AN644" s="1" t="s">
        <v>204</v>
      </c>
      <c r="AO644" s="1" t="s">
        <v>576</v>
      </c>
      <c r="AP644" s="1" t="s">
        <v>192</v>
      </c>
      <c r="AQ644" s="1" t="s">
        <v>188</v>
      </c>
      <c r="AR644" s="1" t="s">
        <v>188</v>
      </c>
      <c r="AS644" s="1"/>
      <c r="AT644" s="1" t="s">
        <v>4705</v>
      </c>
      <c r="AU644" s="1" t="s">
        <v>578</v>
      </c>
      <c r="AV644" s="1" t="s">
        <v>4706</v>
      </c>
      <c r="AW644" s="1" t="s">
        <v>208</v>
      </c>
      <c r="AX644" s="1" t="s">
        <v>192</v>
      </c>
      <c r="AY644" s="1" t="s">
        <v>4707</v>
      </c>
      <c r="AZ644" s="1" t="s">
        <v>188</v>
      </c>
      <c r="BA644" s="1"/>
      <c r="BB644" s="1"/>
      <c r="BC644" s="1" t="s">
        <v>4707</v>
      </c>
      <c r="BD644" s="1" t="s">
        <v>192</v>
      </c>
      <c r="BE644" s="1" t="s">
        <v>192</v>
      </c>
      <c r="BF644" s="1" t="s">
        <v>188</v>
      </c>
      <c r="BG644" s="1" t="s">
        <v>210</v>
      </c>
      <c r="BH644" s="1" t="s">
        <v>188</v>
      </c>
      <c r="BI644" s="1" t="s">
        <v>188</v>
      </c>
      <c r="BJ644" s="1" t="s">
        <v>188</v>
      </c>
      <c r="BK644" s="1" t="s">
        <v>188</v>
      </c>
      <c r="BL644" s="1" t="s">
        <v>188</v>
      </c>
      <c r="BM644" s="1"/>
      <c r="BN644" s="1"/>
      <c r="BO644" s="1" t="s">
        <v>188</v>
      </c>
      <c r="BP644" s="1"/>
      <c r="BQ644" s="1"/>
      <c r="BR644" s="1"/>
      <c r="BS644" s="1"/>
      <c r="BT644" s="1">
        <v>8481805910</v>
      </c>
      <c r="BU644" s="1"/>
      <c r="BV644" s="1" t="s">
        <v>188</v>
      </c>
      <c r="BW644" s="1"/>
      <c r="BX644" s="1" t="s">
        <v>188</v>
      </c>
      <c r="BY644" s="1" t="s">
        <v>4691</v>
      </c>
      <c r="BZ644" s="1">
        <v>150</v>
      </c>
      <c r="CA644" s="1">
        <v>3</v>
      </c>
      <c r="CB644" s="1">
        <v>6</v>
      </c>
      <c r="CC644" s="1">
        <v>10</v>
      </c>
      <c r="CD644" s="1"/>
      <c r="CE644" s="1">
        <v>405</v>
      </c>
      <c r="CF644" s="1"/>
      <c r="CG644" s="1" t="s">
        <v>328</v>
      </c>
      <c r="CH644" s="1"/>
      <c r="CI644" s="1"/>
      <c r="CJ644" s="1"/>
      <c r="CK644" s="1"/>
      <c r="CL644" s="1"/>
      <c r="CM644" s="1"/>
      <c r="CN644" s="1"/>
      <c r="CO644" s="1">
        <v>480</v>
      </c>
      <c r="CP644" s="1"/>
      <c r="CQ644" s="1" t="s">
        <v>214</v>
      </c>
      <c r="CR644" s="1"/>
      <c r="CS644" s="1" t="s">
        <v>1909</v>
      </c>
      <c r="CT644" s="1" t="s">
        <v>319</v>
      </c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 t="s">
        <v>216</v>
      </c>
      <c r="DG644" s="1" t="s">
        <v>217</v>
      </c>
      <c r="DH644" s="1"/>
      <c r="DI644" s="1"/>
      <c r="DJ644" s="1" t="s">
        <v>240</v>
      </c>
      <c r="DK644" s="1" t="s">
        <v>230</v>
      </c>
      <c r="DL644" s="1"/>
      <c r="DM644" s="1" t="s">
        <v>4702</v>
      </c>
      <c r="DN644" s="1"/>
      <c r="DO644" s="1"/>
      <c r="DP644" s="1" t="s">
        <v>219</v>
      </c>
      <c r="DQ644" s="1"/>
      <c r="DR644" s="1"/>
      <c r="DS644" s="1"/>
      <c r="DT644" s="1"/>
      <c r="DU644" s="1" t="s">
        <v>219</v>
      </c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>
        <v>120</v>
      </c>
      <c r="EN644" s="1"/>
      <c r="EO644" s="1">
        <v>-10</v>
      </c>
      <c r="EP644" s="1"/>
      <c r="EQ644" s="1"/>
      <c r="ER644" s="1"/>
    </row>
    <row r="645" spans="1:148" x14ac:dyDescent="0.2">
      <c r="A645" s="1" t="s">
        <v>4709</v>
      </c>
      <c r="B645" s="1" t="s">
        <v>4708</v>
      </c>
      <c r="C645" s="1" t="s">
        <v>4710</v>
      </c>
      <c r="D645" s="1" t="s">
        <v>191</v>
      </c>
      <c r="E645" s="1"/>
      <c r="F645" s="1" t="s">
        <v>192</v>
      </c>
      <c r="G645" s="1" t="s">
        <v>188</v>
      </c>
      <c r="H645" s="1" t="s">
        <v>192</v>
      </c>
      <c r="I645" s="1" t="s">
        <v>188</v>
      </c>
      <c r="J645" s="1" t="s">
        <v>188</v>
      </c>
      <c r="K645" s="1" t="s">
        <v>193</v>
      </c>
      <c r="L645" s="1" t="s">
        <v>223</v>
      </c>
      <c r="M645" s="1" t="s">
        <v>191</v>
      </c>
      <c r="N645" s="1" t="s">
        <v>191</v>
      </c>
      <c r="O645" s="1" t="s">
        <v>244</v>
      </c>
      <c r="P645" s="1" t="s">
        <v>188</v>
      </c>
      <c r="Q645" s="1"/>
      <c r="R645" s="1" t="s">
        <v>4711</v>
      </c>
      <c r="S645" s="1" t="s">
        <v>196</v>
      </c>
      <c r="T645" s="1" t="s">
        <v>196</v>
      </c>
      <c r="U645" s="1"/>
      <c r="V645" s="1" t="s">
        <v>4708</v>
      </c>
      <c r="W645" s="1" t="s">
        <v>197</v>
      </c>
      <c r="X645" s="1"/>
      <c r="Y645" s="1" t="s">
        <v>198</v>
      </c>
      <c r="Z645" s="1" t="s">
        <v>199</v>
      </c>
      <c r="AA645" s="1" t="s">
        <v>324</v>
      </c>
      <c r="AB645" s="1" t="s">
        <v>188</v>
      </c>
      <c r="AC645" s="1" t="s">
        <v>188</v>
      </c>
      <c r="AD645" s="1" t="s">
        <v>188</v>
      </c>
      <c r="AE645" s="1" t="s">
        <v>188</v>
      </c>
      <c r="AF645" s="1" t="s">
        <v>188</v>
      </c>
      <c r="AG645" s="1" t="s">
        <v>201</v>
      </c>
      <c r="AH645" s="1"/>
      <c r="AI645" s="1"/>
      <c r="AJ645" s="1" t="s">
        <v>202</v>
      </c>
      <c r="AK645" s="1"/>
      <c r="AL645" s="1" t="s">
        <v>191</v>
      </c>
      <c r="AM645" s="1" t="s">
        <v>4712</v>
      </c>
      <c r="AN645" s="1" t="s">
        <v>204</v>
      </c>
      <c r="AO645" s="1" t="s">
        <v>576</v>
      </c>
      <c r="AP645" s="1" t="s">
        <v>192</v>
      </c>
      <c r="AQ645" s="1" t="s">
        <v>188</v>
      </c>
      <c r="AR645" s="1" t="s">
        <v>188</v>
      </c>
      <c r="AS645" s="1"/>
      <c r="AT645" s="1" t="s">
        <v>4713</v>
      </c>
      <c r="AU645" s="1" t="s">
        <v>578</v>
      </c>
      <c r="AV645" s="1" t="s">
        <v>4714</v>
      </c>
      <c r="AW645" s="1" t="s">
        <v>208</v>
      </c>
      <c r="AX645" s="1" t="s">
        <v>192</v>
      </c>
      <c r="AY645" s="1" t="s">
        <v>4715</v>
      </c>
      <c r="AZ645" s="1" t="s">
        <v>188</v>
      </c>
      <c r="BA645" s="1"/>
      <c r="BB645" s="1"/>
      <c r="BC645" s="1" t="s">
        <v>4715</v>
      </c>
      <c r="BD645" s="1" t="s">
        <v>192</v>
      </c>
      <c r="BE645" s="1" t="s">
        <v>192</v>
      </c>
      <c r="BF645" s="1" t="s">
        <v>188</v>
      </c>
      <c r="BG645" s="1" t="s">
        <v>210</v>
      </c>
      <c r="BH645" s="1" t="s">
        <v>188</v>
      </c>
      <c r="BI645" s="1" t="s">
        <v>188</v>
      </c>
      <c r="BJ645" s="1" t="s">
        <v>188</v>
      </c>
      <c r="BK645" s="1" t="s">
        <v>188</v>
      </c>
      <c r="BL645" s="1" t="s">
        <v>188</v>
      </c>
      <c r="BM645" s="1"/>
      <c r="BN645" s="1"/>
      <c r="BO645" s="1" t="s">
        <v>188</v>
      </c>
      <c r="BP645" s="1"/>
      <c r="BQ645" s="1"/>
      <c r="BR645" s="1"/>
      <c r="BS645" s="1"/>
      <c r="BT645" s="1">
        <v>8481805910</v>
      </c>
      <c r="BU645" s="1"/>
      <c r="BV645" s="1" t="s">
        <v>188</v>
      </c>
      <c r="BW645" s="1"/>
      <c r="BX645" s="1" t="s">
        <v>188</v>
      </c>
      <c r="BY645" s="1" t="s">
        <v>4691</v>
      </c>
      <c r="BZ645" s="1">
        <v>200</v>
      </c>
      <c r="CA645" s="1">
        <v>3</v>
      </c>
      <c r="CB645" s="1">
        <v>6</v>
      </c>
      <c r="CC645" s="1">
        <v>16</v>
      </c>
      <c r="CD645" s="1"/>
      <c r="CE645" s="1">
        <v>600</v>
      </c>
      <c r="CF645" s="1"/>
      <c r="CG645" s="1" t="s">
        <v>328</v>
      </c>
      <c r="CH645" s="1"/>
      <c r="CI645" s="1"/>
      <c r="CJ645" s="1"/>
      <c r="CK645" s="1"/>
      <c r="CL645" s="1"/>
      <c r="CM645" s="1"/>
      <c r="CN645" s="1"/>
      <c r="CO645" s="1">
        <v>476</v>
      </c>
      <c r="CP645" s="1"/>
      <c r="CQ645" s="1" t="s">
        <v>214</v>
      </c>
      <c r="CR645" s="1"/>
      <c r="CS645" s="1" t="s">
        <v>1918</v>
      </c>
      <c r="CT645" s="1" t="s">
        <v>319</v>
      </c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 t="s">
        <v>216</v>
      </c>
      <c r="DG645" s="1" t="s">
        <v>217</v>
      </c>
      <c r="DH645" s="1"/>
      <c r="DI645" s="1"/>
      <c r="DJ645" s="1" t="s">
        <v>240</v>
      </c>
      <c r="DK645" s="1" t="s">
        <v>230</v>
      </c>
      <c r="DL645" s="1"/>
      <c r="DM645" s="1" t="s">
        <v>4710</v>
      </c>
      <c r="DN645" s="1"/>
      <c r="DO645" s="1"/>
      <c r="DP645" s="1" t="s">
        <v>219</v>
      </c>
      <c r="DQ645" s="1"/>
      <c r="DR645" s="1"/>
      <c r="DS645" s="1"/>
      <c r="DT645" s="1"/>
      <c r="DU645" s="1" t="s">
        <v>219</v>
      </c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>
        <v>120</v>
      </c>
      <c r="EN645" s="1"/>
      <c r="EO645" s="1">
        <v>-10</v>
      </c>
      <c r="EP645" s="1"/>
      <c r="EQ645" s="1"/>
      <c r="ER645" s="1"/>
    </row>
    <row r="646" spans="1:148" x14ac:dyDescent="0.2">
      <c r="A646" s="1" t="s">
        <v>4717</v>
      </c>
      <c r="B646" s="1" t="s">
        <v>4716</v>
      </c>
      <c r="C646" s="1" t="s">
        <v>4718</v>
      </c>
      <c r="D646" s="1" t="s">
        <v>191</v>
      </c>
      <c r="E646" s="1"/>
      <c r="F646" s="1" t="s">
        <v>192</v>
      </c>
      <c r="G646" s="1" t="s">
        <v>188</v>
      </c>
      <c r="H646" s="1" t="s">
        <v>192</v>
      </c>
      <c r="I646" s="1" t="s">
        <v>188</v>
      </c>
      <c r="J646" s="1" t="s">
        <v>188</v>
      </c>
      <c r="K646" s="1" t="s">
        <v>193</v>
      </c>
      <c r="L646" s="1" t="s">
        <v>223</v>
      </c>
      <c r="M646" s="1" t="s">
        <v>191</v>
      </c>
      <c r="N646" s="1" t="s">
        <v>191</v>
      </c>
      <c r="O646" s="1" t="s">
        <v>244</v>
      </c>
      <c r="P646" s="1" t="s">
        <v>188</v>
      </c>
      <c r="Q646" s="1"/>
      <c r="R646" s="1" t="s">
        <v>4719</v>
      </c>
      <c r="S646" s="1" t="s">
        <v>196</v>
      </c>
      <c r="T646" s="1" t="s">
        <v>196</v>
      </c>
      <c r="U646" s="1"/>
      <c r="V646" s="1" t="s">
        <v>4716</v>
      </c>
      <c r="W646" s="1" t="s">
        <v>197</v>
      </c>
      <c r="X646" s="1"/>
      <c r="Y646" s="1" t="s">
        <v>198</v>
      </c>
      <c r="Z646" s="1" t="s">
        <v>199</v>
      </c>
      <c r="AA646" s="1" t="s">
        <v>324</v>
      </c>
      <c r="AB646" s="1" t="s">
        <v>188</v>
      </c>
      <c r="AC646" s="1" t="s">
        <v>188</v>
      </c>
      <c r="AD646" s="1" t="s">
        <v>188</v>
      </c>
      <c r="AE646" s="1" t="s">
        <v>188</v>
      </c>
      <c r="AF646" s="1" t="s">
        <v>188</v>
      </c>
      <c r="AG646" s="1" t="s">
        <v>201</v>
      </c>
      <c r="AH646" s="1"/>
      <c r="AI646" s="1"/>
      <c r="AJ646" s="1" t="s">
        <v>202</v>
      </c>
      <c r="AK646" s="1"/>
      <c r="AL646" s="1" t="s">
        <v>191</v>
      </c>
      <c r="AM646" s="1" t="s">
        <v>4720</v>
      </c>
      <c r="AN646" s="1" t="s">
        <v>204</v>
      </c>
      <c r="AO646" s="1" t="s">
        <v>576</v>
      </c>
      <c r="AP646" s="1" t="s">
        <v>192</v>
      </c>
      <c r="AQ646" s="1" t="s">
        <v>188</v>
      </c>
      <c r="AR646" s="1" t="s">
        <v>188</v>
      </c>
      <c r="AS646" s="1"/>
      <c r="AT646" s="1" t="s">
        <v>4721</v>
      </c>
      <c r="AU646" s="1" t="s">
        <v>578</v>
      </c>
      <c r="AV646" s="1" t="s">
        <v>4722</v>
      </c>
      <c r="AW646" s="1" t="s">
        <v>208</v>
      </c>
      <c r="AX646" s="1" t="s">
        <v>192</v>
      </c>
      <c r="AY646" s="1" t="s">
        <v>4723</v>
      </c>
      <c r="AZ646" s="1" t="s">
        <v>188</v>
      </c>
      <c r="BA646" s="1"/>
      <c r="BB646" s="1"/>
      <c r="BC646" s="1" t="s">
        <v>4723</v>
      </c>
      <c r="BD646" s="1" t="s">
        <v>192</v>
      </c>
      <c r="BE646" s="1" t="s">
        <v>192</v>
      </c>
      <c r="BF646" s="1" t="s">
        <v>188</v>
      </c>
      <c r="BG646" s="1" t="s">
        <v>210</v>
      </c>
      <c r="BH646" s="1" t="s">
        <v>188</v>
      </c>
      <c r="BI646" s="1" t="s">
        <v>188</v>
      </c>
      <c r="BJ646" s="1" t="s">
        <v>188</v>
      </c>
      <c r="BK646" s="1" t="s">
        <v>188</v>
      </c>
      <c r="BL646" s="1" t="s">
        <v>188</v>
      </c>
      <c r="BM646" s="1"/>
      <c r="BN646" s="1"/>
      <c r="BO646" s="1" t="s">
        <v>188</v>
      </c>
      <c r="BP646" s="1"/>
      <c r="BQ646" s="1"/>
      <c r="BR646" s="1"/>
      <c r="BS646" s="1"/>
      <c r="BT646" s="1">
        <v>8481805910</v>
      </c>
      <c r="BU646" s="1"/>
      <c r="BV646" s="1" t="s">
        <v>188</v>
      </c>
      <c r="BW646" s="1"/>
      <c r="BX646" s="1" t="s">
        <v>188</v>
      </c>
      <c r="BY646" s="1" t="s">
        <v>4691</v>
      </c>
      <c r="BZ646" s="1">
        <v>300</v>
      </c>
      <c r="CA646" s="1">
        <v>3</v>
      </c>
      <c r="CB646" s="1">
        <v>6</v>
      </c>
      <c r="CC646" s="1">
        <v>10</v>
      </c>
      <c r="CD646" s="1"/>
      <c r="CE646" s="1">
        <v>650</v>
      </c>
      <c r="CF646" s="1"/>
      <c r="CG646" s="1" t="s">
        <v>328</v>
      </c>
      <c r="CH646" s="1"/>
      <c r="CI646" s="1"/>
      <c r="CJ646" s="1"/>
      <c r="CK646" s="1"/>
      <c r="CL646" s="1"/>
      <c r="CM646" s="1"/>
      <c r="CN646" s="1"/>
      <c r="CO646" s="1">
        <v>610</v>
      </c>
      <c r="CP646" s="1"/>
      <c r="CQ646" s="1" t="s">
        <v>214</v>
      </c>
      <c r="CR646" s="1"/>
      <c r="CS646" s="1" t="s">
        <v>1927</v>
      </c>
      <c r="CT646" s="1" t="s">
        <v>319</v>
      </c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 t="s">
        <v>216</v>
      </c>
      <c r="DG646" s="1" t="s">
        <v>217</v>
      </c>
      <c r="DH646" s="1"/>
      <c r="DI646" s="1"/>
      <c r="DJ646" s="1" t="s">
        <v>240</v>
      </c>
      <c r="DK646" s="1" t="s">
        <v>230</v>
      </c>
      <c r="DL646" s="1"/>
      <c r="DM646" s="1" t="s">
        <v>4718</v>
      </c>
      <c r="DN646" s="1"/>
      <c r="DO646" s="1"/>
      <c r="DP646" s="1" t="s">
        <v>219</v>
      </c>
      <c r="DQ646" s="1"/>
      <c r="DR646" s="1"/>
      <c r="DS646" s="1"/>
      <c r="DT646" s="1"/>
      <c r="DU646" s="1" t="s">
        <v>219</v>
      </c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>
        <v>1</v>
      </c>
      <c r="EG646" s="1"/>
      <c r="EH646" s="1"/>
      <c r="EI646" s="1"/>
      <c r="EJ646" s="1"/>
      <c r="EK646" s="1"/>
      <c r="EL646" s="1"/>
      <c r="EM646" s="1">
        <v>120</v>
      </c>
      <c r="EN646" s="1"/>
      <c r="EO646" s="1">
        <v>-10</v>
      </c>
      <c r="EP646" s="1"/>
      <c r="EQ646" s="1">
        <v>1</v>
      </c>
      <c r="ER646" s="1"/>
    </row>
    <row r="647" spans="1:148" x14ac:dyDescent="0.2">
      <c r="A647" s="1" t="s">
        <v>4725</v>
      </c>
      <c r="B647" s="1" t="s">
        <v>4724</v>
      </c>
      <c r="C647" s="1" t="s">
        <v>4726</v>
      </c>
      <c r="D647" s="1" t="s">
        <v>191</v>
      </c>
      <c r="E647" s="1"/>
      <c r="F647" s="1" t="s">
        <v>192</v>
      </c>
      <c r="G647" s="1" t="s">
        <v>188</v>
      </c>
      <c r="H647" s="1" t="s">
        <v>192</v>
      </c>
      <c r="I647" s="1" t="s">
        <v>188</v>
      </c>
      <c r="J647" s="1" t="s">
        <v>188</v>
      </c>
      <c r="K647" s="1" t="s">
        <v>193</v>
      </c>
      <c r="L647" s="1" t="s">
        <v>223</v>
      </c>
      <c r="M647" s="1" t="s">
        <v>191</v>
      </c>
      <c r="N647" s="1" t="s">
        <v>191</v>
      </c>
      <c r="O647" s="1" t="s">
        <v>244</v>
      </c>
      <c r="P647" s="1" t="s">
        <v>188</v>
      </c>
      <c r="Q647" s="1"/>
      <c r="R647" s="1" t="s">
        <v>4727</v>
      </c>
      <c r="S647" s="1" t="s">
        <v>196</v>
      </c>
      <c r="T647" s="1" t="s">
        <v>196</v>
      </c>
      <c r="U647" s="1"/>
      <c r="V647" s="1" t="s">
        <v>4724</v>
      </c>
      <c r="W647" s="1" t="s">
        <v>197</v>
      </c>
      <c r="X647" s="1"/>
      <c r="Y647" s="1" t="s">
        <v>198</v>
      </c>
      <c r="Z647" s="1" t="s">
        <v>199</v>
      </c>
      <c r="AA647" s="1" t="s">
        <v>324</v>
      </c>
      <c r="AB647" s="1" t="s">
        <v>188</v>
      </c>
      <c r="AC647" s="1" t="s">
        <v>188</v>
      </c>
      <c r="AD647" s="1" t="s">
        <v>188</v>
      </c>
      <c r="AE647" s="1" t="s">
        <v>188</v>
      </c>
      <c r="AF647" s="1" t="s">
        <v>188</v>
      </c>
      <c r="AG647" s="1" t="s">
        <v>201</v>
      </c>
      <c r="AH647" s="1"/>
      <c r="AI647" s="1"/>
      <c r="AJ647" s="1" t="s">
        <v>466</v>
      </c>
      <c r="AK647" s="1"/>
      <c r="AL647" s="1" t="s">
        <v>191</v>
      </c>
      <c r="AM647" s="1" t="s">
        <v>4728</v>
      </c>
      <c r="AN647" s="1" t="s">
        <v>204</v>
      </c>
      <c r="AO647" s="1" t="s">
        <v>576</v>
      </c>
      <c r="AP647" s="1" t="s">
        <v>192</v>
      </c>
      <c r="AQ647" s="1" t="s">
        <v>188</v>
      </c>
      <c r="AR647" s="1" t="s">
        <v>188</v>
      </c>
      <c r="AS647" s="1"/>
      <c r="AT647" s="1" t="s">
        <v>4729</v>
      </c>
      <c r="AU647" s="1" t="s">
        <v>578</v>
      </c>
      <c r="AV647" s="1" t="s">
        <v>4730</v>
      </c>
      <c r="AW647" s="1" t="s">
        <v>208</v>
      </c>
      <c r="AX647" s="1" t="s">
        <v>192</v>
      </c>
      <c r="AY647" s="1" t="s">
        <v>4723</v>
      </c>
      <c r="AZ647" s="1" t="s">
        <v>188</v>
      </c>
      <c r="BA647" s="1"/>
      <c r="BB647" s="1"/>
      <c r="BC647" s="1" t="s">
        <v>4723</v>
      </c>
      <c r="BD647" s="1" t="s">
        <v>192</v>
      </c>
      <c r="BE647" s="1" t="s">
        <v>192</v>
      </c>
      <c r="BF647" s="1" t="s">
        <v>188</v>
      </c>
      <c r="BG647" s="1" t="s">
        <v>210</v>
      </c>
      <c r="BH647" s="1" t="s">
        <v>188</v>
      </c>
      <c r="BI647" s="1" t="s">
        <v>188</v>
      </c>
      <c r="BJ647" s="1" t="s">
        <v>188</v>
      </c>
      <c r="BK647" s="1" t="s">
        <v>188</v>
      </c>
      <c r="BL647" s="1" t="s">
        <v>188</v>
      </c>
      <c r="BM647" s="1"/>
      <c r="BN647" s="1"/>
      <c r="BO647" s="1" t="s">
        <v>188</v>
      </c>
      <c r="BP647" s="1"/>
      <c r="BQ647" s="1"/>
      <c r="BR647" s="1"/>
      <c r="BS647" s="1"/>
      <c r="BT647" s="1">
        <v>8481805910</v>
      </c>
      <c r="BU647" s="1"/>
      <c r="BV647" s="1" t="s">
        <v>188</v>
      </c>
      <c r="BW647" s="1"/>
      <c r="BX647" s="1" t="s">
        <v>188</v>
      </c>
      <c r="BY647" s="1" t="s">
        <v>4691</v>
      </c>
      <c r="BZ647" s="1">
        <v>300</v>
      </c>
      <c r="CA647" s="1">
        <v>3</v>
      </c>
      <c r="CB647" s="1">
        <v>6</v>
      </c>
      <c r="CC647" s="1">
        <v>10</v>
      </c>
      <c r="CD647" s="1"/>
      <c r="CE647" s="1">
        <v>850</v>
      </c>
      <c r="CF647" s="1"/>
      <c r="CG647" s="1" t="s">
        <v>328</v>
      </c>
      <c r="CH647" s="1"/>
      <c r="CI647" s="1"/>
      <c r="CJ647" s="1"/>
      <c r="CK647" s="1"/>
      <c r="CL647" s="1"/>
      <c r="CM647" s="1"/>
      <c r="CN647" s="1"/>
      <c r="CO647" s="1">
        <v>610</v>
      </c>
      <c r="CP647" s="1"/>
      <c r="CQ647" s="1" t="s">
        <v>214</v>
      </c>
      <c r="CR647" s="1"/>
      <c r="CS647" s="1" t="s">
        <v>1935</v>
      </c>
      <c r="CT647" s="1" t="s">
        <v>319</v>
      </c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 t="s">
        <v>216</v>
      </c>
      <c r="DG647" s="1" t="s">
        <v>217</v>
      </c>
      <c r="DH647" s="1"/>
      <c r="DI647" s="1"/>
      <c r="DJ647" s="1" t="s">
        <v>240</v>
      </c>
      <c r="DK647" s="1" t="s">
        <v>230</v>
      </c>
      <c r="DL647" s="1"/>
      <c r="DM647" s="1" t="s">
        <v>4726</v>
      </c>
      <c r="DN647" s="1"/>
      <c r="DO647" s="1"/>
      <c r="DP647" s="1" t="s">
        <v>219</v>
      </c>
      <c r="DQ647" s="1"/>
      <c r="DR647" s="1"/>
      <c r="DS647" s="1"/>
      <c r="DT647" s="1"/>
      <c r="DU647" s="1" t="s">
        <v>219</v>
      </c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>
        <v>1</v>
      </c>
      <c r="EG647" s="1"/>
      <c r="EH647" s="1"/>
      <c r="EI647" s="1"/>
      <c r="EJ647" s="1"/>
      <c r="EK647" s="1"/>
      <c r="EL647" s="1"/>
      <c r="EM647" s="1">
        <v>120</v>
      </c>
      <c r="EN647" s="1"/>
      <c r="EO647" s="1">
        <v>-10</v>
      </c>
      <c r="EP647" s="1"/>
      <c r="EQ647" s="1">
        <v>1</v>
      </c>
      <c r="ER647" s="1"/>
    </row>
    <row r="648" spans="1:148" x14ac:dyDescent="0.2">
      <c r="A648" s="1" t="s">
        <v>4732</v>
      </c>
      <c r="B648" s="1" t="s">
        <v>4731</v>
      </c>
      <c r="C648" s="1" t="s">
        <v>4733</v>
      </c>
      <c r="D648" s="1" t="s">
        <v>191</v>
      </c>
      <c r="E648" s="1"/>
      <c r="F648" s="1" t="s">
        <v>192</v>
      </c>
      <c r="G648" s="1" t="s">
        <v>188</v>
      </c>
      <c r="H648" s="1" t="s">
        <v>192</v>
      </c>
      <c r="I648" s="1" t="s">
        <v>188</v>
      </c>
      <c r="J648" s="1" t="s">
        <v>188</v>
      </c>
      <c r="K648" s="1" t="s">
        <v>193</v>
      </c>
      <c r="L648" s="1" t="s">
        <v>223</v>
      </c>
      <c r="M648" s="1" t="s">
        <v>191</v>
      </c>
      <c r="N648" s="1" t="s">
        <v>191</v>
      </c>
      <c r="O648" s="1"/>
      <c r="P648" s="1" t="s">
        <v>188</v>
      </c>
      <c r="Q648" s="1"/>
      <c r="R648" s="1" t="s">
        <v>4734</v>
      </c>
      <c r="S648" s="1" t="s">
        <v>196</v>
      </c>
      <c r="T648" s="1" t="s">
        <v>196</v>
      </c>
      <c r="U648" s="1"/>
      <c r="V648" s="1" t="s">
        <v>2573</v>
      </c>
      <c r="W648" s="1" t="s">
        <v>197</v>
      </c>
      <c r="X648" s="1"/>
      <c r="Y648" s="1" t="s">
        <v>198</v>
      </c>
      <c r="Z648" s="1" t="s">
        <v>199</v>
      </c>
      <c r="AA648" s="1" t="s">
        <v>324</v>
      </c>
      <c r="AB648" s="1" t="s">
        <v>188</v>
      </c>
      <c r="AC648" s="1" t="s">
        <v>188</v>
      </c>
      <c r="AD648" s="1" t="s">
        <v>188</v>
      </c>
      <c r="AE648" s="1" t="s">
        <v>188</v>
      </c>
      <c r="AF648" s="1" t="s">
        <v>188</v>
      </c>
      <c r="AG648" s="1" t="s">
        <v>201</v>
      </c>
      <c r="AH648" s="1"/>
      <c r="AI648" s="1"/>
      <c r="AJ648" s="1" t="s">
        <v>202</v>
      </c>
      <c r="AK648" s="1"/>
      <c r="AL648" s="1" t="s">
        <v>191</v>
      </c>
      <c r="AM648" s="1" t="s">
        <v>4735</v>
      </c>
      <c r="AN648" s="1" t="s">
        <v>204</v>
      </c>
      <c r="AO648" s="1" t="s">
        <v>576</v>
      </c>
      <c r="AP648" s="1" t="s">
        <v>192</v>
      </c>
      <c r="AQ648" s="1" t="s">
        <v>188</v>
      </c>
      <c r="AR648" s="1" t="s">
        <v>188</v>
      </c>
      <c r="AS648" s="1"/>
      <c r="AT648" s="1" t="s">
        <v>4736</v>
      </c>
      <c r="AU648" s="1" t="s">
        <v>578</v>
      </c>
      <c r="AV648" s="1" t="s">
        <v>4737</v>
      </c>
      <c r="AW648" s="1" t="s">
        <v>208</v>
      </c>
      <c r="AX648" s="1" t="s">
        <v>192</v>
      </c>
      <c r="AY648" s="1" t="s">
        <v>4738</v>
      </c>
      <c r="AZ648" s="1" t="s">
        <v>188</v>
      </c>
      <c r="BA648" s="1"/>
      <c r="BB648" s="1"/>
      <c r="BC648" s="1" t="s">
        <v>4738</v>
      </c>
      <c r="BD648" s="1" t="s">
        <v>192</v>
      </c>
      <c r="BE648" s="1" t="s">
        <v>192</v>
      </c>
      <c r="BF648" s="1" t="s">
        <v>188</v>
      </c>
      <c r="BG648" s="1" t="s">
        <v>210</v>
      </c>
      <c r="BH648" s="1" t="s">
        <v>188</v>
      </c>
      <c r="BI648" s="1" t="s">
        <v>188</v>
      </c>
      <c r="BJ648" s="1" t="s">
        <v>188</v>
      </c>
      <c r="BK648" s="1" t="s">
        <v>188</v>
      </c>
      <c r="BL648" s="1" t="s">
        <v>188</v>
      </c>
      <c r="BM648" s="1"/>
      <c r="BN648" s="1"/>
      <c r="BO648" s="1" t="s">
        <v>188</v>
      </c>
      <c r="BP648" s="1"/>
      <c r="BQ648" s="1"/>
      <c r="BR648" s="1"/>
      <c r="BS648" s="1"/>
      <c r="BT648" s="1">
        <v>8481805910</v>
      </c>
      <c r="BU648" s="1"/>
      <c r="BV648" s="1" t="s">
        <v>188</v>
      </c>
      <c r="BW648" s="1"/>
      <c r="BX648" s="1" t="s">
        <v>188</v>
      </c>
      <c r="BY648" s="1" t="s">
        <v>1733</v>
      </c>
      <c r="BZ648" s="1">
        <v>100</v>
      </c>
      <c r="CA648" s="1">
        <v>3</v>
      </c>
      <c r="CB648" s="1">
        <v>6</v>
      </c>
      <c r="CC648" s="1">
        <v>10</v>
      </c>
      <c r="CD648" s="1"/>
      <c r="CE648" s="1">
        <v>273</v>
      </c>
      <c r="CF648" s="1"/>
      <c r="CG648" s="1" t="s">
        <v>328</v>
      </c>
      <c r="CH648" s="1"/>
      <c r="CI648" s="1"/>
      <c r="CJ648" s="1"/>
      <c r="CK648" s="1"/>
      <c r="CL648" s="1"/>
      <c r="CM648" s="1"/>
      <c r="CN648" s="1"/>
      <c r="CO648" s="1">
        <v>350</v>
      </c>
      <c r="CP648" s="1"/>
      <c r="CQ648" s="1" t="s">
        <v>214</v>
      </c>
      <c r="CR648" s="1"/>
      <c r="CS648" s="1" t="s">
        <v>2589</v>
      </c>
      <c r="CT648" s="1" t="s">
        <v>373</v>
      </c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 t="s">
        <v>216</v>
      </c>
      <c r="DG648" s="1" t="s">
        <v>217</v>
      </c>
      <c r="DH648" s="1"/>
      <c r="DI648" s="1"/>
      <c r="DJ648" s="1" t="s">
        <v>240</v>
      </c>
      <c r="DK648" s="1" t="s">
        <v>230</v>
      </c>
      <c r="DL648" s="1"/>
      <c r="DM648" s="1" t="s">
        <v>4733</v>
      </c>
      <c r="DN648" s="1"/>
      <c r="DO648" s="1"/>
      <c r="DP648" s="1" t="s">
        <v>219</v>
      </c>
      <c r="DQ648" s="1"/>
      <c r="DR648" s="1"/>
      <c r="DS648" s="1"/>
      <c r="DT648" s="1"/>
      <c r="DU648" s="1" t="s">
        <v>219</v>
      </c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>
        <v>120</v>
      </c>
      <c r="EN648" s="1"/>
      <c r="EO648" s="1">
        <v>-10</v>
      </c>
      <c r="EP648" s="1"/>
      <c r="EQ648" s="1"/>
      <c r="ER648" s="1"/>
    </row>
    <row r="649" spans="1:148" x14ac:dyDescent="0.2">
      <c r="A649" s="1" t="s">
        <v>4740</v>
      </c>
      <c r="B649" s="1" t="s">
        <v>4739</v>
      </c>
      <c r="C649" s="1" t="s">
        <v>4741</v>
      </c>
      <c r="D649" s="1" t="s">
        <v>191</v>
      </c>
      <c r="E649" s="1"/>
      <c r="F649" s="1" t="s">
        <v>192</v>
      </c>
      <c r="G649" s="1" t="s">
        <v>188</v>
      </c>
      <c r="H649" s="1" t="s">
        <v>192</v>
      </c>
      <c r="I649" s="1" t="s">
        <v>188</v>
      </c>
      <c r="J649" s="1" t="s">
        <v>188</v>
      </c>
      <c r="K649" s="1" t="s">
        <v>193</v>
      </c>
      <c r="L649" s="1" t="s">
        <v>223</v>
      </c>
      <c r="M649" s="1" t="s">
        <v>191</v>
      </c>
      <c r="N649" s="1" t="s">
        <v>191</v>
      </c>
      <c r="O649" s="1"/>
      <c r="P649" s="1" t="s">
        <v>188</v>
      </c>
      <c r="Q649" s="1"/>
      <c r="R649" s="1" t="s">
        <v>4742</v>
      </c>
      <c r="S649" s="1" t="s">
        <v>196</v>
      </c>
      <c r="T649" s="1" t="s">
        <v>196</v>
      </c>
      <c r="U649" s="1"/>
      <c r="V649" s="1" t="s">
        <v>2573</v>
      </c>
      <c r="W649" s="1" t="s">
        <v>197</v>
      </c>
      <c r="X649" s="1"/>
      <c r="Y649" s="1" t="s">
        <v>198</v>
      </c>
      <c r="Z649" s="1" t="s">
        <v>199</v>
      </c>
      <c r="AA649" s="1" t="s">
        <v>324</v>
      </c>
      <c r="AB649" s="1" t="s">
        <v>188</v>
      </c>
      <c r="AC649" s="1" t="s">
        <v>188</v>
      </c>
      <c r="AD649" s="1" t="s">
        <v>188</v>
      </c>
      <c r="AE649" s="1" t="s">
        <v>188</v>
      </c>
      <c r="AF649" s="1" t="s">
        <v>188</v>
      </c>
      <c r="AG649" s="1" t="s">
        <v>201</v>
      </c>
      <c r="AH649" s="1"/>
      <c r="AI649" s="1"/>
      <c r="AJ649" s="1" t="s">
        <v>202</v>
      </c>
      <c r="AK649" s="1"/>
      <c r="AL649" s="1" t="s">
        <v>191</v>
      </c>
      <c r="AM649" s="1" t="s">
        <v>4743</v>
      </c>
      <c r="AN649" s="1" t="s">
        <v>204</v>
      </c>
      <c r="AO649" s="1" t="s">
        <v>576</v>
      </c>
      <c r="AP649" s="1" t="s">
        <v>192</v>
      </c>
      <c r="AQ649" s="1" t="s">
        <v>188</v>
      </c>
      <c r="AR649" s="1" t="s">
        <v>188</v>
      </c>
      <c r="AS649" s="1"/>
      <c r="AT649" s="1" t="s">
        <v>4744</v>
      </c>
      <c r="AU649" s="1" t="s">
        <v>578</v>
      </c>
      <c r="AV649" s="1" t="s">
        <v>4745</v>
      </c>
      <c r="AW649" s="1" t="s">
        <v>208</v>
      </c>
      <c r="AX649" s="1" t="s">
        <v>192</v>
      </c>
      <c r="AY649" s="1" t="s">
        <v>4746</v>
      </c>
      <c r="AZ649" s="1" t="s">
        <v>188</v>
      </c>
      <c r="BA649" s="1"/>
      <c r="BB649" s="1"/>
      <c r="BC649" s="1" t="s">
        <v>4746</v>
      </c>
      <c r="BD649" s="1" t="s">
        <v>192</v>
      </c>
      <c r="BE649" s="1" t="s">
        <v>192</v>
      </c>
      <c r="BF649" s="1" t="s">
        <v>188</v>
      </c>
      <c r="BG649" s="1" t="s">
        <v>210</v>
      </c>
      <c r="BH649" s="1" t="s">
        <v>188</v>
      </c>
      <c r="BI649" s="1" t="s">
        <v>188</v>
      </c>
      <c r="BJ649" s="1" t="s">
        <v>188</v>
      </c>
      <c r="BK649" s="1" t="s">
        <v>188</v>
      </c>
      <c r="BL649" s="1" t="s">
        <v>188</v>
      </c>
      <c r="BM649" s="1"/>
      <c r="BN649" s="1"/>
      <c r="BO649" s="1" t="s">
        <v>188</v>
      </c>
      <c r="BP649" s="1"/>
      <c r="BQ649" s="1"/>
      <c r="BR649" s="1"/>
      <c r="BS649" s="1"/>
      <c r="BT649" s="1">
        <v>8481805910</v>
      </c>
      <c r="BU649" s="1"/>
      <c r="BV649" s="1" t="s">
        <v>188</v>
      </c>
      <c r="BW649" s="1"/>
      <c r="BX649" s="1" t="s">
        <v>188</v>
      </c>
      <c r="BY649" s="1" t="s">
        <v>1733</v>
      </c>
      <c r="BZ649" s="1">
        <v>125</v>
      </c>
      <c r="CA649" s="1">
        <v>3</v>
      </c>
      <c r="CB649" s="1">
        <v>6</v>
      </c>
      <c r="CC649" s="1">
        <v>10</v>
      </c>
      <c r="CD649" s="1"/>
      <c r="CE649" s="1">
        <v>352</v>
      </c>
      <c r="CF649" s="1"/>
      <c r="CG649" s="1" t="s">
        <v>328</v>
      </c>
      <c r="CH649" s="1"/>
      <c r="CI649" s="1"/>
      <c r="CJ649" s="1"/>
      <c r="CK649" s="1"/>
      <c r="CL649" s="1"/>
      <c r="CM649" s="1"/>
      <c r="CN649" s="1"/>
      <c r="CO649" s="1">
        <v>400</v>
      </c>
      <c r="CP649" s="1"/>
      <c r="CQ649" s="1" t="s">
        <v>214</v>
      </c>
      <c r="CR649" s="1"/>
      <c r="CS649" s="1" t="s">
        <v>2596</v>
      </c>
      <c r="CT649" s="1" t="s">
        <v>373</v>
      </c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 t="s">
        <v>216</v>
      </c>
      <c r="DG649" s="1" t="s">
        <v>217</v>
      </c>
      <c r="DH649" s="1"/>
      <c r="DI649" s="1"/>
      <c r="DJ649" s="1" t="s">
        <v>240</v>
      </c>
      <c r="DK649" s="1" t="s">
        <v>230</v>
      </c>
      <c r="DL649" s="1"/>
      <c r="DM649" s="1" t="s">
        <v>4741</v>
      </c>
      <c r="DN649" s="1"/>
      <c r="DO649" s="1"/>
      <c r="DP649" s="1" t="s">
        <v>219</v>
      </c>
      <c r="DQ649" s="1"/>
      <c r="DR649" s="1"/>
      <c r="DS649" s="1"/>
      <c r="DT649" s="1"/>
      <c r="DU649" s="1" t="s">
        <v>219</v>
      </c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>
        <v>120</v>
      </c>
      <c r="EN649" s="1"/>
      <c r="EO649" s="1">
        <v>-10</v>
      </c>
      <c r="EP649" s="1"/>
      <c r="EQ649" s="1"/>
      <c r="ER649" s="1"/>
    </row>
    <row r="650" spans="1:148" x14ac:dyDescent="0.2">
      <c r="A650" s="1" t="s">
        <v>4748</v>
      </c>
      <c r="B650" s="1" t="s">
        <v>4747</v>
      </c>
      <c r="C650" s="1" t="s">
        <v>4749</v>
      </c>
      <c r="D650" s="1" t="s">
        <v>191</v>
      </c>
      <c r="E650" s="1"/>
      <c r="F650" s="1" t="s">
        <v>192</v>
      </c>
      <c r="G650" s="1" t="s">
        <v>188</v>
      </c>
      <c r="H650" s="1" t="s">
        <v>192</v>
      </c>
      <c r="I650" s="1" t="s">
        <v>188</v>
      </c>
      <c r="J650" s="1" t="s">
        <v>188</v>
      </c>
      <c r="K650" s="1" t="s">
        <v>193</v>
      </c>
      <c r="L650" s="1" t="s">
        <v>223</v>
      </c>
      <c r="M650" s="1" t="s">
        <v>191</v>
      </c>
      <c r="N650" s="1" t="s">
        <v>191</v>
      </c>
      <c r="O650" s="1"/>
      <c r="P650" s="1" t="s">
        <v>188</v>
      </c>
      <c r="Q650" s="1"/>
      <c r="R650" s="1" t="s">
        <v>4750</v>
      </c>
      <c r="S650" s="1" t="s">
        <v>196</v>
      </c>
      <c r="T650" s="1" t="s">
        <v>196</v>
      </c>
      <c r="U650" s="1"/>
      <c r="V650" s="1" t="s">
        <v>2573</v>
      </c>
      <c r="W650" s="1" t="s">
        <v>197</v>
      </c>
      <c r="X650" s="1"/>
      <c r="Y650" s="1" t="s">
        <v>198</v>
      </c>
      <c r="Z650" s="1" t="s">
        <v>199</v>
      </c>
      <c r="AA650" s="1" t="s">
        <v>324</v>
      </c>
      <c r="AB650" s="1" t="s">
        <v>188</v>
      </c>
      <c r="AC650" s="1" t="s">
        <v>188</v>
      </c>
      <c r="AD650" s="1" t="s">
        <v>188</v>
      </c>
      <c r="AE650" s="1" t="s">
        <v>188</v>
      </c>
      <c r="AF650" s="1" t="s">
        <v>188</v>
      </c>
      <c r="AG650" s="1" t="s">
        <v>201</v>
      </c>
      <c r="AH650" s="1"/>
      <c r="AI650" s="1"/>
      <c r="AJ650" s="1" t="s">
        <v>202</v>
      </c>
      <c r="AK650" s="1"/>
      <c r="AL650" s="1" t="s">
        <v>191</v>
      </c>
      <c r="AM650" s="1" t="s">
        <v>4751</v>
      </c>
      <c r="AN650" s="1" t="s">
        <v>204</v>
      </c>
      <c r="AO650" s="1" t="s">
        <v>576</v>
      </c>
      <c r="AP650" s="1" t="s">
        <v>192</v>
      </c>
      <c r="AQ650" s="1" t="s">
        <v>188</v>
      </c>
      <c r="AR650" s="1" t="s">
        <v>188</v>
      </c>
      <c r="AS650" s="1"/>
      <c r="AT650" s="1" t="s">
        <v>4752</v>
      </c>
      <c r="AU650" s="1" t="s">
        <v>578</v>
      </c>
      <c r="AV650" s="1" t="s">
        <v>4753</v>
      </c>
      <c r="AW650" s="1" t="s">
        <v>208</v>
      </c>
      <c r="AX650" s="1" t="s">
        <v>192</v>
      </c>
      <c r="AY650" s="1" t="s">
        <v>4754</v>
      </c>
      <c r="AZ650" s="1" t="s">
        <v>188</v>
      </c>
      <c r="BA650" s="1"/>
      <c r="BB650" s="1"/>
      <c r="BC650" s="1" t="s">
        <v>4754</v>
      </c>
      <c r="BD650" s="1" t="s">
        <v>192</v>
      </c>
      <c r="BE650" s="1" t="s">
        <v>192</v>
      </c>
      <c r="BF650" s="1" t="s">
        <v>188</v>
      </c>
      <c r="BG650" s="1" t="s">
        <v>210</v>
      </c>
      <c r="BH650" s="1" t="s">
        <v>188</v>
      </c>
      <c r="BI650" s="1" t="s">
        <v>188</v>
      </c>
      <c r="BJ650" s="1" t="s">
        <v>188</v>
      </c>
      <c r="BK650" s="1" t="s">
        <v>188</v>
      </c>
      <c r="BL650" s="1" t="s">
        <v>188</v>
      </c>
      <c r="BM650" s="1"/>
      <c r="BN650" s="1"/>
      <c r="BO650" s="1" t="s">
        <v>188</v>
      </c>
      <c r="BP650" s="1"/>
      <c r="BQ650" s="1"/>
      <c r="BR650" s="1"/>
      <c r="BS650" s="1"/>
      <c r="BT650" s="1">
        <v>8481805910</v>
      </c>
      <c r="BU650" s="1"/>
      <c r="BV650" s="1" t="s">
        <v>188</v>
      </c>
      <c r="BW650" s="1"/>
      <c r="BX650" s="1" t="s">
        <v>188</v>
      </c>
      <c r="BY650" s="1" t="s">
        <v>1733</v>
      </c>
      <c r="BZ650" s="1">
        <v>150</v>
      </c>
      <c r="CA650" s="1">
        <v>3</v>
      </c>
      <c r="CB650" s="1">
        <v>6</v>
      </c>
      <c r="CC650" s="1">
        <v>10</v>
      </c>
      <c r="CD650" s="1"/>
      <c r="CE650" s="1">
        <v>405</v>
      </c>
      <c r="CF650" s="1"/>
      <c r="CG650" s="1" t="s">
        <v>328</v>
      </c>
      <c r="CH650" s="1"/>
      <c r="CI650" s="1"/>
      <c r="CJ650" s="1"/>
      <c r="CK650" s="1"/>
      <c r="CL650" s="1"/>
      <c r="CM650" s="1"/>
      <c r="CN650" s="1"/>
      <c r="CO650" s="1">
        <v>480</v>
      </c>
      <c r="CP650" s="1"/>
      <c r="CQ650" s="1" t="s">
        <v>214</v>
      </c>
      <c r="CR650" s="1"/>
      <c r="CS650" s="1" t="s">
        <v>2603</v>
      </c>
      <c r="CT650" s="1" t="s">
        <v>373</v>
      </c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 t="s">
        <v>216</v>
      </c>
      <c r="DG650" s="1" t="s">
        <v>217</v>
      </c>
      <c r="DH650" s="1"/>
      <c r="DI650" s="1"/>
      <c r="DJ650" s="1" t="s">
        <v>240</v>
      </c>
      <c r="DK650" s="1" t="s">
        <v>230</v>
      </c>
      <c r="DL650" s="1"/>
      <c r="DM650" s="1" t="s">
        <v>4749</v>
      </c>
      <c r="DN650" s="1"/>
      <c r="DO650" s="1"/>
      <c r="DP650" s="1" t="s">
        <v>219</v>
      </c>
      <c r="DQ650" s="1"/>
      <c r="DR650" s="1"/>
      <c r="DS650" s="1"/>
      <c r="DT650" s="1"/>
      <c r="DU650" s="1" t="s">
        <v>219</v>
      </c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>
        <v>120</v>
      </c>
      <c r="EN650" s="1"/>
      <c r="EO650" s="1">
        <v>-10</v>
      </c>
      <c r="EP650" s="1"/>
      <c r="EQ650" s="1"/>
      <c r="ER650" s="1"/>
    </row>
    <row r="651" spans="1:148" x14ac:dyDescent="0.2">
      <c r="A651" s="1" t="s">
        <v>4756</v>
      </c>
      <c r="B651" s="1" t="s">
        <v>4755</v>
      </c>
      <c r="C651" s="1" t="s">
        <v>4757</v>
      </c>
      <c r="D651" s="1" t="s">
        <v>191</v>
      </c>
      <c r="E651" s="1"/>
      <c r="F651" s="1" t="s">
        <v>192</v>
      </c>
      <c r="G651" s="1" t="s">
        <v>188</v>
      </c>
      <c r="H651" s="1" t="s">
        <v>192</v>
      </c>
      <c r="I651" s="1" t="s">
        <v>188</v>
      </c>
      <c r="J651" s="1" t="s">
        <v>188</v>
      </c>
      <c r="K651" s="1" t="s">
        <v>193</v>
      </c>
      <c r="L651" s="1" t="s">
        <v>223</v>
      </c>
      <c r="M651" s="1" t="s">
        <v>191</v>
      </c>
      <c r="N651" s="1" t="s">
        <v>191</v>
      </c>
      <c r="O651" s="1"/>
      <c r="P651" s="1" t="s">
        <v>188</v>
      </c>
      <c r="Q651" s="1"/>
      <c r="R651" s="1" t="s">
        <v>4758</v>
      </c>
      <c r="S651" s="1" t="s">
        <v>196</v>
      </c>
      <c r="T651" s="1" t="s">
        <v>196</v>
      </c>
      <c r="U651" s="1"/>
      <c r="V651" s="1" t="s">
        <v>2573</v>
      </c>
      <c r="W651" s="1" t="s">
        <v>197</v>
      </c>
      <c r="X651" s="1"/>
      <c r="Y651" s="1" t="s">
        <v>198</v>
      </c>
      <c r="Z651" s="1" t="s">
        <v>199</v>
      </c>
      <c r="AA651" s="1" t="s">
        <v>324</v>
      </c>
      <c r="AB651" s="1" t="s">
        <v>188</v>
      </c>
      <c r="AC651" s="1" t="s">
        <v>188</v>
      </c>
      <c r="AD651" s="1" t="s">
        <v>188</v>
      </c>
      <c r="AE651" s="1" t="s">
        <v>188</v>
      </c>
      <c r="AF651" s="1" t="s">
        <v>188</v>
      </c>
      <c r="AG651" s="1" t="s">
        <v>201</v>
      </c>
      <c r="AH651" s="1"/>
      <c r="AI651" s="1"/>
      <c r="AJ651" s="1" t="s">
        <v>202</v>
      </c>
      <c r="AK651" s="1"/>
      <c r="AL651" s="1" t="s">
        <v>191</v>
      </c>
      <c r="AM651" s="1" t="s">
        <v>4759</v>
      </c>
      <c r="AN651" s="1" t="s">
        <v>204</v>
      </c>
      <c r="AO651" s="1" t="s">
        <v>576</v>
      </c>
      <c r="AP651" s="1" t="s">
        <v>192</v>
      </c>
      <c r="AQ651" s="1" t="s">
        <v>188</v>
      </c>
      <c r="AR651" s="1" t="s">
        <v>188</v>
      </c>
      <c r="AS651" s="1"/>
      <c r="AT651" s="1" t="s">
        <v>4760</v>
      </c>
      <c r="AU651" s="1" t="s">
        <v>578</v>
      </c>
      <c r="AV651" s="1" t="s">
        <v>4761</v>
      </c>
      <c r="AW651" s="1" t="s">
        <v>208</v>
      </c>
      <c r="AX651" s="1" t="s">
        <v>192</v>
      </c>
      <c r="AY651" s="1" t="s">
        <v>4762</v>
      </c>
      <c r="AZ651" s="1" t="s">
        <v>188</v>
      </c>
      <c r="BA651" s="1"/>
      <c r="BB651" s="1"/>
      <c r="BC651" s="1" t="s">
        <v>4762</v>
      </c>
      <c r="BD651" s="1" t="s">
        <v>192</v>
      </c>
      <c r="BE651" s="1" t="s">
        <v>192</v>
      </c>
      <c r="BF651" s="1" t="s">
        <v>188</v>
      </c>
      <c r="BG651" s="1" t="s">
        <v>210</v>
      </c>
      <c r="BH651" s="1" t="s">
        <v>188</v>
      </c>
      <c r="BI651" s="1" t="s">
        <v>188</v>
      </c>
      <c r="BJ651" s="1" t="s">
        <v>188</v>
      </c>
      <c r="BK651" s="1" t="s">
        <v>188</v>
      </c>
      <c r="BL651" s="1" t="s">
        <v>188</v>
      </c>
      <c r="BM651" s="1"/>
      <c r="BN651" s="1"/>
      <c r="BO651" s="1" t="s">
        <v>188</v>
      </c>
      <c r="BP651" s="1"/>
      <c r="BQ651" s="1"/>
      <c r="BR651" s="1"/>
      <c r="BS651" s="1"/>
      <c r="BT651" s="1">
        <v>8481805910</v>
      </c>
      <c r="BU651" s="1"/>
      <c r="BV651" s="1" t="s">
        <v>188</v>
      </c>
      <c r="BW651" s="1"/>
      <c r="BX651" s="1" t="s">
        <v>188</v>
      </c>
      <c r="BY651" s="1" t="s">
        <v>1733</v>
      </c>
      <c r="BZ651" s="1">
        <v>200</v>
      </c>
      <c r="CA651" s="1">
        <v>3</v>
      </c>
      <c r="CB651" s="1">
        <v>6</v>
      </c>
      <c r="CC651" s="1">
        <v>10</v>
      </c>
      <c r="CD651" s="1"/>
      <c r="CE651" s="1">
        <v>476</v>
      </c>
      <c r="CF651" s="1"/>
      <c r="CG651" s="1" t="s">
        <v>328</v>
      </c>
      <c r="CH651" s="1"/>
      <c r="CI651" s="1"/>
      <c r="CJ651" s="1"/>
      <c r="CK651" s="1"/>
      <c r="CL651" s="1"/>
      <c r="CM651" s="1"/>
      <c r="CN651" s="1"/>
      <c r="CO651" s="1">
        <v>600</v>
      </c>
      <c r="CP651" s="1"/>
      <c r="CQ651" s="1" t="s">
        <v>214</v>
      </c>
      <c r="CR651" s="1"/>
      <c r="CS651" s="1" t="s">
        <v>4763</v>
      </c>
      <c r="CT651" s="1" t="s">
        <v>373</v>
      </c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 t="s">
        <v>216</v>
      </c>
      <c r="DG651" s="1" t="s">
        <v>217</v>
      </c>
      <c r="DH651" s="1"/>
      <c r="DI651" s="1"/>
      <c r="DJ651" s="1" t="s">
        <v>240</v>
      </c>
      <c r="DK651" s="1" t="s">
        <v>230</v>
      </c>
      <c r="DL651" s="1"/>
      <c r="DM651" s="1" t="s">
        <v>4757</v>
      </c>
      <c r="DN651" s="1"/>
      <c r="DO651" s="1"/>
      <c r="DP651" s="1" t="s">
        <v>219</v>
      </c>
      <c r="DQ651" s="1"/>
      <c r="DR651" s="1"/>
      <c r="DS651" s="1"/>
      <c r="DT651" s="1"/>
      <c r="DU651" s="1" t="s">
        <v>219</v>
      </c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>
        <v>2</v>
      </c>
      <c r="EG651" s="1"/>
      <c r="EH651" s="1"/>
      <c r="EI651" s="1"/>
      <c r="EJ651" s="1"/>
      <c r="EK651" s="1"/>
      <c r="EL651" s="1"/>
      <c r="EM651" s="1">
        <v>120</v>
      </c>
      <c r="EN651" s="1"/>
      <c r="EO651" s="1">
        <v>-10</v>
      </c>
      <c r="EP651" s="1"/>
      <c r="EQ651" s="1">
        <v>1</v>
      </c>
      <c r="ER651" s="1"/>
    </row>
    <row r="652" spans="1:148" x14ac:dyDescent="0.2">
      <c r="A652" s="1" t="s">
        <v>4765</v>
      </c>
      <c r="B652" s="1" t="s">
        <v>4764</v>
      </c>
      <c r="C652" s="1" t="s">
        <v>4766</v>
      </c>
      <c r="D652" s="1" t="s">
        <v>191</v>
      </c>
      <c r="E652" s="1"/>
      <c r="F652" s="1" t="s">
        <v>192</v>
      </c>
      <c r="G652" s="1" t="s">
        <v>188</v>
      </c>
      <c r="H652" s="1" t="s">
        <v>192</v>
      </c>
      <c r="I652" s="1" t="s">
        <v>188</v>
      </c>
      <c r="J652" s="1" t="s">
        <v>188</v>
      </c>
      <c r="K652" s="1" t="s">
        <v>193</v>
      </c>
      <c r="L652" s="1" t="s">
        <v>223</v>
      </c>
      <c r="M652" s="1" t="s">
        <v>191</v>
      </c>
      <c r="N652" s="1" t="s">
        <v>191</v>
      </c>
      <c r="O652" s="1"/>
      <c r="P652" s="1" t="s">
        <v>188</v>
      </c>
      <c r="Q652" s="1"/>
      <c r="R652" s="1" t="s">
        <v>4767</v>
      </c>
      <c r="S652" s="1" t="s">
        <v>196</v>
      </c>
      <c r="T652" s="1" t="s">
        <v>196</v>
      </c>
      <c r="U652" s="1"/>
      <c r="V652" s="1" t="s">
        <v>2573</v>
      </c>
      <c r="W652" s="1" t="s">
        <v>197</v>
      </c>
      <c r="X652" s="1"/>
      <c r="Y652" s="1" t="s">
        <v>198</v>
      </c>
      <c r="Z652" s="1" t="s">
        <v>199</v>
      </c>
      <c r="AA652" s="1" t="s">
        <v>324</v>
      </c>
      <c r="AB652" s="1" t="s">
        <v>188</v>
      </c>
      <c r="AC652" s="1" t="s">
        <v>188</v>
      </c>
      <c r="AD652" s="1" t="s">
        <v>188</v>
      </c>
      <c r="AE652" s="1" t="s">
        <v>188</v>
      </c>
      <c r="AF652" s="1" t="s">
        <v>188</v>
      </c>
      <c r="AG652" s="1" t="s">
        <v>201</v>
      </c>
      <c r="AH652" s="1"/>
      <c r="AI652" s="1"/>
      <c r="AJ652" s="1" t="s">
        <v>202</v>
      </c>
      <c r="AK652" s="1"/>
      <c r="AL652" s="1" t="s">
        <v>191</v>
      </c>
      <c r="AM652" s="1" t="s">
        <v>4768</v>
      </c>
      <c r="AN652" s="1" t="s">
        <v>204</v>
      </c>
      <c r="AO652" s="1" t="s">
        <v>576</v>
      </c>
      <c r="AP652" s="1" t="s">
        <v>192</v>
      </c>
      <c r="AQ652" s="1" t="s">
        <v>188</v>
      </c>
      <c r="AR652" s="1" t="s">
        <v>188</v>
      </c>
      <c r="AS652" s="1"/>
      <c r="AT652" s="1" t="s">
        <v>4769</v>
      </c>
      <c r="AU652" s="1" t="s">
        <v>578</v>
      </c>
      <c r="AV652" s="1" t="s">
        <v>4770</v>
      </c>
      <c r="AW652" s="1" t="s">
        <v>208</v>
      </c>
      <c r="AX652" s="1" t="s">
        <v>192</v>
      </c>
      <c r="AY652" s="1" t="s">
        <v>4771</v>
      </c>
      <c r="AZ652" s="1" t="s">
        <v>188</v>
      </c>
      <c r="BA652" s="1"/>
      <c r="BB652" s="1"/>
      <c r="BC652" s="1" t="s">
        <v>4771</v>
      </c>
      <c r="BD652" s="1" t="s">
        <v>192</v>
      </c>
      <c r="BE652" s="1" t="s">
        <v>192</v>
      </c>
      <c r="BF652" s="1" t="s">
        <v>188</v>
      </c>
      <c r="BG652" s="1" t="s">
        <v>210</v>
      </c>
      <c r="BH652" s="1" t="s">
        <v>188</v>
      </c>
      <c r="BI652" s="1" t="s">
        <v>188</v>
      </c>
      <c r="BJ652" s="1" t="s">
        <v>188</v>
      </c>
      <c r="BK652" s="1" t="s">
        <v>188</v>
      </c>
      <c r="BL652" s="1" t="s">
        <v>188</v>
      </c>
      <c r="BM652" s="1"/>
      <c r="BN652" s="1"/>
      <c r="BO652" s="1" t="s">
        <v>188</v>
      </c>
      <c r="BP652" s="1"/>
      <c r="BQ652" s="1"/>
      <c r="BR652" s="1"/>
      <c r="BS652" s="1"/>
      <c r="BT652" s="1">
        <v>8481805910</v>
      </c>
      <c r="BU652" s="1"/>
      <c r="BV652" s="1" t="s">
        <v>188</v>
      </c>
      <c r="BW652" s="1"/>
      <c r="BX652" s="1" t="s">
        <v>188</v>
      </c>
      <c r="BY652" s="1" t="s">
        <v>1733</v>
      </c>
      <c r="BZ652" s="1">
        <v>300</v>
      </c>
      <c r="CA652" s="1">
        <v>3</v>
      </c>
      <c r="CB652" s="1">
        <v>6</v>
      </c>
      <c r="CC652" s="1">
        <v>6</v>
      </c>
      <c r="CD652" s="1"/>
      <c r="CE652" s="1">
        <v>610</v>
      </c>
      <c r="CF652" s="1"/>
      <c r="CG652" s="1" t="s">
        <v>328</v>
      </c>
      <c r="CH652" s="1"/>
      <c r="CI652" s="1"/>
      <c r="CJ652" s="1"/>
      <c r="CK652" s="1"/>
      <c r="CL652" s="1"/>
      <c r="CM652" s="1"/>
      <c r="CN652" s="1"/>
      <c r="CO652" s="1">
        <v>850</v>
      </c>
      <c r="CP652" s="1"/>
      <c r="CQ652" s="1" t="s">
        <v>214</v>
      </c>
      <c r="CR652" s="1"/>
      <c r="CS652" s="1" t="s">
        <v>4772</v>
      </c>
      <c r="CT652" s="1" t="s">
        <v>373</v>
      </c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 t="s">
        <v>216</v>
      </c>
      <c r="DG652" s="1" t="s">
        <v>217</v>
      </c>
      <c r="DH652" s="1"/>
      <c r="DI652" s="1"/>
      <c r="DJ652" s="1" t="s">
        <v>240</v>
      </c>
      <c r="DK652" s="1" t="s">
        <v>230</v>
      </c>
      <c r="DL652" s="1"/>
      <c r="DM652" s="1" t="s">
        <v>4766</v>
      </c>
      <c r="DN652" s="1"/>
      <c r="DO652" s="1"/>
      <c r="DP652" s="1" t="s">
        <v>219</v>
      </c>
      <c r="DQ652" s="1"/>
      <c r="DR652" s="1"/>
      <c r="DS652" s="1"/>
      <c r="DT652" s="1"/>
      <c r="DU652" s="1" t="s">
        <v>219</v>
      </c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>
        <v>120</v>
      </c>
      <c r="EN652" s="1"/>
      <c r="EO652" s="1">
        <v>-10</v>
      </c>
      <c r="EP652" s="1"/>
      <c r="EQ652" s="1"/>
      <c r="ER652" s="1"/>
    </row>
    <row r="653" spans="1:148" x14ac:dyDescent="0.2">
      <c r="A653" s="1" t="s">
        <v>4774</v>
      </c>
      <c r="B653" s="1" t="s">
        <v>4773</v>
      </c>
      <c r="C653" s="1" t="s">
        <v>4775</v>
      </c>
      <c r="D653" s="1" t="s">
        <v>191</v>
      </c>
      <c r="E653" s="1"/>
      <c r="F653" s="1" t="s">
        <v>192</v>
      </c>
      <c r="G653" s="1" t="s">
        <v>188</v>
      </c>
      <c r="H653" s="1" t="s">
        <v>192</v>
      </c>
      <c r="I653" s="1" t="s">
        <v>188</v>
      </c>
      <c r="J653" s="1" t="s">
        <v>188</v>
      </c>
      <c r="K653" s="1" t="s">
        <v>193</v>
      </c>
      <c r="L653" s="1" t="s">
        <v>223</v>
      </c>
      <c r="M653" s="1" t="s">
        <v>191</v>
      </c>
      <c r="N653" s="1" t="s">
        <v>191</v>
      </c>
      <c r="O653" s="1"/>
      <c r="P653" s="1" t="s">
        <v>188</v>
      </c>
      <c r="Q653" s="1"/>
      <c r="R653" s="1" t="s">
        <v>4776</v>
      </c>
      <c r="S653" s="1" t="s">
        <v>196</v>
      </c>
      <c r="T653" s="1" t="s">
        <v>196</v>
      </c>
      <c r="U653" s="1"/>
      <c r="V653" s="1" t="s">
        <v>2573</v>
      </c>
      <c r="W653" s="1" t="s">
        <v>197</v>
      </c>
      <c r="X653" s="1"/>
      <c r="Y653" s="1" t="s">
        <v>198</v>
      </c>
      <c r="Z653" s="1" t="s">
        <v>199</v>
      </c>
      <c r="AA653" s="1" t="s">
        <v>324</v>
      </c>
      <c r="AB653" s="1" t="s">
        <v>188</v>
      </c>
      <c r="AC653" s="1" t="s">
        <v>188</v>
      </c>
      <c r="AD653" s="1" t="s">
        <v>188</v>
      </c>
      <c r="AE653" s="1" t="s">
        <v>188</v>
      </c>
      <c r="AF653" s="1" t="s">
        <v>188</v>
      </c>
      <c r="AG653" s="1" t="s">
        <v>201</v>
      </c>
      <c r="AH653" s="1"/>
      <c r="AI653" s="1"/>
      <c r="AJ653" s="1" t="s">
        <v>202</v>
      </c>
      <c r="AK653" s="1"/>
      <c r="AL653" s="1" t="s">
        <v>191</v>
      </c>
      <c r="AM653" s="1" t="s">
        <v>4777</v>
      </c>
      <c r="AN653" s="1" t="s">
        <v>204</v>
      </c>
      <c r="AO653" s="1" t="s">
        <v>576</v>
      </c>
      <c r="AP653" s="1" t="s">
        <v>192</v>
      </c>
      <c r="AQ653" s="1" t="s">
        <v>188</v>
      </c>
      <c r="AR653" s="1" t="s">
        <v>188</v>
      </c>
      <c r="AS653" s="1"/>
      <c r="AT653" s="1" t="s">
        <v>4778</v>
      </c>
      <c r="AU653" s="1" t="s">
        <v>578</v>
      </c>
      <c r="AV653" s="1" t="s">
        <v>4779</v>
      </c>
      <c r="AW653" s="1" t="s">
        <v>208</v>
      </c>
      <c r="AX653" s="1" t="s">
        <v>192</v>
      </c>
      <c r="AY653" s="1" t="s">
        <v>4771</v>
      </c>
      <c r="AZ653" s="1" t="s">
        <v>188</v>
      </c>
      <c r="BA653" s="1"/>
      <c r="BB653" s="1"/>
      <c r="BC653" s="1" t="s">
        <v>4771</v>
      </c>
      <c r="BD653" s="1" t="s">
        <v>192</v>
      </c>
      <c r="BE653" s="1" t="s">
        <v>192</v>
      </c>
      <c r="BF653" s="1" t="s">
        <v>188</v>
      </c>
      <c r="BG653" s="1" t="s">
        <v>210</v>
      </c>
      <c r="BH653" s="1" t="s">
        <v>188</v>
      </c>
      <c r="BI653" s="1" t="s">
        <v>188</v>
      </c>
      <c r="BJ653" s="1" t="s">
        <v>188</v>
      </c>
      <c r="BK653" s="1" t="s">
        <v>188</v>
      </c>
      <c r="BL653" s="1" t="s">
        <v>188</v>
      </c>
      <c r="BM653" s="1"/>
      <c r="BN653" s="1"/>
      <c r="BO653" s="1" t="s">
        <v>188</v>
      </c>
      <c r="BP653" s="1"/>
      <c r="BQ653" s="1"/>
      <c r="BR653" s="1"/>
      <c r="BS653" s="1"/>
      <c r="BT653" s="1">
        <v>8481805910</v>
      </c>
      <c r="BU653" s="1"/>
      <c r="BV653" s="1" t="s">
        <v>188</v>
      </c>
      <c r="BW653" s="1"/>
      <c r="BX653" s="1" t="s">
        <v>188</v>
      </c>
      <c r="BY653" s="1" t="s">
        <v>1733</v>
      </c>
      <c r="BZ653" s="1">
        <v>300</v>
      </c>
      <c r="CA653" s="1">
        <v>3</v>
      </c>
      <c r="CB653" s="1">
        <v>6</v>
      </c>
      <c r="CC653" s="1">
        <v>6</v>
      </c>
      <c r="CD653" s="1"/>
      <c r="CE653" s="1">
        <v>610</v>
      </c>
      <c r="CF653" s="1"/>
      <c r="CG653" s="1" t="s">
        <v>328</v>
      </c>
      <c r="CH653" s="1"/>
      <c r="CI653" s="1"/>
      <c r="CJ653" s="1"/>
      <c r="CK653" s="1"/>
      <c r="CL653" s="1"/>
      <c r="CM653" s="1"/>
      <c r="CN653" s="1"/>
      <c r="CO653" s="1">
        <v>850</v>
      </c>
      <c r="CP653" s="1"/>
      <c r="CQ653" s="1" t="s">
        <v>214</v>
      </c>
      <c r="CR653" s="1"/>
      <c r="CS653" s="1" t="s">
        <v>4780</v>
      </c>
      <c r="CT653" s="1" t="s">
        <v>373</v>
      </c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 t="s">
        <v>216</v>
      </c>
      <c r="DG653" s="1" t="s">
        <v>217</v>
      </c>
      <c r="DH653" s="1"/>
      <c r="DI653" s="1"/>
      <c r="DJ653" s="1" t="s">
        <v>240</v>
      </c>
      <c r="DK653" s="1" t="s">
        <v>230</v>
      </c>
      <c r="DL653" s="1"/>
      <c r="DM653" s="1" t="s">
        <v>4775</v>
      </c>
      <c r="DN653" s="1"/>
      <c r="DO653" s="1"/>
      <c r="DP653" s="1" t="s">
        <v>219</v>
      </c>
      <c r="DQ653" s="1"/>
      <c r="DR653" s="1"/>
      <c r="DS653" s="1"/>
      <c r="DT653" s="1"/>
      <c r="DU653" s="1" t="s">
        <v>219</v>
      </c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>
        <v>120</v>
      </c>
      <c r="EN653" s="1"/>
      <c r="EO653" s="1">
        <v>-10</v>
      </c>
      <c r="EP653" s="1"/>
      <c r="EQ653" s="1"/>
      <c r="ER653" s="1"/>
    </row>
    <row r="654" spans="1:148" x14ac:dyDescent="0.2">
      <c r="A654" s="1" t="s">
        <v>4782</v>
      </c>
      <c r="B654" s="1" t="s">
        <v>4781</v>
      </c>
      <c r="C654" s="1" t="s">
        <v>4783</v>
      </c>
      <c r="D654" s="1" t="s">
        <v>191</v>
      </c>
      <c r="E654" s="1"/>
      <c r="F654" s="1" t="s">
        <v>192</v>
      </c>
      <c r="G654" s="1" t="s">
        <v>188</v>
      </c>
      <c r="H654" s="1" t="s">
        <v>192</v>
      </c>
      <c r="I654" s="1" t="s">
        <v>188</v>
      </c>
      <c r="J654" s="1" t="s">
        <v>192</v>
      </c>
      <c r="K654" s="1" t="s">
        <v>193</v>
      </c>
      <c r="L654" s="1" t="s">
        <v>287</v>
      </c>
      <c r="M654" s="1" t="s">
        <v>191</v>
      </c>
      <c r="N654" s="1" t="s">
        <v>191</v>
      </c>
      <c r="O654" s="1"/>
      <c r="P654" s="1" t="s">
        <v>188</v>
      </c>
      <c r="Q654" s="1"/>
      <c r="R654" s="1" t="s">
        <v>4784</v>
      </c>
      <c r="S654" s="1" t="s">
        <v>196</v>
      </c>
      <c r="T654" s="1" t="s">
        <v>196</v>
      </c>
      <c r="U654" s="1"/>
      <c r="V654" s="1" t="s">
        <v>1856</v>
      </c>
      <c r="W654" s="1" t="s">
        <v>197</v>
      </c>
      <c r="X654" s="1"/>
      <c r="Y654" s="1" t="s">
        <v>198</v>
      </c>
      <c r="Z654" s="1" t="s">
        <v>199</v>
      </c>
      <c r="AA654" s="1" t="s">
        <v>200</v>
      </c>
      <c r="AB654" s="1" t="s">
        <v>188</v>
      </c>
      <c r="AC654" s="1" t="s">
        <v>188</v>
      </c>
      <c r="AD654" s="1" t="s">
        <v>188</v>
      </c>
      <c r="AE654" s="1" t="s">
        <v>188</v>
      </c>
      <c r="AF654" s="1" t="s">
        <v>188</v>
      </c>
      <c r="AG654" s="1" t="s">
        <v>201</v>
      </c>
      <c r="AH654" s="1"/>
      <c r="AI654" s="1"/>
      <c r="AJ654" s="1" t="s">
        <v>466</v>
      </c>
      <c r="AK654" s="1"/>
      <c r="AL654" s="1" t="s">
        <v>191</v>
      </c>
      <c r="AM654" s="1" t="s">
        <v>4785</v>
      </c>
      <c r="AN654" s="1" t="s">
        <v>204</v>
      </c>
      <c r="AO654" s="1" t="s">
        <v>576</v>
      </c>
      <c r="AP654" s="1" t="s">
        <v>192</v>
      </c>
      <c r="AQ654" s="1" t="s">
        <v>188</v>
      </c>
      <c r="AR654" s="1" t="s">
        <v>188</v>
      </c>
      <c r="AS654" s="1"/>
      <c r="AT654" s="1" t="s">
        <v>4786</v>
      </c>
      <c r="AU654" s="1" t="s">
        <v>2043</v>
      </c>
      <c r="AV654" s="1" t="s">
        <v>4787</v>
      </c>
      <c r="AW654" s="1" t="s">
        <v>1271</v>
      </c>
      <c r="AX654" s="1" t="s">
        <v>192</v>
      </c>
      <c r="AY654" s="1" t="s">
        <v>580</v>
      </c>
      <c r="AZ654" s="1" t="s">
        <v>188</v>
      </c>
      <c r="BA654" s="1"/>
      <c r="BB654" s="1"/>
      <c r="BC654" s="1" t="s">
        <v>580</v>
      </c>
      <c r="BD654" s="1" t="s">
        <v>192</v>
      </c>
      <c r="BE654" s="1" t="s">
        <v>192</v>
      </c>
      <c r="BF654" s="1" t="s">
        <v>188</v>
      </c>
      <c r="BG654" s="1" t="s">
        <v>210</v>
      </c>
      <c r="BH654" s="1" t="s">
        <v>188</v>
      </c>
      <c r="BI654" s="1" t="s">
        <v>188</v>
      </c>
      <c r="BJ654" s="1" t="s">
        <v>188</v>
      </c>
      <c r="BK654" s="1" t="s">
        <v>188</v>
      </c>
      <c r="BL654" s="1" t="s">
        <v>188</v>
      </c>
      <c r="BM654" s="1"/>
      <c r="BN654" s="1"/>
      <c r="BO654" s="1" t="s">
        <v>188</v>
      </c>
      <c r="BP654" s="1"/>
      <c r="BQ654" s="1"/>
      <c r="BR654" s="1"/>
      <c r="BS654" s="1"/>
      <c r="BT654" s="1">
        <v>9032108900</v>
      </c>
      <c r="BU654" s="1"/>
      <c r="BV654" s="1" t="s">
        <v>188</v>
      </c>
      <c r="BW654" s="1"/>
      <c r="BX654" s="1" t="s">
        <v>188</v>
      </c>
      <c r="BY654" s="1" t="s">
        <v>4788</v>
      </c>
      <c r="BZ654" s="1"/>
      <c r="CA654" s="1"/>
      <c r="CB654" s="1">
        <v>6</v>
      </c>
      <c r="CC654" s="1"/>
      <c r="CD654" s="1"/>
      <c r="CE654" s="1"/>
      <c r="CF654" s="1"/>
      <c r="CG654" s="1" t="s">
        <v>551</v>
      </c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 t="s">
        <v>216</v>
      </c>
      <c r="DG654" s="1" t="s">
        <v>217</v>
      </c>
      <c r="DH654" s="1"/>
      <c r="DI654" s="1"/>
      <c r="DJ654" s="1" t="s">
        <v>240</v>
      </c>
      <c r="DK654" s="1" t="s">
        <v>218</v>
      </c>
      <c r="DL654" s="1"/>
      <c r="DM654" s="1" t="s">
        <v>4783</v>
      </c>
      <c r="DN654" s="1"/>
      <c r="DO654" s="1"/>
      <c r="DP654" s="1" t="s">
        <v>254</v>
      </c>
      <c r="DQ654" s="1"/>
      <c r="DR654" s="1"/>
      <c r="DS654" s="1"/>
      <c r="DT654" s="1"/>
      <c r="DU654" s="1" t="s">
        <v>219</v>
      </c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>
        <v>1</v>
      </c>
      <c r="EG654" s="1"/>
      <c r="EH654" s="1"/>
      <c r="EI654" s="1"/>
      <c r="EJ654" s="1"/>
      <c r="EK654" s="1"/>
      <c r="EL654" s="1"/>
      <c r="EM654" s="1">
        <v>90</v>
      </c>
      <c r="EN654" s="1"/>
      <c r="EO654" s="1">
        <v>30</v>
      </c>
      <c r="EP654" s="1"/>
      <c r="EQ654" s="1">
        <v>1</v>
      </c>
      <c r="ER654" s="1"/>
    </row>
    <row r="655" spans="1:148" x14ac:dyDescent="0.2">
      <c r="A655" s="1" t="s">
        <v>4790</v>
      </c>
      <c r="B655" s="1" t="s">
        <v>4789</v>
      </c>
      <c r="C655" s="1" t="s">
        <v>4791</v>
      </c>
      <c r="D655" s="1" t="s">
        <v>191</v>
      </c>
      <c r="E655" s="1"/>
      <c r="F655" s="1" t="s">
        <v>192</v>
      </c>
      <c r="G655" s="1" t="s">
        <v>188</v>
      </c>
      <c r="H655" s="1" t="s">
        <v>192</v>
      </c>
      <c r="I655" s="1" t="s">
        <v>188</v>
      </c>
      <c r="J655" s="1" t="s">
        <v>188</v>
      </c>
      <c r="K655" s="1" t="s">
        <v>193</v>
      </c>
      <c r="L655" s="1" t="s">
        <v>287</v>
      </c>
      <c r="M655" s="1" t="s">
        <v>191</v>
      </c>
      <c r="N655" s="1" t="s">
        <v>191</v>
      </c>
      <c r="O655" s="1"/>
      <c r="P655" s="1" t="s">
        <v>188</v>
      </c>
      <c r="Q655" s="1"/>
      <c r="R655" s="1" t="s">
        <v>4792</v>
      </c>
      <c r="S655" s="1" t="s">
        <v>196</v>
      </c>
      <c r="T655" s="1" t="s">
        <v>196</v>
      </c>
      <c r="U655" s="1"/>
      <c r="V655" s="1" t="s">
        <v>4789</v>
      </c>
      <c r="W655" s="1" t="s">
        <v>197</v>
      </c>
      <c r="X655" s="1"/>
      <c r="Y655" s="1" t="s">
        <v>198</v>
      </c>
      <c r="Z655" s="1" t="s">
        <v>199</v>
      </c>
      <c r="AA655" s="1" t="s">
        <v>200</v>
      </c>
      <c r="AB655" s="1" t="s">
        <v>188</v>
      </c>
      <c r="AC655" s="1" t="s">
        <v>188</v>
      </c>
      <c r="AD655" s="1" t="s">
        <v>188</v>
      </c>
      <c r="AE655" s="1" t="s">
        <v>188</v>
      </c>
      <c r="AF655" s="1" t="s">
        <v>188</v>
      </c>
      <c r="AG655" s="1" t="s">
        <v>201</v>
      </c>
      <c r="AH655" s="1"/>
      <c r="AI655" s="1"/>
      <c r="AJ655" s="1" t="s">
        <v>202</v>
      </c>
      <c r="AK655" s="1"/>
      <c r="AL655" s="1" t="s">
        <v>191</v>
      </c>
      <c r="AM655" s="1" t="s">
        <v>4793</v>
      </c>
      <c r="AN655" s="1" t="s">
        <v>204</v>
      </c>
      <c r="AO655" s="1" t="s">
        <v>576</v>
      </c>
      <c r="AP655" s="1" t="s">
        <v>192</v>
      </c>
      <c r="AQ655" s="1" t="s">
        <v>188</v>
      </c>
      <c r="AR655" s="1" t="s">
        <v>188</v>
      </c>
      <c r="AS655" s="1"/>
      <c r="AT655" s="1"/>
      <c r="AU655" s="1"/>
      <c r="AV655" s="1" t="s">
        <v>4794</v>
      </c>
      <c r="AW655" s="1" t="s">
        <v>208</v>
      </c>
      <c r="AX655" s="1" t="s">
        <v>192</v>
      </c>
      <c r="AY655" s="1" t="s">
        <v>292</v>
      </c>
      <c r="AZ655" s="1" t="s">
        <v>188</v>
      </c>
      <c r="BA655" s="1"/>
      <c r="BB655" s="1"/>
      <c r="BC655" s="1" t="s">
        <v>292</v>
      </c>
      <c r="BD655" s="1" t="s">
        <v>192</v>
      </c>
      <c r="BE655" s="1" t="s">
        <v>192</v>
      </c>
      <c r="BF655" s="1" t="s">
        <v>188</v>
      </c>
      <c r="BG655" s="1" t="s">
        <v>210</v>
      </c>
      <c r="BH655" s="1" t="s">
        <v>188</v>
      </c>
      <c r="BI655" s="1" t="s">
        <v>188</v>
      </c>
      <c r="BJ655" s="1" t="s">
        <v>188</v>
      </c>
      <c r="BK655" s="1" t="s">
        <v>188</v>
      </c>
      <c r="BL655" s="1" t="s">
        <v>188</v>
      </c>
      <c r="BM655" s="1"/>
      <c r="BN655" s="1"/>
      <c r="BO655" s="1" t="s">
        <v>188</v>
      </c>
      <c r="BP655" s="1"/>
      <c r="BQ655" s="1"/>
      <c r="BR655" s="1"/>
      <c r="BS655" s="1"/>
      <c r="BT655" s="1">
        <v>9032108900</v>
      </c>
      <c r="BU655" s="1"/>
      <c r="BV655" s="1" t="s">
        <v>188</v>
      </c>
      <c r="BW655" s="1"/>
      <c r="BX655" s="1" t="s">
        <v>188</v>
      </c>
      <c r="BY655" s="1" t="s">
        <v>293</v>
      </c>
      <c r="BZ655" s="1"/>
      <c r="CA655" s="1"/>
      <c r="CB655" s="1">
        <v>6</v>
      </c>
      <c r="CC655" s="1"/>
      <c r="CD655" s="1"/>
      <c r="CE655" s="1"/>
      <c r="CF655" s="1"/>
      <c r="CG655" s="1" t="s">
        <v>551</v>
      </c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 t="s">
        <v>216</v>
      </c>
      <c r="DG655" s="1" t="s">
        <v>217</v>
      </c>
      <c r="DH655" s="1"/>
      <c r="DI655" s="1"/>
      <c r="DJ655" s="1" t="s">
        <v>240</v>
      </c>
      <c r="DK655" s="1" t="s">
        <v>218</v>
      </c>
      <c r="DL655" s="1"/>
      <c r="DM655" s="1" t="s">
        <v>4791</v>
      </c>
      <c r="DN655" s="1"/>
      <c r="DO655" s="1"/>
      <c r="DP655" s="1" t="s">
        <v>219</v>
      </c>
      <c r="DQ655" s="1"/>
      <c r="DR655" s="1"/>
      <c r="DS655" s="1"/>
      <c r="DT655" s="1"/>
      <c r="DU655" s="1" t="s">
        <v>219</v>
      </c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>
        <v>90</v>
      </c>
      <c r="EN655" s="1"/>
      <c r="EO655" s="1">
        <v>30</v>
      </c>
      <c r="EP655" s="1"/>
      <c r="EQ655" s="1"/>
      <c r="ER655" s="1"/>
    </row>
    <row r="656" spans="1:148" x14ac:dyDescent="0.2">
      <c r="A656" s="1" t="s">
        <v>4796</v>
      </c>
      <c r="B656" s="1" t="s">
        <v>4795</v>
      </c>
      <c r="C656" s="1" t="s">
        <v>4797</v>
      </c>
      <c r="D656" s="1" t="s">
        <v>191</v>
      </c>
      <c r="E656" s="1"/>
      <c r="F656" s="1" t="s">
        <v>192</v>
      </c>
      <c r="G656" s="1" t="s">
        <v>188</v>
      </c>
      <c r="H656" s="1" t="s">
        <v>192</v>
      </c>
      <c r="I656" s="1" t="s">
        <v>188</v>
      </c>
      <c r="J656" s="1" t="s">
        <v>188</v>
      </c>
      <c r="K656" s="1" t="s">
        <v>193</v>
      </c>
      <c r="L656" s="1" t="s">
        <v>223</v>
      </c>
      <c r="M656" s="1" t="s">
        <v>191</v>
      </c>
      <c r="N656" s="1" t="s">
        <v>191</v>
      </c>
      <c r="O656" s="1"/>
      <c r="P656" s="1" t="s">
        <v>188</v>
      </c>
      <c r="Q656" s="1"/>
      <c r="R656" s="1" t="s">
        <v>4798</v>
      </c>
      <c r="S656" s="1" t="s">
        <v>196</v>
      </c>
      <c r="T656" s="1" t="s">
        <v>196</v>
      </c>
      <c r="U656" s="1"/>
      <c r="V656" s="1" t="s">
        <v>4795</v>
      </c>
      <c r="W656" s="1" t="s">
        <v>197</v>
      </c>
      <c r="X656" s="1"/>
      <c r="Y656" s="1" t="s">
        <v>198</v>
      </c>
      <c r="Z656" s="1" t="s">
        <v>199</v>
      </c>
      <c r="AA656" s="1" t="s">
        <v>200</v>
      </c>
      <c r="AB656" s="1" t="s">
        <v>188</v>
      </c>
      <c r="AC656" s="1" t="s">
        <v>188</v>
      </c>
      <c r="AD656" s="1" t="s">
        <v>188</v>
      </c>
      <c r="AE656" s="1" t="s">
        <v>188</v>
      </c>
      <c r="AF656" s="1" t="s">
        <v>188</v>
      </c>
      <c r="AG656" s="1" t="s">
        <v>201</v>
      </c>
      <c r="AH656" s="1"/>
      <c r="AI656" s="1"/>
      <c r="AJ656" s="1" t="s">
        <v>358</v>
      </c>
      <c r="AK656" s="1"/>
      <c r="AL656" s="1" t="s">
        <v>191</v>
      </c>
      <c r="AM656" s="1" t="s">
        <v>4799</v>
      </c>
      <c r="AN656" s="1" t="s">
        <v>204</v>
      </c>
      <c r="AO656" s="1" t="s">
        <v>576</v>
      </c>
      <c r="AP656" s="1" t="s">
        <v>192</v>
      </c>
      <c r="AQ656" s="1" t="s">
        <v>188</v>
      </c>
      <c r="AR656" s="1" t="s">
        <v>188</v>
      </c>
      <c r="AS656" s="1"/>
      <c r="AT656" s="1"/>
      <c r="AU656" s="1"/>
      <c r="AV656" s="1" t="s">
        <v>4800</v>
      </c>
      <c r="AW656" s="1" t="s">
        <v>208</v>
      </c>
      <c r="AX656" s="1" t="s">
        <v>192</v>
      </c>
      <c r="AY656" s="1" t="s">
        <v>228</v>
      </c>
      <c r="AZ656" s="1" t="s">
        <v>188</v>
      </c>
      <c r="BA656" s="1"/>
      <c r="BB656" s="1"/>
      <c r="BC656" s="1" t="s">
        <v>228</v>
      </c>
      <c r="BD656" s="1" t="s">
        <v>192</v>
      </c>
      <c r="BE656" s="1" t="s">
        <v>192</v>
      </c>
      <c r="BF656" s="1" t="s">
        <v>188</v>
      </c>
      <c r="BG656" s="1" t="s">
        <v>210</v>
      </c>
      <c r="BH656" s="1" t="s">
        <v>188</v>
      </c>
      <c r="BI656" s="1" t="s">
        <v>188</v>
      </c>
      <c r="BJ656" s="1" t="s">
        <v>188</v>
      </c>
      <c r="BK656" s="1" t="s">
        <v>188</v>
      </c>
      <c r="BL656" s="1" t="s">
        <v>188</v>
      </c>
      <c r="BM656" s="1"/>
      <c r="BN656" s="1"/>
      <c r="BO656" s="1" t="s">
        <v>188</v>
      </c>
      <c r="BP656" s="1"/>
      <c r="BQ656" s="1"/>
      <c r="BR656" s="1"/>
      <c r="BS656" s="1"/>
      <c r="BT656" s="1">
        <v>8481805910</v>
      </c>
      <c r="BU656" s="1"/>
      <c r="BV656" s="1" t="s">
        <v>188</v>
      </c>
      <c r="BW656" s="1"/>
      <c r="BX656" s="1" t="s">
        <v>188</v>
      </c>
      <c r="BY656" s="1" t="s">
        <v>229</v>
      </c>
      <c r="BZ656" s="1">
        <v>200</v>
      </c>
      <c r="CA656" s="1">
        <v>3</v>
      </c>
      <c r="CB656" s="1">
        <v>6</v>
      </c>
      <c r="CC656" s="1">
        <v>16</v>
      </c>
      <c r="CD656" s="1"/>
      <c r="CE656" s="1">
        <v>411</v>
      </c>
      <c r="CF656" s="1"/>
      <c r="CG656" s="1" t="s">
        <v>551</v>
      </c>
      <c r="CH656" s="1"/>
      <c r="CI656" s="1"/>
      <c r="CJ656" s="1"/>
      <c r="CK656" s="1"/>
      <c r="CL656" s="1"/>
      <c r="CM656" s="1"/>
      <c r="CN656" s="1"/>
      <c r="CO656" s="1">
        <v>530</v>
      </c>
      <c r="CP656" s="1"/>
      <c r="CQ656" s="1"/>
      <c r="CR656" s="1"/>
      <c r="CS656" s="1">
        <v>1100</v>
      </c>
      <c r="CT656" s="1" t="s">
        <v>319</v>
      </c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 t="s">
        <v>216</v>
      </c>
      <c r="DG656" s="1" t="s">
        <v>217</v>
      </c>
      <c r="DH656" s="1"/>
      <c r="DI656" s="1"/>
      <c r="DJ656" s="1" t="s">
        <v>240</v>
      </c>
      <c r="DK656" s="1" t="s">
        <v>230</v>
      </c>
      <c r="DL656" s="1"/>
      <c r="DM656" s="1" t="s">
        <v>4797</v>
      </c>
      <c r="DN656" s="1"/>
      <c r="DO656" s="1"/>
      <c r="DP656" s="1" t="s">
        <v>219</v>
      </c>
      <c r="DQ656" s="1"/>
      <c r="DR656" s="1"/>
      <c r="DS656" s="1"/>
      <c r="DT656" s="1"/>
      <c r="DU656" s="1" t="s">
        <v>219</v>
      </c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>
        <v>100</v>
      </c>
      <c r="EN656" s="1"/>
      <c r="EO656" s="1">
        <v>-10</v>
      </c>
      <c r="EP656" s="1"/>
      <c r="EQ656" s="1"/>
      <c r="ER656" s="1"/>
    </row>
    <row r="657" spans="1:148" x14ac:dyDescent="0.2">
      <c r="A657" s="1" t="s">
        <v>4802</v>
      </c>
      <c r="B657" s="1" t="s">
        <v>4801</v>
      </c>
      <c r="C657" s="1" t="s">
        <v>4803</v>
      </c>
      <c r="D657" s="1" t="s">
        <v>191</v>
      </c>
      <c r="E657" s="1"/>
      <c r="F657" s="1" t="s">
        <v>192</v>
      </c>
      <c r="G657" s="1" t="s">
        <v>188</v>
      </c>
      <c r="H657" s="1" t="s">
        <v>192</v>
      </c>
      <c r="I657" s="1" t="s">
        <v>188</v>
      </c>
      <c r="J657" s="1" t="s">
        <v>188</v>
      </c>
      <c r="K657" s="1" t="s">
        <v>193</v>
      </c>
      <c r="L657" s="1" t="s">
        <v>223</v>
      </c>
      <c r="M657" s="1" t="s">
        <v>191</v>
      </c>
      <c r="N657" s="1" t="s">
        <v>191</v>
      </c>
      <c r="O657" s="1"/>
      <c r="P657" s="1" t="s">
        <v>188</v>
      </c>
      <c r="Q657" s="1"/>
      <c r="R657" s="1" t="s">
        <v>4804</v>
      </c>
      <c r="S657" s="1" t="s">
        <v>196</v>
      </c>
      <c r="T657" s="1" t="s">
        <v>196</v>
      </c>
      <c r="U657" s="1"/>
      <c r="V657" s="1" t="s">
        <v>4805</v>
      </c>
      <c r="W657" s="1" t="s">
        <v>197</v>
      </c>
      <c r="X657" s="1"/>
      <c r="Y657" s="1" t="s">
        <v>198</v>
      </c>
      <c r="Z657" s="1" t="s">
        <v>199</v>
      </c>
      <c r="AA657" s="1" t="s">
        <v>324</v>
      </c>
      <c r="AB657" s="1" t="s">
        <v>188</v>
      </c>
      <c r="AC657" s="1" t="s">
        <v>188</v>
      </c>
      <c r="AD657" s="1" t="s">
        <v>188</v>
      </c>
      <c r="AE657" s="1" t="s">
        <v>188</v>
      </c>
      <c r="AF657" s="1" t="s">
        <v>188</v>
      </c>
      <c r="AG657" s="1" t="s">
        <v>201</v>
      </c>
      <c r="AH657" s="1"/>
      <c r="AI657" s="1"/>
      <c r="AJ657" s="1" t="s">
        <v>466</v>
      </c>
      <c r="AK657" s="1"/>
      <c r="AL657" s="1" t="s">
        <v>191</v>
      </c>
      <c r="AM657" s="1" t="s">
        <v>4806</v>
      </c>
      <c r="AN657" s="1" t="s">
        <v>204</v>
      </c>
      <c r="AO657" s="1" t="s">
        <v>576</v>
      </c>
      <c r="AP657" s="1" t="s">
        <v>192</v>
      </c>
      <c r="AQ657" s="1" t="s">
        <v>188</v>
      </c>
      <c r="AR657" s="1" t="s">
        <v>188</v>
      </c>
      <c r="AS657" s="1"/>
      <c r="AT657" s="1"/>
      <c r="AU657" s="1"/>
      <c r="AV657" s="1" t="s">
        <v>4807</v>
      </c>
      <c r="AW657" s="1" t="s">
        <v>208</v>
      </c>
      <c r="AX657" s="1" t="s">
        <v>192</v>
      </c>
      <c r="AY657" s="1" t="s">
        <v>4808</v>
      </c>
      <c r="AZ657" s="1" t="s">
        <v>188</v>
      </c>
      <c r="BA657" s="1"/>
      <c r="BB657" s="1"/>
      <c r="BC657" s="1" t="s">
        <v>4808</v>
      </c>
      <c r="BD657" s="1" t="s">
        <v>192</v>
      </c>
      <c r="BE657" s="1" t="s">
        <v>192</v>
      </c>
      <c r="BF657" s="1" t="s">
        <v>188</v>
      </c>
      <c r="BG657" s="1" t="s">
        <v>210</v>
      </c>
      <c r="BH657" s="1" t="s">
        <v>188</v>
      </c>
      <c r="BI657" s="1" t="s">
        <v>188</v>
      </c>
      <c r="BJ657" s="1" t="s">
        <v>188</v>
      </c>
      <c r="BK657" s="1" t="s">
        <v>188</v>
      </c>
      <c r="BL657" s="1" t="s">
        <v>188</v>
      </c>
      <c r="BM657" s="1"/>
      <c r="BN657" s="1"/>
      <c r="BO657" s="1" t="s">
        <v>188</v>
      </c>
      <c r="BP657" s="1"/>
      <c r="BQ657" s="1"/>
      <c r="BR657" s="1"/>
      <c r="BS657" s="1"/>
      <c r="BT657" s="1">
        <v>8481805910</v>
      </c>
      <c r="BU657" s="1"/>
      <c r="BV657" s="1" t="s">
        <v>188</v>
      </c>
      <c r="BW657" s="1"/>
      <c r="BX657" s="1" t="s">
        <v>188</v>
      </c>
      <c r="BY657" s="1" t="s">
        <v>229</v>
      </c>
      <c r="BZ657" s="1">
        <v>250</v>
      </c>
      <c r="CA657" s="1">
        <v>3</v>
      </c>
      <c r="CB657" s="1">
        <v>6</v>
      </c>
      <c r="CC657" s="1">
        <v>16</v>
      </c>
      <c r="CD657" s="1"/>
      <c r="CE657" s="1">
        <v>478</v>
      </c>
      <c r="CF657" s="1"/>
      <c r="CG657" s="1" t="s">
        <v>328</v>
      </c>
      <c r="CH657" s="1"/>
      <c r="CI657" s="1"/>
      <c r="CJ657" s="1"/>
      <c r="CK657" s="1"/>
      <c r="CL657" s="1"/>
      <c r="CM657" s="1"/>
      <c r="CN657" s="1"/>
      <c r="CO657" s="1">
        <v>592</v>
      </c>
      <c r="CP657" s="1"/>
      <c r="CQ657" s="1"/>
      <c r="CR657" s="1"/>
      <c r="CS657" s="1">
        <v>2100</v>
      </c>
      <c r="CT657" s="1" t="s">
        <v>319</v>
      </c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 t="s">
        <v>216</v>
      </c>
      <c r="DG657" s="1" t="s">
        <v>217</v>
      </c>
      <c r="DH657" s="1"/>
      <c r="DI657" s="1"/>
      <c r="DJ657" s="1" t="s">
        <v>240</v>
      </c>
      <c r="DK657" s="1" t="s">
        <v>230</v>
      </c>
      <c r="DL657" s="1"/>
      <c r="DM657" s="1" t="s">
        <v>4803</v>
      </c>
      <c r="DN657" s="1"/>
      <c r="DO657" s="1"/>
      <c r="DP657" s="1" t="s">
        <v>219</v>
      </c>
      <c r="DQ657" s="1"/>
      <c r="DR657" s="1"/>
      <c r="DS657" s="1"/>
      <c r="DT657" s="1"/>
      <c r="DU657" s="1" t="s">
        <v>219</v>
      </c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>
        <v>1</v>
      </c>
      <c r="EG657" s="1"/>
      <c r="EH657" s="1"/>
      <c r="EI657" s="1"/>
      <c r="EJ657" s="1"/>
      <c r="EK657" s="1"/>
      <c r="EL657" s="1"/>
      <c r="EM657" s="1">
        <v>100</v>
      </c>
      <c r="EN657" s="1"/>
      <c r="EO657" s="1">
        <v>-10</v>
      </c>
      <c r="EP657" s="1"/>
      <c r="EQ657" s="1">
        <v>1</v>
      </c>
      <c r="ER657" s="1"/>
    </row>
    <row r="658" spans="1:148" x14ac:dyDescent="0.2">
      <c r="A658" s="1" t="s">
        <v>4810</v>
      </c>
      <c r="B658" s="1" t="s">
        <v>4809</v>
      </c>
      <c r="C658" s="1" t="s">
        <v>4811</v>
      </c>
      <c r="D658" s="1" t="s">
        <v>191</v>
      </c>
      <c r="E658" s="1"/>
      <c r="F658" s="1" t="s">
        <v>192</v>
      </c>
      <c r="G658" s="1" t="s">
        <v>188</v>
      </c>
      <c r="H658" s="1" t="s">
        <v>192</v>
      </c>
      <c r="I658" s="1" t="s">
        <v>188</v>
      </c>
      <c r="J658" s="1" t="s">
        <v>188</v>
      </c>
      <c r="K658" s="1" t="s">
        <v>193</v>
      </c>
      <c r="L658" s="1" t="s">
        <v>223</v>
      </c>
      <c r="M658" s="1" t="s">
        <v>191</v>
      </c>
      <c r="N658" s="1" t="s">
        <v>191</v>
      </c>
      <c r="O658" s="1"/>
      <c r="P658" s="1" t="s">
        <v>188</v>
      </c>
      <c r="Q658" s="1"/>
      <c r="R658" s="1" t="s">
        <v>4812</v>
      </c>
      <c r="S658" s="1" t="s">
        <v>196</v>
      </c>
      <c r="T658" s="1" t="s">
        <v>196</v>
      </c>
      <c r="U658" s="1"/>
      <c r="V658" s="1" t="s">
        <v>4813</v>
      </c>
      <c r="W658" s="1" t="s">
        <v>197</v>
      </c>
      <c r="X658" s="1"/>
      <c r="Y658" s="1" t="s">
        <v>198</v>
      </c>
      <c r="Z658" s="1" t="s">
        <v>199</v>
      </c>
      <c r="AA658" s="1" t="s">
        <v>324</v>
      </c>
      <c r="AB658" s="1" t="s">
        <v>188</v>
      </c>
      <c r="AC658" s="1" t="s">
        <v>188</v>
      </c>
      <c r="AD658" s="1" t="s">
        <v>188</v>
      </c>
      <c r="AE658" s="1" t="s">
        <v>188</v>
      </c>
      <c r="AF658" s="1" t="s">
        <v>188</v>
      </c>
      <c r="AG658" s="1" t="s">
        <v>201</v>
      </c>
      <c r="AH658" s="1"/>
      <c r="AI658" s="1"/>
      <c r="AJ658" s="1" t="s">
        <v>202</v>
      </c>
      <c r="AK658" s="1"/>
      <c r="AL658" s="1" t="s">
        <v>191</v>
      </c>
      <c r="AM658" s="1" t="s">
        <v>4814</v>
      </c>
      <c r="AN658" s="1" t="s">
        <v>204</v>
      </c>
      <c r="AO658" s="1" t="s">
        <v>576</v>
      </c>
      <c r="AP658" s="1" t="s">
        <v>192</v>
      </c>
      <c r="AQ658" s="1" t="s">
        <v>188</v>
      </c>
      <c r="AR658" s="1" t="s">
        <v>188</v>
      </c>
      <c r="AS658" s="1"/>
      <c r="AT658" s="1"/>
      <c r="AU658" s="1"/>
      <c r="AV658" s="1" t="s">
        <v>4815</v>
      </c>
      <c r="AW658" s="1" t="s">
        <v>208</v>
      </c>
      <c r="AX658" s="1" t="s">
        <v>192</v>
      </c>
      <c r="AY658" s="1" t="s">
        <v>4816</v>
      </c>
      <c r="AZ658" s="1" t="s">
        <v>188</v>
      </c>
      <c r="BA658" s="1"/>
      <c r="BB658" s="1"/>
      <c r="BC658" s="1" t="s">
        <v>4816</v>
      </c>
      <c r="BD658" s="1" t="s">
        <v>192</v>
      </c>
      <c r="BE658" s="1" t="s">
        <v>192</v>
      </c>
      <c r="BF658" s="1" t="s">
        <v>188</v>
      </c>
      <c r="BG658" s="1" t="s">
        <v>210</v>
      </c>
      <c r="BH658" s="1" t="s">
        <v>188</v>
      </c>
      <c r="BI658" s="1" t="s">
        <v>188</v>
      </c>
      <c r="BJ658" s="1" t="s">
        <v>188</v>
      </c>
      <c r="BK658" s="1" t="s">
        <v>188</v>
      </c>
      <c r="BL658" s="1" t="s">
        <v>188</v>
      </c>
      <c r="BM658" s="1"/>
      <c r="BN658" s="1"/>
      <c r="BO658" s="1" t="s">
        <v>188</v>
      </c>
      <c r="BP658" s="1"/>
      <c r="BQ658" s="1"/>
      <c r="BR658" s="1"/>
      <c r="BS658" s="1"/>
      <c r="BT658" s="1">
        <v>8481805910</v>
      </c>
      <c r="BU658" s="1"/>
      <c r="BV658" s="1" t="s">
        <v>188</v>
      </c>
      <c r="BW658" s="1"/>
      <c r="BX658" s="1" t="s">
        <v>188</v>
      </c>
      <c r="BY658" s="1" t="s">
        <v>229</v>
      </c>
      <c r="BZ658" s="1">
        <v>300</v>
      </c>
      <c r="CA658" s="1">
        <v>3</v>
      </c>
      <c r="CB658" s="1">
        <v>6</v>
      </c>
      <c r="CC658" s="1">
        <v>16</v>
      </c>
      <c r="CD658" s="1"/>
      <c r="CE658" s="1">
        <v>649</v>
      </c>
      <c r="CF658" s="1"/>
      <c r="CG658" s="1" t="s">
        <v>328</v>
      </c>
      <c r="CH658" s="1"/>
      <c r="CI658" s="1"/>
      <c r="CJ658" s="1"/>
      <c r="CK658" s="1"/>
      <c r="CL658" s="1"/>
      <c r="CM658" s="1"/>
      <c r="CN658" s="1"/>
      <c r="CO658" s="1">
        <v>535</v>
      </c>
      <c r="CP658" s="1"/>
      <c r="CQ658" s="1"/>
      <c r="CR658" s="1"/>
      <c r="CS658" s="1">
        <v>2650</v>
      </c>
      <c r="CT658" s="1" t="s">
        <v>319</v>
      </c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 t="s">
        <v>216</v>
      </c>
      <c r="DG658" s="1" t="s">
        <v>217</v>
      </c>
      <c r="DH658" s="1"/>
      <c r="DI658" s="1"/>
      <c r="DJ658" s="1" t="s">
        <v>240</v>
      </c>
      <c r="DK658" s="1" t="s">
        <v>230</v>
      </c>
      <c r="DL658" s="1"/>
      <c r="DM658" s="1" t="s">
        <v>4811</v>
      </c>
      <c r="DN658" s="1"/>
      <c r="DO658" s="1"/>
      <c r="DP658" s="1" t="s">
        <v>219</v>
      </c>
      <c r="DQ658" s="1"/>
      <c r="DR658" s="1"/>
      <c r="DS658" s="1"/>
      <c r="DT658" s="1"/>
      <c r="DU658" s="1" t="s">
        <v>219</v>
      </c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>
        <v>2</v>
      </c>
      <c r="EG658" s="1"/>
      <c r="EH658" s="1"/>
      <c r="EI658" s="1"/>
      <c r="EJ658" s="1"/>
      <c r="EK658" s="1"/>
      <c r="EL658" s="1"/>
      <c r="EM658" s="1">
        <v>100</v>
      </c>
      <c r="EN658" s="1"/>
      <c r="EO658" s="1">
        <v>-10</v>
      </c>
      <c r="EP658" s="1"/>
      <c r="EQ658" s="1">
        <v>1</v>
      </c>
      <c r="ER658" s="1"/>
    </row>
    <row r="659" spans="1:148" x14ac:dyDescent="0.2">
      <c r="A659" s="1" t="s">
        <v>4818</v>
      </c>
      <c r="B659" s="1" t="s">
        <v>4817</v>
      </c>
      <c r="C659" s="1" t="s">
        <v>4819</v>
      </c>
      <c r="D659" s="1" t="s">
        <v>191</v>
      </c>
      <c r="E659" s="1"/>
      <c r="F659" s="1" t="s">
        <v>192</v>
      </c>
      <c r="G659" s="1" t="s">
        <v>188</v>
      </c>
      <c r="H659" s="1" t="s">
        <v>192</v>
      </c>
      <c r="I659" s="1" t="s">
        <v>188</v>
      </c>
      <c r="J659" s="1" t="s">
        <v>188</v>
      </c>
      <c r="K659" s="1" t="s">
        <v>193</v>
      </c>
      <c r="L659" s="1" t="s">
        <v>223</v>
      </c>
      <c r="M659" s="1" t="s">
        <v>191</v>
      </c>
      <c r="N659" s="1" t="s">
        <v>191</v>
      </c>
      <c r="O659" s="1"/>
      <c r="P659" s="1" t="s">
        <v>188</v>
      </c>
      <c r="Q659" s="1"/>
      <c r="R659" s="1" t="s">
        <v>4820</v>
      </c>
      <c r="S659" s="1" t="s">
        <v>196</v>
      </c>
      <c r="T659" s="1" t="s">
        <v>196</v>
      </c>
      <c r="U659" s="1"/>
      <c r="V659" s="1" t="s">
        <v>4821</v>
      </c>
      <c r="W659" s="1" t="s">
        <v>197</v>
      </c>
      <c r="X659" s="1"/>
      <c r="Y659" s="1" t="s">
        <v>198</v>
      </c>
      <c r="Z659" s="1" t="s">
        <v>199</v>
      </c>
      <c r="AA659" s="1" t="s">
        <v>200</v>
      </c>
      <c r="AB659" s="1" t="s">
        <v>188</v>
      </c>
      <c r="AC659" s="1" t="s">
        <v>188</v>
      </c>
      <c r="AD659" s="1" t="s">
        <v>188</v>
      </c>
      <c r="AE659" s="1" t="s">
        <v>188</v>
      </c>
      <c r="AF659" s="1" t="s">
        <v>188</v>
      </c>
      <c r="AG659" s="1" t="s">
        <v>201</v>
      </c>
      <c r="AH659" s="1"/>
      <c r="AI659" s="1"/>
      <c r="AJ659" s="1" t="s">
        <v>202</v>
      </c>
      <c r="AK659" s="1"/>
      <c r="AL659" s="1" t="s">
        <v>191</v>
      </c>
      <c r="AM659" s="1" t="s">
        <v>4822</v>
      </c>
      <c r="AN659" s="1" t="s">
        <v>204</v>
      </c>
      <c r="AO659" s="1" t="s">
        <v>576</v>
      </c>
      <c r="AP659" s="1" t="s">
        <v>192</v>
      </c>
      <c r="AQ659" s="1" t="s">
        <v>188</v>
      </c>
      <c r="AR659" s="1" t="s">
        <v>188</v>
      </c>
      <c r="AS659" s="1"/>
      <c r="AT659" s="1"/>
      <c r="AU659" s="1"/>
      <c r="AV659" s="1" t="s">
        <v>4823</v>
      </c>
      <c r="AW659" s="1" t="s">
        <v>208</v>
      </c>
      <c r="AX659" s="1" t="s">
        <v>192</v>
      </c>
      <c r="AY659" s="1" t="s">
        <v>4824</v>
      </c>
      <c r="AZ659" s="1" t="s">
        <v>188</v>
      </c>
      <c r="BA659" s="1"/>
      <c r="BB659" s="1"/>
      <c r="BC659" s="1" t="s">
        <v>4824</v>
      </c>
      <c r="BD659" s="1" t="s">
        <v>192</v>
      </c>
      <c r="BE659" s="1" t="s">
        <v>192</v>
      </c>
      <c r="BF659" s="1" t="s">
        <v>188</v>
      </c>
      <c r="BG659" s="1" t="s">
        <v>210</v>
      </c>
      <c r="BH659" s="1" t="s">
        <v>188</v>
      </c>
      <c r="BI659" s="1" t="s">
        <v>188</v>
      </c>
      <c r="BJ659" s="1" t="s">
        <v>188</v>
      </c>
      <c r="BK659" s="1" t="s">
        <v>188</v>
      </c>
      <c r="BL659" s="1" t="s">
        <v>188</v>
      </c>
      <c r="BM659" s="1"/>
      <c r="BN659" s="1"/>
      <c r="BO659" s="1" t="s">
        <v>188</v>
      </c>
      <c r="BP659" s="1"/>
      <c r="BQ659" s="1"/>
      <c r="BR659" s="1"/>
      <c r="BS659" s="1"/>
      <c r="BT659" s="1">
        <v>8481805910</v>
      </c>
      <c r="BU659" s="1"/>
      <c r="BV659" s="1" t="s">
        <v>188</v>
      </c>
      <c r="BW659" s="1"/>
      <c r="BX659" s="1" t="s">
        <v>188</v>
      </c>
      <c r="BY659" s="1" t="s">
        <v>229</v>
      </c>
      <c r="BZ659" s="1">
        <v>350</v>
      </c>
      <c r="CA659" s="1">
        <v>3</v>
      </c>
      <c r="CB659" s="1">
        <v>6</v>
      </c>
      <c r="CC659" s="1">
        <v>10</v>
      </c>
      <c r="CD659" s="1"/>
      <c r="CE659" s="1">
        <v>592</v>
      </c>
      <c r="CF659" s="1"/>
      <c r="CG659" s="1" t="s">
        <v>551</v>
      </c>
      <c r="CH659" s="1"/>
      <c r="CI659" s="1"/>
      <c r="CJ659" s="1"/>
      <c r="CK659" s="1"/>
      <c r="CL659" s="1"/>
      <c r="CM659" s="1"/>
      <c r="CN659" s="1"/>
      <c r="CO659" s="1">
        <v>717</v>
      </c>
      <c r="CP659" s="1"/>
      <c r="CQ659" s="1"/>
      <c r="CR659" s="1"/>
      <c r="CS659" s="1">
        <v>3380</v>
      </c>
      <c r="CT659" s="1" t="s">
        <v>319</v>
      </c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 t="s">
        <v>216</v>
      </c>
      <c r="DG659" s="1" t="s">
        <v>217</v>
      </c>
      <c r="DH659" s="1"/>
      <c r="DI659" s="1"/>
      <c r="DJ659" s="1" t="s">
        <v>240</v>
      </c>
      <c r="DK659" s="1" t="s">
        <v>230</v>
      </c>
      <c r="DL659" s="1"/>
      <c r="DM659" s="1" t="s">
        <v>4819</v>
      </c>
      <c r="DN659" s="1"/>
      <c r="DO659" s="1"/>
      <c r="DP659" s="1" t="s">
        <v>219</v>
      </c>
      <c r="DQ659" s="1"/>
      <c r="DR659" s="1"/>
      <c r="DS659" s="1"/>
      <c r="DT659" s="1"/>
      <c r="DU659" s="1" t="s">
        <v>219</v>
      </c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>
        <v>100</v>
      </c>
      <c r="EN659" s="1"/>
      <c r="EO659" s="1">
        <v>-10</v>
      </c>
      <c r="EP659" s="1"/>
      <c r="EQ659" s="1"/>
      <c r="ER659" s="1"/>
    </row>
    <row r="660" spans="1:148" x14ac:dyDescent="0.2">
      <c r="A660" s="1" t="s">
        <v>4826</v>
      </c>
      <c r="B660" s="1" t="s">
        <v>4825</v>
      </c>
      <c r="C660" s="1" t="s">
        <v>4827</v>
      </c>
      <c r="D660" s="1" t="s">
        <v>191</v>
      </c>
      <c r="E660" s="1"/>
      <c r="F660" s="1" t="s">
        <v>192</v>
      </c>
      <c r="G660" s="1" t="s">
        <v>188</v>
      </c>
      <c r="H660" s="1" t="s">
        <v>192</v>
      </c>
      <c r="I660" s="1" t="s">
        <v>188</v>
      </c>
      <c r="J660" s="1" t="s">
        <v>188</v>
      </c>
      <c r="K660" s="1" t="s">
        <v>193</v>
      </c>
      <c r="L660" s="1" t="s">
        <v>223</v>
      </c>
      <c r="M660" s="1" t="s">
        <v>191</v>
      </c>
      <c r="N660" s="1" t="s">
        <v>191</v>
      </c>
      <c r="O660" s="1"/>
      <c r="P660" s="1" t="s">
        <v>188</v>
      </c>
      <c r="Q660" s="1"/>
      <c r="R660" s="1" t="s">
        <v>4828</v>
      </c>
      <c r="S660" s="1" t="s">
        <v>196</v>
      </c>
      <c r="T660" s="1" t="s">
        <v>196</v>
      </c>
      <c r="U660" s="1"/>
      <c r="V660" s="1" t="s">
        <v>4829</v>
      </c>
      <c r="W660" s="1" t="s">
        <v>197</v>
      </c>
      <c r="X660" s="1"/>
      <c r="Y660" s="1" t="s">
        <v>198</v>
      </c>
      <c r="Z660" s="1" t="s">
        <v>199</v>
      </c>
      <c r="AA660" s="1" t="s">
        <v>324</v>
      </c>
      <c r="AB660" s="1" t="s">
        <v>188</v>
      </c>
      <c r="AC660" s="1" t="s">
        <v>188</v>
      </c>
      <c r="AD660" s="1" t="s">
        <v>188</v>
      </c>
      <c r="AE660" s="1" t="s">
        <v>188</v>
      </c>
      <c r="AF660" s="1" t="s">
        <v>188</v>
      </c>
      <c r="AG660" s="1" t="s">
        <v>201</v>
      </c>
      <c r="AH660" s="1"/>
      <c r="AI660" s="1"/>
      <c r="AJ660" s="1" t="s">
        <v>202</v>
      </c>
      <c r="AK660" s="1"/>
      <c r="AL660" s="1" t="s">
        <v>191</v>
      </c>
      <c r="AM660" s="1" t="s">
        <v>4830</v>
      </c>
      <c r="AN660" s="1" t="s">
        <v>204</v>
      </c>
      <c r="AO660" s="1" t="s">
        <v>576</v>
      </c>
      <c r="AP660" s="1" t="s">
        <v>192</v>
      </c>
      <c r="AQ660" s="1" t="s">
        <v>188</v>
      </c>
      <c r="AR660" s="1" t="s">
        <v>188</v>
      </c>
      <c r="AS660" s="1"/>
      <c r="AT660" s="1"/>
      <c r="AU660" s="1"/>
      <c r="AV660" s="1" t="s">
        <v>4831</v>
      </c>
      <c r="AW660" s="1" t="s">
        <v>208</v>
      </c>
      <c r="AX660" s="1" t="s">
        <v>192</v>
      </c>
      <c r="AY660" s="1" t="s">
        <v>4832</v>
      </c>
      <c r="AZ660" s="1" t="s">
        <v>188</v>
      </c>
      <c r="BA660" s="1"/>
      <c r="BB660" s="1"/>
      <c r="BC660" s="1" t="s">
        <v>4832</v>
      </c>
      <c r="BD660" s="1" t="s">
        <v>192</v>
      </c>
      <c r="BE660" s="1" t="s">
        <v>192</v>
      </c>
      <c r="BF660" s="1" t="s">
        <v>188</v>
      </c>
      <c r="BG660" s="1" t="s">
        <v>210</v>
      </c>
      <c r="BH660" s="1" t="s">
        <v>188</v>
      </c>
      <c r="BI660" s="1" t="s">
        <v>188</v>
      </c>
      <c r="BJ660" s="1" t="s">
        <v>188</v>
      </c>
      <c r="BK660" s="1" t="s">
        <v>188</v>
      </c>
      <c r="BL660" s="1" t="s">
        <v>188</v>
      </c>
      <c r="BM660" s="1"/>
      <c r="BN660" s="1"/>
      <c r="BO660" s="1" t="s">
        <v>188</v>
      </c>
      <c r="BP660" s="1"/>
      <c r="BQ660" s="1"/>
      <c r="BR660" s="1"/>
      <c r="BS660" s="1"/>
      <c r="BT660" s="1">
        <v>8481805910</v>
      </c>
      <c r="BU660" s="1"/>
      <c r="BV660" s="1" t="s">
        <v>188</v>
      </c>
      <c r="BW660" s="1"/>
      <c r="BX660" s="1" t="s">
        <v>188</v>
      </c>
      <c r="BY660" s="1" t="s">
        <v>229</v>
      </c>
      <c r="BZ660" s="1">
        <v>400</v>
      </c>
      <c r="CA660" s="1">
        <v>3</v>
      </c>
      <c r="CB660" s="1">
        <v>6</v>
      </c>
      <c r="CC660" s="1">
        <v>10</v>
      </c>
      <c r="CD660" s="1"/>
      <c r="CE660" s="1">
        <v>660</v>
      </c>
      <c r="CF660" s="1"/>
      <c r="CG660" s="1" t="s">
        <v>328</v>
      </c>
      <c r="CH660" s="1"/>
      <c r="CI660" s="1"/>
      <c r="CJ660" s="1"/>
      <c r="CK660" s="1"/>
      <c r="CL660" s="1"/>
      <c r="CM660" s="1"/>
      <c r="CN660" s="1"/>
      <c r="CO660" s="1">
        <v>770</v>
      </c>
      <c r="CP660" s="1"/>
      <c r="CQ660" s="1"/>
      <c r="CR660" s="1"/>
      <c r="CS660" s="1">
        <v>3950</v>
      </c>
      <c r="CT660" s="1" t="s">
        <v>319</v>
      </c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 t="s">
        <v>216</v>
      </c>
      <c r="DG660" s="1" t="s">
        <v>217</v>
      </c>
      <c r="DH660" s="1"/>
      <c r="DI660" s="1"/>
      <c r="DJ660" s="1" t="s">
        <v>240</v>
      </c>
      <c r="DK660" s="1" t="s">
        <v>230</v>
      </c>
      <c r="DL660" s="1"/>
      <c r="DM660" s="1" t="s">
        <v>4827</v>
      </c>
      <c r="DN660" s="1"/>
      <c r="DO660" s="1"/>
      <c r="DP660" s="1" t="s">
        <v>219</v>
      </c>
      <c r="DQ660" s="1"/>
      <c r="DR660" s="1"/>
      <c r="DS660" s="1"/>
      <c r="DT660" s="1"/>
      <c r="DU660" s="1" t="s">
        <v>219</v>
      </c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>
        <v>100</v>
      </c>
      <c r="EN660" s="1"/>
      <c r="EO660" s="1">
        <v>-10</v>
      </c>
      <c r="EP660" s="1"/>
      <c r="EQ660" s="1"/>
      <c r="ER660" s="1"/>
    </row>
    <row r="661" spans="1:148" x14ac:dyDescent="0.2">
      <c r="A661" s="1" t="s">
        <v>4834</v>
      </c>
      <c r="B661" s="1" t="s">
        <v>4833</v>
      </c>
      <c r="C661" s="1" t="s">
        <v>4835</v>
      </c>
      <c r="D661" s="1" t="s">
        <v>191</v>
      </c>
      <c r="E661" s="1"/>
      <c r="F661" s="1" t="s">
        <v>192</v>
      </c>
      <c r="G661" s="1" t="s">
        <v>188</v>
      </c>
      <c r="H661" s="1" t="s">
        <v>192</v>
      </c>
      <c r="I661" s="1" t="s">
        <v>188</v>
      </c>
      <c r="J661" s="1" t="s">
        <v>188</v>
      </c>
      <c r="K661" s="1" t="s">
        <v>193</v>
      </c>
      <c r="L661" s="1" t="s">
        <v>223</v>
      </c>
      <c r="M661" s="1" t="s">
        <v>191</v>
      </c>
      <c r="N661" s="1" t="s">
        <v>191</v>
      </c>
      <c r="O661" s="1"/>
      <c r="P661" s="1" t="s">
        <v>188</v>
      </c>
      <c r="Q661" s="1"/>
      <c r="R661" s="1" t="s">
        <v>4836</v>
      </c>
      <c r="S661" s="1" t="s">
        <v>196</v>
      </c>
      <c r="T661" s="1" t="s">
        <v>196</v>
      </c>
      <c r="U661" s="1"/>
      <c r="V661" s="1" t="s">
        <v>4837</v>
      </c>
      <c r="W661" s="1" t="s">
        <v>197</v>
      </c>
      <c r="X661" s="1"/>
      <c r="Y661" s="1" t="s">
        <v>198</v>
      </c>
      <c r="Z661" s="1" t="s">
        <v>199</v>
      </c>
      <c r="AA661" s="1" t="s">
        <v>324</v>
      </c>
      <c r="AB661" s="1" t="s">
        <v>188</v>
      </c>
      <c r="AC661" s="1" t="s">
        <v>188</v>
      </c>
      <c r="AD661" s="1" t="s">
        <v>188</v>
      </c>
      <c r="AE661" s="1" t="s">
        <v>188</v>
      </c>
      <c r="AF661" s="1" t="s">
        <v>188</v>
      </c>
      <c r="AG661" s="1" t="s">
        <v>201</v>
      </c>
      <c r="AH661" s="1"/>
      <c r="AI661" s="1"/>
      <c r="AJ661" s="1" t="s">
        <v>202</v>
      </c>
      <c r="AK661" s="1"/>
      <c r="AL661" s="1" t="s">
        <v>191</v>
      </c>
      <c r="AM661" s="1" t="s">
        <v>4838</v>
      </c>
      <c r="AN661" s="1" t="s">
        <v>204</v>
      </c>
      <c r="AO661" s="1" t="s">
        <v>576</v>
      </c>
      <c r="AP661" s="1" t="s">
        <v>192</v>
      </c>
      <c r="AQ661" s="1" t="s">
        <v>188</v>
      </c>
      <c r="AR661" s="1" t="s">
        <v>188</v>
      </c>
      <c r="AS661" s="1"/>
      <c r="AT661" s="1"/>
      <c r="AU661" s="1"/>
      <c r="AV661" s="1" t="s">
        <v>4839</v>
      </c>
      <c r="AW661" s="1" t="s">
        <v>208</v>
      </c>
      <c r="AX661" s="1" t="s">
        <v>192</v>
      </c>
      <c r="AY661" s="1" t="s">
        <v>4840</v>
      </c>
      <c r="AZ661" s="1" t="s">
        <v>188</v>
      </c>
      <c r="BA661" s="1"/>
      <c r="BB661" s="1"/>
      <c r="BC661" s="1" t="s">
        <v>4840</v>
      </c>
      <c r="BD661" s="1" t="s">
        <v>192</v>
      </c>
      <c r="BE661" s="1" t="s">
        <v>192</v>
      </c>
      <c r="BF661" s="1" t="s">
        <v>188</v>
      </c>
      <c r="BG661" s="1" t="s">
        <v>210</v>
      </c>
      <c r="BH661" s="1" t="s">
        <v>188</v>
      </c>
      <c r="BI661" s="1" t="s">
        <v>188</v>
      </c>
      <c r="BJ661" s="1" t="s">
        <v>188</v>
      </c>
      <c r="BK661" s="1" t="s">
        <v>188</v>
      </c>
      <c r="BL661" s="1" t="s">
        <v>188</v>
      </c>
      <c r="BM661" s="1"/>
      <c r="BN661" s="1"/>
      <c r="BO661" s="1" t="s">
        <v>188</v>
      </c>
      <c r="BP661" s="1"/>
      <c r="BQ661" s="1"/>
      <c r="BR661" s="1"/>
      <c r="BS661" s="1"/>
      <c r="BT661" s="1">
        <v>8481805910</v>
      </c>
      <c r="BU661" s="1"/>
      <c r="BV661" s="1" t="s">
        <v>188</v>
      </c>
      <c r="BW661" s="1"/>
      <c r="BX661" s="1" t="s">
        <v>188</v>
      </c>
      <c r="BY661" s="1" t="s">
        <v>229</v>
      </c>
      <c r="BZ661" s="1">
        <v>450</v>
      </c>
      <c r="CA661" s="1">
        <v>3</v>
      </c>
      <c r="CB661" s="1">
        <v>6</v>
      </c>
      <c r="CC661" s="1">
        <v>10</v>
      </c>
      <c r="CD661" s="1"/>
      <c r="CE661" s="1">
        <v>701</v>
      </c>
      <c r="CF661" s="1"/>
      <c r="CG661" s="1" t="s">
        <v>328</v>
      </c>
      <c r="CH661" s="1"/>
      <c r="CI661" s="1"/>
      <c r="CJ661" s="1"/>
      <c r="CK661" s="1"/>
      <c r="CL661" s="1"/>
      <c r="CM661" s="1"/>
      <c r="CN661" s="1"/>
      <c r="CO661" s="1">
        <v>820</v>
      </c>
      <c r="CP661" s="1"/>
      <c r="CQ661" s="1"/>
      <c r="CR661" s="1"/>
      <c r="CS661" s="1">
        <v>4480</v>
      </c>
      <c r="CT661" s="1" t="s">
        <v>319</v>
      </c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 t="s">
        <v>216</v>
      </c>
      <c r="DG661" s="1" t="s">
        <v>217</v>
      </c>
      <c r="DH661" s="1"/>
      <c r="DI661" s="1"/>
      <c r="DJ661" s="1" t="s">
        <v>240</v>
      </c>
      <c r="DK661" s="1" t="s">
        <v>230</v>
      </c>
      <c r="DL661" s="1"/>
      <c r="DM661" s="1" t="s">
        <v>240</v>
      </c>
      <c r="DN661" s="1"/>
      <c r="DO661" s="1"/>
      <c r="DP661" s="1" t="s">
        <v>219</v>
      </c>
      <c r="DQ661" s="1"/>
      <c r="DR661" s="1"/>
      <c r="DS661" s="1"/>
      <c r="DT661" s="1"/>
      <c r="DU661" s="1" t="s">
        <v>219</v>
      </c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>
        <v>100</v>
      </c>
      <c r="EN661" s="1"/>
      <c r="EO661" s="1">
        <v>-10</v>
      </c>
      <c r="EP661" s="1"/>
      <c r="EQ661" s="1"/>
      <c r="ER661" s="1"/>
    </row>
    <row r="662" spans="1:148" x14ac:dyDescent="0.2">
      <c r="A662" s="1" t="s">
        <v>4842</v>
      </c>
      <c r="B662" s="1" t="s">
        <v>4841</v>
      </c>
      <c r="C662" s="1" t="s">
        <v>4843</v>
      </c>
      <c r="D662" s="1" t="s">
        <v>191</v>
      </c>
      <c r="E662" s="1"/>
      <c r="F662" s="1" t="s">
        <v>192</v>
      </c>
      <c r="G662" s="1" t="s">
        <v>188</v>
      </c>
      <c r="H662" s="1" t="s">
        <v>192</v>
      </c>
      <c r="I662" s="1" t="s">
        <v>188</v>
      </c>
      <c r="J662" s="1" t="s">
        <v>188</v>
      </c>
      <c r="K662" s="1" t="s">
        <v>193</v>
      </c>
      <c r="L662" s="1" t="s">
        <v>223</v>
      </c>
      <c r="M662" s="1" t="s">
        <v>191</v>
      </c>
      <c r="N662" s="1" t="s">
        <v>191</v>
      </c>
      <c r="O662" s="1"/>
      <c r="P662" s="1" t="s">
        <v>188</v>
      </c>
      <c r="Q662" s="1"/>
      <c r="R662" s="1" t="s">
        <v>4844</v>
      </c>
      <c r="S662" s="1" t="s">
        <v>196</v>
      </c>
      <c r="T662" s="1" t="s">
        <v>196</v>
      </c>
      <c r="U662" s="1"/>
      <c r="V662" s="1" t="s">
        <v>4845</v>
      </c>
      <c r="W662" s="1" t="s">
        <v>197</v>
      </c>
      <c r="X662" s="1"/>
      <c r="Y662" s="1" t="s">
        <v>198</v>
      </c>
      <c r="Z662" s="1" t="s">
        <v>199</v>
      </c>
      <c r="AA662" s="1" t="s">
        <v>324</v>
      </c>
      <c r="AB662" s="1" t="s">
        <v>188</v>
      </c>
      <c r="AC662" s="1" t="s">
        <v>188</v>
      </c>
      <c r="AD662" s="1" t="s">
        <v>188</v>
      </c>
      <c r="AE662" s="1" t="s">
        <v>188</v>
      </c>
      <c r="AF662" s="1" t="s">
        <v>188</v>
      </c>
      <c r="AG662" s="1" t="s">
        <v>201</v>
      </c>
      <c r="AH662" s="1"/>
      <c r="AI662" s="1"/>
      <c r="AJ662" s="1" t="s">
        <v>202</v>
      </c>
      <c r="AK662" s="1"/>
      <c r="AL662" s="1" t="s">
        <v>191</v>
      </c>
      <c r="AM662" s="1" t="s">
        <v>4846</v>
      </c>
      <c r="AN662" s="1" t="s">
        <v>204</v>
      </c>
      <c r="AO662" s="1" t="s">
        <v>576</v>
      </c>
      <c r="AP662" s="1" t="s">
        <v>192</v>
      </c>
      <c r="AQ662" s="1" t="s">
        <v>188</v>
      </c>
      <c r="AR662" s="1" t="s">
        <v>188</v>
      </c>
      <c r="AS662" s="1"/>
      <c r="AT662" s="1"/>
      <c r="AU662" s="1"/>
      <c r="AV662" s="1" t="s">
        <v>4847</v>
      </c>
      <c r="AW662" s="1" t="s">
        <v>208</v>
      </c>
      <c r="AX662" s="1" t="s">
        <v>192</v>
      </c>
      <c r="AY662" s="1" t="s">
        <v>4848</v>
      </c>
      <c r="AZ662" s="1" t="s">
        <v>188</v>
      </c>
      <c r="BA662" s="1"/>
      <c r="BB662" s="1"/>
      <c r="BC662" s="1" t="s">
        <v>4848</v>
      </c>
      <c r="BD662" s="1" t="s">
        <v>192</v>
      </c>
      <c r="BE662" s="1" t="s">
        <v>192</v>
      </c>
      <c r="BF662" s="1" t="s">
        <v>188</v>
      </c>
      <c r="BG662" s="1" t="s">
        <v>210</v>
      </c>
      <c r="BH662" s="1" t="s">
        <v>188</v>
      </c>
      <c r="BI662" s="1" t="s">
        <v>188</v>
      </c>
      <c r="BJ662" s="1" t="s">
        <v>188</v>
      </c>
      <c r="BK662" s="1" t="s">
        <v>188</v>
      </c>
      <c r="BL662" s="1" t="s">
        <v>188</v>
      </c>
      <c r="BM662" s="1"/>
      <c r="BN662" s="1"/>
      <c r="BO662" s="1" t="s">
        <v>188</v>
      </c>
      <c r="BP662" s="1"/>
      <c r="BQ662" s="1"/>
      <c r="BR662" s="1"/>
      <c r="BS662" s="1"/>
      <c r="BT662" s="1">
        <v>8481805910</v>
      </c>
      <c r="BU662" s="1"/>
      <c r="BV662" s="1" t="s">
        <v>188</v>
      </c>
      <c r="BW662" s="1"/>
      <c r="BX662" s="1" t="s">
        <v>188</v>
      </c>
      <c r="BY662" s="1" t="s">
        <v>229</v>
      </c>
      <c r="BZ662" s="1">
        <v>500</v>
      </c>
      <c r="CA662" s="1">
        <v>3</v>
      </c>
      <c r="CB662" s="1">
        <v>6</v>
      </c>
      <c r="CC662" s="1">
        <v>10</v>
      </c>
      <c r="CD662" s="1"/>
      <c r="CE662" s="1">
        <v>765</v>
      </c>
      <c r="CF662" s="1"/>
      <c r="CG662" s="1" t="s">
        <v>328</v>
      </c>
      <c r="CH662" s="1"/>
      <c r="CI662" s="1"/>
      <c r="CJ662" s="1"/>
      <c r="CK662" s="1"/>
      <c r="CL662" s="1"/>
      <c r="CM662" s="1"/>
      <c r="CN662" s="1"/>
      <c r="CO662" s="1">
        <v>900</v>
      </c>
      <c r="CP662" s="1"/>
      <c r="CQ662" s="1"/>
      <c r="CR662" s="1"/>
      <c r="CS662" s="1">
        <v>5250</v>
      </c>
      <c r="CT662" s="1" t="s">
        <v>319</v>
      </c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 t="s">
        <v>216</v>
      </c>
      <c r="DG662" s="1" t="s">
        <v>217</v>
      </c>
      <c r="DH662" s="1"/>
      <c r="DI662" s="1"/>
      <c r="DJ662" s="1" t="s">
        <v>240</v>
      </c>
      <c r="DK662" s="1" t="s">
        <v>230</v>
      </c>
      <c r="DL662" s="1"/>
      <c r="DM662" s="1" t="s">
        <v>240</v>
      </c>
      <c r="DN662" s="1"/>
      <c r="DO662" s="1"/>
      <c r="DP662" s="1" t="s">
        <v>219</v>
      </c>
      <c r="DQ662" s="1"/>
      <c r="DR662" s="1"/>
      <c r="DS662" s="1"/>
      <c r="DT662" s="1"/>
      <c r="DU662" s="1" t="s">
        <v>219</v>
      </c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>
        <v>100</v>
      </c>
      <c r="EN662" s="1"/>
      <c r="EO662" s="1">
        <v>-10</v>
      </c>
      <c r="EP662" s="1"/>
      <c r="EQ662" s="1"/>
      <c r="ER662" s="1"/>
    </row>
    <row r="663" spans="1:148" x14ac:dyDescent="0.2">
      <c r="A663" s="1" t="s">
        <v>4850</v>
      </c>
      <c r="B663" s="1" t="s">
        <v>4849</v>
      </c>
      <c r="C663" s="1"/>
      <c r="D663" s="1" t="s">
        <v>191</v>
      </c>
      <c r="E663" s="1"/>
      <c r="F663" s="1" t="s">
        <v>192</v>
      </c>
      <c r="G663" s="1" t="s">
        <v>188</v>
      </c>
      <c r="H663" s="1" t="s">
        <v>192</v>
      </c>
      <c r="I663" s="1" t="s">
        <v>188</v>
      </c>
      <c r="J663" s="1" t="s">
        <v>188</v>
      </c>
      <c r="K663" s="1" t="s">
        <v>193</v>
      </c>
      <c r="L663" s="1" t="s">
        <v>223</v>
      </c>
      <c r="M663" s="1" t="s">
        <v>191</v>
      </c>
      <c r="N663" s="1" t="s">
        <v>191</v>
      </c>
      <c r="O663" s="1"/>
      <c r="P663" s="1" t="s">
        <v>188</v>
      </c>
      <c r="Q663" s="1"/>
      <c r="R663" s="1" t="s">
        <v>4851</v>
      </c>
      <c r="S663" s="1" t="s">
        <v>196</v>
      </c>
      <c r="T663" s="1" t="s">
        <v>196</v>
      </c>
      <c r="U663" s="1"/>
      <c r="V663" s="1" t="s">
        <v>4852</v>
      </c>
      <c r="W663" s="1" t="s">
        <v>197</v>
      </c>
      <c r="X663" s="1"/>
      <c r="Y663" s="1" t="s">
        <v>198</v>
      </c>
      <c r="Z663" s="1" t="s">
        <v>199</v>
      </c>
      <c r="AA663" s="1" t="s">
        <v>324</v>
      </c>
      <c r="AB663" s="1" t="s">
        <v>188</v>
      </c>
      <c r="AC663" s="1" t="s">
        <v>188</v>
      </c>
      <c r="AD663" s="1" t="s">
        <v>188</v>
      </c>
      <c r="AE663" s="1" t="s">
        <v>188</v>
      </c>
      <c r="AF663" s="1" t="s">
        <v>188</v>
      </c>
      <c r="AG663" s="1" t="s">
        <v>201</v>
      </c>
      <c r="AH663" s="1"/>
      <c r="AI663" s="1"/>
      <c r="AJ663" s="1" t="s">
        <v>202</v>
      </c>
      <c r="AK663" s="1"/>
      <c r="AL663" s="1" t="s">
        <v>191</v>
      </c>
      <c r="AM663" s="1" t="s">
        <v>4853</v>
      </c>
      <c r="AN663" s="1" t="s">
        <v>204</v>
      </c>
      <c r="AO663" s="1" t="s">
        <v>576</v>
      </c>
      <c r="AP663" s="1" t="s">
        <v>192</v>
      </c>
      <c r="AQ663" s="1" t="s">
        <v>188</v>
      </c>
      <c r="AR663" s="1" t="s">
        <v>188</v>
      </c>
      <c r="AS663" s="1"/>
      <c r="AT663" s="1"/>
      <c r="AU663" s="1"/>
      <c r="AV663" s="1" t="s">
        <v>4854</v>
      </c>
      <c r="AW663" s="1" t="s">
        <v>208</v>
      </c>
      <c r="AX663" s="1" t="s">
        <v>192</v>
      </c>
      <c r="AY663" s="1" t="s">
        <v>4855</v>
      </c>
      <c r="AZ663" s="1" t="s">
        <v>188</v>
      </c>
      <c r="BA663" s="1"/>
      <c r="BB663" s="1"/>
      <c r="BC663" s="1" t="s">
        <v>4855</v>
      </c>
      <c r="BD663" s="1" t="s">
        <v>192</v>
      </c>
      <c r="BE663" s="1" t="s">
        <v>192</v>
      </c>
      <c r="BF663" s="1" t="s">
        <v>188</v>
      </c>
      <c r="BG663" s="1" t="s">
        <v>210</v>
      </c>
      <c r="BH663" s="1" t="s">
        <v>188</v>
      </c>
      <c r="BI663" s="1" t="s">
        <v>188</v>
      </c>
      <c r="BJ663" s="1" t="s">
        <v>188</v>
      </c>
      <c r="BK663" s="1" t="s">
        <v>188</v>
      </c>
      <c r="BL663" s="1" t="s">
        <v>188</v>
      </c>
      <c r="BM663" s="1"/>
      <c r="BN663" s="1"/>
      <c r="BO663" s="1" t="s">
        <v>188</v>
      </c>
      <c r="BP663" s="1"/>
      <c r="BQ663" s="1"/>
      <c r="BR663" s="1"/>
      <c r="BS663" s="1"/>
      <c r="BT663" s="1">
        <v>8481805910</v>
      </c>
      <c r="BU663" s="1"/>
      <c r="BV663" s="1" t="s">
        <v>188</v>
      </c>
      <c r="BW663" s="1"/>
      <c r="BX663" s="1" t="s">
        <v>188</v>
      </c>
      <c r="BY663" s="1" t="s">
        <v>229</v>
      </c>
      <c r="BZ663" s="1">
        <v>600</v>
      </c>
      <c r="CA663" s="1">
        <v>3</v>
      </c>
      <c r="CB663" s="1">
        <v>6</v>
      </c>
      <c r="CC663" s="1">
        <v>10</v>
      </c>
      <c r="CD663" s="1"/>
      <c r="CE663" s="1"/>
      <c r="CF663" s="1"/>
      <c r="CG663" s="1" t="s">
        <v>328</v>
      </c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>
        <v>6050</v>
      </c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 t="s">
        <v>216</v>
      </c>
      <c r="DG663" s="1" t="s">
        <v>217</v>
      </c>
      <c r="DH663" s="1"/>
      <c r="DI663" s="1"/>
      <c r="DJ663" s="1" t="s">
        <v>240</v>
      </c>
      <c r="DK663" s="1" t="s">
        <v>230</v>
      </c>
      <c r="DL663" s="1"/>
      <c r="DM663" s="1" t="s">
        <v>240</v>
      </c>
      <c r="DN663" s="1"/>
      <c r="DO663" s="1"/>
      <c r="DP663" s="1" t="s">
        <v>219</v>
      </c>
      <c r="DQ663" s="1"/>
      <c r="DR663" s="1"/>
      <c r="DS663" s="1"/>
      <c r="DT663" s="1"/>
      <c r="DU663" s="1" t="s">
        <v>219</v>
      </c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</row>
    <row r="664" spans="1:148" x14ac:dyDescent="0.2">
      <c r="A664" s="1" t="s">
        <v>4857</v>
      </c>
      <c r="B664" s="1" t="s">
        <v>4856</v>
      </c>
      <c r="C664" s="1" t="s">
        <v>4858</v>
      </c>
      <c r="D664" s="1" t="s">
        <v>191</v>
      </c>
      <c r="E664" s="1"/>
      <c r="F664" s="1" t="s">
        <v>192</v>
      </c>
      <c r="G664" s="1" t="s">
        <v>188</v>
      </c>
      <c r="H664" s="1" t="s">
        <v>192</v>
      </c>
      <c r="I664" s="1" t="s">
        <v>188</v>
      </c>
      <c r="J664" s="1" t="s">
        <v>188</v>
      </c>
      <c r="K664" s="1" t="s">
        <v>193</v>
      </c>
      <c r="L664" s="1" t="s">
        <v>223</v>
      </c>
      <c r="M664" s="1" t="s">
        <v>191</v>
      </c>
      <c r="N664" s="1" t="s">
        <v>191</v>
      </c>
      <c r="O664" s="1"/>
      <c r="P664" s="1" t="s">
        <v>188</v>
      </c>
      <c r="Q664" s="1"/>
      <c r="R664" s="1" t="s">
        <v>4859</v>
      </c>
      <c r="S664" s="1" t="s">
        <v>196</v>
      </c>
      <c r="T664" s="1" t="s">
        <v>196</v>
      </c>
      <c r="U664" s="1"/>
      <c r="V664" s="1" t="s">
        <v>4856</v>
      </c>
      <c r="W664" s="1" t="s">
        <v>197</v>
      </c>
      <c r="X664" s="1"/>
      <c r="Y664" s="1" t="s">
        <v>198</v>
      </c>
      <c r="Z664" s="1" t="s">
        <v>199</v>
      </c>
      <c r="AA664" s="1" t="s">
        <v>200</v>
      </c>
      <c r="AB664" s="1" t="s">
        <v>188</v>
      </c>
      <c r="AC664" s="1" t="s">
        <v>188</v>
      </c>
      <c r="AD664" s="1" t="s">
        <v>188</v>
      </c>
      <c r="AE664" s="1" t="s">
        <v>188</v>
      </c>
      <c r="AF664" s="1" t="s">
        <v>188</v>
      </c>
      <c r="AG664" s="1" t="s">
        <v>201</v>
      </c>
      <c r="AH664" s="1"/>
      <c r="AI664" s="1"/>
      <c r="AJ664" s="1" t="s">
        <v>466</v>
      </c>
      <c r="AK664" s="1"/>
      <c r="AL664" s="1" t="s">
        <v>191</v>
      </c>
      <c r="AM664" s="1" t="s">
        <v>4860</v>
      </c>
      <c r="AN664" s="1" t="s">
        <v>1793</v>
      </c>
      <c r="AO664" s="1" t="s">
        <v>576</v>
      </c>
      <c r="AP664" s="1" t="s">
        <v>192</v>
      </c>
      <c r="AQ664" s="1" t="s">
        <v>188</v>
      </c>
      <c r="AR664" s="1" t="s">
        <v>188</v>
      </c>
      <c r="AS664" s="1"/>
      <c r="AT664" s="1"/>
      <c r="AU664" s="1"/>
      <c r="AV664" s="1" t="s">
        <v>4861</v>
      </c>
      <c r="AW664" s="1" t="s">
        <v>1679</v>
      </c>
      <c r="AX664" s="1" t="s">
        <v>192</v>
      </c>
      <c r="AY664" s="1" t="s">
        <v>4808</v>
      </c>
      <c r="AZ664" s="1" t="s">
        <v>188</v>
      </c>
      <c r="BA664" s="1"/>
      <c r="BB664" s="1"/>
      <c r="BC664" s="1" t="s">
        <v>4808</v>
      </c>
      <c r="BD664" s="1" t="s">
        <v>192</v>
      </c>
      <c r="BE664" s="1" t="s">
        <v>192</v>
      </c>
      <c r="BF664" s="1" t="s">
        <v>188</v>
      </c>
      <c r="BG664" s="1" t="s">
        <v>210</v>
      </c>
      <c r="BH664" s="1" t="s">
        <v>188</v>
      </c>
      <c r="BI664" s="1" t="s">
        <v>188</v>
      </c>
      <c r="BJ664" s="1" t="s">
        <v>188</v>
      </c>
      <c r="BK664" s="1" t="s">
        <v>188</v>
      </c>
      <c r="BL664" s="1" t="s">
        <v>188</v>
      </c>
      <c r="BM664" s="1"/>
      <c r="BN664" s="1"/>
      <c r="BO664" s="1" t="s">
        <v>188</v>
      </c>
      <c r="BP664" s="1"/>
      <c r="BQ664" s="1"/>
      <c r="BR664" s="1"/>
      <c r="BS664" s="1"/>
      <c r="BT664" s="1">
        <v>8481805910</v>
      </c>
      <c r="BU664" s="1"/>
      <c r="BV664" s="1" t="s">
        <v>188</v>
      </c>
      <c r="BW664" s="1"/>
      <c r="BX664" s="1" t="s">
        <v>188</v>
      </c>
      <c r="BY664" s="1" t="s">
        <v>2958</v>
      </c>
      <c r="BZ664" s="1">
        <v>250</v>
      </c>
      <c r="CA664" s="1">
        <v>3</v>
      </c>
      <c r="CB664" s="1">
        <v>6</v>
      </c>
      <c r="CC664" s="1">
        <v>16</v>
      </c>
      <c r="CD664" s="1"/>
      <c r="CE664" s="1">
        <v>478</v>
      </c>
      <c r="CF664" s="1"/>
      <c r="CG664" s="1" t="s">
        <v>551</v>
      </c>
      <c r="CH664" s="1"/>
      <c r="CI664" s="1"/>
      <c r="CJ664" s="1"/>
      <c r="CK664" s="1"/>
      <c r="CL664" s="1"/>
      <c r="CM664" s="1"/>
      <c r="CN664" s="1"/>
      <c r="CO664" s="1">
        <v>592</v>
      </c>
      <c r="CP664" s="1"/>
      <c r="CQ664" s="1"/>
      <c r="CR664" s="1"/>
      <c r="CS664" s="1">
        <v>2100</v>
      </c>
      <c r="CT664" s="1" t="s">
        <v>319</v>
      </c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 t="s">
        <v>216</v>
      </c>
      <c r="DG664" s="1" t="s">
        <v>217</v>
      </c>
      <c r="DH664" s="1"/>
      <c r="DI664" s="1"/>
      <c r="DJ664" s="1" t="s">
        <v>240</v>
      </c>
      <c r="DK664" s="1" t="s">
        <v>230</v>
      </c>
      <c r="DL664" s="1"/>
      <c r="DM664" s="1" t="s">
        <v>4858</v>
      </c>
      <c r="DN664" s="1"/>
      <c r="DO664" s="1"/>
      <c r="DP664" s="1" t="s">
        <v>219</v>
      </c>
      <c r="DQ664" s="1"/>
      <c r="DR664" s="1"/>
      <c r="DS664" s="1"/>
      <c r="DT664" s="1"/>
      <c r="DU664" s="1" t="s">
        <v>219</v>
      </c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>
        <v>2</v>
      </c>
      <c r="EG664" s="1"/>
      <c r="EH664" s="1"/>
      <c r="EI664" s="1"/>
      <c r="EJ664" s="1"/>
      <c r="EK664" s="1"/>
      <c r="EL664" s="1"/>
      <c r="EM664" s="1">
        <v>250</v>
      </c>
      <c r="EN664" s="1"/>
      <c r="EO664" s="1">
        <v>-10</v>
      </c>
      <c r="EP664" s="1"/>
      <c r="EQ664" s="1">
        <v>1</v>
      </c>
      <c r="ER664" s="1"/>
    </row>
    <row r="665" spans="1:148" x14ac:dyDescent="0.2">
      <c r="A665" s="1" t="s">
        <v>4863</v>
      </c>
      <c r="B665" s="1" t="s">
        <v>4862</v>
      </c>
      <c r="C665" s="1" t="s">
        <v>4864</v>
      </c>
      <c r="D665" s="1" t="s">
        <v>191</v>
      </c>
      <c r="E665" s="1"/>
      <c r="F665" s="1" t="s">
        <v>192</v>
      </c>
      <c r="G665" s="1" t="s">
        <v>188</v>
      </c>
      <c r="H665" s="1" t="s">
        <v>192</v>
      </c>
      <c r="I665" s="1" t="s">
        <v>188</v>
      </c>
      <c r="J665" s="1" t="s">
        <v>188</v>
      </c>
      <c r="K665" s="1" t="s">
        <v>193</v>
      </c>
      <c r="L665" s="1" t="s">
        <v>223</v>
      </c>
      <c r="M665" s="1" t="s">
        <v>191</v>
      </c>
      <c r="N665" s="1" t="s">
        <v>191</v>
      </c>
      <c r="O665" s="1"/>
      <c r="P665" s="1" t="s">
        <v>188</v>
      </c>
      <c r="Q665" s="1"/>
      <c r="R665" s="1" t="s">
        <v>4865</v>
      </c>
      <c r="S665" s="1" t="s">
        <v>196</v>
      </c>
      <c r="T665" s="1" t="s">
        <v>196</v>
      </c>
      <c r="U665" s="1"/>
      <c r="V665" s="1" t="s">
        <v>4862</v>
      </c>
      <c r="W665" s="1" t="s">
        <v>197</v>
      </c>
      <c r="X665" s="1"/>
      <c r="Y665" s="1" t="s">
        <v>198</v>
      </c>
      <c r="Z665" s="1" t="s">
        <v>199</v>
      </c>
      <c r="AA665" s="1" t="s">
        <v>200</v>
      </c>
      <c r="AB665" s="1" t="s">
        <v>188</v>
      </c>
      <c r="AC665" s="1" t="s">
        <v>188</v>
      </c>
      <c r="AD665" s="1" t="s">
        <v>188</v>
      </c>
      <c r="AE665" s="1" t="s">
        <v>188</v>
      </c>
      <c r="AF665" s="1" t="s">
        <v>188</v>
      </c>
      <c r="AG665" s="1" t="s">
        <v>201</v>
      </c>
      <c r="AH665" s="1"/>
      <c r="AI665" s="1"/>
      <c r="AJ665" s="1" t="s">
        <v>466</v>
      </c>
      <c r="AK665" s="1"/>
      <c r="AL665" s="1" t="s">
        <v>191</v>
      </c>
      <c r="AM665" s="1" t="s">
        <v>4866</v>
      </c>
      <c r="AN665" s="1" t="s">
        <v>204</v>
      </c>
      <c r="AO665" s="1" t="s">
        <v>576</v>
      </c>
      <c r="AP665" s="1" t="s">
        <v>192</v>
      </c>
      <c r="AQ665" s="1" t="s">
        <v>188</v>
      </c>
      <c r="AR665" s="1" t="s">
        <v>188</v>
      </c>
      <c r="AS665" s="1"/>
      <c r="AT665" s="1"/>
      <c r="AU665" s="1"/>
      <c r="AV665" s="1" t="s">
        <v>4867</v>
      </c>
      <c r="AW665" s="1" t="s">
        <v>1679</v>
      </c>
      <c r="AX665" s="1" t="s">
        <v>192</v>
      </c>
      <c r="AY665" s="1" t="s">
        <v>4816</v>
      </c>
      <c r="AZ665" s="1" t="s">
        <v>188</v>
      </c>
      <c r="BA665" s="1"/>
      <c r="BB665" s="1"/>
      <c r="BC665" s="1" t="s">
        <v>4816</v>
      </c>
      <c r="BD665" s="1" t="s">
        <v>192</v>
      </c>
      <c r="BE665" s="1" t="s">
        <v>192</v>
      </c>
      <c r="BF665" s="1" t="s">
        <v>188</v>
      </c>
      <c r="BG665" s="1" t="s">
        <v>210</v>
      </c>
      <c r="BH665" s="1" t="s">
        <v>188</v>
      </c>
      <c r="BI665" s="1" t="s">
        <v>188</v>
      </c>
      <c r="BJ665" s="1" t="s">
        <v>188</v>
      </c>
      <c r="BK665" s="1" t="s">
        <v>188</v>
      </c>
      <c r="BL665" s="1" t="s">
        <v>188</v>
      </c>
      <c r="BM665" s="1"/>
      <c r="BN665" s="1"/>
      <c r="BO665" s="1" t="s">
        <v>188</v>
      </c>
      <c r="BP665" s="1"/>
      <c r="BQ665" s="1"/>
      <c r="BR665" s="1"/>
      <c r="BS665" s="1"/>
      <c r="BT665" s="1">
        <v>8481805910</v>
      </c>
      <c r="BU665" s="1"/>
      <c r="BV665" s="1" t="s">
        <v>188</v>
      </c>
      <c r="BW665" s="1"/>
      <c r="BX665" s="1" t="s">
        <v>188</v>
      </c>
      <c r="BY665" s="1" t="s">
        <v>2958</v>
      </c>
      <c r="BZ665" s="1">
        <v>300</v>
      </c>
      <c r="CA665" s="1">
        <v>3</v>
      </c>
      <c r="CB665" s="1">
        <v>6</v>
      </c>
      <c r="CC665" s="1">
        <v>16</v>
      </c>
      <c r="CD665" s="1"/>
      <c r="CE665" s="1">
        <v>649</v>
      </c>
      <c r="CF665" s="1"/>
      <c r="CG665" s="1" t="s">
        <v>551</v>
      </c>
      <c r="CH665" s="1"/>
      <c r="CI665" s="1"/>
      <c r="CJ665" s="1"/>
      <c r="CK665" s="1"/>
      <c r="CL665" s="1"/>
      <c r="CM665" s="1"/>
      <c r="CN665" s="1"/>
      <c r="CO665" s="1">
        <v>535</v>
      </c>
      <c r="CP665" s="1"/>
      <c r="CQ665" s="1"/>
      <c r="CR665" s="1"/>
      <c r="CS665" s="1">
        <v>2650</v>
      </c>
      <c r="CT665" s="1" t="s">
        <v>319</v>
      </c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 t="s">
        <v>216</v>
      </c>
      <c r="DG665" s="1" t="s">
        <v>217</v>
      </c>
      <c r="DH665" s="1"/>
      <c r="DI665" s="1"/>
      <c r="DJ665" s="1" t="s">
        <v>240</v>
      </c>
      <c r="DK665" s="1" t="s">
        <v>230</v>
      </c>
      <c r="DL665" s="1"/>
      <c r="DM665" s="1" t="s">
        <v>4864</v>
      </c>
      <c r="DN665" s="1"/>
      <c r="DO665" s="1"/>
      <c r="DP665" s="1" t="s">
        <v>219</v>
      </c>
      <c r="DQ665" s="1"/>
      <c r="DR665" s="1"/>
      <c r="DS665" s="1"/>
      <c r="DT665" s="1"/>
      <c r="DU665" s="1" t="s">
        <v>219</v>
      </c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>
        <v>1</v>
      </c>
      <c r="EG665" s="1"/>
      <c r="EH665" s="1"/>
      <c r="EI665" s="1"/>
      <c r="EJ665" s="1"/>
      <c r="EK665" s="1"/>
      <c r="EL665" s="1"/>
      <c r="EM665" s="1">
        <v>250</v>
      </c>
      <c r="EN665" s="1"/>
      <c r="EO665" s="1">
        <v>-10</v>
      </c>
      <c r="EP665" s="1"/>
      <c r="EQ665" s="1">
        <v>1</v>
      </c>
      <c r="ER665" s="1"/>
    </row>
    <row r="666" spans="1:148" x14ac:dyDescent="0.2">
      <c r="A666" s="1" t="s">
        <v>4869</v>
      </c>
      <c r="B666" s="1" t="s">
        <v>4868</v>
      </c>
      <c r="C666" s="1" t="s">
        <v>4870</v>
      </c>
      <c r="D666" s="1" t="s">
        <v>191</v>
      </c>
      <c r="E666" s="1"/>
      <c r="F666" s="1" t="s">
        <v>192</v>
      </c>
      <c r="G666" s="1" t="s">
        <v>188</v>
      </c>
      <c r="H666" s="1" t="s">
        <v>192</v>
      </c>
      <c r="I666" s="1" t="s">
        <v>188</v>
      </c>
      <c r="J666" s="1" t="s">
        <v>188</v>
      </c>
      <c r="K666" s="1" t="s">
        <v>193</v>
      </c>
      <c r="L666" s="1" t="s">
        <v>223</v>
      </c>
      <c r="M666" s="1" t="s">
        <v>191</v>
      </c>
      <c r="N666" s="1" t="s">
        <v>191</v>
      </c>
      <c r="O666" s="1"/>
      <c r="P666" s="1" t="s">
        <v>188</v>
      </c>
      <c r="Q666" s="1"/>
      <c r="R666" s="1" t="s">
        <v>4871</v>
      </c>
      <c r="S666" s="1" t="s">
        <v>196</v>
      </c>
      <c r="T666" s="1" t="s">
        <v>196</v>
      </c>
      <c r="U666" s="1"/>
      <c r="V666" s="1" t="s">
        <v>4868</v>
      </c>
      <c r="W666" s="1" t="s">
        <v>197</v>
      </c>
      <c r="X666" s="1"/>
      <c r="Y666" s="1" t="s">
        <v>198</v>
      </c>
      <c r="Z666" s="1" t="s">
        <v>199</v>
      </c>
      <c r="AA666" s="1" t="s">
        <v>200</v>
      </c>
      <c r="AB666" s="1" t="s">
        <v>188</v>
      </c>
      <c r="AC666" s="1" t="s">
        <v>188</v>
      </c>
      <c r="AD666" s="1" t="s">
        <v>188</v>
      </c>
      <c r="AE666" s="1" t="s">
        <v>188</v>
      </c>
      <c r="AF666" s="1" t="s">
        <v>188</v>
      </c>
      <c r="AG666" s="1" t="s">
        <v>201</v>
      </c>
      <c r="AH666" s="1"/>
      <c r="AI666" s="1"/>
      <c r="AJ666" s="1" t="s">
        <v>466</v>
      </c>
      <c r="AK666" s="1"/>
      <c r="AL666" s="1" t="s">
        <v>191</v>
      </c>
      <c r="AM666" s="1" t="s">
        <v>4872</v>
      </c>
      <c r="AN666" s="1" t="s">
        <v>204</v>
      </c>
      <c r="AO666" s="1" t="s">
        <v>576</v>
      </c>
      <c r="AP666" s="1" t="s">
        <v>192</v>
      </c>
      <c r="AQ666" s="1" t="s">
        <v>188</v>
      </c>
      <c r="AR666" s="1" t="s">
        <v>188</v>
      </c>
      <c r="AS666" s="1"/>
      <c r="AT666" s="1"/>
      <c r="AU666" s="1"/>
      <c r="AV666" s="1" t="s">
        <v>4873</v>
      </c>
      <c r="AW666" s="1" t="s">
        <v>1679</v>
      </c>
      <c r="AX666" s="1" t="s">
        <v>192</v>
      </c>
      <c r="AY666" s="1" t="s">
        <v>4824</v>
      </c>
      <c r="AZ666" s="1" t="s">
        <v>188</v>
      </c>
      <c r="BA666" s="1"/>
      <c r="BB666" s="1"/>
      <c r="BC666" s="1" t="s">
        <v>4824</v>
      </c>
      <c r="BD666" s="1" t="s">
        <v>192</v>
      </c>
      <c r="BE666" s="1" t="s">
        <v>192</v>
      </c>
      <c r="BF666" s="1" t="s">
        <v>188</v>
      </c>
      <c r="BG666" s="1" t="s">
        <v>210</v>
      </c>
      <c r="BH666" s="1" t="s">
        <v>188</v>
      </c>
      <c r="BI666" s="1" t="s">
        <v>188</v>
      </c>
      <c r="BJ666" s="1" t="s">
        <v>188</v>
      </c>
      <c r="BK666" s="1" t="s">
        <v>188</v>
      </c>
      <c r="BL666" s="1" t="s">
        <v>188</v>
      </c>
      <c r="BM666" s="1"/>
      <c r="BN666" s="1"/>
      <c r="BO666" s="1" t="s">
        <v>188</v>
      </c>
      <c r="BP666" s="1"/>
      <c r="BQ666" s="1"/>
      <c r="BR666" s="1"/>
      <c r="BS666" s="1"/>
      <c r="BT666" s="1">
        <v>8481805910</v>
      </c>
      <c r="BU666" s="1"/>
      <c r="BV666" s="1" t="s">
        <v>188</v>
      </c>
      <c r="BW666" s="1"/>
      <c r="BX666" s="1" t="s">
        <v>188</v>
      </c>
      <c r="BY666" s="1" t="s">
        <v>2958</v>
      </c>
      <c r="BZ666" s="1">
        <v>350</v>
      </c>
      <c r="CA666" s="1">
        <v>3</v>
      </c>
      <c r="CB666" s="1">
        <v>6</v>
      </c>
      <c r="CC666" s="1">
        <v>10</v>
      </c>
      <c r="CD666" s="1"/>
      <c r="CE666" s="1">
        <v>592</v>
      </c>
      <c r="CF666" s="1"/>
      <c r="CG666" s="1" t="s">
        <v>551</v>
      </c>
      <c r="CH666" s="1"/>
      <c r="CI666" s="1"/>
      <c r="CJ666" s="1"/>
      <c r="CK666" s="1"/>
      <c r="CL666" s="1"/>
      <c r="CM666" s="1"/>
      <c r="CN666" s="1"/>
      <c r="CO666" s="1">
        <v>717</v>
      </c>
      <c r="CP666" s="1"/>
      <c r="CQ666" s="1"/>
      <c r="CR666" s="1"/>
      <c r="CS666" s="1">
        <v>3380</v>
      </c>
      <c r="CT666" s="1" t="s">
        <v>319</v>
      </c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 t="s">
        <v>216</v>
      </c>
      <c r="DG666" s="1" t="s">
        <v>217</v>
      </c>
      <c r="DH666" s="1"/>
      <c r="DI666" s="1"/>
      <c r="DJ666" s="1" t="s">
        <v>240</v>
      </c>
      <c r="DK666" s="1" t="s">
        <v>230</v>
      </c>
      <c r="DL666" s="1"/>
      <c r="DM666" s="1" t="s">
        <v>4870</v>
      </c>
      <c r="DN666" s="1"/>
      <c r="DO666" s="1"/>
      <c r="DP666" s="1" t="s">
        <v>219</v>
      </c>
      <c r="DQ666" s="1"/>
      <c r="DR666" s="1"/>
      <c r="DS666" s="1"/>
      <c r="DT666" s="1"/>
      <c r="DU666" s="1" t="s">
        <v>219</v>
      </c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>
        <v>1</v>
      </c>
      <c r="EG666" s="1"/>
      <c r="EH666" s="1"/>
      <c r="EI666" s="1"/>
      <c r="EJ666" s="1"/>
      <c r="EK666" s="1"/>
      <c r="EL666" s="1"/>
      <c r="EM666" s="1">
        <v>250</v>
      </c>
      <c r="EN666" s="1"/>
      <c r="EO666" s="1">
        <v>-10</v>
      </c>
      <c r="EP666" s="1"/>
      <c r="EQ666" s="1">
        <v>1</v>
      </c>
      <c r="ER666" s="1"/>
    </row>
    <row r="667" spans="1:148" x14ac:dyDescent="0.2">
      <c r="A667" s="1" t="s">
        <v>4875</v>
      </c>
      <c r="B667" s="1" t="s">
        <v>4874</v>
      </c>
      <c r="C667" s="1" t="s">
        <v>4827</v>
      </c>
      <c r="D667" s="1" t="s">
        <v>191</v>
      </c>
      <c r="E667" s="1"/>
      <c r="F667" s="1" t="s">
        <v>192</v>
      </c>
      <c r="G667" s="1" t="s">
        <v>188</v>
      </c>
      <c r="H667" s="1" t="s">
        <v>192</v>
      </c>
      <c r="I667" s="1" t="s">
        <v>188</v>
      </c>
      <c r="J667" s="1" t="s">
        <v>188</v>
      </c>
      <c r="K667" s="1" t="s">
        <v>193</v>
      </c>
      <c r="L667" s="1" t="s">
        <v>223</v>
      </c>
      <c r="M667" s="1" t="s">
        <v>191</v>
      </c>
      <c r="N667" s="1" t="s">
        <v>191</v>
      </c>
      <c r="O667" s="1"/>
      <c r="P667" s="1" t="s">
        <v>188</v>
      </c>
      <c r="Q667" s="1"/>
      <c r="R667" s="1" t="s">
        <v>4876</v>
      </c>
      <c r="S667" s="1" t="s">
        <v>196</v>
      </c>
      <c r="T667" s="1" t="s">
        <v>196</v>
      </c>
      <c r="U667" s="1"/>
      <c r="V667" s="1" t="s">
        <v>4874</v>
      </c>
      <c r="W667" s="1" t="s">
        <v>197</v>
      </c>
      <c r="X667" s="1"/>
      <c r="Y667" s="1" t="s">
        <v>198</v>
      </c>
      <c r="Z667" s="1" t="s">
        <v>199</v>
      </c>
      <c r="AA667" s="1" t="s">
        <v>324</v>
      </c>
      <c r="AB667" s="1" t="s">
        <v>188</v>
      </c>
      <c r="AC667" s="1" t="s">
        <v>188</v>
      </c>
      <c r="AD667" s="1" t="s">
        <v>188</v>
      </c>
      <c r="AE667" s="1" t="s">
        <v>188</v>
      </c>
      <c r="AF667" s="1" t="s">
        <v>188</v>
      </c>
      <c r="AG667" s="1" t="s">
        <v>201</v>
      </c>
      <c r="AH667" s="1"/>
      <c r="AI667" s="1"/>
      <c r="AJ667" s="1" t="s">
        <v>202</v>
      </c>
      <c r="AK667" s="1"/>
      <c r="AL667" s="1" t="s">
        <v>191</v>
      </c>
      <c r="AM667" s="1" t="s">
        <v>4877</v>
      </c>
      <c r="AN667" s="1" t="s">
        <v>204</v>
      </c>
      <c r="AO667" s="1" t="s">
        <v>576</v>
      </c>
      <c r="AP667" s="1" t="s">
        <v>192</v>
      </c>
      <c r="AQ667" s="1" t="s">
        <v>188</v>
      </c>
      <c r="AR667" s="1" t="s">
        <v>188</v>
      </c>
      <c r="AS667" s="1"/>
      <c r="AT667" s="1"/>
      <c r="AU667" s="1"/>
      <c r="AV667" s="1" t="s">
        <v>4878</v>
      </c>
      <c r="AW667" s="1" t="s">
        <v>208</v>
      </c>
      <c r="AX667" s="1" t="s">
        <v>192</v>
      </c>
      <c r="AY667" s="1" t="s">
        <v>4832</v>
      </c>
      <c r="AZ667" s="1" t="s">
        <v>188</v>
      </c>
      <c r="BA667" s="1"/>
      <c r="BB667" s="1"/>
      <c r="BC667" s="1" t="s">
        <v>4832</v>
      </c>
      <c r="BD667" s="1" t="s">
        <v>192</v>
      </c>
      <c r="BE667" s="1" t="s">
        <v>192</v>
      </c>
      <c r="BF667" s="1" t="s">
        <v>188</v>
      </c>
      <c r="BG667" s="1" t="s">
        <v>210</v>
      </c>
      <c r="BH667" s="1" t="s">
        <v>188</v>
      </c>
      <c r="BI667" s="1" t="s">
        <v>188</v>
      </c>
      <c r="BJ667" s="1" t="s">
        <v>188</v>
      </c>
      <c r="BK667" s="1" t="s">
        <v>188</v>
      </c>
      <c r="BL667" s="1" t="s">
        <v>188</v>
      </c>
      <c r="BM667" s="1"/>
      <c r="BN667" s="1"/>
      <c r="BO667" s="1" t="s">
        <v>188</v>
      </c>
      <c r="BP667" s="1"/>
      <c r="BQ667" s="1"/>
      <c r="BR667" s="1"/>
      <c r="BS667" s="1"/>
      <c r="BT667" s="1">
        <v>8481805910</v>
      </c>
      <c r="BU667" s="1"/>
      <c r="BV667" s="1" t="s">
        <v>188</v>
      </c>
      <c r="BW667" s="1"/>
      <c r="BX667" s="1" t="s">
        <v>188</v>
      </c>
      <c r="BY667" s="1" t="s">
        <v>2958</v>
      </c>
      <c r="BZ667" s="1">
        <v>400</v>
      </c>
      <c r="CA667" s="1">
        <v>3</v>
      </c>
      <c r="CB667" s="1">
        <v>6</v>
      </c>
      <c r="CC667" s="1">
        <v>10</v>
      </c>
      <c r="CD667" s="1"/>
      <c r="CE667" s="1">
        <v>660</v>
      </c>
      <c r="CF667" s="1"/>
      <c r="CG667" s="1" t="s">
        <v>328</v>
      </c>
      <c r="CH667" s="1"/>
      <c r="CI667" s="1"/>
      <c r="CJ667" s="1"/>
      <c r="CK667" s="1"/>
      <c r="CL667" s="1"/>
      <c r="CM667" s="1"/>
      <c r="CN667" s="1"/>
      <c r="CO667" s="1">
        <v>770</v>
      </c>
      <c r="CP667" s="1"/>
      <c r="CQ667" s="1"/>
      <c r="CR667" s="1"/>
      <c r="CS667" s="1">
        <v>3950</v>
      </c>
      <c r="CT667" s="1" t="s">
        <v>319</v>
      </c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 t="s">
        <v>216</v>
      </c>
      <c r="DG667" s="1" t="s">
        <v>217</v>
      </c>
      <c r="DH667" s="1"/>
      <c r="DI667" s="1"/>
      <c r="DJ667" s="1" t="s">
        <v>240</v>
      </c>
      <c r="DK667" s="1" t="s">
        <v>230</v>
      </c>
      <c r="DL667" s="1"/>
      <c r="DM667" s="1" t="s">
        <v>4827</v>
      </c>
      <c r="DN667" s="1"/>
      <c r="DO667" s="1"/>
      <c r="DP667" s="1" t="s">
        <v>219</v>
      </c>
      <c r="DQ667" s="1"/>
      <c r="DR667" s="1"/>
      <c r="DS667" s="1"/>
      <c r="DT667" s="1"/>
      <c r="DU667" s="1" t="s">
        <v>219</v>
      </c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>
        <v>250</v>
      </c>
      <c r="EN667" s="1"/>
      <c r="EO667" s="1">
        <v>-10</v>
      </c>
      <c r="EP667" s="1"/>
      <c r="EQ667" s="1"/>
      <c r="ER667" s="1"/>
    </row>
    <row r="668" spans="1:148" x14ac:dyDescent="0.2">
      <c r="A668" s="1" t="s">
        <v>4880</v>
      </c>
      <c r="B668" s="1" t="s">
        <v>4879</v>
      </c>
      <c r="C668" s="1"/>
      <c r="D668" s="1" t="s">
        <v>191</v>
      </c>
      <c r="E668" s="1"/>
      <c r="F668" s="1" t="s">
        <v>192</v>
      </c>
      <c r="G668" s="1" t="s">
        <v>188</v>
      </c>
      <c r="H668" s="1" t="s">
        <v>192</v>
      </c>
      <c r="I668" s="1" t="s">
        <v>188</v>
      </c>
      <c r="J668" s="1" t="s">
        <v>188</v>
      </c>
      <c r="K668" s="1" t="s">
        <v>193</v>
      </c>
      <c r="L668" s="1" t="s">
        <v>223</v>
      </c>
      <c r="M668" s="1" t="s">
        <v>191</v>
      </c>
      <c r="N668" s="1" t="s">
        <v>191</v>
      </c>
      <c r="O668" s="1"/>
      <c r="P668" s="1" t="s">
        <v>188</v>
      </c>
      <c r="Q668" s="1"/>
      <c r="R668" s="1" t="s">
        <v>4881</v>
      </c>
      <c r="S668" s="1" t="s">
        <v>196</v>
      </c>
      <c r="T668" s="1" t="s">
        <v>196</v>
      </c>
      <c r="U668" s="1"/>
      <c r="V668" s="1" t="s">
        <v>4879</v>
      </c>
      <c r="W668" s="1" t="s">
        <v>197</v>
      </c>
      <c r="X668" s="1"/>
      <c r="Y668" s="1" t="s">
        <v>198</v>
      </c>
      <c r="Z668" s="1" t="s">
        <v>199</v>
      </c>
      <c r="AA668" s="1" t="s">
        <v>324</v>
      </c>
      <c r="AB668" s="1" t="s">
        <v>188</v>
      </c>
      <c r="AC668" s="1" t="s">
        <v>188</v>
      </c>
      <c r="AD668" s="1" t="s">
        <v>188</v>
      </c>
      <c r="AE668" s="1" t="s">
        <v>188</v>
      </c>
      <c r="AF668" s="1" t="s">
        <v>188</v>
      </c>
      <c r="AG668" s="1" t="s">
        <v>201</v>
      </c>
      <c r="AH668" s="1"/>
      <c r="AI668" s="1"/>
      <c r="AJ668" s="1" t="s">
        <v>202</v>
      </c>
      <c r="AK668" s="1"/>
      <c r="AL668" s="1" t="s">
        <v>191</v>
      </c>
      <c r="AM668" s="1" t="s">
        <v>4882</v>
      </c>
      <c r="AN668" s="1" t="s">
        <v>204</v>
      </c>
      <c r="AO668" s="1" t="s">
        <v>576</v>
      </c>
      <c r="AP668" s="1" t="s">
        <v>192</v>
      </c>
      <c r="AQ668" s="1" t="s">
        <v>188</v>
      </c>
      <c r="AR668" s="1" t="s">
        <v>188</v>
      </c>
      <c r="AS668" s="1"/>
      <c r="AT668" s="1"/>
      <c r="AU668" s="1"/>
      <c r="AV668" s="1" t="s">
        <v>4883</v>
      </c>
      <c r="AW668" s="1" t="s">
        <v>208</v>
      </c>
      <c r="AX668" s="1" t="s">
        <v>192</v>
      </c>
      <c r="AY668" s="1" t="s">
        <v>4840</v>
      </c>
      <c r="AZ668" s="1" t="s">
        <v>188</v>
      </c>
      <c r="BA668" s="1"/>
      <c r="BB668" s="1"/>
      <c r="BC668" s="1" t="s">
        <v>4840</v>
      </c>
      <c r="BD668" s="1" t="s">
        <v>192</v>
      </c>
      <c r="BE668" s="1" t="s">
        <v>192</v>
      </c>
      <c r="BF668" s="1" t="s">
        <v>188</v>
      </c>
      <c r="BG668" s="1" t="s">
        <v>210</v>
      </c>
      <c r="BH668" s="1" t="s">
        <v>188</v>
      </c>
      <c r="BI668" s="1" t="s">
        <v>188</v>
      </c>
      <c r="BJ668" s="1" t="s">
        <v>188</v>
      </c>
      <c r="BK668" s="1" t="s">
        <v>188</v>
      </c>
      <c r="BL668" s="1" t="s">
        <v>188</v>
      </c>
      <c r="BM668" s="1"/>
      <c r="BN668" s="1"/>
      <c r="BO668" s="1" t="s">
        <v>188</v>
      </c>
      <c r="BP668" s="1"/>
      <c r="BQ668" s="1"/>
      <c r="BR668" s="1"/>
      <c r="BS668" s="1"/>
      <c r="BT668" s="1">
        <v>8481805910</v>
      </c>
      <c r="BU668" s="1"/>
      <c r="BV668" s="1" t="s">
        <v>188</v>
      </c>
      <c r="BW668" s="1"/>
      <c r="BX668" s="1" t="s">
        <v>188</v>
      </c>
      <c r="BY668" s="1" t="s">
        <v>2958</v>
      </c>
      <c r="BZ668" s="1">
        <v>450</v>
      </c>
      <c r="CA668" s="1">
        <v>3</v>
      </c>
      <c r="CB668" s="1">
        <v>6</v>
      </c>
      <c r="CC668" s="1">
        <v>10</v>
      </c>
      <c r="CD668" s="1"/>
      <c r="CE668" s="1"/>
      <c r="CF668" s="1"/>
      <c r="CG668" s="1" t="s">
        <v>328</v>
      </c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 t="s">
        <v>216</v>
      </c>
      <c r="DG668" s="1" t="s">
        <v>217</v>
      </c>
      <c r="DH668" s="1"/>
      <c r="DI668" s="1"/>
      <c r="DJ668" s="1" t="s">
        <v>240</v>
      </c>
      <c r="DK668" s="1" t="s">
        <v>230</v>
      </c>
      <c r="DL668" s="1"/>
      <c r="DM668" s="1" t="s">
        <v>240</v>
      </c>
      <c r="DN668" s="1"/>
      <c r="DO668" s="1"/>
      <c r="DP668" s="1" t="s">
        <v>219</v>
      </c>
      <c r="DQ668" s="1"/>
      <c r="DR668" s="1"/>
      <c r="DS668" s="1"/>
      <c r="DT668" s="1"/>
      <c r="DU668" s="1" t="s">
        <v>219</v>
      </c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</row>
    <row r="669" spans="1:148" x14ac:dyDescent="0.2">
      <c r="A669" s="1" t="s">
        <v>4885</v>
      </c>
      <c r="B669" s="1" t="s">
        <v>4884</v>
      </c>
      <c r="C669" s="1" t="s">
        <v>4886</v>
      </c>
      <c r="D669" s="1" t="s">
        <v>191</v>
      </c>
      <c r="E669" s="1"/>
      <c r="F669" s="1" t="s">
        <v>192</v>
      </c>
      <c r="G669" s="1" t="s">
        <v>188</v>
      </c>
      <c r="H669" s="1" t="s">
        <v>192</v>
      </c>
      <c r="I669" s="1" t="s">
        <v>188</v>
      </c>
      <c r="J669" s="1" t="s">
        <v>188</v>
      </c>
      <c r="K669" s="1" t="s">
        <v>193</v>
      </c>
      <c r="L669" s="1" t="s">
        <v>223</v>
      </c>
      <c r="M669" s="1" t="s">
        <v>191</v>
      </c>
      <c r="N669" s="1" t="s">
        <v>191</v>
      </c>
      <c r="O669" s="1"/>
      <c r="P669" s="1" t="s">
        <v>188</v>
      </c>
      <c r="Q669" s="1"/>
      <c r="R669" s="1" t="s">
        <v>4887</v>
      </c>
      <c r="S669" s="1" t="s">
        <v>196</v>
      </c>
      <c r="T669" s="1" t="s">
        <v>196</v>
      </c>
      <c r="U669" s="1"/>
      <c r="V669" s="1" t="s">
        <v>4884</v>
      </c>
      <c r="W669" s="1" t="s">
        <v>197</v>
      </c>
      <c r="X669" s="1"/>
      <c r="Y669" s="1" t="s">
        <v>198</v>
      </c>
      <c r="Z669" s="1" t="s">
        <v>199</v>
      </c>
      <c r="AA669" s="1" t="s">
        <v>200</v>
      </c>
      <c r="AB669" s="1" t="s">
        <v>188</v>
      </c>
      <c r="AC669" s="1" t="s">
        <v>188</v>
      </c>
      <c r="AD669" s="1" t="s">
        <v>188</v>
      </c>
      <c r="AE669" s="1" t="s">
        <v>188</v>
      </c>
      <c r="AF669" s="1" t="s">
        <v>188</v>
      </c>
      <c r="AG669" s="1" t="s">
        <v>201</v>
      </c>
      <c r="AH669" s="1"/>
      <c r="AI669" s="1"/>
      <c r="AJ669" s="1" t="s">
        <v>202</v>
      </c>
      <c r="AK669" s="1"/>
      <c r="AL669" s="1" t="s">
        <v>191</v>
      </c>
      <c r="AM669" s="1" t="s">
        <v>4888</v>
      </c>
      <c r="AN669" s="1" t="s">
        <v>204</v>
      </c>
      <c r="AO669" s="1" t="s">
        <v>576</v>
      </c>
      <c r="AP669" s="1" t="s">
        <v>192</v>
      </c>
      <c r="AQ669" s="1" t="s">
        <v>188</v>
      </c>
      <c r="AR669" s="1" t="s">
        <v>188</v>
      </c>
      <c r="AS669" s="1"/>
      <c r="AT669" s="1"/>
      <c r="AU669" s="1"/>
      <c r="AV669" s="1" t="s">
        <v>4889</v>
      </c>
      <c r="AW669" s="1" t="s">
        <v>208</v>
      </c>
      <c r="AX669" s="1" t="s">
        <v>192</v>
      </c>
      <c r="AY669" s="1" t="s">
        <v>4848</v>
      </c>
      <c r="AZ669" s="1" t="s">
        <v>188</v>
      </c>
      <c r="BA669" s="1"/>
      <c r="BB669" s="1"/>
      <c r="BC669" s="1" t="s">
        <v>4848</v>
      </c>
      <c r="BD669" s="1" t="s">
        <v>192</v>
      </c>
      <c r="BE669" s="1" t="s">
        <v>192</v>
      </c>
      <c r="BF669" s="1" t="s">
        <v>188</v>
      </c>
      <c r="BG669" s="1" t="s">
        <v>210</v>
      </c>
      <c r="BH669" s="1" t="s">
        <v>188</v>
      </c>
      <c r="BI669" s="1" t="s">
        <v>188</v>
      </c>
      <c r="BJ669" s="1" t="s">
        <v>188</v>
      </c>
      <c r="BK669" s="1" t="s">
        <v>188</v>
      </c>
      <c r="BL669" s="1" t="s">
        <v>188</v>
      </c>
      <c r="BM669" s="1"/>
      <c r="BN669" s="1"/>
      <c r="BO669" s="1" t="s">
        <v>188</v>
      </c>
      <c r="BP669" s="1"/>
      <c r="BQ669" s="1"/>
      <c r="BR669" s="1"/>
      <c r="BS669" s="1"/>
      <c r="BT669" s="1">
        <v>8481805910</v>
      </c>
      <c r="BU669" s="1"/>
      <c r="BV669" s="1" t="s">
        <v>188</v>
      </c>
      <c r="BW669" s="1"/>
      <c r="BX669" s="1" t="s">
        <v>188</v>
      </c>
      <c r="BY669" s="1" t="s">
        <v>2958</v>
      </c>
      <c r="BZ669" s="1">
        <v>500</v>
      </c>
      <c r="CA669" s="1">
        <v>3</v>
      </c>
      <c r="CB669" s="1">
        <v>6</v>
      </c>
      <c r="CC669" s="1">
        <v>10</v>
      </c>
      <c r="CD669" s="1"/>
      <c r="CE669" s="1">
        <v>765</v>
      </c>
      <c r="CF669" s="1"/>
      <c r="CG669" s="1" t="s">
        <v>551</v>
      </c>
      <c r="CH669" s="1"/>
      <c r="CI669" s="1"/>
      <c r="CJ669" s="1"/>
      <c r="CK669" s="1"/>
      <c r="CL669" s="1"/>
      <c r="CM669" s="1"/>
      <c r="CN669" s="1"/>
      <c r="CO669" s="1">
        <v>900</v>
      </c>
      <c r="CP669" s="1"/>
      <c r="CQ669" s="1"/>
      <c r="CR669" s="1"/>
      <c r="CS669" s="1">
        <v>5250</v>
      </c>
      <c r="CT669" s="1" t="s">
        <v>319</v>
      </c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 t="s">
        <v>216</v>
      </c>
      <c r="DG669" s="1" t="s">
        <v>217</v>
      </c>
      <c r="DH669" s="1"/>
      <c r="DI669" s="1"/>
      <c r="DJ669" s="1" t="s">
        <v>240</v>
      </c>
      <c r="DK669" s="1" t="s">
        <v>230</v>
      </c>
      <c r="DL669" s="1"/>
      <c r="DM669" s="1" t="s">
        <v>240</v>
      </c>
      <c r="DN669" s="1"/>
      <c r="DO669" s="1"/>
      <c r="DP669" s="1" t="s">
        <v>219</v>
      </c>
      <c r="DQ669" s="1"/>
      <c r="DR669" s="1"/>
      <c r="DS669" s="1"/>
      <c r="DT669" s="1"/>
      <c r="DU669" s="1" t="s">
        <v>219</v>
      </c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>
        <v>250</v>
      </c>
      <c r="EN669" s="1"/>
      <c r="EO669" s="1">
        <v>-10</v>
      </c>
      <c r="EP669" s="1"/>
      <c r="EQ669" s="1"/>
      <c r="ER669" s="1"/>
    </row>
    <row r="670" spans="1:148" x14ac:dyDescent="0.2">
      <c r="A670" s="1" t="s">
        <v>4891</v>
      </c>
      <c r="B670" s="1" t="s">
        <v>4890</v>
      </c>
      <c r="C670" s="1"/>
      <c r="D670" s="1" t="s">
        <v>191</v>
      </c>
      <c r="E670" s="1"/>
      <c r="F670" s="1" t="s">
        <v>192</v>
      </c>
      <c r="G670" s="1" t="s">
        <v>188</v>
      </c>
      <c r="H670" s="1" t="s">
        <v>192</v>
      </c>
      <c r="I670" s="1" t="s">
        <v>188</v>
      </c>
      <c r="J670" s="1" t="s">
        <v>188</v>
      </c>
      <c r="K670" s="1" t="s">
        <v>193</v>
      </c>
      <c r="L670" s="1" t="s">
        <v>223</v>
      </c>
      <c r="M670" s="1" t="s">
        <v>191</v>
      </c>
      <c r="N670" s="1" t="s">
        <v>191</v>
      </c>
      <c r="O670" s="1"/>
      <c r="P670" s="1" t="s">
        <v>188</v>
      </c>
      <c r="Q670" s="1"/>
      <c r="R670" s="1" t="s">
        <v>4892</v>
      </c>
      <c r="S670" s="1" t="s">
        <v>196</v>
      </c>
      <c r="T670" s="1" t="s">
        <v>196</v>
      </c>
      <c r="U670" s="1"/>
      <c r="V670" s="1" t="s">
        <v>4890</v>
      </c>
      <c r="W670" s="1" t="s">
        <v>197</v>
      </c>
      <c r="X670" s="1"/>
      <c r="Y670" s="1" t="s">
        <v>198</v>
      </c>
      <c r="Z670" s="1" t="s">
        <v>199</v>
      </c>
      <c r="AA670" s="1" t="s">
        <v>324</v>
      </c>
      <c r="AB670" s="1" t="s">
        <v>188</v>
      </c>
      <c r="AC670" s="1" t="s">
        <v>188</v>
      </c>
      <c r="AD670" s="1" t="s">
        <v>188</v>
      </c>
      <c r="AE670" s="1" t="s">
        <v>188</v>
      </c>
      <c r="AF670" s="1" t="s">
        <v>188</v>
      </c>
      <c r="AG670" s="1" t="s">
        <v>201</v>
      </c>
      <c r="AH670" s="1"/>
      <c r="AI670" s="1"/>
      <c r="AJ670" s="1" t="s">
        <v>202</v>
      </c>
      <c r="AK670" s="1"/>
      <c r="AL670" s="1" t="s">
        <v>191</v>
      </c>
      <c r="AM670" s="1" t="s">
        <v>4893</v>
      </c>
      <c r="AN670" s="1" t="s">
        <v>204</v>
      </c>
      <c r="AO670" s="1" t="s">
        <v>576</v>
      </c>
      <c r="AP670" s="1" t="s">
        <v>192</v>
      </c>
      <c r="AQ670" s="1" t="s">
        <v>188</v>
      </c>
      <c r="AR670" s="1" t="s">
        <v>188</v>
      </c>
      <c r="AS670" s="1"/>
      <c r="AT670" s="1"/>
      <c r="AU670" s="1"/>
      <c r="AV670" s="1" t="s">
        <v>4894</v>
      </c>
      <c r="AW670" s="1" t="s">
        <v>208</v>
      </c>
      <c r="AX670" s="1" t="s">
        <v>192</v>
      </c>
      <c r="AY670" s="1" t="s">
        <v>4855</v>
      </c>
      <c r="AZ670" s="1" t="s">
        <v>188</v>
      </c>
      <c r="BA670" s="1"/>
      <c r="BB670" s="1"/>
      <c r="BC670" s="1" t="s">
        <v>4855</v>
      </c>
      <c r="BD670" s="1" t="s">
        <v>192</v>
      </c>
      <c r="BE670" s="1" t="s">
        <v>192</v>
      </c>
      <c r="BF670" s="1" t="s">
        <v>188</v>
      </c>
      <c r="BG670" s="1" t="s">
        <v>210</v>
      </c>
      <c r="BH670" s="1" t="s">
        <v>188</v>
      </c>
      <c r="BI670" s="1" t="s">
        <v>188</v>
      </c>
      <c r="BJ670" s="1" t="s">
        <v>188</v>
      </c>
      <c r="BK670" s="1" t="s">
        <v>188</v>
      </c>
      <c r="BL670" s="1" t="s">
        <v>188</v>
      </c>
      <c r="BM670" s="1"/>
      <c r="BN670" s="1"/>
      <c r="BO670" s="1" t="s">
        <v>188</v>
      </c>
      <c r="BP670" s="1"/>
      <c r="BQ670" s="1"/>
      <c r="BR670" s="1"/>
      <c r="BS670" s="1"/>
      <c r="BT670" s="1">
        <v>8481805910</v>
      </c>
      <c r="BU670" s="1"/>
      <c r="BV670" s="1" t="s">
        <v>188</v>
      </c>
      <c r="BW670" s="1"/>
      <c r="BX670" s="1" t="s">
        <v>188</v>
      </c>
      <c r="BY670" s="1" t="s">
        <v>2958</v>
      </c>
      <c r="BZ670" s="1">
        <v>600</v>
      </c>
      <c r="CA670" s="1">
        <v>3</v>
      </c>
      <c r="CB670" s="1">
        <v>6</v>
      </c>
      <c r="CC670" s="1">
        <v>10</v>
      </c>
      <c r="CD670" s="1"/>
      <c r="CE670" s="1"/>
      <c r="CF670" s="1"/>
      <c r="CG670" s="1" t="s">
        <v>328</v>
      </c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 t="s">
        <v>216</v>
      </c>
      <c r="DG670" s="1" t="s">
        <v>217</v>
      </c>
      <c r="DH670" s="1"/>
      <c r="DI670" s="1"/>
      <c r="DJ670" s="1" t="s">
        <v>240</v>
      </c>
      <c r="DK670" s="1" t="s">
        <v>230</v>
      </c>
      <c r="DL670" s="1"/>
      <c r="DM670" s="1" t="s">
        <v>240</v>
      </c>
      <c r="DN670" s="1"/>
      <c r="DO670" s="1"/>
      <c r="DP670" s="1" t="s">
        <v>219</v>
      </c>
      <c r="DQ670" s="1"/>
      <c r="DR670" s="1"/>
      <c r="DS670" s="1"/>
      <c r="DT670" s="1"/>
      <c r="DU670" s="1" t="s">
        <v>219</v>
      </c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</row>
    <row r="671" spans="1:148" x14ac:dyDescent="0.2">
      <c r="A671" s="1" t="s">
        <v>4896</v>
      </c>
      <c r="B671" s="1" t="s">
        <v>4895</v>
      </c>
      <c r="C671" s="1" t="s">
        <v>4897</v>
      </c>
      <c r="D671" s="1" t="s">
        <v>191</v>
      </c>
      <c r="E671" s="1"/>
      <c r="F671" s="1" t="s">
        <v>192</v>
      </c>
      <c r="G671" s="1" t="s">
        <v>188</v>
      </c>
      <c r="H671" s="1" t="s">
        <v>192</v>
      </c>
      <c r="I671" s="1" t="s">
        <v>188</v>
      </c>
      <c r="J671" s="1" t="s">
        <v>188</v>
      </c>
      <c r="K671" s="1" t="s">
        <v>193</v>
      </c>
      <c r="L671" s="1" t="s">
        <v>223</v>
      </c>
      <c r="M671" s="1" t="s">
        <v>191</v>
      </c>
      <c r="N671" s="1" t="s">
        <v>191</v>
      </c>
      <c r="O671" s="1"/>
      <c r="P671" s="1" t="s">
        <v>188</v>
      </c>
      <c r="Q671" s="1"/>
      <c r="R671" s="1" t="s">
        <v>4898</v>
      </c>
      <c r="S671" s="1" t="s">
        <v>196</v>
      </c>
      <c r="T671" s="1" t="s">
        <v>196</v>
      </c>
      <c r="U671" s="1"/>
      <c r="V671" s="1" t="s">
        <v>4895</v>
      </c>
      <c r="W671" s="1" t="s">
        <v>197</v>
      </c>
      <c r="X671" s="1"/>
      <c r="Y671" s="1" t="s">
        <v>198</v>
      </c>
      <c r="Z671" s="1" t="s">
        <v>199</v>
      </c>
      <c r="AA671" s="1" t="s">
        <v>200</v>
      </c>
      <c r="AB671" s="1" t="s">
        <v>188</v>
      </c>
      <c r="AC671" s="1" t="s">
        <v>188</v>
      </c>
      <c r="AD671" s="1" t="s">
        <v>188</v>
      </c>
      <c r="AE671" s="1" t="s">
        <v>188</v>
      </c>
      <c r="AF671" s="1" t="s">
        <v>188</v>
      </c>
      <c r="AG671" s="1" t="s">
        <v>201</v>
      </c>
      <c r="AH671" s="1"/>
      <c r="AI671" s="1"/>
      <c r="AJ671" s="1" t="s">
        <v>358</v>
      </c>
      <c r="AK671" s="1"/>
      <c r="AL671" s="1" t="s">
        <v>191</v>
      </c>
      <c r="AM671" s="1" t="s">
        <v>4899</v>
      </c>
      <c r="AN671" s="1" t="s">
        <v>204</v>
      </c>
      <c r="AO671" s="1" t="s">
        <v>576</v>
      </c>
      <c r="AP671" s="1" t="s">
        <v>192</v>
      </c>
      <c r="AQ671" s="1" t="s">
        <v>188</v>
      </c>
      <c r="AR671" s="1" t="s">
        <v>188</v>
      </c>
      <c r="AS671" s="1"/>
      <c r="AT671" s="1"/>
      <c r="AU671" s="1"/>
      <c r="AV671" s="1" t="s">
        <v>4900</v>
      </c>
      <c r="AW671" s="1" t="s">
        <v>208</v>
      </c>
      <c r="AX671" s="1" t="s">
        <v>192</v>
      </c>
      <c r="AY671" s="1" t="s">
        <v>2294</v>
      </c>
      <c r="AZ671" s="1" t="s">
        <v>188</v>
      </c>
      <c r="BA671" s="1"/>
      <c r="BB671" s="1"/>
      <c r="BC671" s="1" t="s">
        <v>2294</v>
      </c>
      <c r="BD671" s="1" t="s">
        <v>192</v>
      </c>
      <c r="BE671" s="1" t="s">
        <v>192</v>
      </c>
      <c r="BF671" s="1" t="s">
        <v>188</v>
      </c>
      <c r="BG671" s="1" t="s">
        <v>210</v>
      </c>
      <c r="BH671" s="1" t="s">
        <v>188</v>
      </c>
      <c r="BI671" s="1" t="s">
        <v>188</v>
      </c>
      <c r="BJ671" s="1" t="s">
        <v>188</v>
      </c>
      <c r="BK671" s="1" t="s">
        <v>188</v>
      </c>
      <c r="BL671" s="1" t="s">
        <v>188</v>
      </c>
      <c r="BM671" s="1"/>
      <c r="BN671" s="1"/>
      <c r="BO671" s="1" t="s">
        <v>188</v>
      </c>
      <c r="BP671" s="1"/>
      <c r="BQ671" s="1"/>
      <c r="BR671" s="1"/>
      <c r="BS671" s="1"/>
      <c r="BT671" s="1">
        <v>8481805910</v>
      </c>
      <c r="BU671" s="1"/>
      <c r="BV671" s="1" t="s">
        <v>188</v>
      </c>
      <c r="BW671" s="1"/>
      <c r="BX671" s="1" t="s">
        <v>188</v>
      </c>
      <c r="BY671" s="1" t="s">
        <v>239</v>
      </c>
      <c r="BZ671" s="1">
        <v>250</v>
      </c>
      <c r="CA671" s="1">
        <v>3</v>
      </c>
      <c r="CB671" s="1">
        <v>6</v>
      </c>
      <c r="CC671" s="1">
        <v>16</v>
      </c>
      <c r="CD671" s="1"/>
      <c r="CE671" s="1">
        <v>478</v>
      </c>
      <c r="CF671" s="1"/>
      <c r="CG671" s="1" t="s">
        <v>551</v>
      </c>
      <c r="CH671" s="1"/>
      <c r="CI671" s="1"/>
      <c r="CJ671" s="1"/>
      <c r="CK671" s="1"/>
      <c r="CL671" s="1"/>
      <c r="CM671" s="1"/>
      <c r="CN671" s="1"/>
      <c r="CO671" s="1">
        <v>592</v>
      </c>
      <c r="CP671" s="1"/>
      <c r="CQ671" s="1"/>
      <c r="CR671" s="1"/>
      <c r="CS671" s="1" t="s">
        <v>2295</v>
      </c>
      <c r="CT671" s="1" t="s">
        <v>319</v>
      </c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 t="s">
        <v>216</v>
      </c>
      <c r="DG671" s="1" t="s">
        <v>217</v>
      </c>
      <c r="DH671" s="1"/>
      <c r="DI671" s="1"/>
      <c r="DJ671" s="1" t="s">
        <v>240</v>
      </c>
      <c r="DK671" s="1" t="s">
        <v>230</v>
      </c>
      <c r="DL671" s="1"/>
      <c r="DM671" s="1" t="s">
        <v>4901</v>
      </c>
      <c r="DN671" s="1"/>
      <c r="DO671" s="1"/>
      <c r="DP671" s="1" t="s">
        <v>219</v>
      </c>
      <c r="DQ671" s="1"/>
      <c r="DR671" s="1"/>
      <c r="DS671" s="1"/>
      <c r="DT671" s="1"/>
      <c r="DU671" s="1" t="s">
        <v>219</v>
      </c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>
        <v>100</v>
      </c>
      <c r="EN671" s="1"/>
      <c r="EO671" s="1">
        <v>-10</v>
      </c>
      <c r="EP671" s="1"/>
      <c r="EQ671" s="1"/>
      <c r="ER671" s="1"/>
    </row>
    <row r="672" spans="1:148" x14ac:dyDescent="0.2">
      <c r="A672" s="1" t="s">
        <v>4903</v>
      </c>
      <c r="B672" s="1" t="s">
        <v>4902</v>
      </c>
      <c r="C672" s="1" t="s">
        <v>2283</v>
      </c>
      <c r="D672" s="1" t="s">
        <v>191</v>
      </c>
      <c r="E672" s="1"/>
      <c r="F672" s="1" t="s">
        <v>192</v>
      </c>
      <c r="G672" s="1" t="s">
        <v>188</v>
      </c>
      <c r="H672" s="1" t="s">
        <v>192</v>
      </c>
      <c r="I672" s="1" t="s">
        <v>188</v>
      </c>
      <c r="J672" s="1" t="s">
        <v>188</v>
      </c>
      <c r="K672" s="1" t="s">
        <v>193</v>
      </c>
      <c r="L672" s="1" t="s">
        <v>223</v>
      </c>
      <c r="M672" s="1" t="s">
        <v>191</v>
      </c>
      <c r="N672" s="1" t="s">
        <v>191</v>
      </c>
      <c r="O672" s="1"/>
      <c r="P672" s="1" t="s">
        <v>188</v>
      </c>
      <c r="Q672" s="1"/>
      <c r="R672" s="1" t="s">
        <v>4904</v>
      </c>
      <c r="S672" s="1" t="s">
        <v>196</v>
      </c>
      <c r="T672" s="1" t="s">
        <v>196</v>
      </c>
      <c r="U672" s="1"/>
      <c r="V672" s="1" t="s">
        <v>4902</v>
      </c>
      <c r="W672" s="1" t="s">
        <v>197</v>
      </c>
      <c r="X672" s="1"/>
      <c r="Y672" s="1" t="s">
        <v>198</v>
      </c>
      <c r="Z672" s="1" t="s">
        <v>199</v>
      </c>
      <c r="AA672" s="1" t="s">
        <v>200</v>
      </c>
      <c r="AB672" s="1" t="s">
        <v>188</v>
      </c>
      <c r="AC672" s="1" t="s">
        <v>188</v>
      </c>
      <c r="AD672" s="1" t="s">
        <v>188</v>
      </c>
      <c r="AE672" s="1" t="s">
        <v>188</v>
      </c>
      <c r="AF672" s="1" t="s">
        <v>188</v>
      </c>
      <c r="AG672" s="1" t="s">
        <v>201</v>
      </c>
      <c r="AH672" s="1"/>
      <c r="AI672" s="1"/>
      <c r="AJ672" s="1" t="s">
        <v>202</v>
      </c>
      <c r="AK672" s="1"/>
      <c r="AL672" s="1" t="s">
        <v>191</v>
      </c>
      <c r="AM672" s="1" t="s">
        <v>4905</v>
      </c>
      <c r="AN672" s="1" t="s">
        <v>204</v>
      </c>
      <c r="AO672" s="1" t="s">
        <v>576</v>
      </c>
      <c r="AP672" s="1" t="s">
        <v>192</v>
      </c>
      <c r="AQ672" s="1" t="s">
        <v>188</v>
      </c>
      <c r="AR672" s="1" t="s">
        <v>188</v>
      </c>
      <c r="AS672" s="1"/>
      <c r="AT672" s="1"/>
      <c r="AU672" s="1"/>
      <c r="AV672" s="1" t="s">
        <v>4906</v>
      </c>
      <c r="AW672" s="1" t="s">
        <v>208</v>
      </c>
      <c r="AX672" s="1" t="s">
        <v>192</v>
      </c>
      <c r="AY672" s="1" t="s">
        <v>238</v>
      </c>
      <c r="AZ672" s="1" t="s">
        <v>188</v>
      </c>
      <c r="BA672" s="1"/>
      <c r="BB672" s="1"/>
      <c r="BC672" s="1" t="s">
        <v>238</v>
      </c>
      <c r="BD672" s="1" t="s">
        <v>192</v>
      </c>
      <c r="BE672" s="1" t="s">
        <v>192</v>
      </c>
      <c r="BF672" s="1" t="s">
        <v>188</v>
      </c>
      <c r="BG672" s="1" t="s">
        <v>210</v>
      </c>
      <c r="BH672" s="1" t="s">
        <v>188</v>
      </c>
      <c r="BI672" s="1" t="s">
        <v>188</v>
      </c>
      <c r="BJ672" s="1" t="s">
        <v>188</v>
      </c>
      <c r="BK672" s="1" t="s">
        <v>188</v>
      </c>
      <c r="BL672" s="1" t="s">
        <v>188</v>
      </c>
      <c r="BM672" s="1"/>
      <c r="BN672" s="1"/>
      <c r="BO672" s="1" t="s">
        <v>188</v>
      </c>
      <c r="BP672" s="1"/>
      <c r="BQ672" s="1"/>
      <c r="BR672" s="1"/>
      <c r="BS672" s="1"/>
      <c r="BT672" s="1">
        <v>8481805910</v>
      </c>
      <c r="BU672" s="1"/>
      <c r="BV672" s="1" t="s">
        <v>188</v>
      </c>
      <c r="BW672" s="1"/>
      <c r="BX672" s="1" t="s">
        <v>188</v>
      </c>
      <c r="BY672" s="1" t="s">
        <v>424</v>
      </c>
      <c r="BZ672" s="1">
        <v>200</v>
      </c>
      <c r="CA672" s="1">
        <v>3</v>
      </c>
      <c r="CB672" s="1">
        <v>6</v>
      </c>
      <c r="CC672" s="1">
        <v>16</v>
      </c>
      <c r="CD672" s="1"/>
      <c r="CE672" s="1">
        <v>411</v>
      </c>
      <c r="CF672" s="1"/>
      <c r="CG672" s="1" t="s">
        <v>551</v>
      </c>
      <c r="CH672" s="1"/>
      <c r="CI672" s="1"/>
      <c r="CJ672" s="1"/>
      <c r="CK672" s="1"/>
      <c r="CL672" s="1"/>
      <c r="CM672" s="1"/>
      <c r="CN672" s="1"/>
      <c r="CO672" s="1">
        <v>530</v>
      </c>
      <c r="CP672" s="1"/>
      <c r="CQ672" s="1"/>
      <c r="CR672" s="1"/>
      <c r="CS672" s="1" t="s">
        <v>2022</v>
      </c>
      <c r="CT672" s="1" t="s">
        <v>319</v>
      </c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 t="s">
        <v>216</v>
      </c>
      <c r="DG672" s="1" t="s">
        <v>217</v>
      </c>
      <c r="DH672" s="1"/>
      <c r="DI672" s="1"/>
      <c r="DJ672" s="1" t="s">
        <v>240</v>
      </c>
      <c r="DK672" s="1" t="s">
        <v>230</v>
      </c>
      <c r="DL672" s="1"/>
      <c r="DM672" s="1" t="s">
        <v>2283</v>
      </c>
      <c r="DN672" s="1"/>
      <c r="DO672" s="1"/>
      <c r="DP672" s="1" t="s">
        <v>219</v>
      </c>
      <c r="DQ672" s="1"/>
      <c r="DR672" s="1"/>
      <c r="DS672" s="1"/>
      <c r="DT672" s="1"/>
      <c r="DU672" s="1" t="s">
        <v>219</v>
      </c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>
        <v>100</v>
      </c>
      <c r="EN672" s="1"/>
      <c r="EO672" s="1">
        <v>-10</v>
      </c>
      <c r="EP672" s="1"/>
      <c r="EQ672" s="1"/>
      <c r="ER672" s="1"/>
    </row>
    <row r="673" spans="1:148" x14ac:dyDescent="0.2">
      <c r="A673" s="1" t="s">
        <v>4908</v>
      </c>
      <c r="B673" s="1" t="s">
        <v>4907</v>
      </c>
      <c r="C673" s="1" t="s">
        <v>4909</v>
      </c>
      <c r="D673" s="1" t="s">
        <v>191</v>
      </c>
      <c r="E673" s="1"/>
      <c r="F673" s="1" t="s">
        <v>192</v>
      </c>
      <c r="G673" s="1" t="s">
        <v>188</v>
      </c>
      <c r="H673" s="1" t="s">
        <v>192</v>
      </c>
      <c r="I673" s="1" t="s">
        <v>188</v>
      </c>
      <c r="J673" s="1" t="s">
        <v>188</v>
      </c>
      <c r="K673" s="1" t="s">
        <v>193</v>
      </c>
      <c r="L673" s="1" t="s">
        <v>223</v>
      </c>
      <c r="M673" s="1" t="s">
        <v>191</v>
      </c>
      <c r="N673" s="1" t="s">
        <v>191</v>
      </c>
      <c r="O673" s="1"/>
      <c r="P673" s="1" t="s">
        <v>188</v>
      </c>
      <c r="Q673" s="1"/>
      <c r="R673" s="1" t="s">
        <v>4910</v>
      </c>
      <c r="S673" s="1" t="s">
        <v>196</v>
      </c>
      <c r="T673" s="1" t="s">
        <v>196</v>
      </c>
      <c r="U673" s="1"/>
      <c r="V673" s="1" t="s">
        <v>4907</v>
      </c>
      <c r="W673" s="1" t="s">
        <v>197</v>
      </c>
      <c r="X673" s="1"/>
      <c r="Y673" s="1" t="s">
        <v>198</v>
      </c>
      <c r="Z673" s="1" t="s">
        <v>199</v>
      </c>
      <c r="AA673" s="1" t="s">
        <v>200</v>
      </c>
      <c r="AB673" s="1" t="s">
        <v>188</v>
      </c>
      <c r="AC673" s="1" t="s">
        <v>188</v>
      </c>
      <c r="AD673" s="1" t="s">
        <v>188</v>
      </c>
      <c r="AE673" s="1" t="s">
        <v>188</v>
      </c>
      <c r="AF673" s="1" t="s">
        <v>188</v>
      </c>
      <c r="AG673" s="1" t="s">
        <v>201</v>
      </c>
      <c r="AH673" s="1"/>
      <c r="AI673" s="1"/>
      <c r="AJ673" s="1" t="s">
        <v>202</v>
      </c>
      <c r="AK673" s="1"/>
      <c r="AL673" s="1" t="s">
        <v>191</v>
      </c>
      <c r="AM673" s="1" t="s">
        <v>4911</v>
      </c>
      <c r="AN673" s="1" t="s">
        <v>204</v>
      </c>
      <c r="AO673" s="1" t="s">
        <v>576</v>
      </c>
      <c r="AP673" s="1" t="s">
        <v>192</v>
      </c>
      <c r="AQ673" s="1" t="s">
        <v>188</v>
      </c>
      <c r="AR673" s="1" t="s">
        <v>188</v>
      </c>
      <c r="AS673" s="1"/>
      <c r="AT673" s="1"/>
      <c r="AU673" s="1"/>
      <c r="AV673" s="1" t="s">
        <v>4912</v>
      </c>
      <c r="AW673" s="1" t="s">
        <v>208</v>
      </c>
      <c r="AX673" s="1" t="s">
        <v>192</v>
      </c>
      <c r="AY673" s="1" t="s">
        <v>1977</v>
      </c>
      <c r="AZ673" s="1" t="s">
        <v>188</v>
      </c>
      <c r="BA673" s="1"/>
      <c r="BB673" s="1"/>
      <c r="BC673" s="1" t="s">
        <v>1977</v>
      </c>
      <c r="BD673" s="1" t="s">
        <v>192</v>
      </c>
      <c r="BE673" s="1" t="s">
        <v>192</v>
      </c>
      <c r="BF673" s="1" t="s">
        <v>188</v>
      </c>
      <c r="BG673" s="1" t="s">
        <v>210</v>
      </c>
      <c r="BH673" s="1" t="s">
        <v>188</v>
      </c>
      <c r="BI673" s="1" t="s">
        <v>188</v>
      </c>
      <c r="BJ673" s="1" t="s">
        <v>188</v>
      </c>
      <c r="BK673" s="1" t="s">
        <v>188</v>
      </c>
      <c r="BL673" s="1" t="s">
        <v>188</v>
      </c>
      <c r="BM673" s="1"/>
      <c r="BN673" s="1"/>
      <c r="BO673" s="1" t="s">
        <v>188</v>
      </c>
      <c r="BP673" s="1"/>
      <c r="BQ673" s="1"/>
      <c r="BR673" s="1"/>
      <c r="BS673" s="1"/>
      <c r="BT673" s="1">
        <v>8481805910</v>
      </c>
      <c r="BU673" s="1"/>
      <c r="BV673" s="1" t="s">
        <v>188</v>
      </c>
      <c r="BW673" s="1"/>
      <c r="BX673" s="1" t="s">
        <v>188</v>
      </c>
      <c r="BY673" s="1" t="s">
        <v>239</v>
      </c>
      <c r="BZ673" s="1">
        <v>300</v>
      </c>
      <c r="CA673" s="1">
        <v>3</v>
      </c>
      <c r="CB673" s="1">
        <v>6</v>
      </c>
      <c r="CC673" s="1">
        <v>16</v>
      </c>
      <c r="CD673" s="1"/>
      <c r="CE673" s="1">
        <v>535</v>
      </c>
      <c r="CF673" s="1"/>
      <c r="CG673" s="1" t="s">
        <v>551</v>
      </c>
      <c r="CH673" s="1"/>
      <c r="CI673" s="1"/>
      <c r="CJ673" s="1"/>
      <c r="CK673" s="1"/>
      <c r="CL673" s="1"/>
      <c r="CM673" s="1"/>
      <c r="CN673" s="1"/>
      <c r="CO673" s="1">
        <v>649</v>
      </c>
      <c r="CP673" s="1"/>
      <c r="CQ673" s="1"/>
      <c r="CR673" s="1"/>
      <c r="CS673" s="1" t="s">
        <v>1978</v>
      </c>
      <c r="CT673" s="1" t="s">
        <v>319</v>
      </c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 t="s">
        <v>216</v>
      </c>
      <c r="DG673" s="1" t="s">
        <v>217</v>
      </c>
      <c r="DH673" s="1"/>
      <c r="DI673" s="1"/>
      <c r="DJ673" s="1" t="s">
        <v>240</v>
      </c>
      <c r="DK673" s="1" t="s">
        <v>230</v>
      </c>
      <c r="DL673" s="1"/>
      <c r="DM673" s="1" t="s">
        <v>4909</v>
      </c>
      <c r="DN673" s="1"/>
      <c r="DO673" s="1"/>
      <c r="DP673" s="1" t="s">
        <v>219</v>
      </c>
      <c r="DQ673" s="1"/>
      <c r="DR673" s="1"/>
      <c r="DS673" s="1"/>
      <c r="DT673" s="1"/>
      <c r="DU673" s="1" t="s">
        <v>219</v>
      </c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>
        <v>100</v>
      </c>
      <c r="EN673" s="1"/>
      <c r="EO673" s="1">
        <v>-10</v>
      </c>
      <c r="EP673" s="1"/>
      <c r="EQ673" s="1"/>
      <c r="ER673" s="1"/>
    </row>
    <row r="674" spans="1:148" x14ac:dyDescent="0.2">
      <c r="A674" s="1" t="s">
        <v>4914</v>
      </c>
      <c r="B674" s="1" t="s">
        <v>4913</v>
      </c>
      <c r="C674" s="1" t="s">
        <v>4915</v>
      </c>
      <c r="D674" s="1" t="s">
        <v>191</v>
      </c>
      <c r="E674" s="1"/>
      <c r="F674" s="1" t="s">
        <v>192</v>
      </c>
      <c r="G674" s="1" t="s">
        <v>188</v>
      </c>
      <c r="H674" s="1" t="s">
        <v>192</v>
      </c>
      <c r="I674" s="1" t="s">
        <v>188</v>
      </c>
      <c r="J674" s="1" t="s">
        <v>188</v>
      </c>
      <c r="K674" s="1" t="s">
        <v>193</v>
      </c>
      <c r="L674" s="1" t="s">
        <v>223</v>
      </c>
      <c r="M674" s="1" t="s">
        <v>191</v>
      </c>
      <c r="N674" s="1" t="s">
        <v>191</v>
      </c>
      <c r="O674" s="1"/>
      <c r="P674" s="1" t="s">
        <v>188</v>
      </c>
      <c r="Q674" s="1"/>
      <c r="R674" s="1" t="s">
        <v>4916</v>
      </c>
      <c r="S674" s="1" t="s">
        <v>196</v>
      </c>
      <c r="T674" s="1" t="s">
        <v>196</v>
      </c>
      <c r="U674" s="1"/>
      <c r="V674" s="1" t="s">
        <v>4913</v>
      </c>
      <c r="W674" s="1" t="s">
        <v>197</v>
      </c>
      <c r="X674" s="1"/>
      <c r="Y674" s="1" t="s">
        <v>198</v>
      </c>
      <c r="Z674" s="1" t="s">
        <v>199</v>
      </c>
      <c r="AA674" s="1" t="s">
        <v>200</v>
      </c>
      <c r="AB674" s="1" t="s">
        <v>188</v>
      </c>
      <c r="AC674" s="1" t="s">
        <v>188</v>
      </c>
      <c r="AD674" s="1" t="s">
        <v>188</v>
      </c>
      <c r="AE674" s="1" t="s">
        <v>188</v>
      </c>
      <c r="AF674" s="1" t="s">
        <v>188</v>
      </c>
      <c r="AG674" s="1" t="s">
        <v>201</v>
      </c>
      <c r="AH674" s="1"/>
      <c r="AI674" s="1"/>
      <c r="AJ674" s="1" t="s">
        <v>202</v>
      </c>
      <c r="AK674" s="1"/>
      <c r="AL674" s="1" t="s">
        <v>191</v>
      </c>
      <c r="AM674" s="1" t="s">
        <v>4917</v>
      </c>
      <c r="AN674" s="1" t="s">
        <v>204</v>
      </c>
      <c r="AO674" s="1" t="s">
        <v>576</v>
      </c>
      <c r="AP674" s="1" t="s">
        <v>192</v>
      </c>
      <c r="AQ674" s="1" t="s">
        <v>188</v>
      </c>
      <c r="AR674" s="1" t="s">
        <v>188</v>
      </c>
      <c r="AS674" s="1"/>
      <c r="AT674" s="1"/>
      <c r="AU674" s="1"/>
      <c r="AV674" s="1" t="s">
        <v>4918</v>
      </c>
      <c r="AW674" s="1" t="s">
        <v>362</v>
      </c>
      <c r="AX674" s="1" t="s">
        <v>192</v>
      </c>
      <c r="AY674" s="1" t="s">
        <v>4919</v>
      </c>
      <c r="AZ674" s="1" t="s">
        <v>188</v>
      </c>
      <c r="BA674" s="1"/>
      <c r="BB674" s="1"/>
      <c r="BC674" s="1" t="s">
        <v>4919</v>
      </c>
      <c r="BD674" s="1" t="s">
        <v>192</v>
      </c>
      <c r="BE674" s="1" t="s">
        <v>192</v>
      </c>
      <c r="BF674" s="1" t="s">
        <v>188</v>
      </c>
      <c r="BG674" s="1" t="s">
        <v>210</v>
      </c>
      <c r="BH674" s="1" t="s">
        <v>188</v>
      </c>
      <c r="BI674" s="1" t="s">
        <v>188</v>
      </c>
      <c r="BJ674" s="1" t="s">
        <v>188</v>
      </c>
      <c r="BK674" s="1" t="s">
        <v>188</v>
      </c>
      <c r="BL674" s="1" t="s">
        <v>188</v>
      </c>
      <c r="BM674" s="1"/>
      <c r="BN674" s="1"/>
      <c r="BO674" s="1" t="s">
        <v>188</v>
      </c>
      <c r="BP674" s="1"/>
      <c r="BQ674" s="1"/>
      <c r="BR674" s="1"/>
      <c r="BS674" s="1"/>
      <c r="BT674" s="1">
        <v>8481805910</v>
      </c>
      <c r="BU674" s="1"/>
      <c r="BV674" s="1" t="s">
        <v>188</v>
      </c>
      <c r="BW674" s="1"/>
      <c r="BX674" s="1" t="s">
        <v>188</v>
      </c>
      <c r="BY674" s="1" t="s">
        <v>239</v>
      </c>
      <c r="BZ674" s="1">
        <v>350</v>
      </c>
      <c r="CA674" s="1">
        <v>3</v>
      </c>
      <c r="CB674" s="1">
        <v>6</v>
      </c>
      <c r="CC674" s="1">
        <v>10</v>
      </c>
      <c r="CD674" s="1"/>
      <c r="CE674" s="1">
        <v>622</v>
      </c>
      <c r="CF674" s="1"/>
      <c r="CG674" s="1" t="s">
        <v>551</v>
      </c>
      <c r="CH674" s="1"/>
      <c r="CI674" s="1"/>
      <c r="CJ674" s="1"/>
      <c r="CK674" s="1"/>
      <c r="CL674" s="1"/>
      <c r="CM674" s="1"/>
      <c r="CN674" s="1"/>
      <c r="CO674" s="1">
        <v>712</v>
      </c>
      <c r="CP674" s="1"/>
      <c r="CQ674" s="1"/>
      <c r="CR674" s="1"/>
      <c r="CS674" s="1" t="s">
        <v>4920</v>
      </c>
      <c r="CT674" s="1" t="s">
        <v>319</v>
      </c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 t="s">
        <v>216</v>
      </c>
      <c r="DG674" s="1" t="s">
        <v>217</v>
      </c>
      <c r="DH674" s="1"/>
      <c r="DI674" s="1"/>
      <c r="DJ674" s="1" t="s">
        <v>240</v>
      </c>
      <c r="DK674" s="1" t="s">
        <v>230</v>
      </c>
      <c r="DL674" s="1"/>
      <c r="DM674" s="1" t="s">
        <v>4915</v>
      </c>
      <c r="DN674" s="1"/>
      <c r="DO674" s="1"/>
      <c r="DP674" s="1" t="s">
        <v>219</v>
      </c>
      <c r="DQ674" s="1"/>
      <c r="DR674" s="1"/>
      <c r="DS674" s="1"/>
      <c r="DT674" s="1"/>
      <c r="DU674" s="1" t="s">
        <v>219</v>
      </c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>
        <v>1</v>
      </c>
      <c r="EG674" s="1"/>
      <c r="EH674" s="1"/>
      <c r="EI674" s="1"/>
      <c r="EJ674" s="1"/>
      <c r="EK674" s="1"/>
      <c r="EL674" s="1"/>
      <c r="EM674" s="1">
        <v>100</v>
      </c>
      <c r="EN674" s="1"/>
      <c r="EO674" s="1">
        <v>-10</v>
      </c>
      <c r="EP674" s="1"/>
      <c r="EQ674" s="1">
        <v>1</v>
      </c>
      <c r="ER674" s="1"/>
    </row>
    <row r="675" spans="1:148" x14ac:dyDescent="0.2">
      <c r="A675" s="1" t="s">
        <v>4922</v>
      </c>
      <c r="B675" s="1" t="s">
        <v>4921</v>
      </c>
      <c r="C675" s="1" t="s">
        <v>4923</v>
      </c>
      <c r="D675" s="1" t="s">
        <v>191</v>
      </c>
      <c r="E675" s="1"/>
      <c r="F675" s="1" t="s">
        <v>192</v>
      </c>
      <c r="G675" s="1" t="s">
        <v>188</v>
      </c>
      <c r="H675" s="1" t="s">
        <v>192</v>
      </c>
      <c r="I675" s="1" t="s">
        <v>188</v>
      </c>
      <c r="J675" s="1" t="s">
        <v>188</v>
      </c>
      <c r="K675" s="1" t="s">
        <v>193</v>
      </c>
      <c r="L675" s="1" t="s">
        <v>223</v>
      </c>
      <c r="M675" s="1" t="s">
        <v>191</v>
      </c>
      <c r="N675" s="1" t="s">
        <v>191</v>
      </c>
      <c r="O675" s="1"/>
      <c r="P675" s="1" t="s">
        <v>188</v>
      </c>
      <c r="Q675" s="1"/>
      <c r="R675" s="1" t="s">
        <v>4924</v>
      </c>
      <c r="S675" s="1" t="s">
        <v>196</v>
      </c>
      <c r="T675" s="1" t="s">
        <v>196</v>
      </c>
      <c r="U675" s="1"/>
      <c r="V675" s="1" t="s">
        <v>4921</v>
      </c>
      <c r="W675" s="1" t="s">
        <v>197</v>
      </c>
      <c r="X675" s="1"/>
      <c r="Y675" s="1" t="s">
        <v>198</v>
      </c>
      <c r="Z675" s="1" t="s">
        <v>199</v>
      </c>
      <c r="AA675" s="1" t="s">
        <v>324</v>
      </c>
      <c r="AB675" s="1" t="s">
        <v>188</v>
      </c>
      <c r="AC675" s="1" t="s">
        <v>188</v>
      </c>
      <c r="AD675" s="1" t="s">
        <v>188</v>
      </c>
      <c r="AE675" s="1" t="s">
        <v>188</v>
      </c>
      <c r="AF675" s="1" t="s">
        <v>188</v>
      </c>
      <c r="AG675" s="1" t="s">
        <v>201</v>
      </c>
      <c r="AH675" s="1"/>
      <c r="AI675" s="1"/>
      <c r="AJ675" s="1" t="s">
        <v>466</v>
      </c>
      <c r="AK675" s="1"/>
      <c r="AL675" s="1" t="s">
        <v>191</v>
      </c>
      <c r="AM675" s="1" t="s">
        <v>4925</v>
      </c>
      <c r="AN675" s="1" t="s">
        <v>204</v>
      </c>
      <c r="AO675" s="1" t="s">
        <v>576</v>
      </c>
      <c r="AP675" s="1" t="s">
        <v>192</v>
      </c>
      <c r="AQ675" s="1" t="s">
        <v>188</v>
      </c>
      <c r="AR675" s="1" t="s">
        <v>188</v>
      </c>
      <c r="AS675" s="1"/>
      <c r="AT675" s="1"/>
      <c r="AU675" s="1"/>
      <c r="AV675" s="1" t="s">
        <v>4926</v>
      </c>
      <c r="AW675" s="1" t="s">
        <v>362</v>
      </c>
      <c r="AX675" s="1" t="s">
        <v>192</v>
      </c>
      <c r="AY675" s="1" t="s">
        <v>2302</v>
      </c>
      <c r="AZ675" s="1" t="s">
        <v>188</v>
      </c>
      <c r="BA675" s="1"/>
      <c r="BB675" s="1"/>
      <c r="BC675" s="1" t="s">
        <v>2302</v>
      </c>
      <c r="BD675" s="1" t="s">
        <v>192</v>
      </c>
      <c r="BE675" s="1" t="s">
        <v>192</v>
      </c>
      <c r="BF675" s="1" t="s">
        <v>188</v>
      </c>
      <c r="BG675" s="1" t="s">
        <v>210</v>
      </c>
      <c r="BH675" s="1" t="s">
        <v>188</v>
      </c>
      <c r="BI675" s="1" t="s">
        <v>188</v>
      </c>
      <c r="BJ675" s="1" t="s">
        <v>188</v>
      </c>
      <c r="BK675" s="1" t="s">
        <v>188</v>
      </c>
      <c r="BL675" s="1" t="s">
        <v>188</v>
      </c>
      <c r="BM675" s="1"/>
      <c r="BN675" s="1"/>
      <c r="BO675" s="1" t="s">
        <v>188</v>
      </c>
      <c r="BP675" s="1"/>
      <c r="BQ675" s="1"/>
      <c r="BR675" s="1"/>
      <c r="BS675" s="1"/>
      <c r="BT675" s="1">
        <v>8481805910</v>
      </c>
      <c r="BU675" s="1"/>
      <c r="BV675" s="1" t="s">
        <v>188</v>
      </c>
      <c r="BW675" s="1"/>
      <c r="BX675" s="1" t="s">
        <v>188</v>
      </c>
      <c r="BY675" s="1" t="s">
        <v>239</v>
      </c>
      <c r="BZ675" s="1">
        <v>400</v>
      </c>
      <c r="CA675" s="1">
        <v>3</v>
      </c>
      <c r="CB675" s="1">
        <v>6</v>
      </c>
      <c r="CC675" s="1">
        <v>10</v>
      </c>
      <c r="CD675" s="1"/>
      <c r="CE675" s="1">
        <v>630</v>
      </c>
      <c r="CF675" s="1"/>
      <c r="CG675" s="1" t="s">
        <v>328</v>
      </c>
      <c r="CH675" s="1"/>
      <c r="CI675" s="1"/>
      <c r="CJ675" s="1"/>
      <c r="CK675" s="1"/>
      <c r="CL675" s="1"/>
      <c r="CM675" s="1"/>
      <c r="CN675" s="1"/>
      <c r="CO675" s="1">
        <v>770</v>
      </c>
      <c r="CP675" s="1"/>
      <c r="CQ675" s="1"/>
      <c r="CR675" s="1"/>
      <c r="CS675" s="1" t="s">
        <v>2303</v>
      </c>
      <c r="CT675" s="1" t="s">
        <v>319</v>
      </c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 t="s">
        <v>216</v>
      </c>
      <c r="DG675" s="1" t="s">
        <v>217</v>
      </c>
      <c r="DH675" s="1"/>
      <c r="DI675" s="1"/>
      <c r="DJ675" s="1" t="s">
        <v>240</v>
      </c>
      <c r="DK675" s="1" t="s">
        <v>230</v>
      </c>
      <c r="DL675" s="1"/>
      <c r="DM675" s="1" t="s">
        <v>4923</v>
      </c>
      <c r="DN675" s="1"/>
      <c r="DO675" s="1"/>
      <c r="DP675" s="1" t="s">
        <v>219</v>
      </c>
      <c r="DQ675" s="1"/>
      <c r="DR675" s="1"/>
      <c r="DS675" s="1"/>
      <c r="DT675" s="1"/>
      <c r="DU675" s="1" t="s">
        <v>219</v>
      </c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>
        <v>1</v>
      </c>
      <c r="EG675" s="1"/>
      <c r="EH675" s="1"/>
      <c r="EI675" s="1"/>
      <c r="EJ675" s="1"/>
      <c r="EK675" s="1"/>
      <c r="EL675" s="1"/>
      <c r="EM675" s="1">
        <v>100</v>
      </c>
      <c r="EN675" s="1"/>
      <c r="EO675" s="1">
        <v>-10</v>
      </c>
      <c r="EP675" s="1"/>
      <c r="EQ675" s="1">
        <v>1</v>
      </c>
      <c r="ER675" s="1"/>
    </row>
    <row r="676" spans="1:148" x14ac:dyDescent="0.2">
      <c r="A676" s="1" t="s">
        <v>4928</v>
      </c>
      <c r="B676" s="1" t="s">
        <v>4927</v>
      </c>
      <c r="C676" s="1" t="s">
        <v>4929</v>
      </c>
      <c r="D676" s="1" t="s">
        <v>191</v>
      </c>
      <c r="E676" s="1"/>
      <c r="F676" s="1" t="s">
        <v>192</v>
      </c>
      <c r="G676" s="1" t="s">
        <v>188</v>
      </c>
      <c r="H676" s="1" t="s">
        <v>192</v>
      </c>
      <c r="I676" s="1" t="s">
        <v>188</v>
      </c>
      <c r="J676" s="1" t="s">
        <v>188</v>
      </c>
      <c r="K676" s="1" t="s">
        <v>193</v>
      </c>
      <c r="L676" s="1" t="s">
        <v>223</v>
      </c>
      <c r="M676" s="1" t="s">
        <v>191</v>
      </c>
      <c r="N676" s="1" t="s">
        <v>191</v>
      </c>
      <c r="O676" s="1"/>
      <c r="P676" s="1" t="s">
        <v>188</v>
      </c>
      <c r="Q676" s="1"/>
      <c r="R676" s="1" t="s">
        <v>4930</v>
      </c>
      <c r="S676" s="1" t="s">
        <v>196</v>
      </c>
      <c r="T676" s="1" t="s">
        <v>196</v>
      </c>
      <c r="U676" s="1"/>
      <c r="V676" s="1" t="s">
        <v>4927</v>
      </c>
      <c r="W676" s="1" t="s">
        <v>197</v>
      </c>
      <c r="X676" s="1"/>
      <c r="Y676" s="1" t="s">
        <v>198</v>
      </c>
      <c r="Z676" s="1" t="s">
        <v>199</v>
      </c>
      <c r="AA676" s="1" t="s">
        <v>324</v>
      </c>
      <c r="AB676" s="1" t="s">
        <v>188</v>
      </c>
      <c r="AC676" s="1" t="s">
        <v>188</v>
      </c>
      <c r="AD676" s="1" t="s">
        <v>188</v>
      </c>
      <c r="AE676" s="1" t="s">
        <v>188</v>
      </c>
      <c r="AF676" s="1" t="s">
        <v>188</v>
      </c>
      <c r="AG676" s="1" t="s">
        <v>201</v>
      </c>
      <c r="AH676" s="1"/>
      <c r="AI676" s="1"/>
      <c r="AJ676" s="1" t="s">
        <v>202</v>
      </c>
      <c r="AK676" s="1"/>
      <c r="AL676" s="1" t="s">
        <v>191</v>
      </c>
      <c r="AM676" s="1" t="s">
        <v>4931</v>
      </c>
      <c r="AN676" s="1" t="s">
        <v>204</v>
      </c>
      <c r="AO676" s="1" t="s">
        <v>576</v>
      </c>
      <c r="AP676" s="1" t="s">
        <v>192</v>
      </c>
      <c r="AQ676" s="1" t="s">
        <v>188</v>
      </c>
      <c r="AR676" s="1" t="s">
        <v>188</v>
      </c>
      <c r="AS676" s="1"/>
      <c r="AT676" s="1"/>
      <c r="AU676" s="1"/>
      <c r="AV676" s="1" t="s">
        <v>4932</v>
      </c>
      <c r="AW676" s="1" t="s">
        <v>208</v>
      </c>
      <c r="AX676" s="1" t="s">
        <v>192</v>
      </c>
      <c r="AY676" s="1" t="s">
        <v>4840</v>
      </c>
      <c r="AZ676" s="1" t="s">
        <v>188</v>
      </c>
      <c r="BA676" s="1"/>
      <c r="BB676" s="1"/>
      <c r="BC676" s="1" t="s">
        <v>4840</v>
      </c>
      <c r="BD676" s="1" t="s">
        <v>192</v>
      </c>
      <c r="BE676" s="1" t="s">
        <v>192</v>
      </c>
      <c r="BF676" s="1" t="s">
        <v>188</v>
      </c>
      <c r="BG676" s="1" t="s">
        <v>210</v>
      </c>
      <c r="BH676" s="1" t="s">
        <v>188</v>
      </c>
      <c r="BI676" s="1" t="s">
        <v>188</v>
      </c>
      <c r="BJ676" s="1" t="s">
        <v>188</v>
      </c>
      <c r="BK676" s="1" t="s">
        <v>188</v>
      </c>
      <c r="BL676" s="1" t="s">
        <v>188</v>
      </c>
      <c r="BM676" s="1"/>
      <c r="BN676" s="1"/>
      <c r="BO676" s="1" t="s">
        <v>188</v>
      </c>
      <c r="BP676" s="1"/>
      <c r="BQ676" s="1"/>
      <c r="BR676" s="1"/>
      <c r="BS676" s="1"/>
      <c r="BT676" s="1">
        <v>8481805910</v>
      </c>
      <c r="BU676" s="1"/>
      <c r="BV676" s="1" t="s">
        <v>188</v>
      </c>
      <c r="BW676" s="1"/>
      <c r="BX676" s="1" t="s">
        <v>188</v>
      </c>
      <c r="BY676" s="1" t="s">
        <v>239</v>
      </c>
      <c r="BZ676" s="1">
        <v>450</v>
      </c>
      <c r="CA676" s="1">
        <v>3</v>
      </c>
      <c r="CB676" s="1">
        <v>6</v>
      </c>
      <c r="CC676" s="1">
        <v>10</v>
      </c>
      <c r="CD676" s="1"/>
      <c r="CE676" s="1">
        <v>820</v>
      </c>
      <c r="CF676" s="1"/>
      <c r="CG676" s="1" t="s">
        <v>328</v>
      </c>
      <c r="CH676" s="1"/>
      <c r="CI676" s="1"/>
      <c r="CJ676" s="1"/>
      <c r="CK676" s="1"/>
      <c r="CL676" s="1"/>
      <c r="CM676" s="1"/>
      <c r="CN676" s="1"/>
      <c r="CO676" s="1">
        <v>701</v>
      </c>
      <c r="CP676" s="1"/>
      <c r="CQ676" s="1"/>
      <c r="CR676" s="1"/>
      <c r="CS676" s="1" t="s">
        <v>4933</v>
      </c>
      <c r="CT676" s="1" t="s">
        <v>319</v>
      </c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 t="s">
        <v>216</v>
      </c>
      <c r="DG676" s="1" t="s">
        <v>217</v>
      </c>
      <c r="DH676" s="1"/>
      <c r="DI676" s="1"/>
      <c r="DJ676" s="1" t="s">
        <v>240</v>
      </c>
      <c r="DK676" s="1" t="s">
        <v>230</v>
      </c>
      <c r="DL676" s="1"/>
      <c r="DM676" s="1" t="s">
        <v>4929</v>
      </c>
      <c r="DN676" s="1"/>
      <c r="DO676" s="1"/>
      <c r="DP676" s="1" t="s">
        <v>219</v>
      </c>
      <c r="DQ676" s="1"/>
      <c r="DR676" s="1"/>
      <c r="DS676" s="1"/>
      <c r="DT676" s="1"/>
      <c r="DU676" s="1" t="s">
        <v>219</v>
      </c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>
        <v>3</v>
      </c>
      <c r="EG676" s="1"/>
      <c r="EH676" s="1"/>
      <c r="EI676" s="1"/>
      <c r="EJ676" s="1"/>
      <c r="EK676" s="1"/>
      <c r="EL676" s="1"/>
      <c r="EM676" s="1">
        <v>100</v>
      </c>
      <c r="EN676" s="1"/>
      <c r="EO676" s="1">
        <v>-10</v>
      </c>
      <c r="EP676" s="1"/>
      <c r="EQ676" s="1">
        <v>1</v>
      </c>
      <c r="ER676" s="1"/>
    </row>
    <row r="677" spans="1:148" x14ac:dyDescent="0.2">
      <c r="A677" s="1" t="s">
        <v>4935</v>
      </c>
      <c r="B677" s="1" t="s">
        <v>4934</v>
      </c>
      <c r="C677" s="1" t="s">
        <v>4936</v>
      </c>
      <c r="D677" s="1" t="s">
        <v>191</v>
      </c>
      <c r="E677" s="1"/>
      <c r="F677" s="1" t="s">
        <v>192</v>
      </c>
      <c r="G677" s="1" t="s">
        <v>188</v>
      </c>
      <c r="H677" s="1" t="s">
        <v>192</v>
      </c>
      <c r="I677" s="1" t="s">
        <v>188</v>
      </c>
      <c r="J677" s="1" t="s">
        <v>188</v>
      </c>
      <c r="K677" s="1" t="s">
        <v>193</v>
      </c>
      <c r="L677" s="1" t="s">
        <v>223</v>
      </c>
      <c r="M677" s="1" t="s">
        <v>191</v>
      </c>
      <c r="N677" s="1" t="s">
        <v>191</v>
      </c>
      <c r="O677" s="1"/>
      <c r="P677" s="1" t="s">
        <v>188</v>
      </c>
      <c r="Q677" s="1"/>
      <c r="R677" s="1" t="s">
        <v>4937</v>
      </c>
      <c r="S677" s="1" t="s">
        <v>196</v>
      </c>
      <c r="T677" s="1" t="s">
        <v>196</v>
      </c>
      <c r="U677" s="1"/>
      <c r="V677" s="1" t="s">
        <v>4934</v>
      </c>
      <c r="W677" s="1" t="s">
        <v>197</v>
      </c>
      <c r="X677" s="1"/>
      <c r="Y677" s="1" t="s">
        <v>198</v>
      </c>
      <c r="Z677" s="1" t="s">
        <v>199</v>
      </c>
      <c r="AA677" s="1" t="s">
        <v>324</v>
      </c>
      <c r="AB677" s="1" t="s">
        <v>188</v>
      </c>
      <c r="AC677" s="1" t="s">
        <v>188</v>
      </c>
      <c r="AD677" s="1" t="s">
        <v>188</v>
      </c>
      <c r="AE677" s="1" t="s">
        <v>188</v>
      </c>
      <c r="AF677" s="1" t="s">
        <v>188</v>
      </c>
      <c r="AG677" s="1" t="s">
        <v>201</v>
      </c>
      <c r="AH677" s="1"/>
      <c r="AI677" s="1"/>
      <c r="AJ677" s="1" t="s">
        <v>202</v>
      </c>
      <c r="AK677" s="1"/>
      <c r="AL677" s="1" t="s">
        <v>191</v>
      </c>
      <c r="AM677" s="1" t="s">
        <v>4938</v>
      </c>
      <c r="AN677" s="1" t="s">
        <v>204</v>
      </c>
      <c r="AO677" s="1" t="s">
        <v>576</v>
      </c>
      <c r="AP677" s="1" t="s">
        <v>192</v>
      </c>
      <c r="AQ677" s="1" t="s">
        <v>188</v>
      </c>
      <c r="AR677" s="1" t="s">
        <v>188</v>
      </c>
      <c r="AS677" s="1"/>
      <c r="AT677" s="1"/>
      <c r="AU677" s="1"/>
      <c r="AV677" s="1" t="s">
        <v>4939</v>
      </c>
      <c r="AW677" s="1" t="s">
        <v>208</v>
      </c>
      <c r="AX677" s="1" t="s">
        <v>192</v>
      </c>
      <c r="AY677" s="1" t="s">
        <v>4940</v>
      </c>
      <c r="AZ677" s="1" t="s">
        <v>188</v>
      </c>
      <c r="BA677" s="1"/>
      <c r="BB677" s="1"/>
      <c r="BC677" s="1" t="s">
        <v>4940</v>
      </c>
      <c r="BD677" s="1" t="s">
        <v>192</v>
      </c>
      <c r="BE677" s="1" t="s">
        <v>192</v>
      </c>
      <c r="BF677" s="1" t="s">
        <v>188</v>
      </c>
      <c r="BG677" s="1" t="s">
        <v>210</v>
      </c>
      <c r="BH677" s="1" t="s">
        <v>188</v>
      </c>
      <c r="BI677" s="1" t="s">
        <v>188</v>
      </c>
      <c r="BJ677" s="1" t="s">
        <v>188</v>
      </c>
      <c r="BK677" s="1" t="s">
        <v>188</v>
      </c>
      <c r="BL677" s="1" t="s">
        <v>188</v>
      </c>
      <c r="BM677" s="1"/>
      <c r="BN677" s="1"/>
      <c r="BO677" s="1" t="s">
        <v>188</v>
      </c>
      <c r="BP677" s="1"/>
      <c r="BQ677" s="1"/>
      <c r="BR677" s="1"/>
      <c r="BS677" s="1"/>
      <c r="BT677" s="1">
        <v>8481805910</v>
      </c>
      <c r="BU677" s="1"/>
      <c r="BV677" s="1" t="s">
        <v>188</v>
      </c>
      <c r="BW677" s="1"/>
      <c r="BX677" s="1" t="s">
        <v>188</v>
      </c>
      <c r="BY677" s="1" t="s">
        <v>239</v>
      </c>
      <c r="BZ677" s="1">
        <v>500</v>
      </c>
      <c r="CA677" s="1">
        <v>3</v>
      </c>
      <c r="CB677" s="1">
        <v>6</v>
      </c>
      <c r="CC677" s="1">
        <v>10</v>
      </c>
      <c r="CD677" s="1"/>
      <c r="CE677" s="1">
        <v>765</v>
      </c>
      <c r="CF677" s="1"/>
      <c r="CG677" s="1" t="s">
        <v>328</v>
      </c>
      <c r="CH677" s="1"/>
      <c r="CI677" s="1"/>
      <c r="CJ677" s="1"/>
      <c r="CK677" s="1"/>
      <c r="CL677" s="1"/>
      <c r="CM677" s="1"/>
      <c r="CN677" s="1"/>
      <c r="CO677" s="1">
        <v>900</v>
      </c>
      <c r="CP677" s="1"/>
      <c r="CQ677" s="1"/>
      <c r="CR677" s="1"/>
      <c r="CS677" s="1" t="s">
        <v>4941</v>
      </c>
      <c r="CT677" s="1" t="s">
        <v>319</v>
      </c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 t="s">
        <v>216</v>
      </c>
      <c r="DG677" s="1" t="s">
        <v>217</v>
      </c>
      <c r="DH677" s="1"/>
      <c r="DI677" s="1"/>
      <c r="DJ677" s="1" t="s">
        <v>240</v>
      </c>
      <c r="DK677" s="1" t="s">
        <v>230</v>
      </c>
      <c r="DL677" s="1"/>
      <c r="DM677" s="1" t="s">
        <v>4936</v>
      </c>
      <c r="DN677" s="1"/>
      <c r="DO677" s="1"/>
      <c r="DP677" s="1" t="s">
        <v>219</v>
      </c>
      <c r="DQ677" s="1"/>
      <c r="DR677" s="1"/>
      <c r="DS677" s="1"/>
      <c r="DT677" s="1"/>
      <c r="DU677" s="1" t="s">
        <v>219</v>
      </c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>
        <v>100</v>
      </c>
      <c r="EN677" s="1"/>
      <c r="EO677" s="1">
        <v>-10</v>
      </c>
      <c r="EP677" s="1"/>
      <c r="EQ677" s="1"/>
      <c r="ER677" s="1"/>
    </row>
    <row r="678" spans="1:148" x14ac:dyDescent="0.2">
      <c r="A678" s="1" t="s">
        <v>4943</v>
      </c>
      <c r="B678" s="1" t="s">
        <v>4942</v>
      </c>
      <c r="C678" s="1"/>
      <c r="D678" s="1" t="s">
        <v>191</v>
      </c>
      <c r="E678" s="1"/>
      <c r="F678" s="1" t="s">
        <v>192</v>
      </c>
      <c r="G678" s="1" t="s">
        <v>188</v>
      </c>
      <c r="H678" s="1" t="s">
        <v>192</v>
      </c>
      <c r="I678" s="1" t="s">
        <v>188</v>
      </c>
      <c r="J678" s="1" t="s">
        <v>188</v>
      </c>
      <c r="K678" s="1" t="s">
        <v>193</v>
      </c>
      <c r="L678" s="1" t="s">
        <v>223</v>
      </c>
      <c r="M678" s="1" t="s">
        <v>191</v>
      </c>
      <c r="N678" s="1" t="s">
        <v>191</v>
      </c>
      <c r="O678" s="1"/>
      <c r="P678" s="1" t="s">
        <v>188</v>
      </c>
      <c r="Q678" s="1"/>
      <c r="R678" s="1" t="s">
        <v>4944</v>
      </c>
      <c r="S678" s="1" t="s">
        <v>196</v>
      </c>
      <c r="T678" s="1" t="s">
        <v>196</v>
      </c>
      <c r="U678" s="1"/>
      <c r="V678" s="1" t="s">
        <v>4942</v>
      </c>
      <c r="W678" s="1" t="s">
        <v>197</v>
      </c>
      <c r="X678" s="1"/>
      <c r="Y678" s="1" t="s">
        <v>198</v>
      </c>
      <c r="Z678" s="1" t="s">
        <v>199</v>
      </c>
      <c r="AA678" s="1" t="s">
        <v>324</v>
      </c>
      <c r="AB678" s="1" t="s">
        <v>188</v>
      </c>
      <c r="AC678" s="1" t="s">
        <v>188</v>
      </c>
      <c r="AD678" s="1" t="s">
        <v>188</v>
      </c>
      <c r="AE678" s="1" t="s">
        <v>188</v>
      </c>
      <c r="AF678" s="1" t="s">
        <v>188</v>
      </c>
      <c r="AG678" s="1" t="s">
        <v>201</v>
      </c>
      <c r="AH678" s="1"/>
      <c r="AI678" s="1"/>
      <c r="AJ678" s="1" t="s">
        <v>202</v>
      </c>
      <c r="AK678" s="1"/>
      <c r="AL678" s="1" t="s">
        <v>191</v>
      </c>
      <c r="AM678" s="1" t="s">
        <v>4945</v>
      </c>
      <c r="AN678" s="1" t="s">
        <v>204</v>
      </c>
      <c r="AO678" s="1" t="s">
        <v>576</v>
      </c>
      <c r="AP678" s="1" t="s">
        <v>192</v>
      </c>
      <c r="AQ678" s="1" t="s">
        <v>188</v>
      </c>
      <c r="AR678" s="1" t="s">
        <v>188</v>
      </c>
      <c r="AS678" s="1"/>
      <c r="AT678" s="1"/>
      <c r="AU678" s="1"/>
      <c r="AV678" s="1" t="s">
        <v>4946</v>
      </c>
      <c r="AW678" s="1" t="s">
        <v>208</v>
      </c>
      <c r="AX678" s="1" t="s">
        <v>192</v>
      </c>
      <c r="AY678" s="1" t="s">
        <v>1803</v>
      </c>
      <c r="AZ678" s="1" t="s">
        <v>188</v>
      </c>
      <c r="BA678" s="1"/>
      <c r="BB678" s="1"/>
      <c r="BC678" s="1" t="s">
        <v>1803</v>
      </c>
      <c r="BD678" s="1" t="s">
        <v>192</v>
      </c>
      <c r="BE678" s="1" t="s">
        <v>192</v>
      </c>
      <c r="BF678" s="1" t="s">
        <v>188</v>
      </c>
      <c r="BG678" s="1" t="s">
        <v>210</v>
      </c>
      <c r="BH678" s="1" t="s">
        <v>188</v>
      </c>
      <c r="BI678" s="1" t="s">
        <v>188</v>
      </c>
      <c r="BJ678" s="1" t="s">
        <v>188</v>
      </c>
      <c r="BK678" s="1" t="s">
        <v>188</v>
      </c>
      <c r="BL678" s="1" t="s">
        <v>188</v>
      </c>
      <c r="BM678" s="1"/>
      <c r="BN678" s="1"/>
      <c r="BO678" s="1" t="s">
        <v>188</v>
      </c>
      <c r="BP678" s="1"/>
      <c r="BQ678" s="1"/>
      <c r="BR678" s="1"/>
      <c r="BS678" s="1"/>
      <c r="BT678" s="1">
        <v>8481805910</v>
      </c>
      <c r="BU678" s="1"/>
      <c r="BV678" s="1" t="s">
        <v>188</v>
      </c>
      <c r="BW678" s="1"/>
      <c r="BX678" s="1" t="s">
        <v>188</v>
      </c>
      <c r="BY678" s="1" t="s">
        <v>239</v>
      </c>
      <c r="BZ678" s="1">
        <v>600</v>
      </c>
      <c r="CA678" s="1">
        <v>3</v>
      </c>
      <c r="CB678" s="1">
        <v>6</v>
      </c>
      <c r="CC678" s="1">
        <v>10</v>
      </c>
      <c r="CD678" s="1"/>
      <c r="CE678" s="1"/>
      <c r="CF678" s="1"/>
      <c r="CG678" s="1" t="s">
        <v>328</v>
      </c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 t="s">
        <v>216</v>
      </c>
      <c r="DG678" s="1" t="s">
        <v>217</v>
      </c>
      <c r="DH678" s="1"/>
      <c r="DI678" s="1"/>
      <c r="DJ678" s="1" t="s">
        <v>240</v>
      </c>
      <c r="DK678" s="1" t="s">
        <v>230</v>
      </c>
      <c r="DL678" s="1"/>
      <c r="DM678" s="1" t="s">
        <v>240</v>
      </c>
      <c r="DN678" s="1"/>
      <c r="DO678" s="1"/>
      <c r="DP678" s="1" t="s">
        <v>219</v>
      </c>
      <c r="DQ678" s="1"/>
      <c r="DR678" s="1"/>
      <c r="DS678" s="1"/>
      <c r="DT678" s="1"/>
      <c r="DU678" s="1" t="s">
        <v>219</v>
      </c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</row>
    <row r="679" spans="1:148" x14ac:dyDescent="0.2">
      <c r="A679" s="1" t="s">
        <v>4948</v>
      </c>
      <c r="B679" s="1" t="s">
        <v>4947</v>
      </c>
      <c r="C679" s="1" t="s">
        <v>4949</v>
      </c>
      <c r="D679" s="1" t="s">
        <v>191</v>
      </c>
      <c r="E679" s="1"/>
      <c r="F679" s="1" t="s">
        <v>192</v>
      </c>
      <c r="G679" s="1" t="s">
        <v>188</v>
      </c>
      <c r="H679" s="1" t="s">
        <v>192</v>
      </c>
      <c r="I679" s="1" t="s">
        <v>188</v>
      </c>
      <c r="J679" s="1" t="s">
        <v>188</v>
      </c>
      <c r="K679" s="1" t="s">
        <v>193</v>
      </c>
      <c r="L679" s="1" t="s">
        <v>223</v>
      </c>
      <c r="M679" s="1" t="s">
        <v>191</v>
      </c>
      <c r="N679" s="1" t="s">
        <v>191</v>
      </c>
      <c r="O679" s="1"/>
      <c r="P679" s="1" t="s">
        <v>188</v>
      </c>
      <c r="Q679" s="1"/>
      <c r="R679" s="1" t="s">
        <v>4950</v>
      </c>
      <c r="S679" s="1" t="s">
        <v>196</v>
      </c>
      <c r="T679" s="1" t="s">
        <v>196</v>
      </c>
      <c r="U679" s="1"/>
      <c r="V679" s="1" t="s">
        <v>4947</v>
      </c>
      <c r="W679" s="1" t="s">
        <v>197</v>
      </c>
      <c r="X679" s="1"/>
      <c r="Y679" s="1" t="s">
        <v>198</v>
      </c>
      <c r="Z679" s="1" t="s">
        <v>199</v>
      </c>
      <c r="AA679" s="1" t="s">
        <v>200</v>
      </c>
      <c r="AB679" s="1" t="s">
        <v>188</v>
      </c>
      <c r="AC679" s="1" t="s">
        <v>188</v>
      </c>
      <c r="AD679" s="1" t="s">
        <v>188</v>
      </c>
      <c r="AE679" s="1" t="s">
        <v>188</v>
      </c>
      <c r="AF679" s="1" t="s">
        <v>188</v>
      </c>
      <c r="AG679" s="1" t="s">
        <v>201</v>
      </c>
      <c r="AH679" s="1"/>
      <c r="AI679" s="1"/>
      <c r="AJ679" s="1" t="s">
        <v>466</v>
      </c>
      <c r="AK679" s="1"/>
      <c r="AL679" s="1" t="s">
        <v>191</v>
      </c>
      <c r="AM679" s="1" t="s">
        <v>4951</v>
      </c>
      <c r="AN679" s="1" t="s">
        <v>204</v>
      </c>
      <c r="AO679" s="1" t="s">
        <v>576</v>
      </c>
      <c r="AP679" s="1" t="s">
        <v>192</v>
      </c>
      <c r="AQ679" s="1" t="s">
        <v>188</v>
      </c>
      <c r="AR679" s="1" t="s">
        <v>188</v>
      </c>
      <c r="AS679" s="1"/>
      <c r="AT679" s="1"/>
      <c r="AU679" s="1"/>
      <c r="AV679" s="1" t="s">
        <v>4952</v>
      </c>
      <c r="AW679" s="1" t="s">
        <v>362</v>
      </c>
      <c r="AX679" s="1" t="s">
        <v>192</v>
      </c>
      <c r="AY679" s="1" t="s">
        <v>2294</v>
      </c>
      <c r="AZ679" s="1" t="s">
        <v>188</v>
      </c>
      <c r="BA679" s="1"/>
      <c r="BB679" s="1"/>
      <c r="BC679" s="1" t="s">
        <v>2294</v>
      </c>
      <c r="BD679" s="1" t="s">
        <v>192</v>
      </c>
      <c r="BE679" s="1" t="s">
        <v>192</v>
      </c>
      <c r="BF679" s="1" t="s">
        <v>188</v>
      </c>
      <c r="BG679" s="1" t="s">
        <v>210</v>
      </c>
      <c r="BH679" s="1" t="s">
        <v>188</v>
      </c>
      <c r="BI679" s="1" t="s">
        <v>188</v>
      </c>
      <c r="BJ679" s="1" t="s">
        <v>188</v>
      </c>
      <c r="BK679" s="1" t="s">
        <v>188</v>
      </c>
      <c r="BL679" s="1" t="s">
        <v>188</v>
      </c>
      <c r="BM679" s="1"/>
      <c r="BN679" s="1"/>
      <c r="BO679" s="1" t="s">
        <v>188</v>
      </c>
      <c r="BP679" s="1"/>
      <c r="BQ679" s="1"/>
      <c r="BR679" s="1"/>
      <c r="BS679" s="1"/>
      <c r="BT679" s="1">
        <v>8481805910</v>
      </c>
      <c r="BU679" s="1"/>
      <c r="BV679" s="1" t="s">
        <v>188</v>
      </c>
      <c r="BW679" s="1"/>
      <c r="BX679" s="1" t="s">
        <v>188</v>
      </c>
      <c r="BY679" s="1" t="s">
        <v>439</v>
      </c>
      <c r="BZ679" s="1">
        <v>250</v>
      </c>
      <c r="CA679" s="1">
        <v>3</v>
      </c>
      <c r="CB679" s="1">
        <v>6</v>
      </c>
      <c r="CC679" s="1">
        <v>16</v>
      </c>
      <c r="CD679" s="1"/>
      <c r="CE679" s="1">
        <v>478</v>
      </c>
      <c r="CF679" s="1"/>
      <c r="CG679" s="1" t="s">
        <v>551</v>
      </c>
      <c r="CH679" s="1"/>
      <c r="CI679" s="1"/>
      <c r="CJ679" s="1"/>
      <c r="CK679" s="1"/>
      <c r="CL679" s="1"/>
      <c r="CM679" s="1"/>
      <c r="CN679" s="1"/>
      <c r="CO679" s="1">
        <v>592</v>
      </c>
      <c r="CP679" s="1"/>
      <c r="CQ679" s="1"/>
      <c r="CR679" s="1"/>
      <c r="CS679" s="1" t="s">
        <v>2295</v>
      </c>
      <c r="CT679" s="1" t="s">
        <v>319</v>
      </c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 t="s">
        <v>216</v>
      </c>
      <c r="DG679" s="1" t="s">
        <v>217</v>
      </c>
      <c r="DH679" s="1"/>
      <c r="DI679" s="1"/>
      <c r="DJ679" s="1" t="s">
        <v>240</v>
      </c>
      <c r="DK679" s="1" t="s">
        <v>230</v>
      </c>
      <c r="DL679" s="1"/>
      <c r="DM679" s="1" t="s">
        <v>4949</v>
      </c>
      <c r="DN679" s="1"/>
      <c r="DO679" s="1"/>
      <c r="DP679" s="1" t="s">
        <v>219</v>
      </c>
      <c r="DQ679" s="1"/>
      <c r="DR679" s="1"/>
      <c r="DS679" s="1"/>
      <c r="DT679" s="1"/>
      <c r="DU679" s="1" t="s">
        <v>219</v>
      </c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>
        <v>5</v>
      </c>
      <c r="EG679" s="1"/>
      <c r="EH679" s="1"/>
      <c r="EI679" s="1"/>
      <c r="EJ679" s="1"/>
      <c r="EK679" s="1"/>
      <c r="EL679" s="1"/>
      <c r="EM679" s="1">
        <v>250</v>
      </c>
      <c r="EN679" s="1"/>
      <c r="EO679" s="1">
        <v>-10</v>
      </c>
      <c r="EP679" s="1"/>
      <c r="EQ679" s="1">
        <v>4</v>
      </c>
      <c r="ER679" s="1"/>
    </row>
    <row r="680" spans="1:148" x14ac:dyDescent="0.2">
      <c r="A680" s="1" t="s">
        <v>4954</v>
      </c>
      <c r="B680" s="1" t="s">
        <v>4953</v>
      </c>
      <c r="C680" s="1" t="s">
        <v>4955</v>
      </c>
      <c r="D680" s="1" t="s">
        <v>191</v>
      </c>
      <c r="E680" s="1"/>
      <c r="F680" s="1" t="s">
        <v>192</v>
      </c>
      <c r="G680" s="1" t="s">
        <v>188</v>
      </c>
      <c r="H680" s="1" t="s">
        <v>192</v>
      </c>
      <c r="I680" s="1" t="s">
        <v>188</v>
      </c>
      <c r="J680" s="1" t="s">
        <v>188</v>
      </c>
      <c r="K680" s="1" t="s">
        <v>193</v>
      </c>
      <c r="L680" s="1" t="s">
        <v>223</v>
      </c>
      <c r="M680" s="1" t="s">
        <v>191</v>
      </c>
      <c r="N680" s="1" t="s">
        <v>191</v>
      </c>
      <c r="O680" s="1"/>
      <c r="P680" s="1" t="s">
        <v>188</v>
      </c>
      <c r="Q680" s="1"/>
      <c r="R680" s="1" t="s">
        <v>4956</v>
      </c>
      <c r="S680" s="1" t="s">
        <v>196</v>
      </c>
      <c r="T680" s="1" t="s">
        <v>196</v>
      </c>
      <c r="U680" s="1"/>
      <c r="V680" s="1" t="s">
        <v>4953</v>
      </c>
      <c r="W680" s="1" t="s">
        <v>197</v>
      </c>
      <c r="X680" s="1"/>
      <c r="Y680" s="1" t="s">
        <v>198</v>
      </c>
      <c r="Z680" s="1" t="s">
        <v>199</v>
      </c>
      <c r="AA680" s="1" t="s">
        <v>200</v>
      </c>
      <c r="AB680" s="1" t="s">
        <v>188</v>
      </c>
      <c r="AC680" s="1" t="s">
        <v>188</v>
      </c>
      <c r="AD680" s="1" t="s">
        <v>188</v>
      </c>
      <c r="AE680" s="1" t="s">
        <v>188</v>
      </c>
      <c r="AF680" s="1" t="s">
        <v>188</v>
      </c>
      <c r="AG680" s="1" t="s">
        <v>201</v>
      </c>
      <c r="AH680" s="1"/>
      <c r="AI680" s="1"/>
      <c r="AJ680" s="1" t="s">
        <v>466</v>
      </c>
      <c r="AK680" s="1"/>
      <c r="AL680" s="1" t="s">
        <v>191</v>
      </c>
      <c r="AM680" s="1" t="s">
        <v>4957</v>
      </c>
      <c r="AN680" s="1" t="s">
        <v>204</v>
      </c>
      <c r="AO680" s="1" t="s">
        <v>576</v>
      </c>
      <c r="AP680" s="1" t="s">
        <v>192</v>
      </c>
      <c r="AQ680" s="1" t="s">
        <v>188</v>
      </c>
      <c r="AR680" s="1" t="s">
        <v>188</v>
      </c>
      <c r="AS680" s="1"/>
      <c r="AT680" s="1"/>
      <c r="AU680" s="1"/>
      <c r="AV680" s="1" t="s">
        <v>4958</v>
      </c>
      <c r="AW680" s="1" t="s">
        <v>362</v>
      </c>
      <c r="AX680" s="1" t="s">
        <v>192</v>
      </c>
      <c r="AY680" s="1" t="s">
        <v>1977</v>
      </c>
      <c r="AZ680" s="1" t="s">
        <v>188</v>
      </c>
      <c r="BA680" s="1"/>
      <c r="BB680" s="1"/>
      <c r="BC680" s="1" t="s">
        <v>1977</v>
      </c>
      <c r="BD680" s="1" t="s">
        <v>192</v>
      </c>
      <c r="BE680" s="1" t="s">
        <v>192</v>
      </c>
      <c r="BF680" s="1" t="s">
        <v>188</v>
      </c>
      <c r="BG680" s="1" t="s">
        <v>210</v>
      </c>
      <c r="BH680" s="1" t="s">
        <v>188</v>
      </c>
      <c r="BI680" s="1" t="s">
        <v>188</v>
      </c>
      <c r="BJ680" s="1" t="s">
        <v>188</v>
      </c>
      <c r="BK680" s="1" t="s">
        <v>188</v>
      </c>
      <c r="BL680" s="1" t="s">
        <v>188</v>
      </c>
      <c r="BM680" s="1"/>
      <c r="BN680" s="1"/>
      <c r="BO680" s="1" t="s">
        <v>188</v>
      </c>
      <c r="BP680" s="1"/>
      <c r="BQ680" s="1"/>
      <c r="BR680" s="1"/>
      <c r="BS680" s="1"/>
      <c r="BT680" s="1">
        <v>8481805910</v>
      </c>
      <c r="BU680" s="1"/>
      <c r="BV680" s="1" t="s">
        <v>188</v>
      </c>
      <c r="BW680" s="1"/>
      <c r="BX680" s="1" t="s">
        <v>188</v>
      </c>
      <c r="BY680" s="1" t="s">
        <v>439</v>
      </c>
      <c r="BZ680" s="1">
        <v>300</v>
      </c>
      <c r="CA680" s="1">
        <v>3</v>
      </c>
      <c r="CB680" s="1">
        <v>6</v>
      </c>
      <c r="CC680" s="1">
        <v>16</v>
      </c>
      <c r="CD680" s="1"/>
      <c r="CE680" s="1">
        <v>535</v>
      </c>
      <c r="CF680" s="1"/>
      <c r="CG680" s="1" t="s">
        <v>551</v>
      </c>
      <c r="CH680" s="1"/>
      <c r="CI680" s="1"/>
      <c r="CJ680" s="1"/>
      <c r="CK680" s="1"/>
      <c r="CL680" s="1"/>
      <c r="CM680" s="1"/>
      <c r="CN680" s="1"/>
      <c r="CO680" s="1">
        <v>649</v>
      </c>
      <c r="CP680" s="1"/>
      <c r="CQ680" s="1"/>
      <c r="CR680" s="1"/>
      <c r="CS680" s="1" t="s">
        <v>1978</v>
      </c>
      <c r="CT680" s="1" t="s">
        <v>319</v>
      </c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 t="s">
        <v>216</v>
      </c>
      <c r="DG680" s="1" t="s">
        <v>217</v>
      </c>
      <c r="DH680" s="1"/>
      <c r="DI680" s="1"/>
      <c r="DJ680" s="1" t="s">
        <v>240</v>
      </c>
      <c r="DK680" s="1" t="s">
        <v>230</v>
      </c>
      <c r="DL680" s="1"/>
      <c r="DM680" s="1" t="s">
        <v>4955</v>
      </c>
      <c r="DN680" s="1"/>
      <c r="DO680" s="1"/>
      <c r="DP680" s="1" t="s">
        <v>219</v>
      </c>
      <c r="DQ680" s="1"/>
      <c r="DR680" s="1"/>
      <c r="DS680" s="1"/>
      <c r="DT680" s="1"/>
      <c r="DU680" s="1" t="s">
        <v>219</v>
      </c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>
        <v>7</v>
      </c>
      <c r="EG680" s="1"/>
      <c r="EH680" s="1"/>
      <c r="EI680" s="1"/>
      <c r="EJ680" s="1"/>
      <c r="EK680" s="1"/>
      <c r="EL680" s="1"/>
      <c r="EM680" s="1">
        <v>250</v>
      </c>
      <c r="EN680" s="1"/>
      <c r="EO680" s="1">
        <v>-10</v>
      </c>
      <c r="EP680" s="1"/>
      <c r="EQ680" s="1">
        <v>6</v>
      </c>
      <c r="ER680" s="1"/>
    </row>
    <row r="681" spans="1:148" x14ac:dyDescent="0.2">
      <c r="A681" s="1" t="s">
        <v>4960</v>
      </c>
      <c r="B681" s="1" t="s">
        <v>4959</v>
      </c>
      <c r="C681" s="1" t="s">
        <v>4961</v>
      </c>
      <c r="D681" s="1" t="s">
        <v>191</v>
      </c>
      <c r="E681" s="1"/>
      <c r="F681" s="1" t="s">
        <v>192</v>
      </c>
      <c r="G681" s="1" t="s">
        <v>188</v>
      </c>
      <c r="H681" s="1" t="s">
        <v>192</v>
      </c>
      <c r="I681" s="1" t="s">
        <v>188</v>
      </c>
      <c r="J681" s="1" t="s">
        <v>188</v>
      </c>
      <c r="K681" s="1" t="s">
        <v>193</v>
      </c>
      <c r="L681" s="1" t="s">
        <v>223</v>
      </c>
      <c r="M681" s="1" t="s">
        <v>191</v>
      </c>
      <c r="N681" s="1" t="s">
        <v>191</v>
      </c>
      <c r="O681" s="1"/>
      <c r="P681" s="1" t="s">
        <v>188</v>
      </c>
      <c r="Q681" s="1"/>
      <c r="R681" s="1" t="s">
        <v>4962</v>
      </c>
      <c r="S681" s="1" t="s">
        <v>196</v>
      </c>
      <c r="T681" s="1" t="s">
        <v>196</v>
      </c>
      <c r="U681" s="1"/>
      <c r="V681" s="1" t="s">
        <v>4959</v>
      </c>
      <c r="W681" s="1" t="s">
        <v>197</v>
      </c>
      <c r="X681" s="1"/>
      <c r="Y681" s="1" t="s">
        <v>198</v>
      </c>
      <c r="Z681" s="1" t="s">
        <v>199</v>
      </c>
      <c r="AA681" s="1" t="s">
        <v>200</v>
      </c>
      <c r="AB681" s="1" t="s">
        <v>188</v>
      </c>
      <c r="AC681" s="1" t="s">
        <v>188</v>
      </c>
      <c r="AD681" s="1" t="s">
        <v>188</v>
      </c>
      <c r="AE681" s="1" t="s">
        <v>188</v>
      </c>
      <c r="AF681" s="1" t="s">
        <v>188</v>
      </c>
      <c r="AG681" s="1" t="s">
        <v>201</v>
      </c>
      <c r="AH681" s="1"/>
      <c r="AI681" s="1"/>
      <c r="AJ681" s="1" t="s">
        <v>202</v>
      </c>
      <c r="AK681" s="1"/>
      <c r="AL681" s="1" t="s">
        <v>191</v>
      </c>
      <c r="AM681" s="1" t="s">
        <v>4963</v>
      </c>
      <c r="AN681" s="1" t="s">
        <v>204</v>
      </c>
      <c r="AO681" s="1" t="s">
        <v>576</v>
      </c>
      <c r="AP681" s="1" t="s">
        <v>192</v>
      </c>
      <c r="AQ681" s="1" t="s">
        <v>188</v>
      </c>
      <c r="AR681" s="1" t="s">
        <v>188</v>
      </c>
      <c r="AS681" s="1"/>
      <c r="AT681" s="1"/>
      <c r="AU681" s="1"/>
      <c r="AV681" s="1" t="s">
        <v>4964</v>
      </c>
      <c r="AW681" s="1" t="s">
        <v>208</v>
      </c>
      <c r="AX681" s="1" t="s">
        <v>192</v>
      </c>
      <c r="AY681" s="1" t="s">
        <v>4919</v>
      </c>
      <c r="AZ681" s="1" t="s">
        <v>188</v>
      </c>
      <c r="BA681" s="1"/>
      <c r="BB681" s="1"/>
      <c r="BC681" s="1" t="s">
        <v>4919</v>
      </c>
      <c r="BD681" s="1" t="s">
        <v>192</v>
      </c>
      <c r="BE681" s="1" t="s">
        <v>192</v>
      </c>
      <c r="BF681" s="1" t="s">
        <v>188</v>
      </c>
      <c r="BG681" s="1" t="s">
        <v>210</v>
      </c>
      <c r="BH681" s="1" t="s">
        <v>188</v>
      </c>
      <c r="BI681" s="1" t="s">
        <v>188</v>
      </c>
      <c r="BJ681" s="1" t="s">
        <v>188</v>
      </c>
      <c r="BK681" s="1" t="s">
        <v>188</v>
      </c>
      <c r="BL681" s="1" t="s">
        <v>188</v>
      </c>
      <c r="BM681" s="1"/>
      <c r="BN681" s="1"/>
      <c r="BO681" s="1" t="s">
        <v>188</v>
      </c>
      <c r="BP681" s="1"/>
      <c r="BQ681" s="1"/>
      <c r="BR681" s="1"/>
      <c r="BS681" s="1"/>
      <c r="BT681" s="1">
        <v>8481805910</v>
      </c>
      <c r="BU681" s="1"/>
      <c r="BV681" s="1" t="s">
        <v>188</v>
      </c>
      <c r="BW681" s="1"/>
      <c r="BX681" s="1" t="s">
        <v>188</v>
      </c>
      <c r="BY681" s="1" t="s">
        <v>439</v>
      </c>
      <c r="BZ681" s="1">
        <v>350</v>
      </c>
      <c r="CA681" s="1">
        <v>3</v>
      </c>
      <c r="CB681" s="1">
        <v>6</v>
      </c>
      <c r="CC681" s="1">
        <v>10</v>
      </c>
      <c r="CD681" s="1"/>
      <c r="CE681" s="1">
        <v>622</v>
      </c>
      <c r="CF681" s="1"/>
      <c r="CG681" s="1" t="s">
        <v>551</v>
      </c>
      <c r="CH681" s="1"/>
      <c r="CI681" s="1"/>
      <c r="CJ681" s="1"/>
      <c r="CK681" s="1"/>
      <c r="CL681" s="1"/>
      <c r="CM681" s="1"/>
      <c r="CN681" s="1"/>
      <c r="CO681" s="1">
        <v>712</v>
      </c>
      <c r="CP681" s="1"/>
      <c r="CQ681" s="1"/>
      <c r="CR681" s="1"/>
      <c r="CS681" s="1" t="s">
        <v>4965</v>
      </c>
      <c r="CT681" s="1" t="s">
        <v>319</v>
      </c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 t="s">
        <v>216</v>
      </c>
      <c r="DG681" s="1" t="s">
        <v>217</v>
      </c>
      <c r="DH681" s="1"/>
      <c r="DI681" s="1"/>
      <c r="DJ681" s="1" t="s">
        <v>240</v>
      </c>
      <c r="DK681" s="1" t="s">
        <v>230</v>
      </c>
      <c r="DL681" s="1"/>
      <c r="DM681" s="1" t="s">
        <v>4961</v>
      </c>
      <c r="DN681" s="1"/>
      <c r="DO681" s="1"/>
      <c r="DP681" s="1" t="s">
        <v>219</v>
      </c>
      <c r="DQ681" s="1"/>
      <c r="DR681" s="1"/>
      <c r="DS681" s="1"/>
      <c r="DT681" s="1"/>
      <c r="DU681" s="1" t="s">
        <v>219</v>
      </c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>
        <v>4</v>
      </c>
      <c r="EG681" s="1"/>
      <c r="EH681" s="1"/>
      <c r="EI681" s="1"/>
      <c r="EJ681" s="1"/>
      <c r="EK681" s="1"/>
      <c r="EL681" s="1"/>
      <c r="EM681" s="1">
        <v>250</v>
      </c>
      <c r="EN681" s="1"/>
      <c r="EO681" s="1">
        <v>-10</v>
      </c>
      <c r="EP681" s="1"/>
      <c r="EQ681" s="1">
        <v>3</v>
      </c>
      <c r="ER681" s="1"/>
    </row>
    <row r="682" spans="1:148" x14ac:dyDescent="0.2">
      <c r="A682" s="1" t="s">
        <v>4967</v>
      </c>
      <c r="B682" s="1" t="s">
        <v>4966</v>
      </c>
      <c r="C682" s="1" t="s">
        <v>4968</v>
      </c>
      <c r="D682" s="1" t="s">
        <v>191</v>
      </c>
      <c r="E682" s="1"/>
      <c r="F682" s="1" t="s">
        <v>192</v>
      </c>
      <c r="G682" s="1" t="s">
        <v>188</v>
      </c>
      <c r="H682" s="1" t="s">
        <v>192</v>
      </c>
      <c r="I682" s="1" t="s">
        <v>188</v>
      </c>
      <c r="J682" s="1" t="s">
        <v>188</v>
      </c>
      <c r="K682" s="1" t="s">
        <v>193</v>
      </c>
      <c r="L682" s="1" t="s">
        <v>223</v>
      </c>
      <c r="M682" s="1" t="s">
        <v>191</v>
      </c>
      <c r="N682" s="1" t="s">
        <v>191</v>
      </c>
      <c r="O682" s="1"/>
      <c r="P682" s="1" t="s">
        <v>188</v>
      </c>
      <c r="Q682" s="1"/>
      <c r="R682" s="1" t="s">
        <v>4969</v>
      </c>
      <c r="S682" s="1" t="s">
        <v>196</v>
      </c>
      <c r="T682" s="1" t="s">
        <v>196</v>
      </c>
      <c r="U682" s="1"/>
      <c r="V682" s="1" t="s">
        <v>4966</v>
      </c>
      <c r="W682" s="1" t="s">
        <v>197</v>
      </c>
      <c r="X682" s="1"/>
      <c r="Y682" s="1" t="s">
        <v>198</v>
      </c>
      <c r="Z682" s="1" t="s">
        <v>199</v>
      </c>
      <c r="AA682" s="1" t="s">
        <v>200</v>
      </c>
      <c r="AB682" s="1" t="s">
        <v>188</v>
      </c>
      <c r="AC682" s="1" t="s">
        <v>188</v>
      </c>
      <c r="AD682" s="1" t="s">
        <v>188</v>
      </c>
      <c r="AE682" s="1" t="s">
        <v>188</v>
      </c>
      <c r="AF682" s="1" t="s">
        <v>188</v>
      </c>
      <c r="AG682" s="1" t="s">
        <v>201</v>
      </c>
      <c r="AH682" s="1"/>
      <c r="AI682" s="1"/>
      <c r="AJ682" s="1" t="s">
        <v>466</v>
      </c>
      <c r="AK682" s="1"/>
      <c r="AL682" s="1" t="s">
        <v>191</v>
      </c>
      <c r="AM682" s="1" t="s">
        <v>4970</v>
      </c>
      <c r="AN682" s="1" t="s">
        <v>204</v>
      </c>
      <c r="AO682" s="1" t="s">
        <v>576</v>
      </c>
      <c r="AP682" s="1" t="s">
        <v>192</v>
      </c>
      <c r="AQ682" s="1" t="s">
        <v>188</v>
      </c>
      <c r="AR682" s="1" t="s">
        <v>188</v>
      </c>
      <c r="AS682" s="1"/>
      <c r="AT682" s="1"/>
      <c r="AU682" s="1"/>
      <c r="AV682" s="1" t="s">
        <v>4971</v>
      </c>
      <c r="AW682" s="1" t="s">
        <v>362</v>
      </c>
      <c r="AX682" s="1" t="s">
        <v>192</v>
      </c>
      <c r="AY682" s="1" t="s">
        <v>2302</v>
      </c>
      <c r="AZ682" s="1" t="s">
        <v>188</v>
      </c>
      <c r="BA682" s="1"/>
      <c r="BB682" s="1"/>
      <c r="BC682" s="1" t="s">
        <v>2302</v>
      </c>
      <c r="BD682" s="1" t="s">
        <v>192</v>
      </c>
      <c r="BE682" s="1" t="s">
        <v>192</v>
      </c>
      <c r="BF682" s="1" t="s">
        <v>188</v>
      </c>
      <c r="BG682" s="1" t="s">
        <v>210</v>
      </c>
      <c r="BH682" s="1" t="s">
        <v>188</v>
      </c>
      <c r="BI682" s="1" t="s">
        <v>188</v>
      </c>
      <c r="BJ682" s="1" t="s">
        <v>188</v>
      </c>
      <c r="BK682" s="1" t="s">
        <v>188</v>
      </c>
      <c r="BL682" s="1" t="s">
        <v>188</v>
      </c>
      <c r="BM682" s="1"/>
      <c r="BN682" s="1"/>
      <c r="BO682" s="1" t="s">
        <v>188</v>
      </c>
      <c r="BP682" s="1"/>
      <c r="BQ682" s="1"/>
      <c r="BR682" s="1"/>
      <c r="BS682" s="1"/>
      <c r="BT682" s="1">
        <v>8481805910</v>
      </c>
      <c r="BU682" s="1"/>
      <c r="BV682" s="1" t="s">
        <v>188</v>
      </c>
      <c r="BW682" s="1"/>
      <c r="BX682" s="1" t="s">
        <v>188</v>
      </c>
      <c r="BY682" s="1" t="s">
        <v>439</v>
      </c>
      <c r="BZ682" s="1">
        <v>400</v>
      </c>
      <c r="CA682" s="1">
        <v>3</v>
      </c>
      <c r="CB682" s="1">
        <v>6</v>
      </c>
      <c r="CC682" s="1">
        <v>10</v>
      </c>
      <c r="CD682" s="1"/>
      <c r="CE682" s="1">
        <v>630</v>
      </c>
      <c r="CF682" s="1"/>
      <c r="CG682" s="1" t="s">
        <v>551</v>
      </c>
      <c r="CH682" s="1"/>
      <c r="CI682" s="1"/>
      <c r="CJ682" s="1"/>
      <c r="CK682" s="1"/>
      <c r="CL682" s="1"/>
      <c r="CM682" s="1"/>
      <c r="CN682" s="1"/>
      <c r="CO682" s="1">
        <v>770</v>
      </c>
      <c r="CP682" s="1"/>
      <c r="CQ682" s="1"/>
      <c r="CR682" s="1"/>
      <c r="CS682" s="1" t="s">
        <v>4972</v>
      </c>
      <c r="CT682" s="1" t="s">
        <v>319</v>
      </c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 t="s">
        <v>216</v>
      </c>
      <c r="DG682" s="1" t="s">
        <v>217</v>
      </c>
      <c r="DH682" s="1"/>
      <c r="DI682" s="1"/>
      <c r="DJ682" s="1" t="s">
        <v>240</v>
      </c>
      <c r="DK682" s="1" t="s">
        <v>230</v>
      </c>
      <c r="DL682" s="1"/>
      <c r="DM682" s="1" t="s">
        <v>4968</v>
      </c>
      <c r="DN682" s="1"/>
      <c r="DO682" s="1"/>
      <c r="DP682" s="1" t="s">
        <v>219</v>
      </c>
      <c r="DQ682" s="1"/>
      <c r="DR682" s="1"/>
      <c r="DS682" s="1"/>
      <c r="DT682" s="1"/>
      <c r="DU682" s="1" t="s">
        <v>219</v>
      </c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>
        <v>2</v>
      </c>
      <c r="EG682" s="1"/>
      <c r="EH682" s="1"/>
      <c r="EI682" s="1"/>
      <c r="EJ682" s="1"/>
      <c r="EK682" s="1"/>
      <c r="EL682" s="1"/>
      <c r="EM682" s="1">
        <v>250</v>
      </c>
      <c r="EN682" s="1"/>
      <c r="EO682" s="1">
        <v>-10</v>
      </c>
      <c r="EP682" s="1"/>
      <c r="EQ682" s="1">
        <v>2</v>
      </c>
      <c r="ER682" s="1"/>
    </row>
    <row r="683" spans="1:148" x14ac:dyDescent="0.2">
      <c r="A683" s="1" t="s">
        <v>4974</v>
      </c>
      <c r="B683" s="1" t="s">
        <v>4973</v>
      </c>
      <c r="C683" s="1" t="s">
        <v>4975</v>
      </c>
      <c r="D683" s="1" t="s">
        <v>191</v>
      </c>
      <c r="E683" s="1"/>
      <c r="F683" s="1" t="s">
        <v>192</v>
      </c>
      <c r="G683" s="1" t="s">
        <v>188</v>
      </c>
      <c r="H683" s="1" t="s">
        <v>192</v>
      </c>
      <c r="I683" s="1" t="s">
        <v>188</v>
      </c>
      <c r="J683" s="1" t="s">
        <v>188</v>
      </c>
      <c r="K683" s="1" t="s">
        <v>193</v>
      </c>
      <c r="L683" s="1" t="s">
        <v>223</v>
      </c>
      <c r="M683" s="1" t="s">
        <v>191</v>
      </c>
      <c r="N683" s="1" t="s">
        <v>191</v>
      </c>
      <c r="O683" s="1"/>
      <c r="P683" s="1" t="s">
        <v>188</v>
      </c>
      <c r="Q683" s="1"/>
      <c r="R683" s="1" t="s">
        <v>4976</v>
      </c>
      <c r="S683" s="1" t="s">
        <v>196</v>
      </c>
      <c r="T683" s="1" t="s">
        <v>196</v>
      </c>
      <c r="U683" s="1"/>
      <c r="V683" s="1" t="s">
        <v>4973</v>
      </c>
      <c r="W683" s="1" t="s">
        <v>197</v>
      </c>
      <c r="X683" s="1"/>
      <c r="Y683" s="1" t="s">
        <v>198</v>
      </c>
      <c r="Z683" s="1" t="s">
        <v>199</v>
      </c>
      <c r="AA683" s="1" t="s">
        <v>324</v>
      </c>
      <c r="AB683" s="1" t="s">
        <v>188</v>
      </c>
      <c r="AC683" s="1" t="s">
        <v>188</v>
      </c>
      <c r="AD683" s="1" t="s">
        <v>188</v>
      </c>
      <c r="AE683" s="1" t="s">
        <v>188</v>
      </c>
      <c r="AF683" s="1" t="s">
        <v>188</v>
      </c>
      <c r="AG683" s="1" t="s">
        <v>201</v>
      </c>
      <c r="AH683" s="1"/>
      <c r="AI683" s="1"/>
      <c r="AJ683" s="1" t="s">
        <v>202</v>
      </c>
      <c r="AK683" s="1"/>
      <c r="AL683" s="1" t="s">
        <v>191</v>
      </c>
      <c r="AM683" s="1" t="s">
        <v>4977</v>
      </c>
      <c r="AN683" s="1" t="s">
        <v>204</v>
      </c>
      <c r="AO683" s="1" t="s">
        <v>576</v>
      </c>
      <c r="AP683" s="1" t="s">
        <v>192</v>
      </c>
      <c r="AQ683" s="1" t="s">
        <v>188</v>
      </c>
      <c r="AR683" s="1" t="s">
        <v>188</v>
      </c>
      <c r="AS683" s="1"/>
      <c r="AT683" s="1"/>
      <c r="AU683" s="1"/>
      <c r="AV683" s="1" t="s">
        <v>4978</v>
      </c>
      <c r="AW683" s="1" t="s">
        <v>208</v>
      </c>
      <c r="AX683" s="1" t="s">
        <v>192</v>
      </c>
      <c r="AY683" s="1" t="s">
        <v>4840</v>
      </c>
      <c r="AZ683" s="1" t="s">
        <v>188</v>
      </c>
      <c r="BA683" s="1"/>
      <c r="BB683" s="1"/>
      <c r="BC683" s="1" t="s">
        <v>4840</v>
      </c>
      <c r="BD683" s="1" t="s">
        <v>192</v>
      </c>
      <c r="BE683" s="1" t="s">
        <v>192</v>
      </c>
      <c r="BF683" s="1" t="s">
        <v>188</v>
      </c>
      <c r="BG683" s="1" t="s">
        <v>210</v>
      </c>
      <c r="BH683" s="1" t="s">
        <v>188</v>
      </c>
      <c r="BI683" s="1" t="s">
        <v>188</v>
      </c>
      <c r="BJ683" s="1" t="s">
        <v>188</v>
      </c>
      <c r="BK683" s="1" t="s">
        <v>188</v>
      </c>
      <c r="BL683" s="1" t="s">
        <v>188</v>
      </c>
      <c r="BM683" s="1"/>
      <c r="BN683" s="1"/>
      <c r="BO683" s="1" t="s">
        <v>188</v>
      </c>
      <c r="BP683" s="1"/>
      <c r="BQ683" s="1"/>
      <c r="BR683" s="1"/>
      <c r="BS683" s="1"/>
      <c r="BT683" s="1">
        <v>8481805910</v>
      </c>
      <c r="BU683" s="1"/>
      <c r="BV683" s="1" t="s">
        <v>188</v>
      </c>
      <c r="BW683" s="1"/>
      <c r="BX683" s="1" t="s">
        <v>188</v>
      </c>
      <c r="BY683" s="1" t="s">
        <v>439</v>
      </c>
      <c r="BZ683" s="1">
        <v>450</v>
      </c>
      <c r="CA683" s="1">
        <v>3</v>
      </c>
      <c r="CB683" s="1">
        <v>6</v>
      </c>
      <c r="CC683" s="1">
        <v>10</v>
      </c>
      <c r="CD683" s="1"/>
      <c r="CE683" s="1">
        <v>820</v>
      </c>
      <c r="CF683" s="1"/>
      <c r="CG683" s="1" t="s">
        <v>328</v>
      </c>
      <c r="CH683" s="1"/>
      <c r="CI683" s="1"/>
      <c r="CJ683" s="1"/>
      <c r="CK683" s="1"/>
      <c r="CL683" s="1"/>
      <c r="CM683" s="1"/>
      <c r="CN683" s="1"/>
      <c r="CO683" s="1">
        <v>701</v>
      </c>
      <c r="CP683" s="1"/>
      <c r="CQ683" s="1"/>
      <c r="CR683" s="1"/>
      <c r="CS683" s="1" t="s">
        <v>4933</v>
      </c>
      <c r="CT683" s="1" t="s">
        <v>319</v>
      </c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 t="s">
        <v>216</v>
      </c>
      <c r="DG683" s="1" t="s">
        <v>217</v>
      </c>
      <c r="DH683" s="1"/>
      <c r="DI683" s="1"/>
      <c r="DJ683" s="1" t="s">
        <v>240</v>
      </c>
      <c r="DK683" s="1" t="s">
        <v>230</v>
      </c>
      <c r="DL683" s="1"/>
      <c r="DM683" s="1" t="s">
        <v>240</v>
      </c>
      <c r="DN683" s="1"/>
      <c r="DO683" s="1"/>
      <c r="DP683" s="1" t="s">
        <v>219</v>
      </c>
      <c r="DQ683" s="1"/>
      <c r="DR683" s="1"/>
      <c r="DS683" s="1"/>
      <c r="DT683" s="1"/>
      <c r="DU683" s="1" t="s">
        <v>219</v>
      </c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>
        <v>250</v>
      </c>
      <c r="EN683" s="1"/>
      <c r="EO683" s="1">
        <v>-10</v>
      </c>
      <c r="EP683" s="1"/>
      <c r="EQ683" s="1"/>
      <c r="ER683" s="1"/>
    </row>
    <row r="684" spans="1:148" x14ac:dyDescent="0.2">
      <c r="A684" s="1" t="s">
        <v>4980</v>
      </c>
      <c r="B684" s="1" t="s">
        <v>4979</v>
      </c>
      <c r="C684" s="1" t="s">
        <v>4981</v>
      </c>
      <c r="D684" s="1" t="s">
        <v>191</v>
      </c>
      <c r="E684" s="1"/>
      <c r="F684" s="1" t="s">
        <v>192</v>
      </c>
      <c r="G684" s="1" t="s">
        <v>188</v>
      </c>
      <c r="H684" s="1" t="s">
        <v>192</v>
      </c>
      <c r="I684" s="1" t="s">
        <v>188</v>
      </c>
      <c r="J684" s="1" t="s">
        <v>188</v>
      </c>
      <c r="K684" s="1" t="s">
        <v>193</v>
      </c>
      <c r="L684" s="1" t="s">
        <v>223</v>
      </c>
      <c r="M684" s="1" t="s">
        <v>191</v>
      </c>
      <c r="N684" s="1" t="s">
        <v>191</v>
      </c>
      <c r="O684" s="1"/>
      <c r="P684" s="1" t="s">
        <v>188</v>
      </c>
      <c r="Q684" s="1"/>
      <c r="R684" s="1" t="s">
        <v>4982</v>
      </c>
      <c r="S684" s="1" t="s">
        <v>196</v>
      </c>
      <c r="T684" s="1" t="s">
        <v>196</v>
      </c>
      <c r="U684" s="1"/>
      <c r="V684" s="1" t="s">
        <v>4979</v>
      </c>
      <c r="W684" s="1" t="s">
        <v>197</v>
      </c>
      <c r="X684" s="1"/>
      <c r="Y684" s="1" t="s">
        <v>198</v>
      </c>
      <c r="Z684" s="1" t="s">
        <v>199</v>
      </c>
      <c r="AA684" s="1" t="s">
        <v>200</v>
      </c>
      <c r="AB684" s="1" t="s">
        <v>188</v>
      </c>
      <c r="AC684" s="1" t="s">
        <v>188</v>
      </c>
      <c r="AD684" s="1" t="s">
        <v>188</v>
      </c>
      <c r="AE684" s="1" t="s">
        <v>188</v>
      </c>
      <c r="AF684" s="1" t="s">
        <v>188</v>
      </c>
      <c r="AG684" s="1" t="s">
        <v>201</v>
      </c>
      <c r="AH684" s="1"/>
      <c r="AI684" s="1"/>
      <c r="AJ684" s="1" t="s">
        <v>466</v>
      </c>
      <c r="AK684" s="1"/>
      <c r="AL684" s="1" t="s">
        <v>191</v>
      </c>
      <c r="AM684" s="1" t="s">
        <v>4983</v>
      </c>
      <c r="AN684" s="1" t="s">
        <v>204</v>
      </c>
      <c r="AO684" s="1" t="s">
        <v>576</v>
      </c>
      <c r="AP684" s="1" t="s">
        <v>192</v>
      </c>
      <c r="AQ684" s="1" t="s">
        <v>188</v>
      </c>
      <c r="AR684" s="1" t="s">
        <v>188</v>
      </c>
      <c r="AS684" s="1"/>
      <c r="AT684" s="1"/>
      <c r="AU684" s="1"/>
      <c r="AV684" s="1" t="s">
        <v>4984</v>
      </c>
      <c r="AW684" s="1" t="s">
        <v>1679</v>
      </c>
      <c r="AX684" s="1" t="s">
        <v>192</v>
      </c>
      <c r="AY684" s="1" t="s">
        <v>4940</v>
      </c>
      <c r="AZ684" s="1" t="s">
        <v>188</v>
      </c>
      <c r="BA684" s="1"/>
      <c r="BB684" s="1"/>
      <c r="BC684" s="1" t="s">
        <v>4940</v>
      </c>
      <c r="BD684" s="1" t="s">
        <v>192</v>
      </c>
      <c r="BE684" s="1" t="s">
        <v>192</v>
      </c>
      <c r="BF684" s="1" t="s">
        <v>188</v>
      </c>
      <c r="BG684" s="1" t="s">
        <v>210</v>
      </c>
      <c r="BH684" s="1" t="s">
        <v>188</v>
      </c>
      <c r="BI684" s="1" t="s">
        <v>188</v>
      </c>
      <c r="BJ684" s="1" t="s">
        <v>188</v>
      </c>
      <c r="BK684" s="1" t="s">
        <v>188</v>
      </c>
      <c r="BL684" s="1" t="s">
        <v>188</v>
      </c>
      <c r="BM684" s="1"/>
      <c r="BN684" s="1"/>
      <c r="BO684" s="1" t="s">
        <v>188</v>
      </c>
      <c r="BP684" s="1"/>
      <c r="BQ684" s="1"/>
      <c r="BR684" s="1"/>
      <c r="BS684" s="1"/>
      <c r="BT684" s="1">
        <v>8481805910</v>
      </c>
      <c r="BU684" s="1"/>
      <c r="BV684" s="1" t="s">
        <v>188</v>
      </c>
      <c r="BW684" s="1"/>
      <c r="BX684" s="1" t="s">
        <v>188</v>
      </c>
      <c r="BY684" s="1" t="s">
        <v>454</v>
      </c>
      <c r="BZ684" s="1">
        <v>500</v>
      </c>
      <c r="CA684" s="1">
        <v>3</v>
      </c>
      <c r="CB684" s="1">
        <v>6</v>
      </c>
      <c r="CC684" s="1">
        <v>10</v>
      </c>
      <c r="CD684" s="1"/>
      <c r="CE684" s="1">
        <v>765</v>
      </c>
      <c r="CF684" s="1"/>
      <c r="CG684" s="1" t="s">
        <v>551</v>
      </c>
      <c r="CH684" s="1"/>
      <c r="CI684" s="1"/>
      <c r="CJ684" s="1"/>
      <c r="CK684" s="1"/>
      <c r="CL684" s="1"/>
      <c r="CM684" s="1"/>
      <c r="CN684" s="1"/>
      <c r="CO684" s="1">
        <v>900</v>
      </c>
      <c r="CP684" s="1"/>
      <c r="CQ684" s="1"/>
      <c r="CR684" s="1"/>
      <c r="CS684" s="1" t="s">
        <v>4941</v>
      </c>
      <c r="CT684" s="1" t="s">
        <v>319</v>
      </c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 t="s">
        <v>216</v>
      </c>
      <c r="DG684" s="1" t="s">
        <v>217</v>
      </c>
      <c r="DH684" s="1"/>
      <c r="DI684" s="1"/>
      <c r="DJ684" s="1" t="s">
        <v>240</v>
      </c>
      <c r="DK684" s="1" t="s">
        <v>230</v>
      </c>
      <c r="DL684" s="1"/>
      <c r="DM684" s="1" t="s">
        <v>4981</v>
      </c>
      <c r="DN684" s="1"/>
      <c r="DO684" s="1"/>
      <c r="DP684" s="1" t="s">
        <v>219</v>
      </c>
      <c r="DQ684" s="1"/>
      <c r="DR684" s="1"/>
      <c r="DS684" s="1"/>
      <c r="DT684" s="1"/>
      <c r="DU684" s="1" t="s">
        <v>219</v>
      </c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>
        <v>2</v>
      </c>
      <c r="EG684" s="1"/>
      <c r="EH684" s="1"/>
      <c r="EI684" s="1"/>
      <c r="EJ684" s="1"/>
      <c r="EK684" s="1"/>
      <c r="EL684" s="1"/>
      <c r="EM684" s="1">
        <v>250</v>
      </c>
      <c r="EN684" s="1"/>
      <c r="EO684" s="1">
        <v>-10</v>
      </c>
      <c r="EP684" s="1"/>
      <c r="EQ684" s="1">
        <v>2</v>
      </c>
      <c r="ER684" s="1"/>
    </row>
    <row r="685" spans="1:148" x14ac:dyDescent="0.2">
      <c r="A685" s="1" t="s">
        <v>4986</v>
      </c>
      <c r="B685" s="1" t="s">
        <v>4985</v>
      </c>
      <c r="C685" s="1" t="s">
        <v>4987</v>
      </c>
      <c r="D685" s="1" t="s">
        <v>191</v>
      </c>
      <c r="E685" s="1"/>
      <c r="F685" s="1" t="s">
        <v>192</v>
      </c>
      <c r="G685" s="1" t="s">
        <v>188</v>
      </c>
      <c r="H685" s="1" t="s">
        <v>192</v>
      </c>
      <c r="I685" s="1" t="s">
        <v>188</v>
      </c>
      <c r="J685" s="1" t="s">
        <v>188</v>
      </c>
      <c r="K685" s="1" t="s">
        <v>193</v>
      </c>
      <c r="L685" s="1" t="s">
        <v>276</v>
      </c>
      <c r="M685" s="1" t="s">
        <v>191</v>
      </c>
      <c r="N685" s="1" t="s">
        <v>191</v>
      </c>
      <c r="O685" s="1"/>
      <c r="P685" s="1" t="s">
        <v>188</v>
      </c>
      <c r="Q685" s="1"/>
      <c r="R685" s="1" t="s">
        <v>4988</v>
      </c>
      <c r="S685" s="1" t="s">
        <v>196</v>
      </c>
      <c r="T685" s="1" t="s">
        <v>196</v>
      </c>
      <c r="U685" s="1"/>
      <c r="V685" s="1"/>
      <c r="W685" s="1" t="s">
        <v>197</v>
      </c>
      <c r="X685" s="1"/>
      <c r="Y685" s="1" t="s">
        <v>198</v>
      </c>
      <c r="Z685" s="1" t="s">
        <v>199</v>
      </c>
      <c r="AA685" s="1" t="s">
        <v>324</v>
      </c>
      <c r="AB685" s="1" t="s">
        <v>188</v>
      </c>
      <c r="AC685" s="1" t="s">
        <v>188</v>
      </c>
      <c r="AD685" s="1" t="s">
        <v>188</v>
      </c>
      <c r="AE685" s="1" t="s">
        <v>188</v>
      </c>
      <c r="AF685" s="1" t="s">
        <v>188</v>
      </c>
      <c r="AG685" s="1" t="s">
        <v>201</v>
      </c>
      <c r="AH685" s="1"/>
      <c r="AI685" s="1"/>
      <c r="AJ685" s="1" t="s">
        <v>466</v>
      </c>
      <c r="AK685" s="1"/>
      <c r="AL685" s="1" t="s">
        <v>191</v>
      </c>
      <c r="AM685" s="1" t="s">
        <v>4989</v>
      </c>
      <c r="AN685" s="1" t="s">
        <v>204</v>
      </c>
      <c r="AO685" s="1" t="s">
        <v>576</v>
      </c>
      <c r="AP685" s="1" t="s">
        <v>188</v>
      </c>
      <c r="AQ685" s="1" t="s">
        <v>188</v>
      </c>
      <c r="AR685" s="1" t="s">
        <v>188</v>
      </c>
      <c r="AS685" s="1"/>
      <c r="AT685" s="1" t="s">
        <v>4990</v>
      </c>
      <c r="AU685" s="1" t="s">
        <v>206</v>
      </c>
      <c r="AV685" s="1" t="s">
        <v>4991</v>
      </c>
      <c r="AW685" s="1" t="s">
        <v>372</v>
      </c>
      <c r="AX685" s="1" t="s">
        <v>192</v>
      </c>
      <c r="AY685" s="1" t="s">
        <v>576</v>
      </c>
      <c r="AZ685" s="1" t="s">
        <v>192</v>
      </c>
      <c r="BA685" s="1"/>
      <c r="BB685" s="1"/>
      <c r="BC685" s="1" t="s">
        <v>576</v>
      </c>
      <c r="BD685" s="1" t="s">
        <v>192</v>
      </c>
      <c r="BE685" s="1" t="s">
        <v>192</v>
      </c>
      <c r="BF685" s="1" t="s">
        <v>188</v>
      </c>
      <c r="BG685" s="1" t="s">
        <v>210</v>
      </c>
      <c r="BH685" s="1" t="s">
        <v>188</v>
      </c>
      <c r="BI685" s="1" t="s">
        <v>188</v>
      </c>
      <c r="BJ685" s="1" t="s">
        <v>188</v>
      </c>
      <c r="BK685" s="1" t="s">
        <v>188</v>
      </c>
      <c r="BL685" s="1" t="s">
        <v>188</v>
      </c>
      <c r="BM685" s="1"/>
      <c r="BN685" s="1"/>
      <c r="BO685" s="1" t="s">
        <v>188</v>
      </c>
      <c r="BP685" s="1"/>
      <c r="BQ685" s="1"/>
      <c r="BR685" s="1"/>
      <c r="BS685" s="1"/>
      <c r="BT685" s="1"/>
      <c r="BU685" s="1"/>
      <c r="BV685" s="1" t="s">
        <v>188</v>
      </c>
      <c r="BW685" s="1"/>
      <c r="BX685" s="1" t="s">
        <v>188</v>
      </c>
      <c r="BY685" s="1" t="s">
        <v>1709</v>
      </c>
      <c r="BZ685" s="1" t="s">
        <v>4992</v>
      </c>
      <c r="CA685" s="1"/>
      <c r="CB685" s="1">
        <v>6</v>
      </c>
      <c r="CC685" s="1"/>
      <c r="CD685" s="1"/>
      <c r="CE685" s="1"/>
      <c r="CF685" s="1"/>
      <c r="CG685" s="1" t="s">
        <v>328</v>
      </c>
      <c r="CH685" s="1"/>
      <c r="CI685" s="1"/>
      <c r="CJ685" s="1"/>
      <c r="CK685" s="1"/>
      <c r="CL685" s="1"/>
      <c r="CM685" s="1"/>
      <c r="CN685" s="1"/>
      <c r="CO685" s="1"/>
      <c r="CP685" s="1"/>
      <c r="CQ685" s="1" t="s">
        <v>214</v>
      </c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>
        <v>5</v>
      </c>
      <c r="DC685" s="1">
        <v>4</v>
      </c>
      <c r="DD685" s="1"/>
      <c r="DE685" s="1"/>
      <c r="DF685" s="1" t="s">
        <v>216</v>
      </c>
      <c r="DG685" s="1" t="s">
        <v>217</v>
      </c>
      <c r="DH685" s="1"/>
      <c r="DI685" s="1"/>
      <c r="DJ685" s="1" t="s">
        <v>240</v>
      </c>
      <c r="DK685" s="1" t="s">
        <v>218</v>
      </c>
      <c r="DL685" s="1"/>
      <c r="DM685" s="1" t="s">
        <v>4987</v>
      </c>
      <c r="DN685" s="1"/>
      <c r="DO685" s="1"/>
      <c r="DP685" s="1" t="s">
        <v>254</v>
      </c>
      <c r="DQ685" s="1"/>
      <c r="DR685" s="1"/>
      <c r="DS685" s="1"/>
      <c r="DT685" s="1"/>
      <c r="DU685" s="1" t="s">
        <v>219</v>
      </c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>
        <v>43</v>
      </c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>
        <v>32</v>
      </c>
      <c r="ER685" s="1"/>
    </row>
    <row r="686" spans="1:148" x14ac:dyDescent="0.2">
      <c r="A686" s="1" t="s">
        <v>4994</v>
      </c>
      <c r="B686" s="1" t="s">
        <v>4993</v>
      </c>
      <c r="C686" s="1" t="s">
        <v>4995</v>
      </c>
      <c r="D686" s="1" t="s">
        <v>191</v>
      </c>
      <c r="E686" s="1"/>
      <c r="F686" s="1" t="s">
        <v>192</v>
      </c>
      <c r="G686" s="1" t="s">
        <v>188</v>
      </c>
      <c r="H686" s="1" t="s">
        <v>192</v>
      </c>
      <c r="I686" s="1" t="s">
        <v>188</v>
      </c>
      <c r="J686" s="1" t="s">
        <v>188</v>
      </c>
      <c r="K686" s="1" t="s">
        <v>193</v>
      </c>
      <c r="L686" s="1" t="s">
        <v>276</v>
      </c>
      <c r="M686" s="1" t="s">
        <v>191</v>
      </c>
      <c r="N686" s="1" t="s">
        <v>191</v>
      </c>
      <c r="O686" s="1"/>
      <c r="P686" s="1" t="s">
        <v>188</v>
      </c>
      <c r="Q686" s="1"/>
      <c r="R686" s="1" t="s">
        <v>4996</v>
      </c>
      <c r="S686" s="1" t="s">
        <v>196</v>
      </c>
      <c r="T686" s="1" t="s">
        <v>196</v>
      </c>
      <c r="U686" s="1"/>
      <c r="V686" s="1"/>
      <c r="W686" s="1" t="s">
        <v>197</v>
      </c>
      <c r="X686" s="1"/>
      <c r="Y686" s="1" t="s">
        <v>198</v>
      </c>
      <c r="Z686" s="1" t="s">
        <v>199</v>
      </c>
      <c r="AA686" s="1" t="s">
        <v>324</v>
      </c>
      <c r="AB686" s="1" t="s">
        <v>188</v>
      </c>
      <c r="AC686" s="1" t="s">
        <v>188</v>
      </c>
      <c r="AD686" s="1" t="s">
        <v>188</v>
      </c>
      <c r="AE686" s="1" t="s">
        <v>188</v>
      </c>
      <c r="AF686" s="1" t="s">
        <v>188</v>
      </c>
      <c r="AG686" s="1" t="s">
        <v>201</v>
      </c>
      <c r="AH686" s="1"/>
      <c r="AI686" s="1"/>
      <c r="AJ686" s="1" t="s">
        <v>202</v>
      </c>
      <c r="AK686" s="1"/>
      <c r="AL686" s="1" t="s">
        <v>191</v>
      </c>
      <c r="AM686" s="1" t="s">
        <v>4997</v>
      </c>
      <c r="AN686" s="1" t="s">
        <v>204</v>
      </c>
      <c r="AO686" s="1" t="s">
        <v>576</v>
      </c>
      <c r="AP686" s="1" t="s">
        <v>192</v>
      </c>
      <c r="AQ686" s="1" t="s">
        <v>188</v>
      </c>
      <c r="AR686" s="1" t="s">
        <v>188</v>
      </c>
      <c r="AS686" s="1"/>
      <c r="AT686" s="1"/>
      <c r="AU686" s="1"/>
      <c r="AV686" s="1" t="s">
        <v>4998</v>
      </c>
      <c r="AW686" s="1" t="s">
        <v>208</v>
      </c>
      <c r="AX686" s="1" t="s">
        <v>192</v>
      </c>
      <c r="AY686" s="1" t="s">
        <v>282</v>
      </c>
      <c r="AZ686" s="1" t="s">
        <v>188</v>
      </c>
      <c r="BA686" s="1"/>
      <c r="BB686" s="1"/>
      <c r="BC686" s="1" t="s">
        <v>282</v>
      </c>
      <c r="BD686" s="1" t="s">
        <v>192</v>
      </c>
      <c r="BE686" s="1" t="s">
        <v>192</v>
      </c>
      <c r="BF686" s="1" t="s">
        <v>188</v>
      </c>
      <c r="BG686" s="1" t="s">
        <v>210</v>
      </c>
      <c r="BH686" s="1" t="s">
        <v>188</v>
      </c>
      <c r="BI686" s="1" t="s">
        <v>188</v>
      </c>
      <c r="BJ686" s="1" t="s">
        <v>188</v>
      </c>
      <c r="BK686" s="1" t="s">
        <v>188</v>
      </c>
      <c r="BL686" s="1" t="s">
        <v>188</v>
      </c>
      <c r="BM686" s="1"/>
      <c r="BN686" s="1"/>
      <c r="BO686" s="1" t="s">
        <v>188</v>
      </c>
      <c r="BP686" s="1"/>
      <c r="BQ686" s="1"/>
      <c r="BR686" s="1"/>
      <c r="BS686" s="1"/>
      <c r="BT686" s="1"/>
      <c r="BU686" s="1"/>
      <c r="BV686" s="1" t="s">
        <v>188</v>
      </c>
      <c r="BW686" s="1"/>
      <c r="BX686" s="1" t="s">
        <v>188</v>
      </c>
      <c r="BY686" s="1" t="s">
        <v>283</v>
      </c>
      <c r="BZ686" s="1">
        <v>80</v>
      </c>
      <c r="CA686" s="1"/>
      <c r="CB686" s="1">
        <v>6</v>
      </c>
      <c r="CC686" s="1"/>
      <c r="CD686" s="1"/>
      <c r="CE686" s="1"/>
      <c r="CF686" s="1"/>
      <c r="CG686" s="1" t="s">
        <v>328</v>
      </c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 t="s">
        <v>216</v>
      </c>
      <c r="DG686" s="1" t="s">
        <v>217</v>
      </c>
      <c r="DH686" s="1"/>
      <c r="DI686" s="1"/>
      <c r="DJ686" s="1" t="s">
        <v>240</v>
      </c>
      <c r="DK686" s="1" t="s">
        <v>218</v>
      </c>
      <c r="DL686" s="1"/>
      <c r="DM686" s="1" t="s">
        <v>240</v>
      </c>
      <c r="DN686" s="1"/>
      <c r="DO686" s="1"/>
      <c r="DP686" s="1" t="s">
        <v>219</v>
      </c>
      <c r="DQ686" s="1"/>
      <c r="DR686" s="1"/>
      <c r="DS686" s="1"/>
      <c r="DT686" s="1"/>
      <c r="DU686" s="1" t="s">
        <v>219</v>
      </c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</row>
    <row r="687" spans="1:148" x14ac:dyDescent="0.2">
      <c r="A687" s="1" t="s">
        <v>5000</v>
      </c>
      <c r="B687" s="1" t="s">
        <v>4999</v>
      </c>
      <c r="C687" s="1" t="s">
        <v>5001</v>
      </c>
      <c r="D687" s="1" t="s">
        <v>191</v>
      </c>
      <c r="E687" s="1"/>
      <c r="F687" s="1" t="s">
        <v>192</v>
      </c>
      <c r="G687" s="1" t="s">
        <v>188</v>
      </c>
      <c r="H687" s="1" t="s">
        <v>192</v>
      </c>
      <c r="I687" s="1" t="s">
        <v>188</v>
      </c>
      <c r="J687" s="1" t="s">
        <v>188</v>
      </c>
      <c r="K687" s="1" t="s">
        <v>193</v>
      </c>
      <c r="L687" s="1" t="s">
        <v>287</v>
      </c>
      <c r="M687" s="1" t="s">
        <v>191</v>
      </c>
      <c r="N687" s="1" t="s">
        <v>191</v>
      </c>
      <c r="O687" s="1"/>
      <c r="P687" s="1" t="s">
        <v>188</v>
      </c>
      <c r="Q687" s="1"/>
      <c r="R687" s="1" t="s">
        <v>5002</v>
      </c>
      <c r="S687" s="1" t="s">
        <v>196</v>
      </c>
      <c r="T687" s="1" t="s">
        <v>196</v>
      </c>
      <c r="U687" s="1"/>
      <c r="V687" s="1" t="s">
        <v>4999</v>
      </c>
      <c r="W687" s="1" t="s">
        <v>197</v>
      </c>
      <c r="X687" s="1"/>
      <c r="Y687" s="1" t="s">
        <v>198</v>
      </c>
      <c r="Z687" s="1" t="s">
        <v>199</v>
      </c>
      <c r="AA687" s="1" t="s">
        <v>324</v>
      </c>
      <c r="AB687" s="1" t="s">
        <v>188</v>
      </c>
      <c r="AC687" s="1" t="s">
        <v>188</v>
      </c>
      <c r="AD687" s="1" t="s">
        <v>188</v>
      </c>
      <c r="AE687" s="1" t="s">
        <v>188</v>
      </c>
      <c r="AF687" s="1" t="s">
        <v>188</v>
      </c>
      <c r="AG687" s="1" t="s">
        <v>201</v>
      </c>
      <c r="AH687" s="1"/>
      <c r="AI687" s="1"/>
      <c r="AJ687" s="1" t="s">
        <v>202</v>
      </c>
      <c r="AK687" s="1"/>
      <c r="AL687" s="1" t="s">
        <v>191</v>
      </c>
      <c r="AM687" s="1" t="s">
        <v>5003</v>
      </c>
      <c r="AN687" s="1" t="s">
        <v>204</v>
      </c>
      <c r="AO687" s="1" t="s">
        <v>576</v>
      </c>
      <c r="AP687" s="1" t="s">
        <v>192</v>
      </c>
      <c r="AQ687" s="1" t="s">
        <v>188</v>
      </c>
      <c r="AR687" s="1" t="s">
        <v>188</v>
      </c>
      <c r="AS687" s="1"/>
      <c r="AT687" s="1" t="s">
        <v>5004</v>
      </c>
      <c r="AU687" s="1" t="s">
        <v>1747</v>
      </c>
      <c r="AV687" s="1" t="s">
        <v>5005</v>
      </c>
      <c r="AW687" s="1" t="s">
        <v>208</v>
      </c>
      <c r="AX687" s="1" t="s">
        <v>192</v>
      </c>
      <c r="AY687" s="1" t="s">
        <v>471</v>
      </c>
      <c r="AZ687" s="1" t="s">
        <v>188</v>
      </c>
      <c r="BA687" s="1"/>
      <c r="BB687" s="1"/>
      <c r="BC687" s="1" t="s">
        <v>471</v>
      </c>
      <c r="BD687" s="1" t="s">
        <v>192</v>
      </c>
      <c r="BE687" s="1" t="s">
        <v>192</v>
      </c>
      <c r="BF687" s="1" t="s">
        <v>188</v>
      </c>
      <c r="BG687" s="1" t="s">
        <v>210</v>
      </c>
      <c r="BH687" s="1" t="s">
        <v>188</v>
      </c>
      <c r="BI687" s="1" t="s">
        <v>188</v>
      </c>
      <c r="BJ687" s="1" t="s">
        <v>188</v>
      </c>
      <c r="BK687" s="1" t="s">
        <v>188</v>
      </c>
      <c r="BL687" s="1" t="s">
        <v>188</v>
      </c>
      <c r="BM687" s="1"/>
      <c r="BN687" s="1"/>
      <c r="BO687" s="1" t="s">
        <v>188</v>
      </c>
      <c r="BP687" s="1"/>
      <c r="BQ687" s="1"/>
      <c r="BR687" s="1"/>
      <c r="BS687" s="1"/>
      <c r="BT687" s="1"/>
      <c r="BU687" s="1"/>
      <c r="BV687" s="1" t="s">
        <v>188</v>
      </c>
      <c r="BW687" s="1"/>
      <c r="BX687" s="1" t="s">
        <v>188</v>
      </c>
      <c r="BY687" s="1" t="s">
        <v>5006</v>
      </c>
      <c r="BZ687" s="1"/>
      <c r="CA687" s="1"/>
      <c r="CB687" s="1">
        <v>6</v>
      </c>
      <c r="CC687" s="1"/>
      <c r="CD687" s="1"/>
      <c r="CE687" s="1"/>
      <c r="CF687" s="1"/>
      <c r="CG687" s="1" t="s">
        <v>328</v>
      </c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 t="s">
        <v>216</v>
      </c>
      <c r="DG687" s="1" t="s">
        <v>217</v>
      </c>
      <c r="DH687" s="1"/>
      <c r="DI687" s="1"/>
      <c r="DJ687" s="1" t="s">
        <v>240</v>
      </c>
      <c r="DK687" s="1" t="s">
        <v>218</v>
      </c>
      <c r="DL687" s="1"/>
      <c r="DM687" s="1" t="s">
        <v>5001</v>
      </c>
      <c r="DN687" s="1"/>
      <c r="DO687" s="1"/>
      <c r="DP687" s="1" t="s">
        <v>219</v>
      </c>
      <c r="DQ687" s="1"/>
      <c r="DR687" s="1"/>
      <c r="DS687" s="1"/>
      <c r="DT687" s="1"/>
      <c r="DU687" s="1" t="s">
        <v>219</v>
      </c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>
        <v>120</v>
      </c>
      <c r="EN687" s="1"/>
      <c r="EO687" s="1">
        <v>0</v>
      </c>
      <c r="EP687" s="1"/>
      <c r="EQ687" s="1"/>
      <c r="ER687" s="1"/>
    </row>
    <row r="688" spans="1:148" x14ac:dyDescent="0.2">
      <c r="A688" s="1" t="s">
        <v>5008</v>
      </c>
      <c r="B688" s="1" t="s">
        <v>5007</v>
      </c>
      <c r="C688" s="1" t="s">
        <v>5009</v>
      </c>
      <c r="D688" s="1" t="s">
        <v>191</v>
      </c>
      <c r="E688" s="1"/>
      <c r="F688" s="1" t="s">
        <v>192</v>
      </c>
      <c r="G688" s="1" t="s">
        <v>188</v>
      </c>
      <c r="H688" s="1" t="s">
        <v>192</v>
      </c>
      <c r="I688" s="1" t="s">
        <v>188</v>
      </c>
      <c r="J688" s="1" t="s">
        <v>188</v>
      </c>
      <c r="K688" s="1" t="s">
        <v>193</v>
      </c>
      <c r="L688" s="1" t="s">
        <v>287</v>
      </c>
      <c r="M688" s="1" t="s">
        <v>191</v>
      </c>
      <c r="N688" s="1" t="s">
        <v>191</v>
      </c>
      <c r="O688" s="1"/>
      <c r="P688" s="1" t="s">
        <v>188</v>
      </c>
      <c r="Q688" s="1"/>
      <c r="R688" s="1" t="s">
        <v>5010</v>
      </c>
      <c r="S688" s="1" t="s">
        <v>196</v>
      </c>
      <c r="T688" s="1" t="s">
        <v>196</v>
      </c>
      <c r="U688" s="1"/>
      <c r="V688" s="1" t="s">
        <v>5007</v>
      </c>
      <c r="W688" s="1" t="s">
        <v>197</v>
      </c>
      <c r="X688" s="1"/>
      <c r="Y688" s="1" t="s">
        <v>198</v>
      </c>
      <c r="Z688" s="1" t="s">
        <v>199</v>
      </c>
      <c r="AA688" s="1" t="s">
        <v>200</v>
      </c>
      <c r="AB688" s="1" t="s">
        <v>188</v>
      </c>
      <c r="AC688" s="1" t="s">
        <v>188</v>
      </c>
      <c r="AD688" s="1" t="s">
        <v>188</v>
      </c>
      <c r="AE688" s="1" t="s">
        <v>188</v>
      </c>
      <c r="AF688" s="1" t="s">
        <v>188</v>
      </c>
      <c r="AG688" s="1" t="s">
        <v>201</v>
      </c>
      <c r="AH688" s="1"/>
      <c r="AI688" s="1"/>
      <c r="AJ688" s="1" t="s">
        <v>202</v>
      </c>
      <c r="AK688" s="1"/>
      <c r="AL688" s="1" t="s">
        <v>191</v>
      </c>
      <c r="AM688" s="1" t="s">
        <v>5011</v>
      </c>
      <c r="AN688" s="1" t="s">
        <v>396</v>
      </c>
      <c r="AO688" s="1" t="s">
        <v>576</v>
      </c>
      <c r="AP688" s="1" t="s">
        <v>192</v>
      </c>
      <c r="AQ688" s="1" t="s">
        <v>188</v>
      </c>
      <c r="AR688" s="1" t="s">
        <v>188</v>
      </c>
      <c r="AS688" s="1"/>
      <c r="AT688" s="1"/>
      <c r="AU688" s="1"/>
      <c r="AV688" s="1" t="s">
        <v>5012</v>
      </c>
      <c r="AW688" s="1" t="s">
        <v>208</v>
      </c>
      <c r="AX688" s="1" t="s">
        <v>192</v>
      </c>
      <c r="AY688" s="1" t="s">
        <v>292</v>
      </c>
      <c r="AZ688" s="1" t="s">
        <v>188</v>
      </c>
      <c r="BA688" s="1"/>
      <c r="BB688" s="1"/>
      <c r="BC688" s="1" t="s">
        <v>292</v>
      </c>
      <c r="BD688" s="1" t="s">
        <v>192</v>
      </c>
      <c r="BE688" s="1" t="s">
        <v>192</v>
      </c>
      <c r="BF688" s="1" t="s">
        <v>188</v>
      </c>
      <c r="BG688" s="1" t="s">
        <v>210</v>
      </c>
      <c r="BH688" s="1" t="s">
        <v>188</v>
      </c>
      <c r="BI688" s="1" t="s">
        <v>188</v>
      </c>
      <c r="BJ688" s="1" t="s">
        <v>188</v>
      </c>
      <c r="BK688" s="1" t="s">
        <v>188</v>
      </c>
      <c r="BL688" s="1" t="s">
        <v>188</v>
      </c>
      <c r="BM688" s="1"/>
      <c r="BN688" s="1"/>
      <c r="BO688" s="1" t="s">
        <v>188</v>
      </c>
      <c r="BP688" s="1"/>
      <c r="BQ688" s="1"/>
      <c r="BR688" s="1"/>
      <c r="BS688" s="1"/>
      <c r="BT688" s="1">
        <v>9032108900</v>
      </c>
      <c r="BU688" s="1"/>
      <c r="BV688" s="1" t="s">
        <v>188</v>
      </c>
      <c r="BW688" s="1"/>
      <c r="BX688" s="1" t="s">
        <v>188</v>
      </c>
      <c r="BY688" s="1" t="s">
        <v>293</v>
      </c>
      <c r="BZ688" s="1"/>
      <c r="CA688" s="1"/>
      <c r="CB688" s="1">
        <v>6</v>
      </c>
      <c r="CC688" s="1"/>
      <c r="CD688" s="1"/>
      <c r="CE688" s="1"/>
      <c r="CF688" s="1"/>
      <c r="CG688" s="1" t="s">
        <v>551</v>
      </c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 t="s">
        <v>216</v>
      </c>
      <c r="DG688" s="1" t="s">
        <v>217</v>
      </c>
      <c r="DH688" s="1"/>
      <c r="DI688" s="1"/>
      <c r="DJ688" s="1" t="s">
        <v>240</v>
      </c>
      <c r="DK688" s="1" t="s">
        <v>218</v>
      </c>
      <c r="DL688" s="1"/>
      <c r="DM688" s="1" t="s">
        <v>5009</v>
      </c>
      <c r="DN688" s="1"/>
      <c r="DO688" s="1"/>
      <c r="DP688" s="1" t="s">
        <v>219</v>
      </c>
      <c r="DQ688" s="1"/>
      <c r="DR688" s="1"/>
      <c r="DS688" s="1"/>
      <c r="DT688" s="1"/>
      <c r="DU688" s="1" t="s">
        <v>219</v>
      </c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>
        <v>3</v>
      </c>
      <c r="EG688" s="1"/>
      <c r="EH688" s="1"/>
      <c r="EI688" s="1"/>
      <c r="EJ688" s="1"/>
      <c r="EK688" s="1"/>
      <c r="EL688" s="1"/>
      <c r="EM688" s="1">
        <v>90</v>
      </c>
      <c r="EN688" s="1"/>
      <c r="EO688" s="1">
        <v>30</v>
      </c>
      <c r="EP688" s="1"/>
      <c r="EQ688" s="1">
        <v>3</v>
      </c>
      <c r="ER688" s="1"/>
    </row>
    <row r="689" spans="1:148" x14ac:dyDescent="0.2">
      <c r="A689" s="1" t="s">
        <v>5014</v>
      </c>
      <c r="B689" s="1" t="s">
        <v>5013</v>
      </c>
      <c r="C689" s="1" t="s">
        <v>5015</v>
      </c>
      <c r="D689" s="1" t="s">
        <v>191</v>
      </c>
      <c r="E689" s="1"/>
      <c r="F689" s="1" t="s">
        <v>192</v>
      </c>
      <c r="G689" s="1" t="s">
        <v>188</v>
      </c>
      <c r="H689" s="1" t="s">
        <v>192</v>
      </c>
      <c r="I689" s="1" t="s">
        <v>188</v>
      </c>
      <c r="J689" s="1" t="s">
        <v>188</v>
      </c>
      <c r="K689" s="1" t="s">
        <v>193</v>
      </c>
      <c r="L689" s="1" t="s">
        <v>664</v>
      </c>
      <c r="M689" s="1" t="s">
        <v>191</v>
      </c>
      <c r="N689" s="1" t="s">
        <v>191</v>
      </c>
      <c r="O689" s="1"/>
      <c r="P689" s="1" t="s">
        <v>188</v>
      </c>
      <c r="Q689" s="1"/>
      <c r="R689" s="1" t="s">
        <v>5016</v>
      </c>
      <c r="S689" s="1" t="s">
        <v>196</v>
      </c>
      <c r="T689" s="1" t="s">
        <v>196</v>
      </c>
      <c r="U689" s="1"/>
      <c r="V689" s="1" t="s">
        <v>5017</v>
      </c>
      <c r="W689" s="1" t="s">
        <v>197</v>
      </c>
      <c r="X689" s="1"/>
      <c r="Y689" s="1" t="s">
        <v>198</v>
      </c>
      <c r="Z689" s="1" t="s">
        <v>199</v>
      </c>
      <c r="AA689" s="1" t="s">
        <v>200</v>
      </c>
      <c r="AB689" s="1" t="s">
        <v>188</v>
      </c>
      <c r="AC689" s="1" t="s">
        <v>188</v>
      </c>
      <c r="AD689" s="1" t="s">
        <v>188</v>
      </c>
      <c r="AE689" s="1" t="s">
        <v>188</v>
      </c>
      <c r="AF689" s="1" t="s">
        <v>188</v>
      </c>
      <c r="AG689" s="1" t="s">
        <v>201</v>
      </c>
      <c r="AH689" s="1"/>
      <c r="AI689" s="1"/>
      <c r="AJ689" s="1" t="s">
        <v>202</v>
      </c>
      <c r="AK689" s="1"/>
      <c r="AL689" s="1" t="s">
        <v>191</v>
      </c>
      <c r="AM689" s="1" t="s">
        <v>5018</v>
      </c>
      <c r="AN689" s="1" t="s">
        <v>204</v>
      </c>
      <c r="AO689" s="1" t="s">
        <v>576</v>
      </c>
      <c r="AP689" s="1" t="s">
        <v>192</v>
      </c>
      <c r="AQ689" s="1" t="s">
        <v>188</v>
      </c>
      <c r="AR689" s="1" t="s">
        <v>188</v>
      </c>
      <c r="AS689" s="1"/>
      <c r="AT689" s="1" t="s">
        <v>5019</v>
      </c>
      <c r="AU689" s="1" t="s">
        <v>1810</v>
      </c>
      <c r="AV689" s="1" t="s">
        <v>5020</v>
      </c>
      <c r="AW689" s="1" t="s">
        <v>208</v>
      </c>
      <c r="AX689" s="1" t="s">
        <v>192</v>
      </c>
      <c r="AY689" s="1" t="s">
        <v>2431</v>
      </c>
      <c r="AZ689" s="1" t="s">
        <v>188</v>
      </c>
      <c r="BA689" s="1"/>
      <c r="BB689" s="1"/>
      <c r="BC689" s="1" t="s">
        <v>2431</v>
      </c>
      <c r="BD689" s="1" t="s">
        <v>192</v>
      </c>
      <c r="BE689" s="1" t="s">
        <v>192</v>
      </c>
      <c r="BF689" s="1" t="s">
        <v>188</v>
      </c>
      <c r="BG689" s="1" t="s">
        <v>210</v>
      </c>
      <c r="BH689" s="1" t="s">
        <v>188</v>
      </c>
      <c r="BI689" s="1" t="s">
        <v>188</v>
      </c>
      <c r="BJ689" s="1" t="s">
        <v>188</v>
      </c>
      <c r="BK689" s="1" t="s">
        <v>188</v>
      </c>
      <c r="BL689" s="1" t="s">
        <v>188</v>
      </c>
      <c r="BM689" s="1"/>
      <c r="BN689" s="1"/>
      <c r="BO689" s="1" t="s">
        <v>188</v>
      </c>
      <c r="BP689" s="1"/>
      <c r="BQ689" s="1"/>
      <c r="BR689" s="1"/>
      <c r="BS689" s="1"/>
      <c r="BT689" s="1">
        <v>8481807100</v>
      </c>
      <c r="BU689" s="1"/>
      <c r="BV689" s="1" t="s">
        <v>188</v>
      </c>
      <c r="BW689" s="1"/>
      <c r="BX689" s="1" t="s">
        <v>188</v>
      </c>
      <c r="BY689" s="1" t="s">
        <v>2108</v>
      </c>
      <c r="BZ689" s="1">
        <v>65</v>
      </c>
      <c r="CA689" s="1">
        <v>3</v>
      </c>
      <c r="CB689" s="1">
        <v>6</v>
      </c>
      <c r="CC689" s="1"/>
      <c r="CD689" s="1"/>
      <c r="CE689" s="1">
        <v>795</v>
      </c>
      <c r="CF689" s="1"/>
      <c r="CG689" s="1" t="s">
        <v>551</v>
      </c>
      <c r="CH689" s="1"/>
      <c r="CI689" s="1"/>
      <c r="CJ689" s="1"/>
      <c r="CK689" s="1"/>
      <c r="CL689" s="1"/>
      <c r="CM689" s="1"/>
      <c r="CN689" s="1"/>
      <c r="CO689" s="1">
        <v>290</v>
      </c>
      <c r="CP689" s="1"/>
      <c r="CQ689" s="1"/>
      <c r="CR689" s="1"/>
      <c r="CS689" s="1">
        <v>58</v>
      </c>
      <c r="CT689" s="1" t="s">
        <v>1787</v>
      </c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 t="s">
        <v>216</v>
      </c>
      <c r="DG689" s="1" t="s">
        <v>217</v>
      </c>
      <c r="DH689" s="1"/>
      <c r="DI689" s="1"/>
      <c r="DJ689" s="1" t="s">
        <v>240</v>
      </c>
      <c r="DK689" s="1" t="s">
        <v>230</v>
      </c>
      <c r="DL689" s="1"/>
      <c r="DM689" s="1" t="s">
        <v>5015</v>
      </c>
      <c r="DN689" s="1"/>
      <c r="DO689" s="1"/>
      <c r="DP689" s="1" t="s">
        <v>219</v>
      </c>
      <c r="DQ689" s="1"/>
      <c r="DR689" s="1"/>
      <c r="DS689" s="1"/>
      <c r="DT689" s="1"/>
      <c r="DU689" s="1" t="s">
        <v>219</v>
      </c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>
        <v>300</v>
      </c>
      <c r="EN689" s="1"/>
      <c r="EO689" s="1">
        <v>-10</v>
      </c>
      <c r="EP689" s="1"/>
      <c r="EQ689" s="1"/>
      <c r="ER689" s="1"/>
    </row>
    <row r="690" spans="1:148" x14ac:dyDescent="0.2">
      <c r="A690" s="1" t="s">
        <v>5022</v>
      </c>
      <c r="B690" s="1" t="s">
        <v>5021</v>
      </c>
      <c r="C690" s="1" t="s">
        <v>5023</v>
      </c>
      <c r="D690" s="1" t="s">
        <v>191</v>
      </c>
      <c r="E690" s="1"/>
      <c r="F690" s="1" t="s">
        <v>192</v>
      </c>
      <c r="G690" s="1" t="s">
        <v>188</v>
      </c>
      <c r="H690" s="1" t="s">
        <v>192</v>
      </c>
      <c r="I690" s="1" t="s">
        <v>188</v>
      </c>
      <c r="J690" s="1" t="s">
        <v>188</v>
      </c>
      <c r="K690" s="1" t="s">
        <v>193</v>
      </c>
      <c r="L690" s="1" t="s">
        <v>276</v>
      </c>
      <c r="M690" s="1" t="s">
        <v>191</v>
      </c>
      <c r="N690" s="1" t="s">
        <v>191</v>
      </c>
      <c r="O690" s="1"/>
      <c r="P690" s="1" t="s">
        <v>188</v>
      </c>
      <c r="Q690" s="1"/>
      <c r="R690" s="1" t="s">
        <v>5024</v>
      </c>
      <c r="S690" s="1" t="s">
        <v>196</v>
      </c>
      <c r="T690" s="1" t="s">
        <v>196</v>
      </c>
      <c r="U690" s="1"/>
      <c r="V690" s="1"/>
      <c r="W690" s="1" t="s">
        <v>197</v>
      </c>
      <c r="X690" s="1"/>
      <c r="Y690" s="1" t="s">
        <v>198</v>
      </c>
      <c r="Z690" s="1" t="s">
        <v>199</v>
      </c>
      <c r="AA690" s="1" t="s">
        <v>324</v>
      </c>
      <c r="AB690" s="1" t="s">
        <v>188</v>
      </c>
      <c r="AC690" s="1" t="s">
        <v>188</v>
      </c>
      <c r="AD690" s="1" t="s">
        <v>188</v>
      </c>
      <c r="AE690" s="1" t="s">
        <v>188</v>
      </c>
      <c r="AF690" s="1" t="s">
        <v>188</v>
      </c>
      <c r="AG690" s="1" t="s">
        <v>201</v>
      </c>
      <c r="AH690" s="1"/>
      <c r="AI690" s="1"/>
      <c r="AJ690" s="1" t="s">
        <v>466</v>
      </c>
      <c r="AK690" s="1"/>
      <c r="AL690" s="1" t="s">
        <v>191</v>
      </c>
      <c r="AM690" s="1" t="s">
        <v>5025</v>
      </c>
      <c r="AN690" s="1" t="s">
        <v>204</v>
      </c>
      <c r="AO690" s="1" t="s">
        <v>576</v>
      </c>
      <c r="AP690" s="1" t="s">
        <v>192</v>
      </c>
      <c r="AQ690" s="1" t="s">
        <v>188</v>
      </c>
      <c r="AR690" s="1" t="s">
        <v>188</v>
      </c>
      <c r="AS690" s="1"/>
      <c r="AT690" s="1" t="s">
        <v>5026</v>
      </c>
      <c r="AU690" s="1" t="s">
        <v>206</v>
      </c>
      <c r="AV690" s="1" t="s">
        <v>5027</v>
      </c>
      <c r="AW690" s="1" t="s">
        <v>206</v>
      </c>
      <c r="AX690" s="1" t="s">
        <v>192</v>
      </c>
      <c r="AY690" s="1" t="s">
        <v>399</v>
      </c>
      <c r="AZ690" s="1" t="s">
        <v>188</v>
      </c>
      <c r="BA690" s="1"/>
      <c r="BB690" s="1"/>
      <c r="BC690" s="1" t="s">
        <v>399</v>
      </c>
      <c r="BD690" s="1" t="s">
        <v>192</v>
      </c>
      <c r="BE690" s="1" t="s">
        <v>192</v>
      </c>
      <c r="BF690" s="1" t="s">
        <v>188</v>
      </c>
      <c r="BG690" s="1" t="s">
        <v>210</v>
      </c>
      <c r="BH690" s="1" t="s">
        <v>188</v>
      </c>
      <c r="BI690" s="1" t="s">
        <v>188</v>
      </c>
      <c r="BJ690" s="1" t="s">
        <v>188</v>
      </c>
      <c r="BK690" s="1" t="s">
        <v>188</v>
      </c>
      <c r="BL690" s="1" t="s">
        <v>188</v>
      </c>
      <c r="BM690" s="1"/>
      <c r="BN690" s="1"/>
      <c r="BO690" s="1" t="s">
        <v>188</v>
      </c>
      <c r="BP690" s="1"/>
      <c r="BQ690" s="1"/>
      <c r="BR690" s="1"/>
      <c r="BS690" s="1"/>
      <c r="BT690" s="1"/>
      <c r="BU690" s="1"/>
      <c r="BV690" s="1" t="s">
        <v>188</v>
      </c>
      <c r="BW690" s="1"/>
      <c r="BX690" s="1" t="s">
        <v>188</v>
      </c>
      <c r="BY690" s="1" t="s">
        <v>1709</v>
      </c>
      <c r="BZ690" s="1"/>
      <c r="CA690" s="1"/>
      <c r="CB690" s="1">
        <v>6</v>
      </c>
      <c r="CC690" s="1"/>
      <c r="CD690" s="1"/>
      <c r="CE690" s="1"/>
      <c r="CF690" s="1"/>
      <c r="CG690" s="1" t="s">
        <v>328</v>
      </c>
      <c r="CH690" s="1"/>
      <c r="CI690" s="1"/>
      <c r="CJ690" s="1"/>
      <c r="CK690" s="1"/>
      <c r="CL690" s="1"/>
      <c r="CM690" s="1"/>
      <c r="CN690" s="1"/>
      <c r="CO690" s="1"/>
      <c r="CP690" s="1"/>
      <c r="CQ690" s="1" t="s">
        <v>214</v>
      </c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>
        <v>1</v>
      </c>
      <c r="DC690" s="1">
        <v>1</v>
      </c>
      <c r="DD690" s="1"/>
      <c r="DE690" s="1"/>
      <c r="DF690" s="1" t="s">
        <v>216</v>
      </c>
      <c r="DG690" s="1" t="s">
        <v>217</v>
      </c>
      <c r="DH690" s="1"/>
      <c r="DI690" s="1"/>
      <c r="DJ690" s="1" t="s">
        <v>240</v>
      </c>
      <c r="DK690" s="1" t="s">
        <v>660</v>
      </c>
      <c r="DL690" s="1"/>
      <c r="DM690" s="1" t="s">
        <v>5023</v>
      </c>
      <c r="DN690" s="1"/>
      <c r="DO690" s="1"/>
      <c r="DP690" s="1" t="s">
        <v>219</v>
      </c>
      <c r="DQ690" s="1"/>
      <c r="DR690" s="1"/>
      <c r="DS690" s="1"/>
      <c r="DT690" s="1"/>
      <c r="DU690" s="1" t="s">
        <v>219</v>
      </c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</row>
    <row r="691" spans="1:148" x14ac:dyDescent="0.2">
      <c r="A691" s="1" t="s">
        <v>5029</v>
      </c>
      <c r="B691" s="1" t="s">
        <v>5028</v>
      </c>
      <c r="C691" s="1" t="s">
        <v>5030</v>
      </c>
      <c r="D691" s="1" t="s">
        <v>191</v>
      </c>
      <c r="E691" s="1"/>
      <c r="F691" s="1" t="s">
        <v>192</v>
      </c>
      <c r="G691" s="1" t="s">
        <v>188</v>
      </c>
      <c r="H691" s="1" t="s">
        <v>192</v>
      </c>
      <c r="I691" s="1" t="s">
        <v>188</v>
      </c>
      <c r="J691" s="1" t="s">
        <v>192</v>
      </c>
      <c r="K691" s="1" t="s">
        <v>193</v>
      </c>
      <c r="L691" s="1" t="s">
        <v>664</v>
      </c>
      <c r="M691" s="1" t="s">
        <v>191</v>
      </c>
      <c r="N691" s="1" t="s">
        <v>191</v>
      </c>
      <c r="O691" s="1"/>
      <c r="P691" s="1" t="s">
        <v>188</v>
      </c>
      <c r="Q691" s="1"/>
      <c r="R691" s="1" t="s">
        <v>5031</v>
      </c>
      <c r="S691" s="1" t="s">
        <v>196</v>
      </c>
      <c r="T691" s="1" t="s">
        <v>196</v>
      </c>
      <c r="U691" s="1"/>
      <c r="V691" s="1" t="s">
        <v>5032</v>
      </c>
      <c r="W691" s="1" t="s">
        <v>197</v>
      </c>
      <c r="X691" s="1"/>
      <c r="Y691" s="1" t="s">
        <v>198</v>
      </c>
      <c r="Z691" s="1" t="s">
        <v>199</v>
      </c>
      <c r="AA691" s="1" t="s">
        <v>324</v>
      </c>
      <c r="AB691" s="1" t="s">
        <v>188</v>
      </c>
      <c r="AC691" s="1" t="s">
        <v>188</v>
      </c>
      <c r="AD691" s="1" t="s">
        <v>188</v>
      </c>
      <c r="AE691" s="1" t="s">
        <v>188</v>
      </c>
      <c r="AF691" s="1" t="s">
        <v>188</v>
      </c>
      <c r="AG691" s="1" t="s">
        <v>201</v>
      </c>
      <c r="AH691" s="1"/>
      <c r="AI691" s="1"/>
      <c r="AJ691" s="1" t="s">
        <v>466</v>
      </c>
      <c r="AK691" s="1"/>
      <c r="AL691" s="1" t="s">
        <v>191</v>
      </c>
      <c r="AM691" s="1" t="s">
        <v>5033</v>
      </c>
      <c r="AN691" s="1" t="s">
        <v>204</v>
      </c>
      <c r="AO691" s="1" t="s">
        <v>576</v>
      </c>
      <c r="AP691" s="1" t="s">
        <v>192</v>
      </c>
      <c r="AQ691" s="1" t="s">
        <v>188</v>
      </c>
      <c r="AR691" s="1" t="s">
        <v>188</v>
      </c>
      <c r="AS691" s="1"/>
      <c r="AT691" s="1" t="s">
        <v>5034</v>
      </c>
      <c r="AU691" s="1" t="s">
        <v>2043</v>
      </c>
      <c r="AV691" s="1" t="s">
        <v>5035</v>
      </c>
      <c r="AW691" s="1" t="s">
        <v>208</v>
      </c>
      <c r="AX691" s="1" t="s">
        <v>192</v>
      </c>
      <c r="AY691" s="1" t="s">
        <v>2107</v>
      </c>
      <c r="AZ691" s="1" t="s">
        <v>188</v>
      </c>
      <c r="BA691" s="1"/>
      <c r="BB691" s="1"/>
      <c r="BC691" s="1" t="s">
        <v>2107</v>
      </c>
      <c r="BD691" s="1" t="s">
        <v>192</v>
      </c>
      <c r="BE691" s="1" t="s">
        <v>192</v>
      </c>
      <c r="BF691" s="1" t="s">
        <v>188</v>
      </c>
      <c r="BG691" s="1" t="s">
        <v>210</v>
      </c>
      <c r="BH691" s="1" t="s">
        <v>188</v>
      </c>
      <c r="BI691" s="1" t="s">
        <v>188</v>
      </c>
      <c r="BJ691" s="1" t="s">
        <v>188</v>
      </c>
      <c r="BK691" s="1" t="s">
        <v>188</v>
      </c>
      <c r="BL691" s="1" t="s">
        <v>188</v>
      </c>
      <c r="BM691" s="1"/>
      <c r="BN691" s="1"/>
      <c r="BO691" s="1" t="s">
        <v>188</v>
      </c>
      <c r="BP691" s="1"/>
      <c r="BQ691" s="1"/>
      <c r="BR691" s="1"/>
      <c r="BS691" s="1"/>
      <c r="BT691" s="1"/>
      <c r="BU691" s="1"/>
      <c r="BV691" s="1" t="s">
        <v>188</v>
      </c>
      <c r="BW691" s="1"/>
      <c r="BX691" s="1" t="s">
        <v>188</v>
      </c>
      <c r="BY691" s="1" t="s">
        <v>1786</v>
      </c>
      <c r="BZ691" s="1">
        <v>40</v>
      </c>
      <c r="CA691" s="1">
        <v>3</v>
      </c>
      <c r="CB691" s="1">
        <v>6</v>
      </c>
      <c r="CC691" s="1"/>
      <c r="CD691" s="1"/>
      <c r="CE691" s="1">
        <v>755</v>
      </c>
      <c r="CF691" s="1"/>
      <c r="CG691" s="1" t="s">
        <v>328</v>
      </c>
      <c r="CH691" s="1"/>
      <c r="CI691" s="1"/>
      <c r="CJ691" s="1"/>
      <c r="CK691" s="1"/>
      <c r="CL691" s="1"/>
      <c r="CM691" s="1"/>
      <c r="CN691" s="1"/>
      <c r="CO691" s="1">
        <v>230</v>
      </c>
      <c r="CP691" s="1"/>
      <c r="CQ691" s="1"/>
      <c r="CR691" s="1"/>
      <c r="CS691" s="1">
        <v>25</v>
      </c>
      <c r="CT691" s="1" t="s">
        <v>1787</v>
      </c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 t="s">
        <v>216</v>
      </c>
      <c r="DG691" s="1" t="s">
        <v>217</v>
      </c>
      <c r="DH691" s="1"/>
      <c r="DI691" s="1"/>
      <c r="DJ691" s="1"/>
      <c r="DK691" s="1" t="s">
        <v>230</v>
      </c>
      <c r="DL691" s="1"/>
      <c r="DM691" s="1" t="s">
        <v>5030</v>
      </c>
      <c r="DN691" s="1"/>
      <c r="DO691" s="1"/>
      <c r="DP691" s="1" t="s">
        <v>219</v>
      </c>
      <c r="DQ691" s="1"/>
      <c r="DR691" s="1"/>
      <c r="DS691" s="1"/>
      <c r="DT691" s="1"/>
      <c r="DU691" s="1" t="s">
        <v>219</v>
      </c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>
        <v>2</v>
      </c>
      <c r="EG691" s="1"/>
      <c r="EH691" s="1"/>
      <c r="EI691" s="1"/>
      <c r="EJ691" s="1"/>
      <c r="EK691" s="1"/>
      <c r="EL691" s="1"/>
      <c r="EM691" s="1">
        <v>300</v>
      </c>
      <c r="EN691" s="1"/>
      <c r="EO691" s="1">
        <v>-10</v>
      </c>
      <c r="EP691" s="1"/>
      <c r="EQ691" s="1">
        <v>1</v>
      </c>
      <c r="ER691" s="1"/>
    </row>
    <row r="692" spans="1:148" x14ac:dyDescent="0.2">
      <c r="A692" s="1" t="s">
        <v>5037</v>
      </c>
      <c r="B692" s="1" t="s">
        <v>5036</v>
      </c>
      <c r="C692" s="1" t="s">
        <v>5038</v>
      </c>
      <c r="D692" s="1" t="s">
        <v>191</v>
      </c>
      <c r="E692" s="1"/>
      <c r="F692" s="1" t="s">
        <v>192</v>
      </c>
      <c r="G692" s="1" t="s">
        <v>188</v>
      </c>
      <c r="H692" s="1" t="s">
        <v>192</v>
      </c>
      <c r="I692" s="1" t="s">
        <v>188</v>
      </c>
      <c r="J692" s="1" t="s">
        <v>188</v>
      </c>
      <c r="K692" s="1" t="s">
        <v>193</v>
      </c>
      <c r="L692" s="1" t="s">
        <v>276</v>
      </c>
      <c r="M692" s="1" t="s">
        <v>191</v>
      </c>
      <c r="N692" s="1" t="s">
        <v>191</v>
      </c>
      <c r="O692" s="1"/>
      <c r="P692" s="1" t="s">
        <v>188</v>
      </c>
      <c r="Q692" s="1"/>
      <c r="R692" s="1" t="s">
        <v>5036</v>
      </c>
      <c r="S692" s="1" t="s">
        <v>196</v>
      </c>
      <c r="T692" s="1" t="s">
        <v>196</v>
      </c>
      <c r="U692" s="1"/>
      <c r="V692" s="1"/>
      <c r="W692" s="1" t="s">
        <v>197</v>
      </c>
      <c r="X692" s="1"/>
      <c r="Y692" s="1" t="s">
        <v>198</v>
      </c>
      <c r="Z692" s="1" t="s">
        <v>199</v>
      </c>
      <c r="AA692" s="1" t="s">
        <v>200</v>
      </c>
      <c r="AB692" s="1" t="s">
        <v>188</v>
      </c>
      <c r="AC692" s="1" t="s">
        <v>188</v>
      </c>
      <c r="AD692" s="1" t="s">
        <v>188</v>
      </c>
      <c r="AE692" s="1" t="s">
        <v>188</v>
      </c>
      <c r="AF692" s="1" t="s">
        <v>188</v>
      </c>
      <c r="AG692" s="1" t="s">
        <v>201</v>
      </c>
      <c r="AH692" s="1"/>
      <c r="AI692" s="1"/>
      <c r="AJ692" s="1" t="s">
        <v>202</v>
      </c>
      <c r="AK692" s="1"/>
      <c r="AL692" s="1" t="s">
        <v>191</v>
      </c>
      <c r="AM692" s="1" t="s">
        <v>5039</v>
      </c>
      <c r="AN692" s="1" t="s">
        <v>204</v>
      </c>
      <c r="AO692" s="1"/>
      <c r="AP692" s="1" t="s">
        <v>192</v>
      </c>
      <c r="AQ692" s="1" t="s">
        <v>188</v>
      </c>
      <c r="AR692" s="1" t="s">
        <v>188</v>
      </c>
      <c r="AS692" s="1"/>
      <c r="AT692" s="1" t="s">
        <v>5040</v>
      </c>
      <c r="AU692" s="1" t="s">
        <v>281</v>
      </c>
      <c r="AV692" s="1" t="s">
        <v>5041</v>
      </c>
      <c r="AW692" s="1" t="s">
        <v>362</v>
      </c>
      <c r="AX692" s="1" t="s">
        <v>192</v>
      </c>
      <c r="AY692" s="1" t="s">
        <v>282</v>
      </c>
      <c r="AZ692" s="1" t="s">
        <v>188</v>
      </c>
      <c r="BA692" s="1"/>
      <c r="BB692" s="1"/>
      <c r="BC692" s="1" t="s">
        <v>282</v>
      </c>
      <c r="BD692" s="1" t="s">
        <v>192</v>
      </c>
      <c r="BE692" s="1" t="s">
        <v>192</v>
      </c>
      <c r="BF692" s="1" t="s">
        <v>188</v>
      </c>
      <c r="BG692" s="1" t="s">
        <v>210</v>
      </c>
      <c r="BH692" s="1" t="s">
        <v>188</v>
      </c>
      <c r="BI692" s="1" t="s">
        <v>188</v>
      </c>
      <c r="BJ692" s="1" t="s">
        <v>188</v>
      </c>
      <c r="BK692" s="1" t="s">
        <v>188</v>
      </c>
      <c r="BL692" s="1" t="s">
        <v>188</v>
      </c>
      <c r="BM692" s="1"/>
      <c r="BN692" s="1"/>
      <c r="BO692" s="1" t="s">
        <v>188</v>
      </c>
      <c r="BP692" s="1"/>
      <c r="BQ692" s="1"/>
      <c r="BR692" s="1"/>
      <c r="BS692" s="1"/>
      <c r="BT692" s="1"/>
      <c r="BU692" s="1"/>
      <c r="BV692" s="1" t="s">
        <v>188</v>
      </c>
      <c r="BW692" s="1" t="s">
        <v>5042</v>
      </c>
      <c r="BX692" s="1" t="s">
        <v>188</v>
      </c>
      <c r="BY692" s="1" t="s">
        <v>283</v>
      </c>
      <c r="BZ692" s="1">
        <v>100</v>
      </c>
      <c r="CA692" s="1"/>
      <c r="CB692" s="1">
        <v>6</v>
      </c>
      <c r="CC692" s="1"/>
      <c r="CD692" s="1"/>
      <c r="CE692" s="1"/>
      <c r="CF692" s="1"/>
      <c r="CG692" s="1" t="s">
        <v>213</v>
      </c>
      <c r="CH692" s="1"/>
      <c r="CI692" s="1"/>
      <c r="CJ692" s="1"/>
      <c r="CK692" s="1"/>
      <c r="CL692" s="1"/>
      <c r="CM692" s="1"/>
      <c r="CN692" s="1"/>
      <c r="CO692" s="1"/>
      <c r="CP692" s="1"/>
      <c r="CQ692" s="1" t="s">
        <v>214</v>
      </c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 t="s">
        <v>216</v>
      </c>
      <c r="DG692" s="1" t="s">
        <v>217</v>
      </c>
      <c r="DH692" s="1"/>
      <c r="DI692" s="1"/>
      <c r="DJ692" s="1" t="s">
        <v>240</v>
      </c>
      <c r="DK692" s="1" t="s">
        <v>218</v>
      </c>
      <c r="DL692" s="1"/>
      <c r="DM692" s="1" t="s">
        <v>5038</v>
      </c>
      <c r="DN692" s="1"/>
      <c r="DO692" s="1"/>
      <c r="DP692" s="1" t="s">
        <v>219</v>
      </c>
      <c r="DQ692" s="1"/>
      <c r="DR692" s="1"/>
      <c r="DS692" s="1"/>
      <c r="DT692" s="1"/>
      <c r="DU692" s="1" t="s">
        <v>219</v>
      </c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>
        <v>2</v>
      </c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>
        <v>1</v>
      </c>
      <c r="ER692" s="1"/>
    </row>
    <row r="693" spans="1:148" x14ac:dyDescent="0.2">
      <c r="A693" s="1" t="s">
        <v>5044</v>
      </c>
      <c r="B693" s="1" t="s">
        <v>5043</v>
      </c>
      <c r="C693" s="1" t="s">
        <v>5045</v>
      </c>
      <c r="D693" s="1" t="s">
        <v>191</v>
      </c>
      <c r="E693" s="1"/>
      <c r="F693" s="1" t="s">
        <v>192</v>
      </c>
      <c r="G693" s="1" t="s">
        <v>188</v>
      </c>
      <c r="H693" s="1" t="s">
        <v>192</v>
      </c>
      <c r="I693" s="1" t="s">
        <v>188</v>
      </c>
      <c r="J693" s="1" t="s">
        <v>188</v>
      </c>
      <c r="K693" s="1" t="s">
        <v>193</v>
      </c>
      <c r="L693" s="1" t="s">
        <v>276</v>
      </c>
      <c r="M693" s="1" t="s">
        <v>191</v>
      </c>
      <c r="N693" s="1" t="s">
        <v>191</v>
      </c>
      <c r="O693" s="1"/>
      <c r="P693" s="1" t="s">
        <v>188</v>
      </c>
      <c r="Q693" s="1"/>
      <c r="R693" s="1" t="s">
        <v>5043</v>
      </c>
      <c r="S693" s="1" t="s">
        <v>196</v>
      </c>
      <c r="T693" s="1" t="s">
        <v>196</v>
      </c>
      <c r="U693" s="1"/>
      <c r="V693" s="1"/>
      <c r="W693" s="1" t="s">
        <v>197</v>
      </c>
      <c r="X693" s="1"/>
      <c r="Y693" s="1" t="s">
        <v>198</v>
      </c>
      <c r="Z693" s="1" t="s">
        <v>199</v>
      </c>
      <c r="AA693" s="1" t="s">
        <v>200</v>
      </c>
      <c r="AB693" s="1" t="s">
        <v>188</v>
      </c>
      <c r="AC693" s="1" t="s">
        <v>188</v>
      </c>
      <c r="AD693" s="1" t="s">
        <v>188</v>
      </c>
      <c r="AE693" s="1" t="s">
        <v>188</v>
      </c>
      <c r="AF693" s="1" t="s">
        <v>188</v>
      </c>
      <c r="AG693" s="1" t="s">
        <v>201</v>
      </c>
      <c r="AH693" s="1"/>
      <c r="AI693" s="1"/>
      <c r="AJ693" s="1" t="s">
        <v>202</v>
      </c>
      <c r="AK693" s="1"/>
      <c r="AL693" s="1" t="s">
        <v>191</v>
      </c>
      <c r="AM693" s="1" t="s">
        <v>5046</v>
      </c>
      <c r="AN693" s="1" t="s">
        <v>204</v>
      </c>
      <c r="AO693" s="1"/>
      <c r="AP693" s="1" t="s">
        <v>192</v>
      </c>
      <c r="AQ693" s="1" t="s">
        <v>188</v>
      </c>
      <c r="AR693" s="1" t="s">
        <v>188</v>
      </c>
      <c r="AS693" s="1"/>
      <c r="AT693" s="1" t="s">
        <v>5047</v>
      </c>
      <c r="AU693" s="1" t="s">
        <v>281</v>
      </c>
      <c r="AV693" s="1" t="s">
        <v>5048</v>
      </c>
      <c r="AW693" s="1" t="s">
        <v>362</v>
      </c>
      <c r="AX693" s="1" t="s">
        <v>192</v>
      </c>
      <c r="AY693" s="1" t="s">
        <v>282</v>
      </c>
      <c r="AZ693" s="1" t="s">
        <v>188</v>
      </c>
      <c r="BA693" s="1"/>
      <c r="BB693" s="1"/>
      <c r="BC693" s="1" t="s">
        <v>282</v>
      </c>
      <c r="BD693" s="1" t="s">
        <v>192</v>
      </c>
      <c r="BE693" s="1" t="s">
        <v>192</v>
      </c>
      <c r="BF693" s="1" t="s">
        <v>188</v>
      </c>
      <c r="BG693" s="1" t="s">
        <v>210</v>
      </c>
      <c r="BH693" s="1" t="s">
        <v>188</v>
      </c>
      <c r="BI693" s="1" t="s">
        <v>188</v>
      </c>
      <c r="BJ693" s="1" t="s">
        <v>188</v>
      </c>
      <c r="BK693" s="1" t="s">
        <v>188</v>
      </c>
      <c r="BL693" s="1" t="s">
        <v>188</v>
      </c>
      <c r="BM693" s="1"/>
      <c r="BN693" s="1"/>
      <c r="BO693" s="1" t="s">
        <v>188</v>
      </c>
      <c r="BP693" s="1"/>
      <c r="BQ693" s="1"/>
      <c r="BR693" s="1"/>
      <c r="BS693" s="1"/>
      <c r="BT693" s="1"/>
      <c r="BU693" s="1"/>
      <c r="BV693" s="1" t="s">
        <v>188</v>
      </c>
      <c r="BW693" s="1" t="s">
        <v>5049</v>
      </c>
      <c r="BX693" s="1" t="s">
        <v>188</v>
      </c>
      <c r="BY693" s="1" t="s">
        <v>283</v>
      </c>
      <c r="BZ693" s="1" t="s">
        <v>5050</v>
      </c>
      <c r="CA693" s="1"/>
      <c r="CB693" s="1">
        <v>6</v>
      </c>
      <c r="CC693" s="1"/>
      <c r="CD693" s="1"/>
      <c r="CE693" s="1"/>
      <c r="CF693" s="1"/>
      <c r="CG693" s="1" t="s">
        <v>213</v>
      </c>
      <c r="CH693" s="1"/>
      <c r="CI693" s="1"/>
      <c r="CJ693" s="1"/>
      <c r="CK693" s="1"/>
      <c r="CL693" s="1"/>
      <c r="CM693" s="1"/>
      <c r="CN693" s="1"/>
      <c r="CO693" s="1"/>
      <c r="CP693" s="1"/>
      <c r="CQ693" s="1" t="s">
        <v>214</v>
      </c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 t="s">
        <v>216</v>
      </c>
      <c r="DG693" s="1" t="s">
        <v>217</v>
      </c>
      <c r="DH693" s="1"/>
      <c r="DI693" s="1"/>
      <c r="DJ693" s="1" t="s">
        <v>240</v>
      </c>
      <c r="DK693" s="1" t="s">
        <v>218</v>
      </c>
      <c r="DL693" s="1"/>
      <c r="DM693" s="1" t="s">
        <v>5045</v>
      </c>
      <c r="DN693" s="1"/>
      <c r="DO693" s="1"/>
      <c r="DP693" s="1" t="s">
        <v>219</v>
      </c>
      <c r="DQ693" s="1"/>
      <c r="DR693" s="1"/>
      <c r="DS693" s="1"/>
      <c r="DT693" s="1"/>
      <c r="DU693" s="1" t="s">
        <v>219</v>
      </c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>
        <v>1</v>
      </c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>
        <v>1</v>
      </c>
      <c r="ER693" s="1"/>
    </row>
    <row r="694" spans="1:148" x14ac:dyDescent="0.2">
      <c r="A694" s="1" t="s">
        <v>5052</v>
      </c>
      <c r="B694" s="1" t="s">
        <v>5051</v>
      </c>
      <c r="C694" s="1" t="s">
        <v>5053</v>
      </c>
      <c r="D694" s="1" t="s">
        <v>191</v>
      </c>
      <c r="E694" s="1"/>
      <c r="F694" s="1" t="s">
        <v>192</v>
      </c>
      <c r="G694" s="1" t="s">
        <v>188</v>
      </c>
      <c r="H694" s="1" t="s">
        <v>192</v>
      </c>
      <c r="I694" s="1" t="s">
        <v>188</v>
      </c>
      <c r="J694" s="1" t="s">
        <v>188</v>
      </c>
      <c r="K694" s="1" t="s">
        <v>193</v>
      </c>
      <c r="L694" s="1" t="s">
        <v>276</v>
      </c>
      <c r="M694" s="1" t="s">
        <v>191</v>
      </c>
      <c r="N694" s="1" t="s">
        <v>191</v>
      </c>
      <c r="O694" s="1"/>
      <c r="P694" s="1" t="s">
        <v>188</v>
      </c>
      <c r="Q694" s="1"/>
      <c r="R694" s="1" t="s">
        <v>5051</v>
      </c>
      <c r="S694" s="1" t="s">
        <v>196</v>
      </c>
      <c r="T694" s="1" t="s">
        <v>196</v>
      </c>
      <c r="U694" s="1"/>
      <c r="V694" s="1"/>
      <c r="W694" s="1" t="s">
        <v>197</v>
      </c>
      <c r="X694" s="1"/>
      <c r="Y694" s="1" t="s">
        <v>198</v>
      </c>
      <c r="Z694" s="1" t="s">
        <v>199</v>
      </c>
      <c r="AA694" s="1" t="s">
        <v>200</v>
      </c>
      <c r="AB694" s="1" t="s">
        <v>188</v>
      </c>
      <c r="AC694" s="1" t="s">
        <v>188</v>
      </c>
      <c r="AD694" s="1" t="s">
        <v>188</v>
      </c>
      <c r="AE694" s="1" t="s">
        <v>188</v>
      </c>
      <c r="AF694" s="1" t="s">
        <v>188</v>
      </c>
      <c r="AG694" s="1" t="s">
        <v>201</v>
      </c>
      <c r="AH694" s="1"/>
      <c r="AI694" s="1"/>
      <c r="AJ694" s="1" t="s">
        <v>202</v>
      </c>
      <c r="AK694" s="1"/>
      <c r="AL694" s="1" t="s">
        <v>191</v>
      </c>
      <c r="AM694" s="1" t="s">
        <v>5054</v>
      </c>
      <c r="AN694" s="1" t="s">
        <v>204</v>
      </c>
      <c r="AO694" s="1"/>
      <c r="AP694" s="1" t="s">
        <v>192</v>
      </c>
      <c r="AQ694" s="1" t="s">
        <v>188</v>
      </c>
      <c r="AR694" s="1" t="s">
        <v>188</v>
      </c>
      <c r="AS694" s="1"/>
      <c r="AT694" s="1" t="s">
        <v>5055</v>
      </c>
      <c r="AU694" s="1" t="s">
        <v>281</v>
      </c>
      <c r="AV694" s="1" t="s">
        <v>5056</v>
      </c>
      <c r="AW694" s="1" t="s">
        <v>281</v>
      </c>
      <c r="AX694" s="1" t="s">
        <v>192</v>
      </c>
      <c r="AY694" s="1" t="s">
        <v>282</v>
      </c>
      <c r="AZ694" s="1" t="s">
        <v>188</v>
      </c>
      <c r="BA694" s="1"/>
      <c r="BB694" s="1"/>
      <c r="BC694" s="1" t="s">
        <v>282</v>
      </c>
      <c r="BD694" s="1" t="s">
        <v>192</v>
      </c>
      <c r="BE694" s="1" t="s">
        <v>192</v>
      </c>
      <c r="BF694" s="1" t="s">
        <v>188</v>
      </c>
      <c r="BG694" s="1" t="s">
        <v>210</v>
      </c>
      <c r="BH694" s="1" t="s">
        <v>188</v>
      </c>
      <c r="BI694" s="1" t="s">
        <v>188</v>
      </c>
      <c r="BJ694" s="1" t="s">
        <v>188</v>
      </c>
      <c r="BK694" s="1" t="s">
        <v>188</v>
      </c>
      <c r="BL694" s="1" t="s">
        <v>188</v>
      </c>
      <c r="BM694" s="1"/>
      <c r="BN694" s="1"/>
      <c r="BO694" s="1" t="s">
        <v>188</v>
      </c>
      <c r="BP694" s="1"/>
      <c r="BQ694" s="1"/>
      <c r="BR694" s="1"/>
      <c r="BS694" s="1"/>
      <c r="BT694" s="1"/>
      <c r="BU694" s="1"/>
      <c r="BV694" s="1" t="s">
        <v>188</v>
      </c>
      <c r="BW694" s="1" t="s">
        <v>5057</v>
      </c>
      <c r="BX694" s="1" t="s">
        <v>188</v>
      </c>
      <c r="BY694" s="1" t="s">
        <v>283</v>
      </c>
      <c r="BZ694" s="1">
        <v>32</v>
      </c>
      <c r="CA694" s="1"/>
      <c r="CB694" s="1">
        <v>6</v>
      </c>
      <c r="CC694" s="1"/>
      <c r="CD694" s="1"/>
      <c r="CE694" s="1"/>
      <c r="CF694" s="1"/>
      <c r="CG694" s="1" t="s">
        <v>213</v>
      </c>
      <c r="CH694" s="1"/>
      <c r="CI694" s="1"/>
      <c r="CJ694" s="1"/>
      <c r="CK694" s="1"/>
      <c r="CL694" s="1"/>
      <c r="CM694" s="1"/>
      <c r="CN694" s="1"/>
      <c r="CO694" s="1"/>
      <c r="CP694" s="1"/>
      <c r="CQ694" s="1" t="s">
        <v>214</v>
      </c>
      <c r="CR694" s="1"/>
      <c r="CS694" s="1"/>
      <c r="CT694" s="1"/>
      <c r="CU694" s="1"/>
      <c r="CV694" s="1"/>
      <c r="CW694" s="1"/>
      <c r="CX694" s="1"/>
      <c r="CY694" s="1"/>
      <c r="CZ694" s="1" t="s">
        <v>215</v>
      </c>
      <c r="DA694" s="1"/>
      <c r="DB694" s="1"/>
      <c r="DC694" s="1"/>
      <c r="DD694" s="1"/>
      <c r="DE694" s="1"/>
      <c r="DF694" s="1" t="s">
        <v>216</v>
      </c>
      <c r="DG694" s="1" t="s">
        <v>217</v>
      </c>
      <c r="DH694" s="1"/>
      <c r="DI694" s="1"/>
      <c r="DJ694" s="1" t="s">
        <v>240</v>
      </c>
      <c r="DK694" s="1" t="s">
        <v>218</v>
      </c>
      <c r="DL694" s="1"/>
      <c r="DM694" s="1"/>
      <c r="DN694" s="1"/>
      <c r="DO694" s="1"/>
      <c r="DP694" s="1" t="s">
        <v>219</v>
      </c>
      <c r="DQ694" s="1"/>
      <c r="DR694" s="1"/>
      <c r="DS694" s="1"/>
      <c r="DT694" s="1"/>
      <c r="DU694" s="1" t="s">
        <v>219</v>
      </c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>
        <v>1</v>
      </c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>
        <v>1</v>
      </c>
      <c r="ER694" s="1"/>
    </row>
    <row r="695" spans="1:148" x14ac:dyDescent="0.2">
      <c r="A695" s="1" t="s">
        <v>5059</v>
      </c>
      <c r="B695" s="1" t="s">
        <v>5058</v>
      </c>
      <c r="C695" s="1" t="s">
        <v>5060</v>
      </c>
      <c r="D695" s="1" t="s">
        <v>191</v>
      </c>
      <c r="E695" s="1"/>
      <c r="F695" s="1" t="s">
        <v>192</v>
      </c>
      <c r="G695" s="1" t="s">
        <v>188</v>
      </c>
      <c r="H695" s="1" t="s">
        <v>192</v>
      </c>
      <c r="I695" s="1" t="s">
        <v>188</v>
      </c>
      <c r="J695" s="1" t="s">
        <v>188</v>
      </c>
      <c r="K695" s="1" t="s">
        <v>193</v>
      </c>
      <c r="L695" s="1" t="s">
        <v>223</v>
      </c>
      <c r="M695" s="1" t="s">
        <v>191</v>
      </c>
      <c r="N695" s="1" t="s">
        <v>191</v>
      </c>
      <c r="O695" s="1" t="s">
        <v>244</v>
      </c>
      <c r="P695" s="1" t="s">
        <v>188</v>
      </c>
      <c r="Q695" s="1"/>
      <c r="R695" s="1" t="s">
        <v>5058</v>
      </c>
      <c r="S695" s="1" t="s">
        <v>196</v>
      </c>
      <c r="T695" s="1" t="s">
        <v>196</v>
      </c>
      <c r="U695" s="1"/>
      <c r="V695" s="1"/>
      <c r="W695" s="1" t="s">
        <v>197</v>
      </c>
      <c r="X695" s="1"/>
      <c r="Y695" s="1" t="s">
        <v>198</v>
      </c>
      <c r="Z695" s="1" t="s">
        <v>199</v>
      </c>
      <c r="AA695" s="1" t="s">
        <v>324</v>
      </c>
      <c r="AB695" s="1" t="s">
        <v>188</v>
      </c>
      <c r="AC695" s="1" t="s">
        <v>188</v>
      </c>
      <c r="AD695" s="1" t="s">
        <v>188</v>
      </c>
      <c r="AE695" s="1" t="s">
        <v>188</v>
      </c>
      <c r="AF695" s="1" t="s">
        <v>188</v>
      </c>
      <c r="AG695" s="1" t="s">
        <v>201</v>
      </c>
      <c r="AH695" s="1"/>
      <c r="AI695" s="1"/>
      <c r="AJ695" s="1" t="s">
        <v>202</v>
      </c>
      <c r="AK695" s="1"/>
      <c r="AL695" s="1" t="s">
        <v>191</v>
      </c>
      <c r="AM695" s="1" t="s">
        <v>5061</v>
      </c>
      <c r="AN695" s="1" t="s">
        <v>204</v>
      </c>
      <c r="AO695" s="1"/>
      <c r="AP695" s="1" t="s">
        <v>192</v>
      </c>
      <c r="AQ695" s="1" t="s">
        <v>188</v>
      </c>
      <c r="AR695" s="1" t="s">
        <v>188</v>
      </c>
      <c r="AS695" s="1"/>
      <c r="AT695" s="1" t="s">
        <v>5062</v>
      </c>
      <c r="AU695" s="1" t="s">
        <v>281</v>
      </c>
      <c r="AV695" s="1" t="s">
        <v>5063</v>
      </c>
      <c r="AW695" s="1" t="s">
        <v>281</v>
      </c>
      <c r="AX695" s="1" t="s">
        <v>192</v>
      </c>
      <c r="AY695" s="1" t="s">
        <v>4715</v>
      </c>
      <c r="AZ695" s="1" t="s">
        <v>188</v>
      </c>
      <c r="BA695" s="1"/>
      <c r="BB695" s="1"/>
      <c r="BC695" s="1" t="s">
        <v>4715</v>
      </c>
      <c r="BD695" s="1" t="s">
        <v>192</v>
      </c>
      <c r="BE695" s="1" t="s">
        <v>192</v>
      </c>
      <c r="BF695" s="1" t="s">
        <v>188</v>
      </c>
      <c r="BG695" s="1" t="s">
        <v>210</v>
      </c>
      <c r="BH695" s="1" t="s">
        <v>188</v>
      </c>
      <c r="BI695" s="1" t="s">
        <v>188</v>
      </c>
      <c r="BJ695" s="1" t="s">
        <v>188</v>
      </c>
      <c r="BK695" s="1" t="s">
        <v>188</v>
      </c>
      <c r="BL695" s="1" t="s">
        <v>188</v>
      </c>
      <c r="BM695" s="1"/>
      <c r="BN695" s="1"/>
      <c r="BO695" s="1" t="s">
        <v>188</v>
      </c>
      <c r="BP695" s="1"/>
      <c r="BQ695" s="1"/>
      <c r="BR695" s="1"/>
      <c r="BS695" s="1"/>
      <c r="BT695" s="1">
        <v>8481805910</v>
      </c>
      <c r="BU695" s="1"/>
      <c r="BV695" s="1" t="s">
        <v>188</v>
      </c>
      <c r="BW695" s="1" t="s">
        <v>5064</v>
      </c>
      <c r="BX695" s="1" t="s">
        <v>188</v>
      </c>
      <c r="BY695" s="1" t="s">
        <v>4691</v>
      </c>
      <c r="BZ695" s="1">
        <v>200</v>
      </c>
      <c r="CA695" s="1">
        <v>3</v>
      </c>
      <c r="CB695" s="1">
        <v>6</v>
      </c>
      <c r="CC695" s="1">
        <v>16</v>
      </c>
      <c r="CD695" s="1"/>
      <c r="CE695" s="1">
        <v>600</v>
      </c>
      <c r="CF695" s="1"/>
      <c r="CG695" s="1" t="s">
        <v>328</v>
      </c>
      <c r="CH695" s="1"/>
      <c r="CI695" s="1"/>
      <c r="CJ695" s="1"/>
      <c r="CK695" s="1"/>
      <c r="CL695" s="1"/>
      <c r="CM695" s="1"/>
      <c r="CN695" s="1"/>
      <c r="CO695" s="1">
        <v>476</v>
      </c>
      <c r="CP695" s="1"/>
      <c r="CQ695" s="1" t="s">
        <v>214</v>
      </c>
      <c r="CR695" s="1"/>
      <c r="CS695" s="1" t="s">
        <v>1918</v>
      </c>
      <c r="CT695" s="1" t="s">
        <v>319</v>
      </c>
      <c r="CU695" s="1"/>
      <c r="CV695" s="1"/>
      <c r="CW695" s="1"/>
      <c r="CX695" s="1"/>
      <c r="CY695" s="1"/>
      <c r="CZ695" s="1" t="s">
        <v>215</v>
      </c>
      <c r="DA695" s="1"/>
      <c r="DB695" s="1"/>
      <c r="DC695" s="1"/>
      <c r="DD695" s="1"/>
      <c r="DE695" s="1"/>
      <c r="DF695" s="1" t="s">
        <v>216</v>
      </c>
      <c r="DG695" s="1" t="s">
        <v>217</v>
      </c>
      <c r="DH695" s="1"/>
      <c r="DI695" s="1"/>
      <c r="DJ695" s="1" t="s">
        <v>240</v>
      </c>
      <c r="DK695" s="1" t="s">
        <v>230</v>
      </c>
      <c r="DL695" s="1"/>
      <c r="DM695" s="1" t="s">
        <v>5060</v>
      </c>
      <c r="DN695" s="1"/>
      <c r="DO695" s="1"/>
      <c r="DP695" s="1" t="s">
        <v>219</v>
      </c>
      <c r="DQ695" s="1"/>
      <c r="DR695" s="1"/>
      <c r="DS695" s="1"/>
      <c r="DT695" s="1"/>
      <c r="DU695" s="1" t="s">
        <v>219</v>
      </c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>
        <v>5</v>
      </c>
      <c r="EG695" s="1"/>
      <c r="EH695" s="1"/>
      <c r="EI695" s="1"/>
      <c r="EJ695" s="1"/>
      <c r="EK695" s="1"/>
      <c r="EL695" s="1"/>
      <c r="EM695" s="1">
        <v>120</v>
      </c>
      <c r="EN695" s="1"/>
      <c r="EO695" s="1">
        <v>-10</v>
      </c>
      <c r="EP695" s="1"/>
      <c r="EQ695" s="1">
        <v>1</v>
      </c>
      <c r="ER695" s="1"/>
    </row>
    <row r="696" spans="1:148" x14ac:dyDescent="0.2">
      <c r="A696" s="1" t="s">
        <v>5066</v>
      </c>
      <c r="B696" s="1" t="s">
        <v>5065</v>
      </c>
      <c r="C696" s="1" t="s">
        <v>5067</v>
      </c>
      <c r="D696" s="1" t="s">
        <v>191</v>
      </c>
      <c r="E696" s="1"/>
      <c r="F696" s="1" t="s">
        <v>192</v>
      </c>
      <c r="G696" s="1" t="s">
        <v>188</v>
      </c>
      <c r="H696" s="1" t="s">
        <v>192</v>
      </c>
      <c r="I696" s="1" t="s">
        <v>188</v>
      </c>
      <c r="J696" s="1" t="s">
        <v>188</v>
      </c>
      <c r="K696" s="1" t="s">
        <v>193</v>
      </c>
      <c r="L696" s="1" t="s">
        <v>287</v>
      </c>
      <c r="M696" s="1" t="s">
        <v>191</v>
      </c>
      <c r="N696" s="1" t="s">
        <v>191</v>
      </c>
      <c r="O696" s="1"/>
      <c r="P696" s="1" t="s">
        <v>188</v>
      </c>
      <c r="Q696" s="1"/>
      <c r="R696" s="1" t="s">
        <v>5065</v>
      </c>
      <c r="S696" s="1" t="s">
        <v>196</v>
      </c>
      <c r="T696" s="1" t="s">
        <v>196</v>
      </c>
      <c r="U696" s="1"/>
      <c r="V696" s="1"/>
      <c r="W696" s="1" t="s">
        <v>197</v>
      </c>
      <c r="X696" s="1"/>
      <c r="Y696" s="1" t="s">
        <v>198</v>
      </c>
      <c r="Z696" s="1" t="s">
        <v>199</v>
      </c>
      <c r="AA696" s="1" t="s">
        <v>324</v>
      </c>
      <c r="AB696" s="1" t="s">
        <v>188</v>
      </c>
      <c r="AC696" s="1" t="s">
        <v>188</v>
      </c>
      <c r="AD696" s="1" t="s">
        <v>188</v>
      </c>
      <c r="AE696" s="1" t="s">
        <v>188</v>
      </c>
      <c r="AF696" s="1" t="s">
        <v>188</v>
      </c>
      <c r="AG696" s="1" t="s">
        <v>201</v>
      </c>
      <c r="AH696" s="1"/>
      <c r="AI696" s="1"/>
      <c r="AJ696" s="1" t="s">
        <v>202</v>
      </c>
      <c r="AK696" s="1"/>
      <c r="AL696" s="1" t="s">
        <v>191</v>
      </c>
      <c r="AM696" s="1" t="s">
        <v>5068</v>
      </c>
      <c r="AN696" s="1" t="s">
        <v>204</v>
      </c>
      <c r="AO696" s="1"/>
      <c r="AP696" s="1" t="s">
        <v>192</v>
      </c>
      <c r="AQ696" s="1" t="s">
        <v>188</v>
      </c>
      <c r="AR696" s="1" t="s">
        <v>188</v>
      </c>
      <c r="AS696" s="1"/>
      <c r="AT696" s="1" t="s">
        <v>5069</v>
      </c>
      <c r="AU696" s="1" t="s">
        <v>208</v>
      </c>
      <c r="AV696" s="1" t="s">
        <v>5070</v>
      </c>
      <c r="AW696" s="1" t="s">
        <v>208</v>
      </c>
      <c r="AX696" s="1" t="s">
        <v>192</v>
      </c>
      <c r="AY696" s="1" t="s">
        <v>471</v>
      </c>
      <c r="AZ696" s="1" t="s">
        <v>188</v>
      </c>
      <c r="BA696" s="1"/>
      <c r="BB696" s="1"/>
      <c r="BC696" s="1" t="s">
        <v>471</v>
      </c>
      <c r="BD696" s="1" t="s">
        <v>192</v>
      </c>
      <c r="BE696" s="1" t="s">
        <v>192</v>
      </c>
      <c r="BF696" s="1" t="s">
        <v>188</v>
      </c>
      <c r="BG696" s="1" t="s">
        <v>210</v>
      </c>
      <c r="BH696" s="1" t="s">
        <v>188</v>
      </c>
      <c r="BI696" s="1" t="s">
        <v>188</v>
      </c>
      <c r="BJ696" s="1" t="s">
        <v>188</v>
      </c>
      <c r="BK696" s="1" t="s">
        <v>188</v>
      </c>
      <c r="BL696" s="1" t="s">
        <v>188</v>
      </c>
      <c r="BM696" s="1"/>
      <c r="BN696" s="1"/>
      <c r="BO696" s="1" t="s">
        <v>188</v>
      </c>
      <c r="BP696" s="1"/>
      <c r="BQ696" s="1"/>
      <c r="BR696" s="1"/>
      <c r="BS696" s="1"/>
      <c r="BT696" s="1"/>
      <c r="BU696" s="1"/>
      <c r="BV696" s="1" t="s">
        <v>188</v>
      </c>
      <c r="BW696" s="1" t="s">
        <v>5071</v>
      </c>
      <c r="BX696" s="1" t="s">
        <v>188</v>
      </c>
      <c r="BY696" s="1" t="s">
        <v>5006</v>
      </c>
      <c r="BZ696" s="1"/>
      <c r="CA696" s="1"/>
      <c r="CB696" s="1">
        <v>6</v>
      </c>
      <c r="CC696" s="1"/>
      <c r="CD696" s="1"/>
      <c r="CE696" s="1"/>
      <c r="CF696" s="1"/>
      <c r="CG696" s="1" t="s">
        <v>328</v>
      </c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 t="s">
        <v>215</v>
      </c>
      <c r="DA696" s="1"/>
      <c r="DB696" s="1"/>
      <c r="DC696" s="1"/>
      <c r="DD696" s="1"/>
      <c r="DE696" s="1"/>
      <c r="DF696" s="1" t="s">
        <v>216</v>
      </c>
      <c r="DG696" s="1" t="s">
        <v>217</v>
      </c>
      <c r="DH696" s="1"/>
      <c r="DI696" s="1"/>
      <c r="DJ696" s="1" t="s">
        <v>240</v>
      </c>
      <c r="DK696" s="1" t="s">
        <v>218</v>
      </c>
      <c r="DL696" s="1"/>
      <c r="DM696" s="1" t="s">
        <v>5072</v>
      </c>
      <c r="DN696" s="1"/>
      <c r="DO696" s="1"/>
      <c r="DP696" s="1" t="s">
        <v>219</v>
      </c>
      <c r="DQ696" s="1"/>
      <c r="DR696" s="1"/>
      <c r="DS696" s="1"/>
      <c r="DT696" s="1"/>
      <c r="DU696" s="1" t="s">
        <v>219</v>
      </c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>
        <v>1</v>
      </c>
      <c r="EG696" s="1"/>
      <c r="EH696" s="1"/>
      <c r="EI696" s="1"/>
      <c r="EJ696" s="1"/>
      <c r="EK696" s="1"/>
      <c r="EL696" s="1"/>
      <c r="EM696" s="1">
        <v>120</v>
      </c>
      <c r="EN696" s="1"/>
      <c r="EO696" s="1">
        <v>0</v>
      </c>
      <c r="EP696" s="1"/>
      <c r="EQ696" s="1">
        <v>1</v>
      </c>
      <c r="ER696" s="1"/>
    </row>
    <row r="697" spans="1:148" x14ac:dyDescent="0.2">
      <c r="A697" s="1" t="s">
        <v>5074</v>
      </c>
      <c r="B697" s="1" t="s">
        <v>5073</v>
      </c>
      <c r="C697" s="1"/>
      <c r="D697" s="1" t="s">
        <v>191</v>
      </c>
      <c r="E697" s="1"/>
      <c r="F697" s="1" t="s">
        <v>192</v>
      </c>
      <c r="G697" s="1" t="s">
        <v>188</v>
      </c>
      <c r="H697" s="1" t="s">
        <v>188</v>
      </c>
      <c r="I697" s="1" t="s">
        <v>188</v>
      </c>
      <c r="J697" s="1" t="s">
        <v>188</v>
      </c>
      <c r="K697" s="1" t="s">
        <v>193</v>
      </c>
      <c r="L697" s="1" t="s">
        <v>5075</v>
      </c>
      <c r="M697" s="1" t="s">
        <v>191</v>
      </c>
      <c r="N697" s="1" t="s">
        <v>191</v>
      </c>
      <c r="O697" s="1"/>
      <c r="P697" s="1" t="s">
        <v>188</v>
      </c>
      <c r="Q697" s="1"/>
      <c r="R697" s="1" t="s">
        <v>5073</v>
      </c>
      <c r="S697" s="1" t="s">
        <v>5076</v>
      </c>
      <c r="T697" s="1" t="s">
        <v>196</v>
      </c>
      <c r="U697" s="1"/>
      <c r="V697" s="1"/>
      <c r="W697" s="1" t="s">
        <v>5077</v>
      </c>
      <c r="X697" s="1"/>
      <c r="Y697" s="1" t="s">
        <v>198</v>
      </c>
      <c r="Z697" s="1" t="s">
        <v>199</v>
      </c>
      <c r="AA697" s="1" t="s">
        <v>665</v>
      </c>
      <c r="AB697" s="1" t="s">
        <v>188</v>
      </c>
      <c r="AC697" s="1" t="s">
        <v>188</v>
      </c>
      <c r="AD697" s="1" t="s">
        <v>188</v>
      </c>
      <c r="AE697" s="1" t="s">
        <v>188</v>
      </c>
      <c r="AF697" s="1" t="s">
        <v>188</v>
      </c>
      <c r="AG697" s="1" t="s">
        <v>201</v>
      </c>
      <c r="AH697" s="1"/>
      <c r="AI697" s="1"/>
      <c r="AJ697" s="1" t="s">
        <v>202</v>
      </c>
      <c r="AK697" s="1"/>
      <c r="AL697" s="1"/>
      <c r="AM697" s="1" t="s">
        <v>5078</v>
      </c>
      <c r="AN697" s="1" t="s">
        <v>1793</v>
      </c>
      <c r="AO697" s="1"/>
      <c r="AP697" s="1" t="s">
        <v>188</v>
      </c>
      <c r="AQ697" s="1" t="s">
        <v>192</v>
      </c>
      <c r="AR697" s="1" t="s">
        <v>188</v>
      </c>
      <c r="AS697" s="1"/>
      <c r="AT697" s="1" t="s">
        <v>5079</v>
      </c>
      <c r="AU697" s="1" t="s">
        <v>5080</v>
      </c>
      <c r="AV697" s="1" t="s">
        <v>5081</v>
      </c>
      <c r="AW697" s="1" t="s">
        <v>5080</v>
      </c>
      <c r="AX697" s="1" t="s">
        <v>192</v>
      </c>
      <c r="AY697" s="1" t="s">
        <v>2147</v>
      </c>
      <c r="AZ697" s="1" t="s">
        <v>188</v>
      </c>
      <c r="BA697" s="1"/>
      <c r="BB697" s="1"/>
      <c r="BC697" s="1" t="s">
        <v>2147</v>
      </c>
      <c r="BD697" s="1" t="s">
        <v>192</v>
      </c>
      <c r="BE697" s="1" t="s">
        <v>188</v>
      </c>
      <c r="BF697" s="1" t="s">
        <v>188</v>
      </c>
      <c r="BG697" s="1" t="s">
        <v>669</v>
      </c>
      <c r="BH697" s="1" t="s">
        <v>188</v>
      </c>
      <c r="BI697" s="1" t="s">
        <v>188</v>
      </c>
      <c r="BJ697" s="1" t="s">
        <v>188</v>
      </c>
      <c r="BK697" s="1" t="s">
        <v>188</v>
      </c>
      <c r="BL697" s="1" t="s">
        <v>188</v>
      </c>
      <c r="BM697" s="1"/>
      <c r="BN697" s="1"/>
      <c r="BO697" s="1" t="s">
        <v>188</v>
      </c>
      <c r="BP697" s="1"/>
      <c r="BQ697" s="1"/>
      <c r="BR697" s="1"/>
      <c r="BS697" s="1"/>
      <c r="BT697" s="1"/>
      <c r="BU697" s="1"/>
      <c r="BV697" s="1" t="s">
        <v>188</v>
      </c>
      <c r="BW697" s="1" t="s">
        <v>5082</v>
      </c>
      <c r="BX697" s="1" t="s">
        <v>188</v>
      </c>
      <c r="BY697" s="1" t="s">
        <v>830</v>
      </c>
      <c r="BZ697" s="1" t="s">
        <v>5083</v>
      </c>
      <c r="CA697" s="1"/>
      <c r="CB697" s="1">
        <v>6</v>
      </c>
      <c r="CC697" s="1"/>
      <c r="CD697" s="1"/>
      <c r="CE697" s="1"/>
      <c r="CF697" s="1"/>
      <c r="CG697" s="1" t="s">
        <v>831</v>
      </c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 t="s">
        <v>215</v>
      </c>
      <c r="DA697" s="1"/>
      <c r="DB697" s="1">
        <v>1</v>
      </c>
      <c r="DC697" s="1"/>
      <c r="DD697" s="1"/>
      <c r="DE697" s="1"/>
      <c r="DF697" s="1" t="s">
        <v>5084</v>
      </c>
      <c r="DG697" s="1" t="s">
        <v>3627</v>
      </c>
      <c r="DH697" s="1"/>
      <c r="DI697" s="1"/>
      <c r="DJ697" s="1" t="s">
        <v>240</v>
      </c>
      <c r="DK697" s="1" t="s">
        <v>5085</v>
      </c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 t="s">
        <v>219</v>
      </c>
      <c r="DW697" s="1"/>
      <c r="DX697" s="1"/>
      <c r="DY697" s="1"/>
      <c r="DZ697" s="1"/>
      <c r="EA697" s="1"/>
      <c r="EB697" s="1"/>
      <c r="EC697" s="1"/>
      <c r="ED697" s="1"/>
      <c r="EE697" s="1"/>
      <c r="EF697" s="1">
        <v>48</v>
      </c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>
        <v>6</v>
      </c>
      <c r="ER697" s="1"/>
    </row>
    <row r="698" spans="1:148" x14ac:dyDescent="0.2">
      <c r="A698" s="1" t="s">
        <v>5087</v>
      </c>
      <c r="B698" s="1" t="s">
        <v>5086</v>
      </c>
      <c r="C698" s="1"/>
      <c r="D698" s="1" t="s">
        <v>191</v>
      </c>
      <c r="E698" s="1"/>
      <c r="F698" s="1" t="s">
        <v>192</v>
      </c>
      <c r="G698" s="1" t="s">
        <v>188</v>
      </c>
      <c r="H698" s="1" t="s">
        <v>188</v>
      </c>
      <c r="I698" s="1" t="s">
        <v>188</v>
      </c>
      <c r="J698" s="1" t="s">
        <v>188</v>
      </c>
      <c r="K698" s="1" t="s">
        <v>193</v>
      </c>
      <c r="L698" s="1" t="s">
        <v>5075</v>
      </c>
      <c r="M698" s="1" t="s">
        <v>191</v>
      </c>
      <c r="N698" s="1" t="s">
        <v>191</v>
      </c>
      <c r="O698" s="1"/>
      <c r="P698" s="1" t="s">
        <v>188</v>
      </c>
      <c r="Q698" s="1"/>
      <c r="R698" s="1" t="s">
        <v>5086</v>
      </c>
      <c r="S698" s="1" t="s">
        <v>5076</v>
      </c>
      <c r="T698" s="1" t="s">
        <v>196</v>
      </c>
      <c r="U698" s="1"/>
      <c r="V698" s="1"/>
      <c r="W698" s="1" t="s">
        <v>5077</v>
      </c>
      <c r="X698" s="1"/>
      <c r="Y698" s="1" t="s">
        <v>198</v>
      </c>
      <c r="Z698" s="1" t="s">
        <v>199</v>
      </c>
      <c r="AA698" s="1" t="s">
        <v>665</v>
      </c>
      <c r="AB698" s="1" t="s">
        <v>188</v>
      </c>
      <c r="AC698" s="1" t="s">
        <v>188</v>
      </c>
      <c r="AD698" s="1" t="s">
        <v>188</v>
      </c>
      <c r="AE698" s="1" t="s">
        <v>188</v>
      </c>
      <c r="AF698" s="1" t="s">
        <v>188</v>
      </c>
      <c r="AG698" s="1" t="s">
        <v>201</v>
      </c>
      <c r="AH698" s="1"/>
      <c r="AI698" s="1"/>
      <c r="AJ698" s="1" t="s">
        <v>202</v>
      </c>
      <c r="AK698" s="1"/>
      <c r="AL698" s="1"/>
      <c r="AM698" s="1" t="s">
        <v>5088</v>
      </c>
      <c r="AN698" s="1" t="s">
        <v>1793</v>
      </c>
      <c r="AO698" s="1"/>
      <c r="AP698" s="1" t="s">
        <v>188</v>
      </c>
      <c r="AQ698" s="1" t="s">
        <v>192</v>
      </c>
      <c r="AR698" s="1" t="s">
        <v>188</v>
      </c>
      <c r="AS698" s="1"/>
      <c r="AT698" s="1" t="s">
        <v>5089</v>
      </c>
      <c r="AU698" s="1" t="s">
        <v>5080</v>
      </c>
      <c r="AV698" s="1" t="s">
        <v>5090</v>
      </c>
      <c r="AW698" s="1" t="s">
        <v>5080</v>
      </c>
      <c r="AX698" s="1" t="s">
        <v>192</v>
      </c>
      <c r="AY698" s="1" t="s">
        <v>2147</v>
      </c>
      <c r="AZ698" s="1" t="s">
        <v>188</v>
      </c>
      <c r="BA698" s="1"/>
      <c r="BB698" s="1"/>
      <c r="BC698" s="1" t="s">
        <v>2147</v>
      </c>
      <c r="BD698" s="1" t="s">
        <v>192</v>
      </c>
      <c r="BE698" s="1" t="s">
        <v>188</v>
      </c>
      <c r="BF698" s="1" t="s">
        <v>188</v>
      </c>
      <c r="BG698" s="1" t="s">
        <v>669</v>
      </c>
      <c r="BH698" s="1" t="s">
        <v>188</v>
      </c>
      <c r="BI698" s="1" t="s">
        <v>188</v>
      </c>
      <c r="BJ698" s="1" t="s">
        <v>188</v>
      </c>
      <c r="BK698" s="1" t="s">
        <v>188</v>
      </c>
      <c r="BL698" s="1" t="s">
        <v>188</v>
      </c>
      <c r="BM698" s="1"/>
      <c r="BN698" s="1"/>
      <c r="BO698" s="1" t="s">
        <v>188</v>
      </c>
      <c r="BP698" s="1"/>
      <c r="BQ698" s="1"/>
      <c r="BR698" s="1"/>
      <c r="BS698" s="1"/>
      <c r="BT698" s="1"/>
      <c r="BU698" s="1"/>
      <c r="BV698" s="1" t="s">
        <v>188</v>
      </c>
      <c r="BW698" s="1" t="s">
        <v>5082</v>
      </c>
      <c r="BX698" s="1" t="s">
        <v>188</v>
      </c>
      <c r="BY698" s="1" t="s">
        <v>1392</v>
      </c>
      <c r="BZ698" s="1" t="s">
        <v>5083</v>
      </c>
      <c r="CA698" s="1"/>
      <c r="CB698" s="1">
        <v>6</v>
      </c>
      <c r="CC698" s="1"/>
      <c r="CD698" s="1"/>
      <c r="CE698" s="1"/>
      <c r="CF698" s="1"/>
      <c r="CG698" s="1" t="s">
        <v>831</v>
      </c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 t="s">
        <v>215</v>
      </c>
      <c r="DA698" s="1"/>
      <c r="DB698" s="1"/>
      <c r="DC698" s="1"/>
      <c r="DD698" s="1"/>
      <c r="DE698" s="1"/>
      <c r="DF698" s="1" t="s">
        <v>5084</v>
      </c>
      <c r="DG698" s="1" t="s">
        <v>3627</v>
      </c>
      <c r="DH698" s="1"/>
      <c r="DI698" s="1"/>
      <c r="DJ698" s="1" t="s">
        <v>240</v>
      </c>
      <c r="DK698" s="1" t="s">
        <v>5085</v>
      </c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 t="s">
        <v>219</v>
      </c>
      <c r="DW698" s="1"/>
      <c r="DX698" s="1"/>
      <c r="DY698" s="1"/>
      <c r="DZ698" s="1"/>
      <c r="EA698" s="1"/>
      <c r="EB698" s="1"/>
      <c r="EC698" s="1"/>
      <c r="ED698" s="1"/>
      <c r="EE698" s="1"/>
      <c r="EF698" s="1">
        <v>20</v>
      </c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>
        <v>1</v>
      </c>
      <c r="ER698" s="1"/>
    </row>
    <row r="699" spans="1:148" x14ac:dyDescent="0.2">
      <c r="A699" s="1" t="s">
        <v>5092</v>
      </c>
      <c r="B699" s="1" t="s">
        <v>5091</v>
      </c>
      <c r="C699" s="1"/>
      <c r="D699" s="1" t="s">
        <v>191</v>
      </c>
      <c r="E699" s="1"/>
      <c r="F699" s="1" t="s">
        <v>192</v>
      </c>
      <c r="G699" s="1" t="s">
        <v>188</v>
      </c>
      <c r="H699" s="1" t="s">
        <v>188</v>
      </c>
      <c r="I699" s="1" t="s">
        <v>188</v>
      </c>
      <c r="J699" s="1" t="s">
        <v>188</v>
      </c>
      <c r="K699" s="1" t="s">
        <v>193</v>
      </c>
      <c r="L699" s="1" t="s">
        <v>5075</v>
      </c>
      <c r="M699" s="1" t="s">
        <v>191</v>
      </c>
      <c r="N699" s="1" t="s">
        <v>191</v>
      </c>
      <c r="O699" s="1"/>
      <c r="P699" s="1" t="s">
        <v>188</v>
      </c>
      <c r="Q699" s="1"/>
      <c r="R699" s="1" t="s">
        <v>5091</v>
      </c>
      <c r="S699" s="1" t="s">
        <v>5076</v>
      </c>
      <c r="T699" s="1" t="s">
        <v>196</v>
      </c>
      <c r="U699" s="1"/>
      <c r="V699" s="1"/>
      <c r="W699" s="1" t="s">
        <v>5077</v>
      </c>
      <c r="X699" s="1"/>
      <c r="Y699" s="1" t="s">
        <v>198</v>
      </c>
      <c r="Z699" s="1" t="s">
        <v>199</v>
      </c>
      <c r="AA699" s="1" t="s">
        <v>665</v>
      </c>
      <c r="AB699" s="1" t="s">
        <v>188</v>
      </c>
      <c r="AC699" s="1" t="s">
        <v>188</v>
      </c>
      <c r="AD699" s="1" t="s">
        <v>188</v>
      </c>
      <c r="AE699" s="1" t="s">
        <v>188</v>
      </c>
      <c r="AF699" s="1" t="s">
        <v>188</v>
      </c>
      <c r="AG699" s="1" t="s">
        <v>201</v>
      </c>
      <c r="AH699" s="1"/>
      <c r="AI699" s="1"/>
      <c r="AJ699" s="1" t="s">
        <v>202</v>
      </c>
      <c r="AK699" s="1"/>
      <c r="AL699" s="1"/>
      <c r="AM699" s="1" t="s">
        <v>5093</v>
      </c>
      <c r="AN699" s="1" t="s">
        <v>1793</v>
      </c>
      <c r="AO699" s="1"/>
      <c r="AP699" s="1" t="s">
        <v>188</v>
      </c>
      <c r="AQ699" s="1" t="s">
        <v>192</v>
      </c>
      <c r="AR699" s="1" t="s">
        <v>188</v>
      </c>
      <c r="AS699" s="1"/>
      <c r="AT699" s="1" t="s">
        <v>5094</v>
      </c>
      <c r="AU699" s="1" t="s">
        <v>5080</v>
      </c>
      <c r="AV699" s="1" t="s">
        <v>5095</v>
      </c>
      <c r="AW699" s="1" t="s">
        <v>5080</v>
      </c>
      <c r="AX699" s="1" t="s">
        <v>192</v>
      </c>
      <c r="AY699" s="1" t="s">
        <v>2147</v>
      </c>
      <c r="AZ699" s="1" t="s">
        <v>188</v>
      </c>
      <c r="BA699" s="1"/>
      <c r="BB699" s="1"/>
      <c r="BC699" s="1" t="s">
        <v>2147</v>
      </c>
      <c r="BD699" s="1" t="s">
        <v>192</v>
      </c>
      <c r="BE699" s="1" t="s">
        <v>188</v>
      </c>
      <c r="BF699" s="1" t="s">
        <v>188</v>
      </c>
      <c r="BG699" s="1" t="s">
        <v>669</v>
      </c>
      <c r="BH699" s="1" t="s">
        <v>188</v>
      </c>
      <c r="BI699" s="1" t="s">
        <v>188</v>
      </c>
      <c r="BJ699" s="1" t="s">
        <v>188</v>
      </c>
      <c r="BK699" s="1" t="s">
        <v>188</v>
      </c>
      <c r="BL699" s="1" t="s">
        <v>188</v>
      </c>
      <c r="BM699" s="1"/>
      <c r="BN699" s="1"/>
      <c r="BO699" s="1" t="s">
        <v>188</v>
      </c>
      <c r="BP699" s="1"/>
      <c r="BQ699" s="1"/>
      <c r="BR699" s="1"/>
      <c r="BS699" s="1"/>
      <c r="BT699" s="1"/>
      <c r="BU699" s="1"/>
      <c r="BV699" s="1" t="s">
        <v>188</v>
      </c>
      <c r="BW699" s="1" t="s">
        <v>5082</v>
      </c>
      <c r="BX699" s="1" t="s">
        <v>188</v>
      </c>
      <c r="BY699" s="1" t="s">
        <v>1112</v>
      </c>
      <c r="BZ699" s="1" t="s">
        <v>5083</v>
      </c>
      <c r="CA699" s="1"/>
      <c r="CB699" s="1">
        <v>6</v>
      </c>
      <c r="CC699" s="1"/>
      <c r="CD699" s="1"/>
      <c r="CE699" s="1"/>
      <c r="CF699" s="1"/>
      <c r="CG699" s="1" t="s">
        <v>831</v>
      </c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 t="s">
        <v>215</v>
      </c>
      <c r="DA699" s="1"/>
      <c r="DB699" s="1"/>
      <c r="DC699" s="1"/>
      <c r="DD699" s="1"/>
      <c r="DE699" s="1"/>
      <c r="DF699" s="1" t="s">
        <v>5084</v>
      </c>
      <c r="DG699" s="1" t="s">
        <v>3627</v>
      </c>
      <c r="DH699" s="1"/>
      <c r="DI699" s="1"/>
      <c r="DJ699" s="1" t="s">
        <v>240</v>
      </c>
      <c r="DK699" s="1" t="s">
        <v>5085</v>
      </c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 t="s">
        <v>219</v>
      </c>
      <c r="DW699" s="1"/>
      <c r="DX699" s="1"/>
      <c r="DY699" s="1"/>
      <c r="DZ699" s="1"/>
      <c r="EA699" s="1"/>
      <c r="EB699" s="1"/>
      <c r="EC699" s="1"/>
      <c r="ED699" s="1"/>
      <c r="EE699" s="1"/>
      <c r="EF699" s="1">
        <v>32</v>
      </c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>
        <v>1</v>
      </c>
      <c r="ER699" s="1"/>
    </row>
    <row r="700" spans="1:148" x14ac:dyDescent="0.2">
      <c r="A700" s="1" t="s">
        <v>5097</v>
      </c>
      <c r="B700" s="1" t="s">
        <v>5096</v>
      </c>
      <c r="C700" s="1"/>
      <c r="D700" s="1" t="s">
        <v>191</v>
      </c>
      <c r="E700" s="1"/>
      <c r="F700" s="1" t="s">
        <v>192</v>
      </c>
      <c r="G700" s="1" t="s">
        <v>188</v>
      </c>
      <c r="H700" s="1" t="s">
        <v>192</v>
      </c>
      <c r="I700" s="1" t="s">
        <v>188</v>
      </c>
      <c r="J700" s="1" t="s">
        <v>188</v>
      </c>
      <c r="K700" s="1" t="s">
        <v>193</v>
      </c>
      <c r="L700" s="1" t="s">
        <v>194</v>
      </c>
      <c r="M700" s="1" t="s">
        <v>191</v>
      </c>
      <c r="N700" s="1" t="s">
        <v>191</v>
      </c>
      <c r="O700" s="1" t="s">
        <v>5098</v>
      </c>
      <c r="P700" s="1" t="s">
        <v>188</v>
      </c>
      <c r="Q700" s="1"/>
      <c r="R700" s="1" t="s">
        <v>5099</v>
      </c>
      <c r="S700" s="1" t="s">
        <v>196</v>
      </c>
      <c r="T700" s="1" t="s">
        <v>196</v>
      </c>
      <c r="U700" s="1"/>
      <c r="V700" s="1"/>
      <c r="W700" s="1" t="s">
        <v>197</v>
      </c>
      <c r="X700" s="1"/>
      <c r="Y700" s="1" t="s">
        <v>198</v>
      </c>
      <c r="Z700" s="1" t="s">
        <v>199</v>
      </c>
      <c r="AA700" s="1" t="s">
        <v>324</v>
      </c>
      <c r="AB700" s="1" t="s">
        <v>188</v>
      </c>
      <c r="AC700" s="1" t="s">
        <v>188</v>
      </c>
      <c r="AD700" s="1" t="s">
        <v>188</v>
      </c>
      <c r="AE700" s="1" t="s">
        <v>188</v>
      </c>
      <c r="AF700" s="1" t="s">
        <v>188</v>
      </c>
      <c r="AG700" s="1" t="s">
        <v>201</v>
      </c>
      <c r="AH700" s="1"/>
      <c r="AI700" s="1"/>
      <c r="AJ700" s="1" t="s">
        <v>202</v>
      </c>
      <c r="AK700" s="1"/>
      <c r="AL700" s="1" t="s">
        <v>191</v>
      </c>
      <c r="AM700" s="1" t="s">
        <v>5100</v>
      </c>
      <c r="AN700" s="1" t="s">
        <v>204</v>
      </c>
      <c r="AO700" s="1"/>
      <c r="AP700" s="1" t="s">
        <v>192</v>
      </c>
      <c r="AQ700" s="1" t="s">
        <v>188</v>
      </c>
      <c r="AR700" s="1" t="s">
        <v>188</v>
      </c>
      <c r="AS700" s="1"/>
      <c r="AT700" s="1" t="s">
        <v>5101</v>
      </c>
      <c r="AU700" s="1" t="s">
        <v>208</v>
      </c>
      <c r="AV700" s="1" t="s">
        <v>5102</v>
      </c>
      <c r="AW700" s="1" t="s">
        <v>208</v>
      </c>
      <c r="AX700" s="1" t="s">
        <v>192</v>
      </c>
      <c r="AY700" s="1" t="s">
        <v>399</v>
      </c>
      <c r="AZ700" s="1" t="s">
        <v>188</v>
      </c>
      <c r="BA700" s="1"/>
      <c r="BB700" s="1"/>
      <c r="BC700" s="1" t="s">
        <v>399</v>
      </c>
      <c r="BD700" s="1" t="s">
        <v>192</v>
      </c>
      <c r="BE700" s="1" t="s">
        <v>192</v>
      </c>
      <c r="BF700" s="1" t="s">
        <v>188</v>
      </c>
      <c r="BG700" s="1" t="s">
        <v>210</v>
      </c>
      <c r="BH700" s="1" t="s">
        <v>188</v>
      </c>
      <c r="BI700" s="1" t="s">
        <v>188</v>
      </c>
      <c r="BJ700" s="1" t="s">
        <v>188</v>
      </c>
      <c r="BK700" s="1" t="s">
        <v>188</v>
      </c>
      <c r="BL700" s="1" t="s">
        <v>188</v>
      </c>
      <c r="BM700" s="1"/>
      <c r="BN700" s="1"/>
      <c r="BO700" s="1" t="s">
        <v>188</v>
      </c>
      <c r="BP700" s="1"/>
      <c r="BQ700" s="1"/>
      <c r="BR700" s="1"/>
      <c r="BS700" s="1"/>
      <c r="BT700" s="1"/>
      <c r="BU700" s="1"/>
      <c r="BV700" s="1" t="s">
        <v>188</v>
      </c>
      <c r="BW700" s="1" t="s">
        <v>5103</v>
      </c>
      <c r="BX700" s="1" t="s">
        <v>188</v>
      </c>
      <c r="BY700" s="1" t="s">
        <v>560</v>
      </c>
      <c r="BZ700" s="1" t="s">
        <v>5104</v>
      </c>
      <c r="CA700" s="1"/>
      <c r="CB700" s="1">
        <v>6</v>
      </c>
      <c r="CC700" s="1"/>
      <c r="CD700" s="1"/>
      <c r="CE700" s="1">
        <v>289</v>
      </c>
      <c r="CF700" s="1"/>
      <c r="CG700" s="1" t="s">
        <v>328</v>
      </c>
      <c r="CH700" s="1"/>
      <c r="CI700" s="1"/>
      <c r="CJ700" s="1"/>
      <c r="CK700" s="1"/>
      <c r="CL700" s="1"/>
      <c r="CM700" s="1"/>
      <c r="CN700" s="1"/>
      <c r="CO700" s="1">
        <v>64</v>
      </c>
      <c r="CP700" s="1"/>
      <c r="CQ700" s="1" t="s">
        <v>5105</v>
      </c>
      <c r="CR700" s="1"/>
      <c r="CS700" s="1"/>
      <c r="CT700" s="1"/>
      <c r="CU700" s="1"/>
      <c r="CV700" s="1"/>
      <c r="CW700" s="1"/>
      <c r="CX700" s="1"/>
      <c r="CY700" s="1"/>
      <c r="CZ700" s="1" t="s">
        <v>215</v>
      </c>
      <c r="DA700" s="1"/>
      <c r="DB700" s="1">
        <v>1</v>
      </c>
      <c r="DC700" s="1"/>
      <c r="DD700" s="1"/>
      <c r="DE700" s="1"/>
      <c r="DF700" s="1" t="s">
        <v>216</v>
      </c>
      <c r="DG700" s="1" t="s">
        <v>217</v>
      </c>
      <c r="DH700" s="1"/>
      <c r="DI700" s="1"/>
      <c r="DJ700" s="1" t="s">
        <v>240</v>
      </c>
      <c r="DK700" s="1" t="s">
        <v>660</v>
      </c>
      <c r="DL700" s="1"/>
      <c r="DM700" s="1"/>
      <c r="DN700" s="1"/>
      <c r="DO700" s="1"/>
      <c r="DP700" s="1" t="s">
        <v>219</v>
      </c>
      <c r="DQ700" s="1"/>
      <c r="DR700" s="1"/>
      <c r="DS700" s="1"/>
      <c r="DT700" s="1"/>
      <c r="DU700" s="1" t="s">
        <v>219</v>
      </c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</row>
    <row r="701" spans="1:148" x14ac:dyDescent="0.2">
      <c r="A701" s="1" t="s">
        <v>5107</v>
      </c>
      <c r="B701" s="1" t="s">
        <v>5106</v>
      </c>
      <c r="C701" s="1"/>
      <c r="D701" s="1" t="s">
        <v>191</v>
      </c>
      <c r="E701" s="1"/>
      <c r="F701" s="1" t="s">
        <v>192</v>
      </c>
      <c r="G701" s="1" t="s">
        <v>188</v>
      </c>
      <c r="H701" s="1" t="s">
        <v>192</v>
      </c>
      <c r="I701" s="1" t="s">
        <v>188</v>
      </c>
      <c r="J701" s="1" t="s">
        <v>188</v>
      </c>
      <c r="K701" s="1" t="s">
        <v>193</v>
      </c>
      <c r="L701" s="1" t="s">
        <v>194</v>
      </c>
      <c r="M701" s="1" t="s">
        <v>191</v>
      </c>
      <c r="N701" s="1" t="s">
        <v>191</v>
      </c>
      <c r="O701" s="1" t="s">
        <v>5098</v>
      </c>
      <c r="P701" s="1" t="s">
        <v>188</v>
      </c>
      <c r="Q701" s="1"/>
      <c r="R701" s="1" t="s">
        <v>5108</v>
      </c>
      <c r="S701" s="1" t="s">
        <v>196</v>
      </c>
      <c r="T701" s="1" t="s">
        <v>196</v>
      </c>
      <c r="U701" s="1"/>
      <c r="V701" s="1"/>
      <c r="W701" s="1" t="s">
        <v>197</v>
      </c>
      <c r="X701" s="1"/>
      <c r="Y701" s="1" t="s">
        <v>198</v>
      </c>
      <c r="Z701" s="1" t="s">
        <v>199</v>
      </c>
      <c r="AA701" s="1" t="s">
        <v>324</v>
      </c>
      <c r="AB701" s="1" t="s">
        <v>188</v>
      </c>
      <c r="AC701" s="1" t="s">
        <v>188</v>
      </c>
      <c r="AD701" s="1" t="s">
        <v>188</v>
      </c>
      <c r="AE701" s="1" t="s">
        <v>188</v>
      </c>
      <c r="AF701" s="1" t="s">
        <v>188</v>
      </c>
      <c r="AG701" s="1" t="s">
        <v>201</v>
      </c>
      <c r="AH701" s="1"/>
      <c r="AI701" s="1"/>
      <c r="AJ701" s="1" t="s">
        <v>202</v>
      </c>
      <c r="AK701" s="1"/>
      <c r="AL701" s="1" t="s">
        <v>191</v>
      </c>
      <c r="AM701" s="1" t="s">
        <v>5109</v>
      </c>
      <c r="AN701" s="1" t="s">
        <v>204</v>
      </c>
      <c r="AO701" s="1"/>
      <c r="AP701" s="1" t="s">
        <v>192</v>
      </c>
      <c r="AQ701" s="1" t="s">
        <v>188</v>
      </c>
      <c r="AR701" s="1" t="s">
        <v>188</v>
      </c>
      <c r="AS701" s="1"/>
      <c r="AT701" s="1" t="s">
        <v>5110</v>
      </c>
      <c r="AU701" s="1" t="s">
        <v>208</v>
      </c>
      <c r="AV701" s="1" t="s">
        <v>5111</v>
      </c>
      <c r="AW701" s="1" t="s">
        <v>208</v>
      </c>
      <c r="AX701" s="1" t="s">
        <v>192</v>
      </c>
      <c r="AY701" s="1" t="s">
        <v>399</v>
      </c>
      <c r="AZ701" s="1" t="s">
        <v>188</v>
      </c>
      <c r="BA701" s="1"/>
      <c r="BB701" s="1"/>
      <c r="BC701" s="1" t="s">
        <v>399</v>
      </c>
      <c r="BD701" s="1" t="s">
        <v>192</v>
      </c>
      <c r="BE701" s="1" t="s">
        <v>192</v>
      </c>
      <c r="BF701" s="1" t="s">
        <v>188</v>
      </c>
      <c r="BG701" s="1" t="s">
        <v>210</v>
      </c>
      <c r="BH701" s="1" t="s">
        <v>188</v>
      </c>
      <c r="BI701" s="1" t="s">
        <v>188</v>
      </c>
      <c r="BJ701" s="1" t="s">
        <v>188</v>
      </c>
      <c r="BK701" s="1" t="s">
        <v>188</v>
      </c>
      <c r="BL701" s="1" t="s">
        <v>188</v>
      </c>
      <c r="BM701" s="1"/>
      <c r="BN701" s="1"/>
      <c r="BO701" s="1" t="s">
        <v>188</v>
      </c>
      <c r="BP701" s="1"/>
      <c r="BQ701" s="1"/>
      <c r="BR701" s="1"/>
      <c r="BS701" s="1"/>
      <c r="BT701" s="1"/>
      <c r="BU701" s="1"/>
      <c r="BV701" s="1" t="s">
        <v>188</v>
      </c>
      <c r="BW701" s="1" t="s">
        <v>5103</v>
      </c>
      <c r="BX701" s="1" t="s">
        <v>188</v>
      </c>
      <c r="BY701" s="1" t="s">
        <v>560</v>
      </c>
      <c r="BZ701" s="1" t="s">
        <v>1718</v>
      </c>
      <c r="CA701" s="1"/>
      <c r="CB701" s="1">
        <v>6</v>
      </c>
      <c r="CC701" s="1"/>
      <c r="CD701" s="1"/>
      <c r="CE701" s="1">
        <v>289</v>
      </c>
      <c r="CF701" s="1"/>
      <c r="CG701" s="1" t="s">
        <v>328</v>
      </c>
      <c r="CH701" s="1"/>
      <c r="CI701" s="1"/>
      <c r="CJ701" s="1"/>
      <c r="CK701" s="1"/>
      <c r="CL701" s="1"/>
      <c r="CM701" s="1"/>
      <c r="CN701" s="1"/>
      <c r="CO701" s="1"/>
      <c r="CP701" s="1"/>
      <c r="CQ701" s="1" t="s">
        <v>5105</v>
      </c>
      <c r="CR701" s="1"/>
      <c r="CS701" s="1"/>
      <c r="CT701" s="1"/>
      <c r="CU701" s="1"/>
      <c r="CV701" s="1"/>
      <c r="CW701" s="1"/>
      <c r="CX701" s="1"/>
      <c r="CY701" s="1"/>
      <c r="CZ701" s="1" t="s">
        <v>215</v>
      </c>
      <c r="DA701" s="1"/>
      <c r="DB701" s="1"/>
      <c r="DC701" s="1"/>
      <c r="DD701" s="1"/>
      <c r="DE701" s="1"/>
      <c r="DF701" s="1" t="s">
        <v>216</v>
      </c>
      <c r="DG701" s="1" t="s">
        <v>217</v>
      </c>
      <c r="DH701" s="1"/>
      <c r="DI701" s="1"/>
      <c r="DJ701" s="1" t="s">
        <v>240</v>
      </c>
      <c r="DK701" s="1" t="s">
        <v>660</v>
      </c>
      <c r="DL701" s="1"/>
      <c r="DM701" s="1"/>
      <c r="DN701" s="1"/>
      <c r="DO701" s="1"/>
      <c r="DP701" s="1" t="s">
        <v>219</v>
      </c>
      <c r="DQ701" s="1"/>
      <c r="DR701" s="1"/>
      <c r="DS701" s="1"/>
      <c r="DT701" s="1"/>
      <c r="DU701" s="1" t="s">
        <v>219</v>
      </c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</row>
    <row r="702" spans="1:148" x14ac:dyDescent="0.2">
      <c r="A702" s="1" t="s">
        <v>5113</v>
      </c>
      <c r="B702" s="1" t="s">
        <v>5112</v>
      </c>
      <c r="C702" s="1" t="s">
        <v>5114</v>
      </c>
      <c r="D702" s="1" t="s">
        <v>191</v>
      </c>
      <c r="E702" s="1"/>
      <c r="F702" s="1" t="s">
        <v>192</v>
      </c>
      <c r="G702" s="1" t="s">
        <v>188</v>
      </c>
      <c r="H702" s="1" t="s">
        <v>192</v>
      </c>
      <c r="I702" s="1" t="s">
        <v>188</v>
      </c>
      <c r="J702" s="1" t="s">
        <v>188</v>
      </c>
      <c r="K702" s="1" t="s">
        <v>193</v>
      </c>
      <c r="L702" s="1" t="s">
        <v>276</v>
      </c>
      <c r="M702" s="1" t="s">
        <v>191</v>
      </c>
      <c r="N702" s="1" t="s">
        <v>191</v>
      </c>
      <c r="O702" s="1"/>
      <c r="P702" s="1" t="s">
        <v>188</v>
      </c>
      <c r="Q702" s="1"/>
      <c r="R702" s="1" t="s">
        <v>5112</v>
      </c>
      <c r="S702" s="1" t="s">
        <v>196</v>
      </c>
      <c r="T702" s="1" t="s">
        <v>196</v>
      </c>
      <c r="U702" s="1"/>
      <c r="V702" s="1"/>
      <c r="W702" s="1" t="s">
        <v>197</v>
      </c>
      <c r="X702" s="1"/>
      <c r="Y702" s="1" t="s">
        <v>198</v>
      </c>
      <c r="Z702" s="1" t="s">
        <v>199</v>
      </c>
      <c r="AA702" s="1" t="s">
        <v>200</v>
      </c>
      <c r="AB702" s="1" t="s">
        <v>188</v>
      </c>
      <c r="AC702" s="1" t="s">
        <v>188</v>
      </c>
      <c r="AD702" s="1" t="s">
        <v>188</v>
      </c>
      <c r="AE702" s="1" t="s">
        <v>188</v>
      </c>
      <c r="AF702" s="1" t="s">
        <v>188</v>
      </c>
      <c r="AG702" s="1" t="s">
        <v>201</v>
      </c>
      <c r="AH702" s="1"/>
      <c r="AI702" s="1"/>
      <c r="AJ702" s="1" t="s">
        <v>202</v>
      </c>
      <c r="AK702" s="1"/>
      <c r="AL702" s="1" t="s">
        <v>191</v>
      </c>
      <c r="AM702" s="1" t="s">
        <v>5115</v>
      </c>
      <c r="AN702" s="1" t="s">
        <v>1793</v>
      </c>
      <c r="AO702" s="1"/>
      <c r="AP702" s="1" t="s">
        <v>192</v>
      </c>
      <c r="AQ702" s="1" t="s">
        <v>188</v>
      </c>
      <c r="AR702" s="1" t="s">
        <v>188</v>
      </c>
      <c r="AS702" s="1"/>
      <c r="AT702" s="1" t="s">
        <v>5116</v>
      </c>
      <c r="AU702" s="1" t="s">
        <v>281</v>
      </c>
      <c r="AV702" s="1" t="s">
        <v>5117</v>
      </c>
      <c r="AW702" s="1" t="s">
        <v>281</v>
      </c>
      <c r="AX702" s="1" t="s">
        <v>192</v>
      </c>
      <c r="AY702" s="1" t="s">
        <v>399</v>
      </c>
      <c r="AZ702" s="1" t="s">
        <v>188</v>
      </c>
      <c r="BA702" s="1"/>
      <c r="BB702" s="1"/>
      <c r="BC702" s="1" t="s">
        <v>399</v>
      </c>
      <c r="BD702" s="1" t="s">
        <v>192</v>
      </c>
      <c r="BE702" s="1" t="s">
        <v>192</v>
      </c>
      <c r="BF702" s="1" t="s">
        <v>188</v>
      </c>
      <c r="BG702" s="1" t="s">
        <v>210</v>
      </c>
      <c r="BH702" s="1" t="s">
        <v>188</v>
      </c>
      <c r="BI702" s="1" t="s">
        <v>188</v>
      </c>
      <c r="BJ702" s="1" t="s">
        <v>188</v>
      </c>
      <c r="BK702" s="1" t="s">
        <v>188</v>
      </c>
      <c r="BL702" s="1" t="s">
        <v>188</v>
      </c>
      <c r="BM702" s="1"/>
      <c r="BN702" s="1"/>
      <c r="BO702" s="1" t="s">
        <v>188</v>
      </c>
      <c r="BP702" s="1"/>
      <c r="BQ702" s="1"/>
      <c r="BR702" s="1"/>
      <c r="BS702" s="1"/>
      <c r="BT702" s="1"/>
      <c r="BU702" s="1"/>
      <c r="BV702" s="1" t="s">
        <v>188</v>
      </c>
      <c r="BW702" s="1" t="s">
        <v>5118</v>
      </c>
      <c r="BX702" s="1" t="s">
        <v>188</v>
      </c>
      <c r="BY702" s="1" t="s">
        <v>400</v>
      </c>
      <c r="BZ702" s="1"/>
      <c r="CA702" s="1"/>
      <c r="CB702" s="1">
        <v>6</v>
      </c>
      <c r="CC702" s="1"/>
      <c r="CD702" s="1"/>
      <c r="CE702" s="1"/>
      <c r="CF702" s="1"/>
      <c r="CG702" s="1" t="s">
        <v>213</v>
      </c>
      <c r="CH702" s="1"/>
      <c r="CI702" s="1"/>
      <c r="CJ702" s="1"/>
      <c r="CK702" s="1"/>
      <c r="CL702" s="1"/>
      <c r="CM702" s="1"/>
      <c r="CN702" s="1"/>
      <c r="CO702" s="1"/>
      <c r="CP702" s="1"/>
      <c r="CQ702" s="1" t="s">
        <v>214</v>
      </c>
      <c r="CR702" s="1"/>
      <c r="CS702" s="1"/>
      <c r="CT702" s="1"/>
      <c r="CU702" s="1"/>
      <c r="CV702" s="1"/>
      <c r="CW702" s="1"/>
      <c r="CX702" s="1"/>
      <c r="CY702" s="1"/>
      <c r="CZ702" s="1" t="s">
        <v>215</v>
      </c>
      <c r="DA702" s="1"/>
      <c r="DB702" s="1"/>
      <c r="DC702" s="1"/>
      <c r="DD702" s="1"/>
      <c r="DE702" s="1"/>
      <c r="DF702" s="1" t="s">
        <v>216</v>
      </c>
      <c r="DG702" s="1" t="s">
        <v>217</v>
      </c>
      <c r="DH702" s="1"/>
      <c r="DI702" s="1"/>
      <c r="DJ702" s="1" t="s">
        <v>240</v>
      </c>
      <c r="DK702" s="1" t="s">
        <v>218</v>
      </c>
      <c r="DL702" s="1"/>
      <c r="DM702" s="1" t="s">
        <v>4540</v>
      </c>
      <c r="DN702" s="1"/>
      <c r="DO702" s="1"/>
      <c r="DP702" s="1" t="s">
        <v>219</v>
      </c>
      <c r="DQ702" s="1"/>
      <c r="DR702" s="1"/>
      <c r="DS702" s="1"/>
      <c r="DT702" s="1"/>
      <c r="DU702" s="1" t="s">
        <v>219</v>
      </c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>
        <v>1</v>
      </c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>
        <v>1</v>
      </c>
      <c r="ER702" s="1"/>
    </row>
    <row r="703" spans="1:148" x14ac:dyDescent="0.2">
      <c r="A703" s="1" t="s">
        <v>5120</v>
      </c>
      <c r="B703" s="1" t="s">
        <v>5119</v>
      </c>
      <c r="C703" s="1" t="s">
        <v>5121</v>
      </c>
      <c r="D703" s="1" t="s">
        <v>191</v>
      </c>
      <c r="E703" s="1"/>
      <c r="F703" s="1" t="s">
        <v>192</v>
      </c>
      <c r="G703" s="1" t="s">
        <v>188</v>
      </c>
      <c r="H703" s="1" t="s">
        <v>192</v>
      </c>
      <c r="I703" s="1" t="s">
        <v>188</v>
      </c>
      <c r="J703" s="1" t="s">
        <v>188</v>
      </c>
      <c r="K703" s="1" t="s">
        <v>193</v>
      </c>
      <c r="L703" s="1" t="s">
        <v>276</v>
      </c>
      <c r="M703" s="1" t="s">
        <v>191</v>
      </c>
      <c r="N703" s="1" t="s">
        <v>191</v>
      </c>
      <c r="O703" s="1"/>
      <c r="P703" s="1" t="s">
        <v>188</v>
      </c>
      <c r="Q703" s="1"/>
      <c r="R703" s="1" t="s">
        <v>5119</v>
      </c>
      <c r="S703" s="1" t="s">
        <v>196</v>
      </c>
      <c r="T703" s="1" t="s">
        <v>196</v>
      </c>
      <c r="U703" s="1"/>
      <c r="V703" s="1"/>
      <c r="W703" s="1" t="s">
        <v>197</v>
      </c>
      <c r="X703" s="1"/>
      <c r="Y703" s="1" t="s">
        <v>198</v>
      </c>
      <c r="Z703" s="1" t="s">
        <v>199</v>
      </c>
      <c r="AA703" s="1" t="s">
        <v>200</v>
      </c>
      <c r="AB703" s="1" t="s">
        <v>188</v>
      </c>
      <c r="AC703" s="1" t="s">
        <v>188</v>
      </c>
      <c r="AD703" s="1" t="s">
        <v>188</v>
      </c>
      <c r="AE703" s="1" t="s">
        <v>188</v>
      </c>
      <c r="AF703" s="1" t="s">
        <v>188</v>
      </c>
      <c r="AG703" s="1" t="s">
        <v>201</v>
      </c>
      <c r="AH703" s="1"/>
      <c r="AI703" s="1"/>
      <c r="AJ703" s="1" t="s">
        <v>202</v>
      </c>
      <c r="AK703" s="1"/>
      <c r="AL703" s="1" t="s">
        <v>191</v>
      </c>
      <c r="AM703" s="1" t="s">
        <v>5122</v>
      </c>
      <c r="AN703" s="1" t="s">
        <v>204</v>
      </c>
      <c r="AO703" s="1"/>
      <c r="AP703" s="1" t="s">
        <v>192</v>
      </c>
      <c r="AQ703" s="1" t="s">
        <v>188</v>
      </c>
      <c r="AR703" s="1" t="s">
        <v>188</v>
      </c>
      <c r="AS703" s="1"/>
      <c r="AT703" s="1" t="s">
        <v>5123</v>
      </c>
      <c r="AU703" s="1" t="s">
        <v>607</v>
      </c>
      <c r="AV703" s="1" t="s">
        <v>5124</v>
      </c>
      <c r="AW703" s="1" t="s">
        <v>607</v>
      </c>
      <c r="AX703" s="1" t="s">
        <v>192</v>
      </c>
      <c r="AY703" s="1" t="s">
        <v>282</v>
      </c>
      <c r="AZ703" s="1" t="s">
        <v>188</v>
      </c>
      <c r="BA703" s="1"/>
      <c r="BB703" s="1"/>
      <c r="BC703" s="1" t="s">
        <v>282</v>
      </c>
      <c r="BD703" s="1" t="s">
        <v>192</v>
      </c>
      <c r="BE703" s="1" t="s">
        <v>192</v>
      </c>
      <c r="BF703" s="1" t="s">
        <v>188</v>
      </c>
      <c r="BG703" s="1" t="s">
        <v>210</v>
      </c>
      <c r="BH703" s="1" t="s">
        <v>188</v>
      </c>
      <c r="BI703" s="1" t="s">
        <v>188</v>
      </c>
      <c r="BJ703" s="1" t="s">
        <v>188</v>
      </c>
      <c r="BK703" s="1" t="s">
        <v>188</v>
      </c>
      <c r="BL703" s="1" t="s">
        <v>188</v>
      </c>
      <c r="BM703" s="1"/>
      <c r="BN703" s="1"/>
      <c r="BO703" s="1" t="s">
        <v>188</v>
      </c>
      <c r="BP703" s="1"/>
      <c r="BQ703" s="1"/>
      <c r="BR703" s="1"/>
      <c r="BS703" s="1"/>
      <c r="BT703" s="1"/>
      <c r="BU703" s="1"/>
      <c r="BV703" s="1" t="s">
        <v>188</v>
      </c>
      <c r="BW703" s="1" t="s">
        <v>5125</v>
      </c>
      <c r="BX703" s="1" t="s">
        <v>188</v>
      </c>
      <c r="BY703" s="1" t="s">
        <v>283</v>
      </c>
      <c r="BZ703" s="1">
        <v>50</v>
      </c>
      <c r="CA703" s="1"/>
      <c r="CB703" s="1">
        <v>6</v>
      </c>
      <c r="CC703" s="1"/>
      <c r="CD703" s="1"/>
      <c r="CE703" s="1"/>
      <c r="CF703" s="1"/>
      <c r="CG703" s="1" t="s">
        <v>213</v>
      </c>
      <c r="CH703" s="1"/>
      <c r="CI703" s="1"/>
      <c r="CJ703" s="1"/>
      <c r="CK703" s="1"/>
      <c r="CL703" s="1"/>
      <c r="CM703" s="1"/>
      <c r="CN703" s="1"/>
      <c r="CO703" s="1"/>
      <c r="CP703" s="1"/>
      <c r="CQ703" s="1" t="s">
        <v>214</v>
      </c>
      <c r="CR703" s="1"/>
      <c r="CS703" s="1"/>
      <c r="CT703" s="1"/>
      <c r="CU703" s="1"/>
      <c r="CV703" s="1"/>
      <c r="CW703" s="1"/>
      <c r="CX703" s="1"/>
      <c r="CY703" s="1"/>
      <c r="CZ703" s="1" t="s">
        <v>215</v>
      </c>
      <c r="DA703" s="1"/>
      <c r="DB703" s="1"/>
      <c r="DC703" s="1"/>
      <c r="DD703" s="1"/>
      <c r="DE703" s="1"/>
      <c r="DF703" s="1" t="s">
        <v>216</v>
      </c>
      <c r="DG703" s="1" t="s">
        <v>217</v>
      </c>
      <c r="DH703" s="1"/>
      <c r="DI703" s="1"/>
      <c r="DJ703" s="1" t="s">
        <v>240</v>
      </c>
      <c r="DK703" s="1" t="s">
        <v>218</v>
      </c>
      <c r="DL703" s="1"/>
      <c r="DM703" s="1"/>
      <c r="DN703" s="1"/>
      <c r="DO703" s="1"/>
      <c r="DP703" s="1" t="s">
        <v>219</v>
      </c>
      <c r="DQ703" s="1"/>
      <c r="DR703" s="1"/>
      <c r="DS703" s="1"/>
      <c r="DT703" s="1"/>
      <c r="DU703" s="1" t="s">
        <v>219</v>
      </c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>
        <v>2</v>
      </c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>
        <v>1</v>
      </c>
      <c r="ER703" s="1"/>
    </row>
    <row r="704" spans="1:148" x14ac:dyDescent="0.2">
      <c r="A704" s="1" t="s">
        <v>5127</v>
      </c>
      <c r="B704" s="1" t="s">
        <v>5126</v>
      </c>
      <c r="C704" s="1" t="s">
        <v>5128</v>
      </c>
      <c r="D704" s="1" t="s">
        <v>191</v>
      </c>
      <c r="E704" s="1"/>
      <c r="F704" s="1" t="s">
        <v>192</v>
      </c>
      <c r="G704" s="1" t="s">
        <v>188</v>
      </c>
      <c r="H704" s="1" t="s">
        <v>192</v>
      </c>
      <c r="I704" s="1" t="s">
        <v>188</v>
      </c>
      <c r="J704" s="1" t="s">
        <v>188</v>
      </c>
      <c r="K704" s="1" t="s">
        <v>193</v>
      </c>
      <c r="L704" s="1" t="s">
        <v>287</v>
      </c>
      <c r="M704" s="1" t="s">
        <v>191</v>
      </c>
      <c r="N704" s="1" t="s">
        <v>191</v>
      </c>
      <c r="O704" s="1"/>
      <c r="P704" s="1" t="s">
        <v>188</v>
      </c>
      <c r="Q704" s="1"/>
      <c r="R704" s="1" t="s">
        <v>5126</v>
      </c>
      <c r="S704" s="1" t="s">
        <v>196</v>
      </c>
      <c r="T704" s="1" t="s">
        <v>196</v>
      </c>
      <c r="U704" s="1"/>
      <c r="V704" s="1"/>
      <c r="W704" s="1" t="s">
        <v>197</v>
      </c>
      <c r="X704" s="1"/>
      <c r="Y704" s="1" t="s">
        <v>198</v>
      </c>
      <c r="Z704" s="1" t="s">
        <v>199</v>
      </c>
      <c r="AA704" s="1" t="s">
        <v>324</v>
      </c>
      <c r="AB704" s="1" t="s">
        <v>188</v>
      </c>
      <c r="AC704" s="1" t="s">
        <v>188</v>
      </c>
      <c r="AD704" s="1" t="s">
        <v>188</v>
      </c>
      <c r="AE704" s="1" t="s">
        <v>188</v>
      </c>
      <c r="AF704" s="1" t="s">
        <v>188</v>
      </c>
      <c r="AG704" s="1" t="s">
        <v>201</v>
      </c>
      <c r="AH704" s="1"/>
      <c r="AI704" s="1"/>
      <c r="AJ704" s="1" t="s">
        <v>202</v>
      </c>
      <c r="AK704" s="1"/>
      <c r="AL704" s="1" t="s">
        <v>191</v>
      </c>
      <c r="AM704" s="1" t="s">
        <v>5129</v>
      </c>
      <c r="AN704" s="1" t="s">
        <v>204</v>
      </c>
      <c r="AO704" s="1"/>
      <c r="AP704" s="1" t="s">
        <v>192</v>
      </c>
      <c r="AQ704" s="1" t="s">
        <v>188</v>
      </c>
      <c r="AR704" s="1" t="s">
        <v>188</v>
      </c>
      <c r="AS704" s="1"/>
      <c r="AT704" s="1" t="s">
        <v>5130</v>
      </c>
      <c r="AU704" s="1" t="s">
        <v>281</v>
      </c>
      <c r="AV704" s="1" t="s">
        <v>5131</v>
      </c>
      <c r="AW704" s="1" t="s">
        <v>281</v>
      </c>
      <c r="AX704" s="1" t="s">
        <v>192</v>
      </c>
      <c r="AY704" s="1" t="s">
        <v>580</v>
      </c>
      <c r="AZ704" s="1" t="s">
        <v>188</v>
      </c>
      <c r="BA704" s="1"/>
      <c r="BB704" s="1"/>
      <c r="BC704" s="1" t="s">
        <v>580</v>
      </c>
      <c r="BD704" s="1" t="s">
        <v>192</v>
      </c>
      <c r="BE704" s="1" t="s">
        <v>192</v>
      </c>
      <c r="BF704" s="1" t="s">
        <v>188</v>
      </c>
      <c r="BG704" s="1" t="s">
        <v>210</v>
      </c>
      <c r="BH704" s="1" t="s">
        <v>188</v>
      </c>
      <c r="BI704" s="1" t="s">
        <v>188</v>
      </c>
      <c r="BJ704" s="1" t="s">
        <v>188</v>
      </c>
      <c r="BK704" s="1" t="s">
        <v>188</v>
      </c>
      <c r="BL704" s="1" t="s">
        <v>188</v>
      </c>
      <c r="BM704" s="1"/>
      <c r="BN704" s="1"/>
      <c r="BO704" s="1" t="s">
        <v>188</v>
      </c>
      <c r="BP704" s="1"/>
      <c r="BQ704" s="1"/>
      <c r="BR704" s="1"/>
      <c r="BS704" s="1"/>
      <c r="BT704" s="1"/>
      <c r="BU704" s="1"/>
      <c r="BV704" s="1" t="s">
        <v>188</v>
      </c>
      <c r="BW704" s="1" t="s">
        <v>5132</v>
      </c>
      <c r="BX704" s="1" t="s">
        <v>188</v>
      </c>
      <c r="BY704" s="1" t="s">
        <v>2155</v>
      </c>
      <c r="BZ704" s="1"/>
      <c r="CA704" s="1"/>
      <c r="CB704" s="1">
        <v>6</v>
      </c>
      <c r="CC704" s="1"/>
      <c r="CD704" s="1"/>
      <c r="CE704" s="1"/>
      <c r="CF704" s="1"/>
      <c r="CG704" s="1" t="s">
        <v>328</v>
      </c>
      <c r="CH704" s="1"/>
      <c r="CI704" s="1"/>
      <c r="CJ704" s="1"/>
      <c r="CK704" s="1"/>
      <c r="CL704" s="1"/>
      <c r="CM704" s="1"/>
      <c r="CN704" s="1"/>
      <c r="CO704" s="1"/>
      <c r="CP704" s="1"/>
      <c r="CQ704" s="1" t="s">
        <v>214</v>
      </c>
      <c r="CR704" s="1"/>
      <c r="CS704" s="1"/>
      <c r="CT704" s="1"/>
      <c r="CU704" s="1"/>
      <c r="CV704" s="1"/>
      <c r="CW704" s="1"/>
      <c r="CX704" s="1"/>
      <c r="CY704" s="1"/>
      <c r="CZ704" s="1" t="s">
        <v>215</v>
      </c>
      <c r="DA704" s="1"/>
      <c r="DB704" s="1"/>
      <c r="DC704" s="1"/>
      <c r="DD704" s="1"/>
      <c r="DE704" s="1"/>
      <c r="DF704" s="1" t="s">
        <v>216</v>
      </c>
      <c r="DG704" s="1" t="s">
        <v>217</v>
      </c>
      <c r="DH704" s="1"/>
      <c r="DI704" s="1"/>
      <c r="DJ704" s="1" t="s">
        <v>240</v>
      </c>
      <c r="DK704" s="1" t="s">
        <v>218</v>
      </c>
      <c r="DL704" s="1"/>
      <c r="DM704" s="1"/>
      <c r="DN704" s="1"/>
      <c r="DO704" s="1"/>
      <c r="DP704" s="1" t="s">
        <v>219</v>
      </c>
      <c r="DQ704" s="1"/>
      <c r="DR704" s="1"/>
      <c r="DS704" s="1"/>
      <c r="DT704" s="1"/>
      <c r="DU704" s="1" t="s">
        <v>219</v>
      </c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>
        <v>1</v>
      </c>
      <c r="EG704" s="1"/>
      <c r="EH704" s="1"/>
      <c r="EI704" s="1"/>
      <c r="EJ704" s="1"/>
      <c r="EK704" s="1"/>
      <c r="EL704" s="1"/>
      <c r="EM704" s="1">
        <v>120</v>
      </c>
      <c r="EN704" s="1"/>
      <c r="EO704" s="1">
        <v>0</v>
      </c>
      <c r="EP704" s="1"/>
      <c r="EQ704" s="1">
        <v>1</v>
      </c>
      <c r="ER704" s="1"/>
    </row>
    <row r="705" spans="1:148" x14ac:dyDescent="0.2">
      <c r="A705" s="1" t="s">
        <v>5134</v>
      </c>
      <c r="B705" s="1" t="s">
        <v>5133</v>
      </c>
      <c r="C705" s="1" t="s">
        <v>5135</v>
      </c>
      <c r="D705" s="1" t="s">
        <v>191</v>
      </c>
      <c r="E705" s="1"/>
      <c r="F705" s="1" t="s">
        <v>192</v>
      </c>
      <c r="G705" s="1" t="s">
        <v>188</v>
      </c>
      <c r="H705" s="1" t="s">
        <v>192</v>
      </c>
      <c r="I705" s="1" t="s">
        <v>188</v>
      </c>
      <c r="J705" s="1" t="s">
        <v>188</v>
      </c>
      <c r="K705" s="1" t="s">
        <v>193</v>
      </c>
      <c r="L705" s="1" t="s">
        <v>223</v>
      </c>
      <c r="M705" s="1" t="s">
        <v>191</v>
      </c>
      <c r="N705" s="1" t="s">
        <v>191</v>
      </c>
      <c r="O705" s="1"/>
      <c r="P705" s="1" t="s">
        <v>188</v>
      </c>
      <c r="Q705" s="1"/>
      <c r="R705" s="1" t="s">
        <v>5133</v>
      </c>
      <c r="S705" s="1" t="s">
        <v>196</v>
      </c>
      <c r="T705" s="1" t="s">
        <v>196</v>
      </c>
      <c r="U705" s="1"/>
      <c r="V705" s="1"/>
      <c r="W705" s="1" t="s">
        <v>197</v>
      </c>
      <c r="X705" s="1"/>
      <c r="Y705" s="1" t="s">
        <v>198</v>
      </c>
      <c r="Z705" s="1" t="s">
        <v>199</v>
      </c>
      <c r="AA705" s="1" t="s">
        <v>324</v>
      </c>
      <c r="AB705" s="1" t="s">
        <v>188</v>
      </c>
      <c r="AC705" s="1" t="s">
        <v>188</v>
      </c>
      <c r="AD705" s="1" t="s">
        <v>188</v>
      </c>
      <c r="AE705" s="1" t="s">
        <v>188</v>
      </c>
      <c r="AF705" s="1" t="s">
        <v>188</v>
      </c>
      <c r="AG705" s="1" t="s">
        <v>201</v>
      </c>
      <c r="AH705" s="1"/>
      <c r="AI705" s="1"/>
      <c r="AJ705" s="1" t="s">
        <v>202</v>
      </c>
      <c r="AK705" s="1"/>
      <c r="AL705" s="1" t="s">
        <v>191</v>
      </c>
      <c r="AM705" s="1" t="s">
        <v>5136</v>
      </c>
      <c r="AN705" s="1" t="s">
        <v>1793</v>
      </c>
      <c r="AO705" s="1"/>
      <c r="AP705" s="1" t="s">
        <v>192</v>
      </c>
      <c r="AQ705" s="1" t="s">
        <v>188</v>
      </c>
      <c r="AR705" s="1" t="s">
        <v>188</v>
      </c>
      <c r="AS705" s="1"/>
      <c r="AT705" s="1" t="s">
        <v>5137</v>
      </c>
      <c r="AU705" s="1" t="s">
        <v>281</v>
      </c>
      <c r="AV705" s="1" t="s">
        <v>5138</v>
      </c>
      <c r="AW705" s="1" t="s">
        <v>281</v>
      </c>
      <c r="AX705" s="1" t="s">
        <v>192</v>
      </c>
      <c r="AY705" s="1" t="s">
        <v>282</v>
      </c>
      <c r="AZ705" s="1" t="s">
        <v>188</v>
      </c>
      <c r="BA705" s="1"/>
      <c r="BB705" s="1"/>
      <c r="BC705" s="1" t="s">
        <v>282</v>
      </c>
      <c r="BD705" s="1" t="s">
        <v>192</v>
      </c>
      <c r="BE705" s="1" t="s">
        <v>192</v>
      </c>
      <c r="BF705" s="1" t="s">
        <v>188</v>
      </c>
      <c r="BG705" s="1" t="s">
        <v>210</v>
      </c>
      <c r="BH705" s="1" t="s">
        <v>188</v>
      </c>
      <c r="BI705" s="1" t="s">
        <v>188</v>
      </c>
      <c r="BJ705" s="1" t="s">
        <v>188</v>
      </c>
      <c r="BK705" s="1" t="s">
        <v>188</v>
      </c>
      <c r="BL705" s="1" t="s">
        <v>188</v>
      </c>
      <c r="BM705" s="1"/>
      <c r="BN705" s="1"/>
      <c r="BO705" s="1" t="s">
        <v>188</v>
      </c>
      <c r="BP705" s="1"/>
      <c r="BQ705" s="1"/>
      <c r="BR705" s="1"/>
      <c r="BS705" s="1"/>
      <c r="BT705" s="1">
        <v>8481805910</v>
      </c>
      <c r="BU705" s="1"/>
      <c r="BV705" s="1" t="s">
        <v>188</v>
      </c>
      <c r="BW705" s="1" t="s">
        <v>5139</v>
      </c>
      <c r="BX705" s="1" t="s">
        <v>188</v>
      </c>
      <c r="BY705" s="1" t="s">
        <v>517</v>
      </c>
      <c r="BZ705" s="1">
        <v>100</v>
      </c>
      <c r="CA705" s="1">
        <v>3</v>
      </c>
      <c r="CB705" s="1">
        <v>6</v>
      </c>
      <c r="CC705" s="1">
        <v>16</v>
      </c>
      <c r="CD705" s="1"/>
      <c r="CE705" s="1"/>
      <c r="CF705" s="1"/>
      <c r="CG705" s="1" t="s">
        <v>551</v>
      </c>
      <c r="CH705" s="1"/>
      <c r="CI705" s="1"/>
      <c r="CJ705" s="1"/>
      <c r="CK705" s="1"/>
      <c r="CL705" s="1"/>
      <c r="CM705" s="1"/>
      <c r="CN705" s="1"/>
      <c r="CO705" s="1"/>
      <c r="CP705" s="1"/>
      <c r="CQ705" s="1" t="s">
        <v>214</v>
      </c>
      <c r="CR705" s="1"/>
      <c r="CS705" s="1" t="s">
        <v>601</v>
      </c>
      <c r="CT705" s="1" t="s">
        <v>319</v>
      </c>
      <c r="CU705" s="1"/>
      <c r="CV705" s="1"/>
      <c r="CW705" s="1"/>
      <c r="CX705" s="1"/>
      <c r="CY705" s="1"/>
      <c r="CZ705" s="1" t="s">
        <v>215</v>
      </c>
      <c r="DA705" s="1"/>
      <c r="DB705" s="1"/>
      <c r="DC705" s="1"/>
      <c r="DD705" s="1"/>
      <c r="DE705" s="1"/>
      <c r="DF705" s="1" t="s">
        <v>216</v>
      </c>
      <c r="DG705" s="1" t="s">
        <v>217</v>
      </c>
      <c r="DH705" s="1"/>
      <c r="DI705" s="1"/>
      <c r="DJ705" s="1" t="s">
        <v>240</v>
      </c>
      <c r="DK705" s="1" t="s">
        <v>230</v>
      </c>
      <c r="DL705" s="1"/>
      <c r="DM705" s="1" t="s">
        <v>5135</v>
      </c>
      <c r="DN705" s="1"/>
      <c r="DO705" s="1"/>
      <c r="DP705" s="1" t="s">
        <v>254</v>
      </c>
      <c r="DQ705" s="1"/>
      <c r="DR705" s="1"/>
      <c r="DS705" s="1"/>
      <c r="DT705" s="1"/>
      <c r="DU705" s="1" t="s">
        <v>219</v>
      </c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>
        <v>2</v>
      </c>
      <c r="EG705" s="1"/>
      <c r="EH705" s="1"/>
      <c r="EI705" s="1"/>
      <c r="EJ705" s="1"/>
      <c r="EK705" s="1"/>
      <c r="EL705" s="1"/>
      <c r="EM705" s="1">
        <v>120</v>
      </c>
      <c r="EN705" s="1"/>
      <c r="EO705" s="1">
        <v>-10</v>
      </c>
      <c r="EP705" s="1"/>
      <c r="EQ705" s="1">
        <v>1</v>
      </c>
      <c r="ER705" s="1"/>
    </row>
    <row r="706" spans="1:148" x14ac:dyDescent="0.2">
      <c r="A706" s="1" t="s">
        <v>5141</v>
      </c>
      <c r="B706" s="1" t="s">
        <v>5140</v>
      </c>
      <c r="C706" s="1" t="s">
        <v>5142</v>
      </c>
      <c r="D706" s="1" t="s">
        <v>191</v>
      </c>
      <c r="E706" s="1"/>
      <c r="F706" s="1" t="s">
        <v>192</v>
      </c>
      <c r="G706" s="1" t="s">
        <v>188</v>
      </c>
      <c r="H706" s="1" t="s">
        <v>192</v>
      </c>
      <c r="I706" s="1" t="s">
        <v>188</v>
      </c>
      <c r="J706" s="1" t="s">
        <v>188</v>
      </c>
      <c r="K706" s="1" t="s">
        <v>193</v>
      </c>
      <c r="L706" s="1" t="s">
        <v>276</v>
      </c>
      <c r="M706" s="1" t="s">
        <v>191</v>
      </c>
      <c r="N706" s="1" t="s">
        <v>191</v>
      </c>
      <c r="O706" s="1"/>
      <c r="P706" s="1" t="s">
        <v>188</v>
      </c>
      <c r="Q706" s="1"/>
      <c r="R706" s="1" t="s">
        <v>5140</v>
      </c>
      <c r="S706" s="1" t="s">
        <v>196</v>
      </c>
      <c r="T706" s="1" t="s">
        <v>196</v>
      </c>
      <c r="U706" s="1"/>
      <c r="V706" s="1"/>
      <c r="W706" s="1" t="s">
        <v>197</v>
      </c>
      <c r="X706" s="1"/>
      <c r="Y706" s="1" t="s">
        <v>198</v>
      </c>
      <c r="Z706" s="1" t="s">
        <v>199</v>
      </c>
      <c r="AA706" s="1" t="s">
        <v>200</v>
      </c>
      <c r="AB706" s="1" t="s">
        <v>188</v>
      </c>
      <c r="AC706" s="1" t="s">
        <v>188</v>
      </c>
      <c r="AD706" s="1" t="s">
        <v>188</v>
      </c>
      <c r="AE706" s="1" t="s">
        <v>188</v>
      </c>
      <c r="AF706" s="1" t="s">
        <v>188</v>
      </c>
      <c r="AG706" s="1" t="s">
        <v>201</v>
      </c>
      <c r="AH706" s="1"/>
      <c r="AI706" s="1"/>
      <c r="AJ706" s="1" t="s">
        <v>202</v>
      </c>
      <c r="AK706" s="1"/>
      <c r="AL706" s="1" t="s">
        <v>191</v>
      </c>
      <c r="AM706" s="1" t="s">
        <v>5143</v>
      </c>
      <c r="AN706" s="1" t="s">
        <v>1793</v>
      </c>
      <c r="AO706" s="1"/>
      <c r="AP706" s="1" t="s">
        <v>192</v>
      </c>
      <c r="AQ706" s="1" t="s">
        <v>188</v>
      </c>
      <c r="AR706" s="1" t="s">
        <v>188</v>
      </c>
      <c r="AS706" s="1"/>
      <c r="AT706" s="1" t="s">
        <v>5144</v>
      </c>
      <c r="AU706" s="1" t="s">
        <v>281</v>
      </c>
      <c r="AV706" s="1" t="s">
        <v>5145</v>
      </c>
      <c r="AW706" s="1" t="s">
        <v>534</v>
      </c>
      <c r="AX706" s="1" t="s">
        <v>192</v>
      </c>
      <c r="AY706" s="1" t="s">
        <v>282</v>
      </c>
      <c r="AZ706" s="1" t="s">
        <v>188</v>
      </c>
      <c r="BA706" s="1"/>
      <c r="BB706" s="1"/>
      <c r="BC706" s="1" t="s">
        <v>282</v>
      </c>
      <c r="BD706" s="1" t="s">
        <v>192</v>
      </c>
      <c r="BE706" s="1" t="s">
        <v>192</v>
      </c>
      <c r="BF706" s="1" t="s">
        <v>188</v>
      </c>
      <c r="BG706" s="1" t="s">
        <v>210</v>
      </c>
      <c r="BH706" s="1" t="s">
        <v>188</v>
      </c>
      <c r="BI706" s="1" t="s">
        <v>188</v>
      </c>
      <c r="BJ706" s="1" t="s">
        <v>188</v>
      </c>
      <c r="BK706" s="1" t="s">
        <v>188</v>
      </c>
      <c r="BL706" s="1" t="s">
        <v>188</v>
      </c>
      <c r="BM706" s="1"/>
      <c r="BN706" s="1"/>
      <c r="BO706" s="1" t="s">
        <v>188</v>
      </c>
      <c r="BP706" s="1"/>
      <c r="BQ706" s="1"/>
      <c r="BR706" s="1"/>
      <c r="BS706" s="1"/>
      <c r="BT706" s="1"/>
      <c r="BU706" s="1"/>
      <c r="BV706" s="1" t="s">
        <v>188</v>
      </c>
      <c r="BW706" s="1" t="s">
        <v>5146</v>
      </c>
      <c r="BX706" s="1" t="s">
        <v>188</v>
      </c>
      <c r="BY706" s="1" t="s">
        <v>283</v>
      </c>
      <c r="BZ706" s="1">
        <v>32</v>
      </c>
      <c r="CA706" s="1"/>
      <c r="CB706" s="1">
        <v>6</v>
      </c>
      <c r="CC706" s="1"/>
      <c r="CD706" s="1"/>
      <c r="CE706" s="1"/>
      <c r="CF706" s="1"/>
      <c r="CG706" s="1" t="s">
        <v>197</v>
      </c>
      <c r="CH706" s="1"/>
      <c r="CI706" s="1"/>
      <c r="CJ706" s="1"/>
      <c r="CK706" s="1"/>
      <c r="CL706" s="1"/>
      <c r="CM706" s="1"/>
      <c r="CN706" s="1"/>
      <c r="CO706" s="1"/>
      <c r="CP706" s="1"/>
      <c r="CQ706" s="1" t="s">
        <v>214</v>
      </c>
      <c r="CR706" s="1"/>
      <c r="CS706" s="1"/>
      <c r="CT706" s="1"/>
      <c r="CU706" s="1"/>
      <c r="CV706" s="1"/>
      <c r="CW706" s="1"/>
      <c r="CX706" s="1"/>
      <c r="CY706" s="1"/>
      <c r="CZ706" s="1" t="s">
        <v>215</v>
      </c>
      <c r="DA706" s="1"/>
      <c r="DB706" s="1"/>
      <c r="DC706" s="1"/>
      <c r="DD706" s="1"/>
      <c r="DE706" s="1"/>
      <c r="DF706" s="1" t="s">
        <v>216</v>
      </c>
      <c r="DG706" s="1" t="s">
        <v>217</v>
      </c>
      <c r="DH706" s="1"/>
      <c r="DI706" s="1"/>
      <c r="DJ706" s="1" t="s">
        <v>240</v>
      </c>
      <c r="DK706" s="1" t="s">
        <v>218</v>
      </c>
      <c r="DL706" s="1"/>
      <c r="DM706" s="1" t="s">
        <v>5142</v>
      </c>
      <c r="DN706" s="1" t="s">
        <v>536</v>
      </c>
      <c r="DO706" s="1"/>
      <c r="DP706" s="1" t="s">
        <v>219</v>
      </c>
      <c r="DQ706" s="1"/>
      <c r="DR706" s="1"/>
      <c r="DS706" s="1"/>
      <c r="DT706" s="1"/>
      <c r="DU706" s="1" t="s">
        <v>219</v>
      </c>
      <c r="DV706" s="1" t="s">
        <v>219</v>
      </c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</row>
    <row r="707" spans="1:148" x14ac:dyDescent="0.2">
      <c r="A707" s="1" t="s">
        <v>5148</v>
      </c>
      <c r="B707" s="1" t="s">
        <v>5147</v>
      </c>
      <c r="C707" s="1" t="s">
        <v>5149</v>
      </c>
      <c r="D707" s="1" t="s">
        <v>191</v>
      </c>
      <c r="E707" s="1"/>
      <c r="F707" s="1" t="s">
        <v>192</v>
      </c>
      <c r="G707" s="1" t="s">
        <v>188</v>
      </c>
      <c r="H707" s="1" t="s">
        <v>192</v>
      </c>
      <c r="I707" s="1" t="s">
        <v>188</v>
      </c>
      <c r="J707" s="1" t="s">
        <v>188</v>
      </c>
      <c r="K707" s="1" t="s">
        <v>193</v>
      </c>
      <c r="L707" s="1" t="s">
        <v>194</v>
      </c>
      <c r="M707" s="1" t="s">
        <v>191</v>
      </c>
      <c r="N707" s="1" t="s">
        <v>191</v>
      </c>
      <c r="O707" s="1" t="s">
        <v>244</v>
      </c>
      <c r="P707" s="1" t="s">
        <v>188</v>
      </c>
      <c r="Q707" s="1"/>
      <c r="R707" s="1" t="s">
        <v>5147</v>
      </c>
      <c r="S707" s="1" t="s">
        <v>196</v>
      </c>
      <c r="T707" s="1" t="s">
        <v>196</v>
      </c>
      <c r="U707" s="1"/>
      <c r="V707" s="1"/>
      <c r="W707" s="1" t="s">
        <v>197</v>
      </c>
      <c r="X707" s="1"/>
      <c r="Y707" s="1" t="s">
        <v>198</v>
      </c>
      <c r="Z707" s="1" t="s">
        <v>199</v>
      </c>
      <c r="AA707" s="1" t="s">
        <v>200</v>
      </c>
      <c r="AB707" s="1" t="s">
        <v>188</v>
      </c>
      <c r="AC707" s="1" t="s">
        <v>188</v>
      </c>
      <c r="AD707" s="1" t="s">
        <v>188</v>
      </c>
      <c r="AE707" s="1" t="s">
        <v>188</v>
      </c>
      <c r="AF707" s="1" t="s">
        <v>188</v>
      </c>
      <c r="AG707" s="1" t="s">
        <v>201</v>
      </c>
      <c r="AH707" s="1"/>
      <c r="AI707" s="1"/>
      <c r="AJ707" s="1" t="s">
        <v>202</v>
      </c>
      <c r="AK707" s="1"/>
      <c r="AL707" s="1" t="s">
        <v>191</v>
      </c>
      <c r="AM707" s="1" t="s">
        <v>5150</v>
      </c>
      <c r="AN707" s="1" t="s">
        <v>1793</v>
      </c>
      <c r="AO707" s="1"/>
      <c r="AP707" s="1" t="s">
        <v>192</v>
      </c>
      <c r="AQ707" s="1" t="s">
        <v>188</v>
      </c>
      <c r="AR707" s="1" t="s">
        <v>188</v>
      </c>
      <c r="AS707" s="1"/>
      <c r="AT707" s="1" t="s">
        <v>5151</v>
      </c>
      <c r="AU707" s="1" t="s">
        <v>281</v>
      </c>
      <c r="AV707" s="1" t="s">
        <v>5152</v>
      </c>
      <c r="AW707" s="1" t="s">
        <v>281</v>
      </c>
      <c r="AX707" s="1" t="s">
        <v>192</v>
      </c>
      <c r="AY707" s="1" t="s">
        <v>263</v>
      </c>
      <c r="AZ707" s="1" t="s">
        <v>188</v>
      </c>
      <c r="BA707" s="1"/>
      <c r="BB707" s="1"/>
      <c r="BC707" s="1" t="s">
        <v>263</v>
      </c>
      <c r="BD707" s="1" t="s">
        <v>192</v>
      </c>
      <c r="BE707" s="1" t="s">
        <v>192</v>
      </c>
      <c r="BF707" s="1" t="s">
        <v>188</v>
      </c>
      <c r="BG707" s="1" t="s">
        <v>210</v>
      </c>
      <c r="BH707" s="1" t="s">
        <v>188</v>
      </c>
      <c r="BI707" s="1" t="s">
        <v>188</v>
      </c>
      <c r="BJ707" s="1" t="s">
        <v>188</v>
      </c>
      <c r="BK707" s="1" t="s">
        <v>188</v>
      </c>
      <c r="BL707" s="1" t="s">
        <v>188</v>
      </c>
      <c r="BM707" s="1"/>
      <c r="BN707" s="1"/>
      <c r="BO707" s="1" t="s">
        <v>188</v>
      </c>
      <c r="BP707" s="1"/>
      <c r="BQ707" s="1"/>
      <c r="BR707" s="1"/>
      <c r="BS707" s="1"/>
      <c r="BT707" s="1">
        <v>8501101000</v>
      </c>
      <c r="BU707" s="1"/>
      <c r="BV707" s="1" t="s">
        <v>188</v>
      </c>
      <c r="BW707" s="1" t="s">
        <v>5153</v>
      </c>
      <c r="BX707" s="1" t="s">
        <v>188</v>
      </c>
      <c r="BY707" s="1" t="s">
        <v>560</v>
      </c>
      <c r="BZ707" s="1"/>
      <c r="CA707" s="1"/>
      <c r="CB707" s="1">
        <v>6</v>
      </c>
      <c r="CC707" s="1"/>
      <c r="CD707" s="1"/>
      <c r="CE707" s="1"/>
      <c r="CF707" s="1"/>
      <c r="CG707" s="1" t="s">
        <v>197</v>
      </c>
      <c r="CH707" s="1"/>
      <c r="CI707" s="1"/>
      <c r="CJ707" s="1"/>
      <c r="CK707" s="1"/>
      <c r="CL707" s="1"/>
      <c r="CM707" s="1"/>
      <c r="CN707" s="1"/>
      <c r="CO707" s="1"/>
      <c r="CP707" s="1"/>
      <c r="CQ707" s="1" t="s">
        <v>214</v>
      </c>
      <c r="CR707" s="1"/>
      <c r="CS707" s="1"/>
      <c r="CT707" s="1"/>
      <c r="CU707" s="1"/>
      <c r="CV707" s="1"/>
      <c r="CW707" s="1"/>
      <c r="CX707" s="1"/>
      <c r="CY707" s="1"/>
      <c r="CZ707" s="1" t="s">
        <v>215</v>
      </c>
      <c r="DA707" s="1"/>
      <c r="DB707" s="1">
        <v>1</v>
      </c>
      <c r="DC707" s="1"/>
      <c r="DD707" s="1"/>
      <c r="DE707" s="1"/>
      <c r="DF707" s="1" t="s">
        <v>216</v>
      </c>
      <c r="DG707" s="1" t="s">
        <v>217</v>
      </c>
      <c r="DH707" s="1"/>
      <c r="DI707" s="1"/>
      <c r="DJ707" s="1" t="s">
        <v>240</v>
      </c>
      <c r="DK707" s="1" t="s">
        <v>218</v>
      </c>
      <c r="DL707" s="1"/>
      <c r="DM707" s="1" t="s">
        <v>5154</v>
      </c>
      <c r="DN707" s="1"/>
      <c r="DO707" s="1"/>
      <c r="DP707" s="1" t="s">
        <v>219</v>
      </c>
      <c r="DQ707" s="1"/>
      <c r="DR707" s="1"/>
      <c r="DS707" s="1"/>
      <c r="DT707" s="1"/>
      <c r="DU707" s="1" t="s">
        <v>219</v>
      </c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</row>
    <row r="708" spans="1:148" x14ac:dyDescent="0.2">
      <c r="A708" s="1" t="s">
        <v>5156</v>
      </c>
      <c r="B708" s="1" t="s">
        <v>5155</v>
      </c>
      <c r="C708" s="1" t="s">
        <v>5157</v>
      </c>
      <c r="D708" s="1" t="s">
        <v>191</v>
      </c>
      <c r="E708" s="1"/>
      <c r="F708" s="1" t="s">
        <v>192</v>
      </c>
      <c r="G708" s="1" t="s">
        <v>188</v>
      </c>
      <c r="H708" s="1" t="s">
        <v>192</v>
      </c>
      <c r="I708" s="1" t="s">
        <v>188</v>
      </c>
      <c r="J708" s="1" t="s">
        <v>188</v>
      </c>
      <c r="K708" s="1" t="s">
        <v>193</v>
      </c>
      <c r="L708" s="1" t="s">
        <v>287</v>
      </c>
      <c r="M708" s="1" t="s">
        <v>191</v>
      </c>
      <c r="N708" s="1" t="s">
        <v>191</v>
      </c>
      <c r="O708" s="1"/>
      <c r="P708" s="1" t="s">
        <v>188</v>
      </c>
      <c r="Q708" s="1"/>
      <c r="R708" s="1" t="s">
        <v>5155</v>
      </c>
      <c r="S708" s="1" t="s">
        <v>196</v>
      </c>
      <c r="T708" s="1" t="s">
        <v>196</v>
      </c>
      <c r="U708" s="1"/>
      <c r="V708" s="1"/>
      <c r="W708" s="1" t="s">
        <v>197</v>
      </c>
      <c r="X708" s="1"/>
      <c r="Y708" s="1" t="s">
        <v>198</v>
      </c>
      <c r="Z708" s="1" t="s">
        <v>199</v>
      </c>
      <c r="AA708" s="1" t="s">
        <v>324</v>
      </c>
      <c r="AB708" s="1" t="s">
        <v>188</v>
      </c>
      <c r="AC708" s="1" t="s">
        <v>188</v>
      </c>
      <c r="AD708" s="1" t="s">
        <v>188</v>
      </c>
      <c r="AE708" s="1" t="s">
        <v>188</v>
      </c>
      <c r="AF708" s="1" t="s">
        <v>188</v>
      </c>
      <c r="AG708" s="1" t="s">
        <v>201</v>
      </c>
      <c r="AH708" s="1"/>
      <c r="AI708" s="1"/>
      <c r="AJ708" s="1" t="s">
        <v>202</v>
      </c>
      <c r="AK708" s="1"/>
      <c r="AL708" s="1" t="s">
        <v>191</v>
      </c>
      <c r="AM708" s="1" t="s">
        <v>5158</v>
      </c>
      <c r="AN708" s="1" t="s">
        <v>204</v>
      </c>
      <c r="AO708" s="1"/>
      <c r="AP708" s="1" t="s">
        <v>192</v>
      </c>
      <c r="AQ708" s="1" t="s">
        <v>188</v>
      </c>
      <c r="AR708" s="1" t="s">
        <v>188</v>
      </c>
      <c r="AS708" s="1"/>
      <c r="AT708" s="1" t="s">
        <v>5159</v>
      </c>
      <c r="AU708" s="1" t="s">
        <v>5160</v>
      </c>
      <c r="AV708" s="1" t="s">
        <v>5161</v>
      </c>
      <c r="AW708" s="1" t="s">
        <v>534</v>
      </c>
      <c r="AX708" s="1" t="s">
        <v>192</v>
      </c>
      <c r="AY708" s="1" t="s">
        <v>389</v>
      </c>
      <c r="AZ708" s="1" t="s">
        <v>188</v>
      </c>
      <c r="BA708" s="1"/>
      <c r="BB708" s="1"/>
      <c r="BC708" s="1" t="s">
        <v>389</v>
      </c>
      <c r="BD708" s="1" t="s">
        <v>192</v>
      </c>
      <c r="BE708" s="1" t="s">
        <v>192</v>
      </c>
      <c r="BF708" s="1" t="s">
        <v>188</v>
      </c>
      <c r="BG708" s="1" t="s">
        <v>210</v>
      </c>
      <c r="BH708" s="1" t="s">
        <v>188</v>
      </c>
      <c r="BI708" s="1" t="s">
        <v>188</v>
      </c>
      <c r="BJ708" s="1" t="s">
        <v>188</v>
      </c>
      <c r="BK708" s="1" t="s">
        <v>188</v>
      </c>
      <c r="BL708" s="1" t="s">
        <v>188</v>
      </c>
      <c r="BM708" s="1"/>
      <c r="BN708" s="1"/>
      <c r="BO708" s="1" t="s">
        <v>188</v>
      </c>
      <c r="BP708" s="1"/>
      <c r="BQ708" s="1"/>
      <c r="BR708" s="1"/>
      <c r="BS708" s="1"/>
      <c r="BT708" s="1"/>
      <c r="BU708" s="1"/>
      <c r="BV708" s="1" t="s">
        <v>188</v>
      </c>
      <c r="BW708" s="1" t="s">
        <v>5162</v>
      </c>
      <c r="BX708" s="1" t="s">
        <v>188</v>
      </c>
      <c r="BY708" s="1" t="s">
        <v>390</v>
      </c>
      <c r="BZ708" s="1"/>
      <c r="CA708" s="1"/>
      <c r="CB708" s="1">
        <v>6</v>
      </c>
      <c r="CC708" s="1"/>
      <c r="CD708" s="1"/>
      <c r="CE708" s="1"/>
      <c r="CF708" s="1"/>
      <c r="CG708" s="1" t="s">
        <v>328</v>
      </c>
      <c r="CH708" s="1"/>
      <c r="CI708" s="1"/>
      <c r="CJ708" s="1"/>
      <c r="CK708" s="1"/>
      <c r="CL708" s="1"/>
      <c r="CM708" s="1"/>
      <c r="CN708" s="1"/>
      <c r="CO708" s="1"/>
      <c r="CP708" s="1"/>
      <c r="CQ708" s="1" t="s">
        <v>5105</v>
      </c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 t="s">
        <v>216</v>
      </c>
      <c r="DG708" s="1" t="s">
        <v>217</v>
      </c>
      <c r="DH708" s="1"/>
      <c r="DI708" s="1"/>
      <c r="DJ708" s="1" t="s">
        <v>240</v>
      </c>
      <c r="DK708" s="1" t="s">
        <v>218</v>
      </c>
      <c r="DL708" s="1"/>
      <c r="DM708" s="1"/>
      <c r="DN708" s="1"/>
      <c r="DO708" s="1"/>
      <c r="DP708" s="1" t="s">
        <v>219</v>
      </c>
      <c r="DQ708" s="1"/>
      <c r="DR708" s="1"/>
      <c r="DS708" s="1"/>
      <c r="DT708" s="1"/>
      <c r="DU708" s="1" t="s">
        <v>219</v>
      </c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>
        <v>120</v>
      </c>
      <c r="EN708" s="1"/>
      <c r="EO708" s="1">
        <v>0</v>
      </c>
      <c r="EP708" s="1"/>
      <c r="EQ708" s="1"/>
      <c r="ER708" s="1"/>
    </row>
    <row r="709" spans="1:148" x14ac:dyDescent="0.2">
      <c r="A709" s="1" t="s">
        <v>5164</v>
      </c>
      <c r="B709" s="1" t="s">
        <v>5163</v>
      </c>
      <c r="C709" s="1" t="s">
        <v>5165</v>
      </c>
      <c r="D709" s="1" t="s">
        <v>191</v>
      </c>
      <c r="E709" s="1"/>
      <c r="F709" s="1" t="s">
        <v>192</v>
      </c>
      <c r="G709" s="1" t="s">
        <v>188</v>
      </c>
      <c r="H709" s="1" t="s">
        <v>192</v>
      </c>
      <c r="I709" s="1" t="s">
        <v>188</v>
      </c>
      <c r="J709" s="1" t="s">
        <v>188</v>
      </c>
      <c r="K709" s="1" t="s">
        <v>193</v>
      </c>
      <c r="L709" s="1" t="s">
        <v>194</v>
      </c>
      <c r="M709" s="1" t="s">
        <v>191</v>
      </c>
      <c r="N709" s="1" t="s">
        <v>191</v>
      </c>
      <c r="O709" s="1" t="s">
        <v>244</v>
      </c>
      <c r="P709" s="1" t="s">
        <v>188</v>
      </c>
      <c r="Q709" s="1"/>
      <c r="R709" s="1" t="s">
        <v>5163</v>
      </c>
      <c r="S709" s="1" t="s">
        <v>196</v>
      </c>
      <c r="T709" s="1" t="s">
        <v>196</v>
      </c>
      <c r="U709" s="1"/>
      <c r="V709" s="1"/>
      <c r="W709" s="1" t="s">
        <v>197</v>
      </c>
      <c r="X709" s="1"/>
      <c r="Y709" s="1" t="s">
        <v>198</v>
      </c>
      <c r="Z709" s="1" t="s">
        <v>199</v>
      </c>
      <c r="AA709" s="1" t="s">
        <v>200</v>
      </c>
      <c r="AB709" s="1" t="s">
        <v>188</v>
      </c>
      <c r="AC709" s="1" t="s">
        <v>188</v>
      </c>
      <c r="AD709" s="1" t="s">
        <v>188</v>
      </c>
      <c r="AE709" s="1" t="s">
        <v>188</v>
      </c>
      <c r="AF709" s="1" t="s">
        <v>188</v>
      </c>
      <c r="AG709" s="1" t="s">
        <v>201</v>
      </c>
      <c r="AH709" s="1"/>
      <c r="AI709" s="1"/>
      <c r="AJ709" s="1" t="s">
        <v>202</v>
      </c>
      <c r="AK709" s="1"/>
      <c r="AL709" s="1" t="s">
        <v>191</v>
      </c>
      <c r="AM709" s="1" t="s">
        <v>5166</v>
      </c>
      <c r="AN709" s="1" t="s">
        <v>1793</v>
      </c>
      <c r="AO709" s="1"/>
      <c r="AP709" s="1" t="s">
        <v>192</v>
      </c>
      <c r="AQ709" s="1" t="s">
        <v>188</v>
      </c>
      <c r="AR709" s="1" t="s">
        <v>188</v>
      </c>
      <c r="AS709" s="1"/>
      <c r="AT709" s="1" t="s">
        <v>5167</v>
      </c>
      <c r="AU709" s="1" t="s">
        <v>281</v>
      </c>
      <c r="AV709" s="1" t="s">
        <v>5168</v>
      </c>
      <c r="AW709" s="1" t="s">
        <v>281</v>
      </c>
      <c r="AX709" s="1" t="s">
        <v>192</v>
      </c>
      <c r="AY709" s="1" t="s">
        <v>263</v>
      </c>
      <c r="AZ709" s="1" t="s">
        <v>188</v>
      </c>
      <c r="BA709" s="1"/>
      <c r="BB709" s="1"/>
      <c r="BC709" s="1" t="s">
        <v>263</v>
      </c>
      <c r="BD709" s="1" t="s">
        <v>192</v>
      </c>
      <c r="BE709" s="1" t="s">
        <v>192</v>
      </c>
      <c r="BF709" s="1" t="s">
        <v>188</v>
      </c>
      <c r="BG709" s="1" t="s">
        <v>210</v>
      </c>
      <c r="BH709" s="1" t="s">
        <v>188</v>
      </c>
      <c r="BI709" s="1" t="s">
        <v>188</v>
      </c>
      <c r="BJ709" s="1" t="s">
        <v>188</v>
      </c>
      <c r="BK709" s="1" t="s">
        <v>188</v>
      </c>
      <c r="BL709" s="1" t="s">
        <v>188</v>
      </c>
      <c r="BM709" s="1"/>
      <c r="BN709" s="1"/>
      <c r="BO709" s="1" t="s">
        <v>188</v>
      </c>
      <c r="BP709" s="1"/>
      <c r="BQ709" s="1"/>
      <c r="BR709" s="1"/>
      <c r="BS709" s="1"/>
      <c r="BT709" s="1">
        <v>8501101000</v>
      </c>
      <c r="BU709" s="1"/>
      <c r="BV709" s="1" t="s">
        <v>188</v>
      </c>
      <c r="BW709" s="1" t="s">
        <v>5169</v>
      </c>
      <c r="BX709" s="1" t="s">
        <v>188</v>
      </c>
      <c r="BY709" s="1" t="s">
        <v>560</v>
      </c>
      <c r="BZ709" s="1"/>
      <c r="CA709" s="1"/>
      <c r="CB709" s="1">
        <v>6</v>
      </c>
      <c r="CC709" s="1"/>
      <c r="CD709" s="1"/>
      <c r="CE709" s="1"/>
      <c r="CF709" s="1"/>
      <c r="CG709" s="1" t="s">
        <v>197</v>
      </c>
      <c r="CH709" s="1"/>
      <c r="CI709" s="1"/>
      <c r="CJ709" s="1"/>
      <c r="CK709" s="1"/>
      <c r="CL709" s="1"/>
      <c r="CM709" s="1"/>
      <c r="CN709" s="1"/>
      <c r="CO709" s="1"/>
      <c r="CP709" s="1"/>
      <c r="CQ709" s="1" t="s">
        <v>214</v>
      </c>
      <c r="CR709" s="1"/>
      <c r="CS709" s="1"/>
      <c r="CT709" s="1"/>
      <c r="CU709" s="1"/>
      <c r="CV709" s="1"/>
      <c r="CW709" s="1"/>
      <c r="CX709" s="1"/>
      <c r="CY709" s="1"/>
      <c r="CZ709" s="1" t="s">
        <v>215</v>
      </c>
      <c r="DA709" s="1"/>
      <c r="DB709" s="1">
        <v>1</v>
      </c>
      <c r="DC709" s="1"/>
      <c r="DD709" s="1"/>
      <c r="DE709" s="1"/>
      <c r="DF709" s="1" t="s">
        <v>216</v>
      </c>
      <c r="DG709" s="1" t="s">
        <v>217</v>
      </c>
      <c r="DH709" s="1"/>
      <c r="DI709" s="1"/>
      <c r="DJ709" s="1" t="s">
        <v>240</v>
      </c>
      <c r="DK709" s="1" t="s">
        <v>218</v>
      </c>
      <c r="DL709" s="1"/>
      <c r="DM709" s="1" t="s">
        <v>5165</v>
      </c>
      <c r="DN709" s="1"/>
      <c r="DO709" s="1"/>
      <c r="DP709" s="1" t="s">
        <v>219</v>
      </c>
      <c r="DQ709" s="1"/>
      <c r="DR709" s="1"/>
      <c r="DS709" s="1"/>
      <c r="DT709" s="1"/>
      <c r="DU709" s="1" t="s">
        <v>219</v>
      </c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</row>
    <row r="710" spans="1:148" x14ac:dyDescent="0.2">
      <c r="A710" s="1" t="s">
        <v>5171</v>
      </c>
      <c r="B710" s="1" t="s">
        <v>5170</v>
      </c>
      <c r="C710" s="1" t="s">
        <v>5172</v>
      </c>
      <c r="D710" s="1" t="s">
        <v>191</v>
      </c>
      <c r="E710" s="1"/>
      <c r="F710" s="1" t="s">
        <v>192</v>
      </c>
      <c r="G710" s="1" t="s">
        <v>188</v>
      </c>
      <c r="H710" s="1" t="s">
        <v>192</v>
      </c>
      <c r="I710" s="1" t="s">
        <v>188</v>
      </c>
      <c r="J710" s="1" t="s">
        <v>188</v>
      </c>
      <c r="K710" s="1" t="s">
        <v>193</v>
      </c>
      <c r="L710" s="1" t="s">
        <v>194</v>
      </c>
      <c r="M710" s="1" t="s">
        <v>191</v>
      </c>
      <c r="N710" s="1" t="s">
        <v>191</v>
      </c>
      <c r="O710" s="1"/>
      <c r="P710" s="1" t="s">
        <v>188</v>
      </c>
      <c r="Q710" s="1"/>
      <c r="R710" s="1" t="s">
        <v>5170</v>
      </c>
      <c r="S710" s="1" t="s">
        <v>196</v>
      </c>
      <c r="T710" s="1" t="s">
        <v>196</v>
      </c>
      <c r="U710" s="1"/>
      <c r="V710" s="1"/>
      <c r="W710" s="1" t="s">
        <v>197</v>
      </c>
      <c r="X710" s="1"/>
      <c r="Y710" s="1" t="s">
        <v>198</v>
      </c>
      <c r="Z710" s="1" t="s">
        <v>199</v>
      </c>
      <c r="AA710" s="1" t="s">
        <v>324</v>
      </c>
      <c r="AB710" s="1" t="s">
        <v>188</v>
      </c>
      <c r="AC710" s="1" t="s">
        <v>188</v>
      </c>
      <c r="AD710" s="1" t="s">
        <v>188</v>
      </c>
      <c r="AE710" s="1" t="s">
        <v>188</v>
      </c>
      <c r="AF710" s="1" t="s">
        <v>188</v>
      </c>
      <c r="AG710" s="1" t="s">
        <v>201</v>
      </c>
      <c r="AH710" s="1"/>
      <c r="AI710" s="1"/>
      <c r="AJ710" s="1" t="s">
        <v>202</v>
      </c>
      <c r="AK710" s="1"/>
      <c r="AL710" s="1" t="s">
        <v>191</v>
      </c>
      <c r="AM710" s="1" t="s">
        <v>5173</v>
      </c>
      <c r="AN710" s="1" t="s">
        <v>1793</v>
      </c>
      <c r="AO710" s="1"/>
      <c r="AP710" s="1" t="s">
        <v>192</v>
      </c>
      <c r="AQ710" s="1" t="s">
        <v>188</v>
      </c>
      <c r="AR710" s="1" t="s">
        <v>188</v>
      </c>
      <c r="AS710" s="1"/>
      <c r="AT710" s="1" t="s">
        <v>5174</v>
      </c>
      <c r="AU710" s="1" t="s">
        <v>281</v>
      </c>
      <c r="AV710" s="1" t="s">
        <v>5175</v>
      </c>
      <c r="AW710" s="1" t="s">
        <v>281</v>
      </c>
      <c r="AX710" s="1" t="s">
        <v>192</v>
      </c>
      <c r="AY710" s="1" t="s">
        <v>399</v>
      </c>
      <c r="AZ710" s="1" t="s">
        <v>188</v>
      </c>
      <c r="BA710" s="1"/>
      <c r="BB710" s="1"/>
      <c r="BC710" s="1" t="s">
        <v>399</v>
      </c>
      <c r="BD710" s="1" t="s">
        <v>192</v>
      </c>
      <c r="BE710" s="1" t="s">
        <v>192</v>
      </c>
      <c r="BF710" s="1" t="s">
        <v>188</v>
      </c>
      <c r="BG710" s="1" t="s">
        <v>210</v>
      </c>
      <c r="BH710" s="1" t="s">
        <v>188</v>
      </c>
      <c r="BI710" s="1" t="s">
        <v>188</v>
      </c>
      <c r="BJ710" s="1" t="s">
        <v>188</v>
      </c>
      <c r="BK710" s="1" t="s">
        <v>188</v>
      </c>
      <c r="BL710" s="1" t="s">
        <v>188</v>
      </c>
      <c r="BM710" s="1"/>
      <c r="BN710" s="1"/>
      <c r="BO710" s="1" t="s">
        <v>188</v>
      </c>
      <c r="BP710" s="1"/>
      <c r="BQ710" s="1"/>
      <c r="BR710" s="1"/>
      <c r="BS710" s="1"/>
      <c r="BT710" s="1"/>
      <c r="BU710" s="1"/>
      <c r="BV710" s="1" t="s">
        <v>188</v>
      </c>
      <c r="BW710" s="1" t="s">
        <v>5176</v>
      </c>
      <c r="BX710" s="1" t="s">
        <v>188</v>
      </c>
      <c r="BY710" s="1" t="s">
        <v>560</v>
      </c>
      <c r="BZ710" s="1">
        <v>150</v>
      </c>
      <c r="CA710" s="1"/>
      <c r="CB710" s="1">
        <v>6</v>
      </c>
      <c r="CC710" s="1"/>
      <c r="CD710" s="1"/>
      <c r="CE710" s="1"/>
      <c r="CF710" s="1"/>
      <c r="CG710" s="1" t="s">
        <v>328</v>
      </c>
      <c r="CH710" s="1"/>
      <c r="CI710" s="1"/>
      <c r="CJ710" s="1"/>
      <c r="CK710" s="1"/>
      <c r="CL710" s="1"/>
      <c r="CM710" s="1"/>
      <c r="CN710" s="1"/>
      <c r="CO710" s="1"/>
      <c r="CP710" s="1"/>
      <c r="CQ710" s="1" t="s">
        <v>214</v>
      </c>
      <c r="CR710" s="1"/>
      <c r="CS710" s="1"/>
      <c r="CT710" s="1"/>
      <c r="CU710" s="1"/>
      <c r="CV710" s="1"/>
      <c r="CW710" s="1"/>
      <c r="CX710" s="1"/>
      <c r="CY710" s="1"/>
      <c r="CZ710" s="1" t="s">
        <v>215</v>
      </c>
      <c r="DA710" s="1"/>
      <c r="DB710" s="1">
        <v>1</v>
      </c>
      <c r="DC710" s="1"/>
      <c r="DD710" s="1"/>
      <c r="DE710" s="1"/>
      <c r="DF710" s="1" t="s">
        <v>216</v>
      </c>
      <c r="DG710" s="1" t="s">
        <v>217</v>
      </c>
      <c r="DH710" s="1"/>
      <c r="DI710" s="1"/>
      <c r="DJ710" s="1" t="s">
        <v>240</v>
      </c>
      <c r="DK710" s="1" t="s">
        <v>660</v>
      </c>
      <c r="DL710" s="1"/>
      <c r="DM710" s="1" t="s">
        <v>5172</v>
      </c>
      <c r="DN710" s="1"/>
      <c r="DO710" s="1"/>
      <c r="DP710" s="1" t="s">
        <v>219</v>
      </c>
      <c r="DQ710" s="1"/>
      <c r="DR710" s="1"/>
      <c r="DS710" s="1"/>
      <c r="DT710" s="1"/>
      <c r="DU710" s="1" t="s">
        <v>219</v>
      </c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</row>
    <row r="711" spans="1:148" x14ac:dyDescent="0.2">
      <c r="A711" s="1" t="s">
        <v>5178</v>
      </c>
      <c r="B711" s="1" t="s">
        <v>5177</v>
      </c>
      <c r="C711" s="1" t="s">
        <v>5179</v>
      </c>
      <c r="D711" s="1" t="s">
        <v>191</v>
      </c>
      <c r="E711" s="1"/>
      <c r="F711" s="1" t="s">
        <v>192</v>
      </c>
      <c r="G711" s="1" t="s">
        <v>188</v>
      </c>
      <c r="H711" s="1" t="s">
        <v>192</v>
      </c>
      <c r="I711" s="1" t="s">
        <v>188</v>
      </c>
      <c r="J711" s="1" t="s">
        <v>188</v>
      </c>
      <c r="K711" s="1" t="s">
        <v>193</v>
      </c>
      <c r="L711" s="1" t="s">
        <v>287</v>
      </c>
      <c r="M711" s="1" t="s">
        <v>191</v>
      </c>
      <c r="N711" s="1" t="s">
        <v>191</v>
      </c>
      <c r="O711" s="1"/>
      <c r="P711" s="1" t="s">
        <v>188</v>
      </c>
      <c r="Q711" s="1"/>
      <c r="R711" s="1" t="s">
        <v>5180</v>
      </c>
      <c r="S711" s="1" t="s">
        <v>196</v>
      </c>
      <c r="T711" s="1" t="s">
        <v>196</v>
      </c>
      <c r="U711" s="1"/>
      <c r="V711" s="1" t="s">
        <v>5177</v>
      </c>
      <c r="W711" s="1" t="s">
        <v>197</v>
      </c>
      <c r="X711" s="1"/>
      <c r="Y711" s="1" t="s">
        <v>198</v>
      </c>
      <c r="Z711" s="1" t="s">
        <v>199</v>
      </c>
      <c r="AA711" s="1" t="s">
        <v>200</v>
      </c>
      <c r="AB711" s="1" t="s">
        <v>188</v>
      </c>
      <c r="AC711" s="1" t="s">
        <v>188</v>
      </c>
      <c r="AD711" s="1" t="s">
        <v>188</v>
      </c>
      <c r="AE711" s="1" t="s">
        <v>188</v>
      </c>
      <c r="AF711" s="1" t="s">
        <v>188</v>
      </c>
      <c r="AG711" s="1" t="s">
        <v>201</v>
      </c>
      <c r="AH711" s="1"/>
      <c r="AI711" s="1"/>
      <c r="AJ711" s="1" t="s">
        <v>466</v>
      </c>
      <c r="AK711" s="1"/>
      <c r="AL711" s="1" t="s">
        <v>191</v>
      </c>
      <c r="AM711" s="1" t="s">
        <v>5181</v>
      </c>
      <c r="AN711" s="1" t="s">
        <v>204</v>
      </c>
      <c r="AO711" s="1" t="s">
        <v>576</v>
      </c>
      <c r="AP711" s="1" t="s">
        <v>192</v>
      </c>
      <c r="AQ711" s="1" t="s">
        <v>188</v>
      </c>
      <c r="AR711" s="1" t="s">
        <v>188</v>
      </c>
      <c r="AS711" s="1"/>
      <c r="AT711" s="1"/>
      <c r="AU711" s="1"/>
      <c r="AV711" s="1" t="s">
        <v>5182</v>
      </c>
      <c r="AW711" s="1" t="s">
        <v>208</v>
      </c>
      <c r="AX711" s="1" t="s">
        <v>192</v>
      </c>
      <c r="AY711" s="1" t="s">
        <v>389</v>
      </c>
      <c r="AZ711" s="1" t="s">
        <v>188</v>
      </c>
      <c r="BA711" s="1"/>
      <c r="BB711" s="1"/>
      <c r="BC711" s="1" t="s">
        <v>389</v>
      </c>
      <c r="BD711" s="1" t="s">
        <v>192</v>
      </c>
      <c r="BE711" s="1" t="s">
        <v>192</v>
      </c>
      <c r="BF711" s="1" t="s">
        <v>188</v>
      </c>
      <c r="BG711" s="1" t="s">
        <v>210</v>
      </c>
      <c r="BH711" s="1" t="s">
        <v>188</v>
      </c>
      <c r="BI711" s="1" t="s">
        <v>188</v>
      </c>
      <c r="BJ711" s="1" t="s">
        <v>188</v>
      </c>
      <c r="BK711" s="1" t="s">
        <v>188</v>
      </c>
      <c r="BL711" s="1" t="s">
        <v>188</v>
      </c>
      <c r="BM711" s="1"/>
      <c r="BN711" s="1"/>
      <c r="BO711" s="1" t="s">
        <v>188</v>
      </c>
      <c r="BP711" s="1"/>
      <c r="BQ711" s="1"/>
      <c r="BR711" s="1"/>
      <c r="BS711" s="1"/>
      <c r="BT711" s="1">
        <v>9032108900</v>
      </c>
      <c r="BU711" s="1"/>
      <c r="BV711" s="1" t="s">
        <v>188</v>
      </c>
      <c r="BW711" s="1"/>
      <c r="BX711" s="1" t="s">
        <v>188</v>
      </c>
      <c r="BY711" s="1" t="s">
        <v>390</v>
      </c>
      <c r="BZ711" s="1"/>
      <c r="CA711" s="1"/>
      <c r="CB711" s="1">
        <v>6</v>
      </c>
      <c r="CC711" s="1"/>
      <c r="CD711" s="1"/>
      <c r="CE711" s="1"/>
      <c r="CF711" s="1"/>
      <c r="CG711" s="1" t="s">
        <v>551</v>
      </c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 t="s">
        <v>215</v>
      </c>
      <c r="DA711" s="1"/>
      <c r="DB711" s="1"/>
      <c r="DC711" s="1"/>
      <c r="DD711" s="1"/>
      <c r="DE711" s="1"/>
      <c r="DF711" s="1" t="s">
        <v>216</v>
      </c>
      <c r="DG711" s="1" t="s">
        <v>217</v>
      </c>
      <c r="DH711" s="1"/>
      <c r="DI711" s="1"/>
      <c r="DJ711" s="1" t="s">
        <v>240</v>
      </c>
      <c r="DK711" s="1" t="s">
        <v>218</v>
      </c>
      <c r="DL711" s="1"/>
      <c r="DM711" s="1" t="s">
        <v>5179</v>
      </c>
      <c r="DN711" s="1"/>
      <c r="DO711" s="1"/>
      <c r="DP711" s="1" t="s">
        <v>219</v>
      </c>
      <c r="DQ711" s="1"/>
      <c r="DR711" s="1"/>
      <c r="DS711" s="1"/>
      <c r="DT711" s="1"/>
      <c r="DU711" s="1" t="s">
        <v>219</v>
      </c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>
        <v>1</v>
      </c>
      <c r="EG711" s="1"/>
      <c r="EH711" s="1"/>
      <c r="EI711" s="1"/>
      <c r="EJ711" s="1"/>
      <c r="EK711" s="1"/>
      <c r="EL711" s="1"/>
      <c r="EM711" s="1">
        <v>120</v>
      </c>
      <c r="EN711" s="1"/>
      <c r="EO711" s="1">
        <v>0</v>
      </c>
      <c r="EP711" s="1"/>
      <c r="EQ711" s="1">
        <v>1</v>
      </c>
      <c r="ER711" s="1"/>
    </row>
    <row r="712" spans="1:148" x14ac:dyDescent="0.2">
      <c r="A712" s="1" t="s">
        <v>5184</v>
      </c>
      <c r="B712" s="1" t="s">
        <v>5183</v>
      </c>
      <c r="C712" s="1" t="s">
        <v>5185</v>
      </c>
      <c r="D712" s="1" t="s">
        <v>191</v>
      </c>
      <c r="E712" s="1"/>
      <c r="F712" s="1" t="s">
        <v>192</v>
      </c>
      <c r="G712" s="1" t="s">
        <v>188</v>
      </c>
      <c r="H712" s="1" t="s">
        <v>192</v>
      </c>
      <c r="I712" s="1" t="s">
        <v>188</v>
      </c>
      <c r="J712" s="1" t="s">
        <v>188</v>
      </c>
      <c r="K712" s="1" t="s">
        <v>193</v>
      </c>
      <c r="L712" s="1" t="s">
        <v>276</v>
      </c>
      <c r="M712" s="1" t="s">
        <v>191</v>
      </c>
      <c r="N712" s="1" t="s">
        <v>191</v>
      </c>
      <c r="O712" s="1"/>
      <c r="P712" s="1" t="s">
        <v>188</v>
      </c>
      <c r="Q712" s="1"/>
      <c r="R712" s="1" t="s">
        <v>5186</v>
      </c>
      <c r="S712" s="1" t="s">
        <v>196</v>
      </c>
      <c r="T712" s="1" t="s">
        <v>196</v>
      </c>
      <c r="U712" s="1"/>
      <c r="V712" s="1"/>
      <c r="W712" s="1" t="s">
        <v>197</v>
      </c>
      <c r="X712" s="1"/>
      <c r="Y712" s="1" t="s">
        <v>198</v>
      </c>
      <c r="Z712" s="1" t="s">
        <v>199</v>
      </c>
      <c r="AA712" s="1" t="s">
        <v>200</v>
      </c>
      <c r="AB712" s="1" t="s">
        <v>188</v>
      </c>
      <c r="AC712" s="1" t="s">
        <v>188</v>
      </c>
      <c r="AD712" s="1" t="s">
        <v>188</v>
      </c>
      <c r="AE712" s="1" t="s">
        <v>188</v>
      </c>
      <c r="AF712" s="1" t="s">
        <v>188</v>
      </c>
      <c r="AG712" s="1" t="s">
        <v>201</v>
      </c>
      <c r="AH712" s="1"/>
      <c r="AI712" s="1"/>
      <c r="AJ712" s="1" t="s">
        <v>202</v>
      </c>
      <c r="AK712" s="1"/>
      <c r="AL712" s="1" t="s">
        <v>191</v>
      </c>
      <c r="AM712" s="1" t="s">
        <v>5187</v>
      </c>
      <c r="AN712" s="1" t="s">
        <v>204</v>
      </c>
      <c r="AO712" s="1" t="s">
        <v>576</v>
      </c>
      <c r="AP712" s="1" t="s">
        <v>192</v>
      </c>
      <c r="AQ712" s="1" t="s">
        <v>188</v>
      </c>
      <c r="AR712" s="1" t="s">
        <v>188</v>
      </c>
      <c r="AS712" s="1"/>
      <c r="AT712" s="1" t="s">
        <v>5188</v>
      </c>
      <c r="AU712" s="1" t="s">
        <v>1801</v>
      </c>
      <c r="AV712" s="1" t="s">
        <v>5189</v>
      </c>
      <c r="AW712" s="1" t="s">
        <v>208</v>
      </c>
      <c r="AX712" s="1" t="s">
        <v>192</v>
      </c>
      <c r="AY712" s="1" t="s">
        <v>1843</v>
      </c>
      <c r="AZ712" s="1" t="s">
        <v>188</v>
      </c>
      <c r="BA712" s="1"/>
      <c r="BB712" s="1"/>
      <c r="BC712" s="1" t="s">
        <v>1843</v>
      </c>
      <c r="BD712" s="1" t="s">
        <v>192</v>
      </c>
      <c r="BE712" s="1" t="s">
        <v>192</v>
      </c>
      <c r="BF712" s="1" t="s">
        <v>188</v>
      </c>
      <c r="BG712" s="1" t="s">
        <v>210</v>
      </c>
      <c r="BH712" s="1" t="s">
        <v>188</v>
      </c>
      <c r="BI712" s="1" t="s">
        <v>188</v>
      </c>
      <c r="BJ712" s="1" t="s">
        <v>188</v>
      </c>
      <c r="BK712" s="1" t="s">
        <v>188</v>
      </c>
      <c r="BL712" s="1" t="s">
        <v>188</v>
      </c>
      <c r="BM712" s="1"/>
      <c r="BN712" s="1"/>
      <c r="BO712" s="1" t="s">
        <v>188</v>
      </c>
      <c r="BP712" s="1"/>
      <c r="BQ712" s="1"/>
      <c r="BR712" s="1"/>
      <c r="BS712" s="1"/>
      <c r="BT712" s="1">
        <v>8481807100</v>
      </c>
      <c r="BU712" s="1"/>
      <c r="BV712" s="1" t="s">
        <v>188</v>
      </c>
      <c r="BW712" s="1"/>
      <c r="BX712" s="1" t="s">
        <v>188</v>
      </c>
      <c r="BY712" s="1" t="s">
        <v>283</v>
      </c>
      <c r="BZ712" s="1" t="s">
        <v>535</v>
      </c>
      <c r="CA712" s="1"/>
      <c r="CB712" s="1">
        <v>6</v>
      </c>
      <c r="CC712" s="1"/>
      <c r="CD712" s="1"/>
      <c r="CE712" s="1"/>
      <c r="CF712" s="1"/>
      <c r="CG712" s="1" t="s">
        <v>551</v>
      </c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 t="s">
        <v>215</v>
      </c>
      <c r="DA712" s="1"/>
      <c r="DB712" s="1"/>
      <c r="DC712" s="1"/>
      <c r="DD712" s="1"/>
      <c r="DE712" s="1"/>
      <c r="DF712" s="1" t="s">
        <v>216</v>
      </c>
      <c r="DG712" s="1" t="s">
        <v>217</v>
      </c>
      <c r="DH712" s="1"/>
      <c r="DI712" s="1"/>
      <c r="DJ712" s="1" t="s">
        <v>240</v>
      </c>
      <c r="DK712" s="1" t="s">
        <v>218</v>
      </c>
      <c r="DL712" s="1"/>
      <c r="DM712" s="1" t="s">
        <v>5185</v>
      </c>
      <c r="DN712" s="1"/>
      <c r="DO712" s="1"/>
      <c r="DP712" s="1" t="s">
        <v>219</v>
      </c>
      <c r="DQ712" s="1"/>
      <c r="DR712" s="1"/>
      <c r="DS712" s="1"/>
      <c r="DT712" s="1"/>
      <c r="DU712" s="1" t="s">
        <v>219</v>
      </c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>
        <v>1</v>
      </c>
      <c r="ER712" s="1"/>
    </row>
    <row r="713" spans="1:148" x14ac:dyDescent="0.2">
      <c r="A713" s="1" t="s">
        <v>5191</v>
      </c>
      <c r="B713" s="1" t="s">
        <v>5190</v>
      </c>
      <c r="C713" s="1" t="s">
        <v>5192</v>
      </c>
      <c r="D713" s="1" t="s">
        <v>191</v>
      </c>
      <c r="E713" s="1"/>
      <c r="F713" s="1" t="s">
        <v>192</v>
      </c>
      <c r="G713" s="1" t="s">
        <v>188</v>
      </c>
      <c r="H713" s="1" t="s">
        <v>192</v>
      </c>
      <c r="I713" s="1" t="s">
        <v>188</v>
      </c>
      <c r="J713" s="1" t="s">
        <v>188</v>
      </c>
      <c r="K713" s="1" t="s">
        <v>193</v>
      </c>
      <c r="L713" s="1" t="s">
        <v>276</v>
      </c>
      <c r="M713" s="1" t="s">
        <v>191</v>
      </c>
      <c r="N713" s="1" t="s">
        <v>191</v>
      </c>
      <c r="O713" s="1"/>
      <c r="P713" s="1" t="s">
        <v>188</v>
      </c>
      <c r="Q713" s="1"/>
      <c r="R713" s="1" t="s">
        <v>5193</v>
      </c>
      <c r="S713" s="1" t="s">
        <v>196</v>
      </c>
      <c r="T713" s="1" t="s">
        <v>196</v>
      </c>
      <c r="U713" s="1"/>
      <c r="V713" s="1"/>
      <c r="W713" s="1" t="s">
        <v>197</v>
      </c>
      <c r="X713" s="1"/>
      <c r="Y713" s="1" t="s">
        <v>198</v>
      </c>
      <c r="Z713" s="1" t="s">
        <v>199</v>
      </c>
      <c r="AA713" s="1" t="s">
        <v>324</v>
      </c>
      <c r="AB713" s="1" t="s">
        <v>188</v>
      </c>
      <c r="AC713" s="1" t="s">
        <v>188</v>
      </c>
      <c r="AD713" s="1" t="s">
        <v>188</v>
      </c>
      <c r="AE713" s="1" t="s">
        <v>188</v>
      </c>
      <c r="AF713" s="1" t="s">
        <v>188</v>
      </c>
      <c r="AG713" s="1" t="s">
        <v>201</v>
      </c>
      <c r="AH713" s="1"/>
      <c r="AI713" s="1"/>
      <c r="AJ713" s="1" t="s">
        <v>202</v>
      </c>
      <c r="AK713" s="1"/>
      <c r="AL713" s="1" t="s">
        <v>191</v>
      </c>
      <c r="AM713" s="1" t="s">
        <v>5194</v>
      </c>
      <c r="AN713" s="1" t="s">
        <v>204</v>
      </c>
      <c r="AO713" s="1" t="s">
        <v>576</v>
      </c>
      <c r="AP713" s="1" t="s">
        <v>192</v>
      </c>
      <c r="AQ713" s="1" t="s">
        <v>188</v>
      </c>
      <c r="AR713" s="1" t="s">
        <v>188</v>
      </c>
      <c r="AS713" s="1"/>
      <c r="AT713" s="1" t="s">
        <v>5195</v>
      </c>
      <c r="AU713" s="1" t="s">
        <v>1801</v>
      </c>
      <c r="AV713" s="1" t="s">
        <v>5196</v>
      </c>
      <c r="AW713" s="1" t="s">
        <v>607</v>
      </c>
      <c r="AX713" s="1" t="s">
        <v>192</v>
      </c>
      <c r="AY713" s="1" t="s">
        <v>1843</v>
      </c>
      <c r="AZ713" s="1" t="s">
        <v>188</v>
      </c>
      <c r="BA713" s="1"/>
      <c r="BB713" s="1"/>
      <c r="BC713" s="1" t="s">
        <v>1843</v>
      </c>
      <c r="BD713" s="1" t="s">
        <v>192</v>
      </c>
      <c r="BE713" s="1" t="s">
        <v>192</v>
      </c>
      <c r="BF713" s="1" t="s">
        <v>188</v>
      </c>
      <c r="BG713" s="1" t="s">
        <v>210</v>
      </c>
      <c r="BH713" s="1" t="s">
        <v>188</v>
      </c>
      <c r="BI713" s="1" t="s">
        <v>188</v>
      </c>
      <c r="BJ713" s="1" t="s">
        <v>188</v>
      </c>
      <c r="BK713" s="1" t="s">
        <v>188</v>
      </c>
      <c r="BL713" s="1" t="s">
        <v>188</v>
      </c>
      <c r="BM713" s="1"/>
      <c r="BN713" s="1"/>
      <c r="BO713" s="1" t="s">
        <v>188</v>
      </c>
      <c r="BP713" s="1"/>
      <c r="BQ713" s="1"/>
      <c r="BR713" s="1"/>
      <c r="BS713" s="1"/>
      <c r="BT713" s="1"/>
      <c r="BU713" s="1"/>
      <c r="BV713" s="1" t="s">
        <v>188</v>
      </c>
      <c r="BW713" s="1"/>
      <c r="BX713" s="1" t="s">
        <v>188</v>
      </c>
      <c r="BY713" s="1" t="s">
        <v>283</v>
      </c>
      <c r="BZ713" s="1" t="s">
        <v>535</v>
      </c>
      <c r="CA713" s="1"/>
      <c r="CB713" s="1">
        <v>6</v>
      </c>
      <c r="CC713" s="1"/>
      <c r="CD713" s="1"/>
      <c r="CE713" s="1"/>
      <c r="CF713" s="1"/>
      <c r="CG713" s="1" t="s">
        <v>328</v>
      </c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 t="s">
        <v>215</v>
      </c>
      <c r="DA713" s="1"/>
      <c r="DB713" s="1"/>
      <c r="DC713" s="1"/>
      <c r="DD713" s="1"/>
      <c r="DE713" s="1"/>
      <c r="DF713" s="1" t="s">
        <v>216</v>
      </c>
      <c r="DG713" s="1" t="s">
        <v>217</v>
      </c>
      <c r="DH713" s="1"/>
      <c r="DI713" s="1"/>
      <c r="DJ713" s="1" t="s">
        <v>240</v>
      </c>
      <c r="DK713" s="1" t="s">
        <v>230</v>
      </c>
      <c r="DL713" s="1"/>
      <c r="DM713" s="1" t="s">
        <v>5192</v>
      </c>
      <c r="DN713" s="1"/>
      <c r="DO713" s="1"/>
      <c r="DP713" s="1" t="s">
        <v>219</v>
      </c>
      <c r="DQ713" s="1"/>
      <c r="DR713" s="1"/>
      <c r="DS713" s="1"/>
      <c r="DT713" s="1"/>
      <c r="DU713" s="1" t="s">
        <v>219</v>
      </c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>
        <v>1</v>
      </c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>
        <v>1</v>
      </c>
      <c r="ER713" s="1"/>
    </row>
    <row r="714" spans="1:148" x14ac:dyDescent="0.2">
      <c r="A714" s="1" t="s">
        <v>5198</v>
      </c>
      <c r="B714" s="1" t="s">
        <v>5197</v>
      </c>
      <c r="C714" s="1" t="s">
        <v>5199</v>
      </c>
      <c r="D714" s="1" t="s">
        <v>191</v>
      </c>
      <c r="E714" s="1"/>
      <c r="F714" s="1" t="s">
        <v>192</v>
      </c>
      <c r="G714" s="1" t="s">
        <v>188</v>
      </c>
      <c r="H714" s="1" t="s">
        <v>192</v>
      </c>
      <c r="I714" s="1" t="s">
        <v>188</v>
      </c>
      <c r="J714" s="1" t="s">
        <v>188</v>
      </c>
      <c r="K714" s="1" t="s">
        <v>193</v>
      </c>
      <c r="L714" s="1" t="s">
        <v>276</v>
      </c>
      <c r="M714" s="1" t="s">
        <v>191</v>
      </c>
      <c r="N714" s="1" t="s">
        <v>191</v>
      </c>
      <c r="O714" s="1"/>
      <c r="P714" s="1" t="s">
        <v>188</v>
      </c>
      <c r="Q714" s="1"/>
      <c r="R714" s="1" t="s">
        <v>5200</v>
      </c>
      <c r="S714" s="1" t="s">
        <v>196</v>
      </c>
      <c r="T714" s="1" t="s">
        <v>196</v>
      </c>
      <c r="U714" s="1"/>
      <c r="V714" s="1"/>
      <c r="W714" s="1" t="s">
        <v>197</v>
      </c>
      <c r="X714" s="1"/>
      <c r="Y714" s="1" t="s">
        <v>198</v>
      </c>
      <c r="Z714" s="1" t="s">
        <v>199</v>
      </c>
      <c r="AA714" s="1" t="s">
        <v>324</v>
      </c>
      <c r="AB714" s="1" t="s">
        <v>188</v>
      </c>
      <c r="AC714" s="1" t="s">
        <v>188</v>
      </c>
      <c r="AD714" s="1" t="s">
        <v>188</v>
      </c>
      <c r="AE714" s="1" t="s">
        <v>188</v>
      </c>
      <c r="AF714" s="1" t="s">
        <v>188</v>
      </c>
      <c r="AG714" s="1" t="s">
        <v>201</v>
      </c>
      <c r="AH714" s="1"/>
      <c r="AI714" s="1"/>
      <c r="AJ714" s="1" t="s">
        <v>202</v>
      </c>
      <c r="AK714" s="1"/>
      <c r="AL714" s="1" t="s">
        <v>191</v>
      </c>
      <c r="AM714" s="1" t="s">
        <v>5201</v>
      </c>
      <c r="AN714" s="1" t="s">
        <v>204</v>
      </c>
      <c r="AO714" s="1" t="s">
        <v>576</v>
      </c>
      <c r="AP714" s="1" t="s">
        <v>192</v>
      </c>
      <c r="AQ714" s="1" t="s">
        <v>188</v>
      </c>
      <c r="AR714" s="1" t="s">
        <v>188</v>
      </c>
      <c r="AS714" s="1"/>
      <c r="AT714" s="1" t="s">
        <v>5202</v>
      </c>
      <c r="AU714" s="1" t="s">
        <v>1801</v>
      </c>
      <c r="AV714" s="1" t="s">
        <v>5203</v>
      </c>
      <c r="AW714" s="1" t="s">
        <v>607</v>
      </c>
      <c r="AX714" s="1" t="s">
        <v>192</v>
      </c>
      <c r="AY714" s="1" t="s">
        <v>1843</v>
      </c>
      <c r="AZ714" s="1" t="s">
        <v>188</v>
      </c>
      <c r="BA714" s="1"/>
      <c r="BB714" s="1"/>
      <c r="BC714" s="1" t="s">
        <v>1843</v>
      </c>
      <c r="BD714" s="1" t="s">
        <v>192</v>
      </c>
      <c r="BE714" s="1" t="s">
        <v>192</v>
      </c>
      <c r="BF714" s="1" t="s">
        <v>188</v>
      </c>
      <c r="BG714" s="1" t="s">
        <v>210</v>
      </c>
      <c r="BH714" s="1" t="s">
        <v>188</v>
      </c>
      <c r="BI714" s="1" t="s">
        <v>188</v>
      </c>
      <c r="BJ714" s="1" t="s">
        <v>188</v>
      </c>
      <c r="BK714" s="1" t="s">
        <v>188</v>
      </c>
      <c r="BL714" s="1" t="s">
        <v>188</v>
      </c>
      <c r="BM714" s="1"/>
      <c r="BN714" s="1"/>
      <c r="BO714" s="1" t="s">
        <v>188</v>
      </c>
      <c r="BP714" s="1"/>
      <c r="BQ714" s="1"/>
      <c r="BR714" s="1"/>
      <c r="BS714" s="1"/>
      <c r="BT714" s="1"/>
      <c r="BU714" s="1"/>
      <c r="BV714" s="1" t="s">
        <v>188</v>
      </c>
      <c r="BW714" s="1"/>
      <c r="BX714" s="1" t="s">
        <v>188</v>
      </c>
      <c r="BY714" s="1" t="s">
        <v>283</v>
      </c>
      <c r="BZ714" s="1" t="s">
        <v>264</v>
      </c>
      <c r="CA714" s="1"/>
      <c r="CB714" s="1">
        <v>6</v>
      </c>
      <c r="CC714" s="1"/>
      <c r="CD714" s="1"/>
      <c r="CE714" s="1"/>
      <c r="CF714" s="1"/>
      <c r="CG714" s="1" t="s">
        <v>328</v>
      </c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 t="s">
        <v>215</v>
      </c>
      <c r="DA714" s="1"/>
      <c r="DB714" s="1"/>
      <c r="DC714" s="1"/>
      <c r="DD714" s="1"/>
      <c r="DE714" s="1"/>
      <c r="DF714" s="1" t="s">
        <v>216</v>
      </c>
      <c r="DG714" s="1" t="s">
        <v>217</v>
      </c>
      <c r="DH714" s="1"/>
      <c r="DI714" s="1"/>
      <c r="DJ714" s="1" t="s">
        <v>240</v>
      </c>
      <c r="DK714" s="1" t="s">
        <v>230</v>
      </c>
      <c r="DL714" s="1"/>
      <c r="DM714" s="1" t="s">
        <v>5199</v>
      </c>
      <c r="DN714" s="1"/>
      <c r="DO714" s="1"/>
      <c r="DP714" s="1" t="s">
        <v>219</v>
      </c>
      <c r="DQ714" s="1"/>
      <c r="DR714" s="1"/>
      <c r="DS714" s="1"/>
      <c r="DT714" s="1"/>
      <c r="DU714" s="1" t="s">
        <v>219</v>
      </c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</row>
    <row r="715" spans="1:148" x14ac:dyDescent="0.2">
      <c r="A715" s="1" t="s">
        <v>5205</v>
      </c>
      <c r="B715" s="1" t="s">
        <v>5204</v>
      </c>
      <c r="C715" s="1" t="s">
        <v>5206</v>
      </c>
      <c r="D715" s="1" t="s">
        <v>191</v>
      </c>
      <c r="E715" s="1"/>
      <c r="F715" s="1" t="s">
        <v>192</v>
      </c>
      <c r="G715" s="1" t="s">
        <v>188</v>
      </c>
      <c r="H715" s="1" t="s">
        <v>192</v>
      </c>
      <c r="I715" s="1" t="s">
        <v>188</v>
      </c>
      <c r="J715" s="1" t="s">
        <v>188</v>
      </c>
      <c r="K715" s="1" t="s">
        <v>193</v>
      </c>
      <c r="L715" s="1" t="s">
        <v>276</v>
      </c>
      <c r="M715" s="1" t="s">
        <v>191</v>
      </c>
      <c r="N715" s="1" t="s">
        <v>191</v>
      </c>
      <c r="O715" s="1"/>
      <c r="P715" s="1" t="s">
        <v>188</v>
      </c>
      <c r="Q715" s="1"/>
      <c r="R715" s="1" t="s">
        <v>5207</v>
      </c>
      <c r="S715" s="1" t="s">
        <v>196</v>
      </c>
      <c r="T715" s="1" t="s">
        <v>196</v>
      </c>
      <c r="U715" s="1"/>
      <c r="V715" s="1"/>
      <c r="W715" s="1" t="s">
        <v>197</v>
      </c>
      <c r="X715" s="1"/>
      <c r="Y715" s="1" t="s">
        <v>198</v>
      </c>
      <c r="Z715" s="1" t="s">
        <v>199</v>
      </c>
      <c r="AA715" s="1" t="s">
        <v>324</v>
      </c>
      <c r="AB715" s="1" t="s">
        <v>188</v>
      </c>
      <c r="AC715" s="1" t="s">
        <v>188</v>
      </c>
      <c r="AD715" s="1" t="s">
        <v>188</v>
      </c>
      <c r="AE715" s="1" t="s">
        <v>188</v>
      </c>
      <c r="AF715" s="1" t="s">
        <v>188</v>
      </c>
      <c r="AG715" s="1" t="s">
        <v>201</v>
      </c>
      <c r="AH715" s="1"/>
      <c r="AI715" s="1"/>
      <c r="AJ715" s="1" t="s">
        <v>202</v>
      </c>
      <c r="AK715" s="1"/>
      <c r="AL715" s="1" t="s">
        <v>191</v>
      </c>
      <c r="AM715" s="1" t="s">
        <v>5208</v>
      </c>
      <c r="AN715" s="1" t="s">
        <v>204</v>
      </c>
      <c r="AO715" s="1" t="s">
        <v>576</v>
      </c>
      <c r="AP715" s="1" t="s">
        <v>192</v>
      </c>
      <c r="AQ715" s="1" t="s">
        <v>188</v>
      </c>
      <c r="AR715" s="1" t="s">
        <v>188</v>
      </c>
      <c r="AS715" s="1"/>
      <c r="AT715" s="1" t="s">
        <v>5209</v>
      </c>
      <c r="AU715" s="1" t="s">
        <v>1801</v>
      </c>
      <c r="AV715" s="1" t="s">
        <v>5210</v>
      </c>
      <c r="AW715" s="1" t="s">
        <v>607</v>
      </c>
      <c r="AX715" s="1" t="s">
        <v>192</v>
      </c>
      <c r="AY715" s="1" t="s">
        <v>1843</v>
      </c>
      <c r="AZ715" s="1" t="s">
        <v>188</v>
      </c>
      <c r="BA715" s="1"/>
      <c r="BB715" s="1"/>
      <c r="BC715" s="1" t="s">
        <v>1843</v>
      </c>
      <c r="BD715" s="1" t="s">
        <v>192</v>
      </c>
      <c r="BE715" s="1" t="s">
        <v>192</v>
      </c>
      <c r="BF715" s="1" t="s">
        <v>188</v>
      </c>
      <c r="BG715" s="1" t="s">
        <v>210</v>
      </c>
      <c r="BH715" s="1" t="s">
        <v>188</v>
      </c>
      <c r="BI715" s="1" t="s">
        <v>188</v>
      </c>
      <c r="BJ715" s="1" t="s">
        <v>188</v>
      </c>
      <c r="BK715" s="1" t="s">
        <v>188</v>
      </c>
      <c r="BL715" s="1" t="s">
        <v>188</v>
      </c>
      <c r="BM715" s="1"/>
      <c r="BN715" s="1"/>
      <c r="BO715" s="1" t="s">
        <v>188</v>
      </c>
      <c r="BP715" s="1"/>
      <c r="BQ715" s="1"/>
      <c r="BR715" s="1"/>
      <c r="BS715" s="1"/>
      <c r="BT715" s="1"/>
      <c r="BU715" s="1"/>
      <c r="BV715" s="1" t="s">
        <v>188</v>
      </c>
      <c r="BW715" s="1"/>
      <c r="BX715" s="1" t="s">
        <v>188</v>
      </c>
      <c r="BY715" s="1" t="s">
        <v>283</v>
      </c>
      <c r="BZ715" s="1" t="s">
        <v>264</v>
      </c>
      <c r="CA715" s="1"/>
      <c r="CB715" s="1">
        <v>6</v>
      </c>
      <c r="CC715" s="1"/>
      <c r="CD715" s="1"/>
      <c r="CE715" s="1"/>
      <c r="CF715" s="1"/>
      <c r="CG715" s="1" t="s">
        <v>328</v>
      </c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 t="s">
        <v>215</v>
      </c>
      <c r="DA715" s="1"/>
      <c r="DB715" s="1"/>
      <c r="DC715" s="1"/>
      <c r="DD715" s="1"/>
      <c r="DE715" s="1"/>
      <c r="DF715" s="1" t="s">
        <v>216</v>
      </c>
      <c r="DG715" s="1" t="s">
        <v>217</v>
      </c>
      <c r="DH715" s="1"/>
      <c r="DI715" s="1"/>
      <c r="DJ715" s="1" t="s">
        <v>240</v>
      </c>
      <c r="DK715" s="1" t="s">
        <v>230</v>
      </c>
      <c r="DL715" s="1"/>
      <c r="DM715" s="1" t="s">
        <v>5206</v>
      </c>
      <c r="DN715" s="1"/>
      <c r="DO715" s="1"/>
      <c r="DP715" s="1" t="s">
        <v>219</v>
      </c>
      <c r="DQ715" s="1"/>
      <c r="DR715" s="1"/>
      <c r="DS715" s="1"/>
      <c r="DT715" s="1"/>
      <c r="DU715" s="1" t="s">
        <v>219</v>
      </c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</row>
    <row r="716" spans="1:148" x14ac:dyDescent="0.2">
      <c r="A716" s="1" t="s">
        <v>5212</v>
      </c>
      <c r="B716" s="1" t="s">
        <v>5211</v>
      </c>
      <c r="C716" s="1" t="s">
        <v>5213</v>
      </c>
      <c r="D716" s="1" t="s">
        <v>191</v>
      </c>
      <c r="E716" s="1"/>
      <c r="F716" s="1" t="s">
        <v>192</v>
      </c>
      <c r="G716" s="1" t="s">
        <v>188</v>
      </c>
      <c r="H716" s="1" t="s">
        <v>192</v>
      </c>
      <c r="I716" s="1" t="s">
        <v>188</v>
      </c>
      <c r="J716" s="1" t="s">
        <v>188</v>
      </c>
      <c r="K716" s="1" t="s">
        <v>193</v>
      </c>
      <c r="L716" s="1" t="s">
        <v>276</v>
      </c>
      <c r="M716" s="1" t="s">
        <v>191</v>
      </c>
      <c r="N716" s="1" t="s">
        <v>191</v>
      </c>
      <c r="O716" s="1"/>
      <c r="P716" s="1" t="s">
        <v>188</v>
      </c>
      <c r="Q716" s="1"/>
      <c r="R716" s="1" t="s">
        <v>5214</v>
      </c>
      <c r="S716" s="1" t="s">
        <v>196</v>
      </c>
      <c r="T716" s="1" t="s">
        <v>196</v>
      </c>
      <c r="U716" s="1"/>
      <c r="V716" s="1"/>
      <c r="W716" s="1" t="s">
        <v>197</v>
      </c>
      <c r="X716" s="1"/>
      <c r="Y716" s="1" t="s">
        <v>198</v>
      </c>
      <c r="Z716" s="1" t="s">
        <v>199</v>
      </c>
      <c r="AA716" s="1" t="s">
        <v>200</v>
      </c>
      <c r="AB716" s="1" t="s">
        <v>188</v>
      </c>
      <c r="AC716" s="1" t="s">
        <v>188</v>
      </c>
      <c r="AD716" s="1" t="s">
        <v>188</v>
      </c>
      <c r="AE716" s="1" t="s">
        <v>188</v>
      </c>
      <c r="AF716" s="1" t="s">
        <v>188</v>
      </c>
      <c r="AG716" s="1" t="s">
        <v>201</v>
      </c>
      <c r="AH716" s="1"/>
      <c r="AI716" s="1"/>
      <c r="AJ716" s="1" t="s">
        <v>202</v>
      </c>
      <c r="AK716" s="1"/>
      <c r="AL716" s="1" t="s">
        <v>191</v>
      </c>
      <c r="AM716" s="1" t="s">
        <v>5215</v>
      </c>
      <c r="AN716" s="1" t="s">
        <v>204</v>
      </c>
      <c r="AO716" s="1" t="s">
        <v>576</v>
      </c>
      <c r="AP716" s="1" t="s">
        <v>192</v>
      </c>
      <c r="AQ716" s="1" t="s">
        <v>188</v>
      </c>
      <c r="AR716" s="1" t="s">
        <v>188</v>
      </c>
      <c r="AS716" s="1"/>
      <c r="AT716" s="1" t="s">
        <v>5216</v>
      </c>
      <c r="AU716" s="1" t="s">
        <v>1801</v>
      </c>
      <c r="AV716" s="1" t="s">
        <v>5217</v>
      </c>
      <c r="AW716" s="1" t="s">
        <v>5218</v>
      </c>
      <c r="AX716" s="1" t="s">
        <v>192</v>
      </c>
      <c r="AY716" s="1" t="s">
        <v>1843</v>
      </c>
      <c r="AZ716" s="1" t="s">
        <v>188</v>
      </c>
      <c r="BA716" s="1"/>
      <c r="BB716" s="1"/>
      <c r="BC716" s="1" t="s">
        <v>1843</v>
      </c>
      <c r="BD716" s="1" t="s">
        <v>192</v>
      </c>
      <c r="BE716" s="1" t="s">
        <v>192</v>
      </c>
      <c r="BF716" s="1" t="s">
        <v>188</v>
      </c>
      <c r="BG716" s="1" t="s">
        <v>210</v>
      </c>
      <c r="BH716" s="1" t="s">
        <v>188</v>
      </c>
      <c r="BI716" s="1" t="s">
        <v>188</v>
      </c>
      <c r="BJ716" s="1" t="s">
        <v>188</v>
      </c>
      <c r="BK716" s="1" t="s">
        <v>188</v>
      </c>
      <c r="BL716" s="1" t="s">
        <v>188</v>
      </c>
      <c r="BM716" s="1"/>
      <c r="BN716" s="1"/>
      <c r="BO716" s="1" t="s">
        <v>188</v>
      </c>
      <c r="BP716" s="1"/>
      <c r="BQ716" s="1"/>
      <c r="BR716" s="1"/>
      <c r="BS716" s="1"/>
      <c r="BT716" s="1">
        <v>8481807100</v>
      </c>
      <c r="BU716" s="1"/>
      <c r="BV716" s="1" t="s">
        <v>188</v>
      </c>
      <c r="BW716" s="1"/>
      <c r="BX716" s="1" t="s">
        <v>188</v>
      </c>
      <c r="BY716" s="1" t="s">
        <v>283</v>
      </c>
      <c r="BZ716" s="1" t="s">
        <v>264</v>
      </c>
      <c r="CA716" s="1"/>
      <c r="CB716" s="1">
        <v>6</v>
      </c>
      <c r="CC716" s="1"/>
      <c r="CD716" s="1"/>
      <c r="CE716" s="1"/>
      <c r="CF716" s="1"/>
      <c r="CG716" s="1" t="s">
        <v>551</v>
      </c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 t="s">
        <v>215</v>
      </c>
      <c r="DA716" s="1"/>
      <c r="DB716" s="1"/>
      <c r="DC716" s="1"/>
      <c r="DD716" s="1"/>
      <c r="DE716" s="1"/>
      <c r="DF716" s="1" t="s">
        <v>216</v>
      </c>
      <c r="DG716" s="1" t="s">
        <v>217</v>
      </c>
      <c r="DH716" s="1"/>
      <c r="DI716" s="1"/>
      <c r="DJ716" s="1" t="s">
        <v>240</v>
      </c>
      <c r="DK716" s="1" t="s">
        <v>230</v>
      </c>
      <c r="DL716" s="1"/>
      <c r="DM716" s="1" t="s">
        <v>5213</v>
      </c>
      <c r="DN716" s="1"/>
      <c r="DO716" s="1"/>
      <c r="DP716" s="1" t="s">
        <v>219</v>
      </c>
      <c r="DQ716" s="1"/>
      <c r="DR716" s="1"/>
      <c r="DS716" s="1"/>
      <c r="DT716" s="1"/>
      <c r="DU716" s="1" t="s">
        <v>219</v>
      </c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</row>
    <row r="717" spans="1:148" x14ac:dyDescent="0.2">
      <c r="A717" s="1" t="s">
        <v>5220</v>
      </c>
      <c r="B717" s="1" t="s">
        <v>5219</v>
      </c>
      <c r="C717" s="1" t="s">
        <v>5221</v>
      </c>
      <c r="D717" s="1" t="s">
        <v>191</v>
      </c>
      <c r="E717" s="1"/>
      <c r="F717" s="1" t="s">
        <v>192</v>
      </c>
      <c r="G717" s="1" t="s">
        <v>188</v>
      </c>
      <c r="H717" s="1" t="s">
        <v>192</v>
      </c>
      <c r="I717" s="1" t="s">
        <v>188</v>
      </c>
      <c r="J717" s="1" t="s">
        <v>188</v>
      </c>
      <c r="K717" s="1" t="s">
        <v>193</v>
      </c>
      <c r="L717" s="1" t="s">
        <v>276</v>
      </c>
      <c r="M717" s="1" t="s">
        <v>191</v>
      </c>
      <c r="N717" s="1" t="s">
        <v>191</v>
      </c>
      <c r="O717" s="1"/>
      <c r="P717" s="1" t="s">
        <v>188</v>
      </c>
      <c r="Q717" s="1"/>
      <c r="R717" s="1" t="s">
        <v>5222</v>
      </c>
      <c r="S717" s="1" t="s">
        <v>196</v>
      </c>
      <c r="T717" s="1" t="s">
        <v>196</v>
      </c>
      <c r="U717" s="1"/>
      <c r="V717" s="1"/>
      <c r="W717" s="1" t="s">
        <v>197</v>
      </c>
      <c r="X717" s="1"/>
      <c r="Y717" s="1" t="s">
        <v>198</v>
      </c>
      <c r="Z717" s="1" t="s">
        <v>199</v>
      </c>
      <c r="AA717" s="1" t="s">
        <v>324</v>
      </c>
      <c r="AB717" s="1" t="s">
        <v>188</v>
      </c>
      <c r="AC717" s="1" t="s">
        <v>188</v>
      </c>
      <c r="AD717" s="1" t="s">
        <v>188</v>
      </c>
      <c r="AE717" s="1" t="s">
        <v>188</v>
      </c>
      <c r="AF717" s="1" t="s">
        <v>188</v>
      </c>
      <c r="AG717" s="1" t="s">
        <v>201</v>
      </c>
      <c r="AH717" s="1"/>
      <c r="AI717" s="1"/>
      <c r="AJ717" s="1" t="s">
        <v>202</v>
      </c>
      <c r="AK717" s="1"/>
      <c r="AL717" s="1" t="s">
        <v>191</v>
      </c>
      <c r="AM717" s="1" t="s">
        <v>5223</v>
      </c>
      <c r="AN717" s="1" t="s">
        <v>204</v>
      </c>
      <c r="AO717" s="1" t="s">
        <v>576</v>
      </c>
      <c r="AP717" s="1" t="s">
        <v>192</v>
      </c>
      <c r="AQ717" s="1" t="s">
        <v>188</v>
      </c>
      <c r="AR717" s="1" t="s">
        <v>188</v>
      </c>
      <c r="AS717" s="1"/>
      <c r="AT717" s="1"/>
      <c r="AU717" s="1"/>
      <c r="AV717" s="1" t="s">
        <v>5224</v>
      </c>
      <c r="AW717" s="1" t="s">
        <v>208</v>
      </c>
      <c r="AX717" s="1" t="s">
        <v>192</v>
      </c>
      <c r="AY717" s="1" t="s">
        <v>282</v>
      </c>
      <c r="AZ717" s="1" t="s">
        <v>188</v>
      </c>
      <c r="BA717" s="1"/>
      <c r="BB717" s="1"/>
      <c r="BC717" s="1" t="s">
        <v>282</v>
      </c>
      <c r="BD717" s="1" t="s">
        <v>192</v>
      </c>
      <c r="BE717" s="1" t="s">
        <v>192</v>
      </c>
      <c r="BF717" s="1" t="s">
        <v>188</v>
      </c>
      <c r="BG717" s="1" t="s">
        <v>210</v>
      </c>
      <c r="BH717" s="1" t="s">
        <v>188</v>
      </c>
      <c r="BI717" s="1" t="s">
        <v>188</v>
      </c>
      <c r="BJ717" s="1" t="s">
        <v>188</v>
      </c>
      <c r="BK717" s="1" t="s">
        <v>188</v>
      </c>
      <c r="BL717" s="1" t="s">
        <v>188</v>
      </c>
      <c r="BM717" s="1"/>
      <c r="BN717" s="1"/>
      <c r="BO717" s="1" t="s">
        <v>188</v>
      </c>
      <c r="BP717" s="1"/>
      <c r="BQ717" s="1"/>
      <c r="BR717" s="1"/>
      <c r="BS717" s="1"/>
      <c r="BT717" s="1"/>
      <c r="BU717" s="1"/>
      <c r="BV717" s="1" t="s">
        <v>188</v>
      </c>
      <c r="BW717" s="1"/>
      <c r="BX717" s="1" t="s">
        <v>188</v>
      </c>
      <c r="BY717" s="1" t="s">
        <v>283</v>
      </c>
      <c r="BZ717" s="1"/>
      <c r="CA717" s="1"/>
      <c r="CB717" s="1">
        <v>6</v>
      </c>
      <c r="CC717" s="1"/>
      <c r="CD717" s="1"/>
      <c r="CE717" s="1"/>
      <c r="CF717" s="1"/>
      <c r="CG717" s="1" t="s">
        <v>328</v>
      </c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 t="s">
        <v>215</v>
      </c>
      <c r="DA717" s="1"/>
      <c r="DB717" s="1"/>
      <c r="DC717" s="1"/>
      <c r="DD717" s="1"/>
      <c r="DE717" s="1"/>
      <c r="DF717" s="1" t="s">
        <v>216</v>
      </c>
      <c r="DG717" s="1" t="s">
        <v>217</v>
      </c>
      <c r="DH717" s="1"/>
      <c r="DI717" s="1"/>
      <c r="DJ717" s="1" t="s">
        <v>240</v>
      </c>
      <c r="DK717" s="1" t="s">
        <v>218</v>
      </c>
      <c r="DL717" s="1"/>
      <c r="DM717" s="1" t="s">
        <v>5221</v>
      </c>
      <c r="DN717" s="1"/>
      <c r="DO717" s="1"/>
      <c r="DP717" s="1" t="s">
        <v>219</v>
      </c>
      <c r="DQ717" s="1"/>
      <c r="DR717" s="1"/>
      <c r="DS717" s="1"/>
      <c r="DT717" s="1"/>
      <c r="DU717" s="1" t="s">
        <v>219</v>
      </c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</row>
    <row r="718" spans="1:148" x14ac:dyDescent="0.2">
      <c r="A718" s="1" t="s">
        <v>5226</v>
      </c>
      <c r="B718" s="1" t="s">
        <v>5225</v>
      </c>
      <c r="C718" s="1" t="s">
        <v>5227</v>
      </c>
      <c r="D718" s="1" t="s">
        <v>191</v>
      </c>
      <c r="E718" s="1"/>
      <c r="F718" s="1" t="s">
        <v>192</v>
      </c>
      <c r="G718" s="1" t="s">
        <v>188</v>
      </c>
      <c r="H718" s="1" t="s">
        <v>192</v>
      </c>
      <c r="I718" s="1" t="s">
        <v>188</v>
      </c>
      <c r="J718" s="1" t="s">
        <v>188</v>
      </c>
      <c r="K718" s="1" t="s">
        <v>193</v>
      </c>
      <c r="L718" s="1" t="s">
        <v>664</v>
      </c>
      <c r="M718" s="1" t="s">
        <v>191</v>
      </c>
      <c r="N718" s="1" t="s">
        <v>191</v>
      </c>
      <c r="O718" s="1"/>
      <c r="P718" s="1" t="s">
        <v>188</v>
      </c>
      <c r="Q718" s="1"/>
      <c r="R718" s="1" t="s">
        <v>5228</v>
      </c>
      <c r="S718" s="1" t="s">
        <v>196</v>
      </c>
      <c r="T718" s="1" t="s">
        <v>196</v>
      </c>
      <c r="U718" s="1"/>
      <c r="V718" s="1" t="s">
        <v>5229</v>
      </c>
      <c r="W718" s="1" t="s">
        <v>197</v>
      </c>
      <c r="X718" s="1"/>
      <c r="Y718" s="1" t="s">
        <v>198</v>
      </c>
      <c r="Z718" s="1" t="s">
        <v>199</v>
      </c>
      <c r="AA718" s="1" t="s">
        <v>200</v>
      </c>
      <c r="AB718" s="1" t="s">
        <v>188</v>
      </c>
      <c r="AC718" s="1" t="s">
        <v>188</v>
      </c>
      <c r="AD718" s="1" t="s">
        <v>188</v>
      </c>
      <c r="AE718" s="1" t="s">
        <v>188</v>
      </c>
      <c r="AF718" s="1" t="s">
        <v>188</v>
      </c>
      <c r="AG718" s="1" t="s">
        <v>201</v>
      </c>
      <c r="AH718" s="1"/>
      <c r="AI718" s="1"/>
      <c r="AJ718" s="1" t="s">
        <v>202</v>
      </c>
      <c r="AK718" s="1"/>
      <c r="AL718" s="1" t="s">
        <v>191</v>
      </c>
      <c r="AM718" s="1" t="s">
        <v>5230</v>
      </c>
      <c r="AN718" s="1" t="s">
        <v>204</v>
      </c>
      <c r="AO718" s="1" t="s">
        <v>576</v>
      </c>
      <c r="AP718" s="1" t="s">
        <v>192</v>
      </c>
      <c r="AQ718" s="1" t="s">
        <v>188</v>
      </c>
      <c r="AR718" s="1" t="s">
        <v>188</v>
      </c>
      <c r="AS718" s="1"/>
      <c r="AT718" s="1" t="s">
        <v>5231</v>
      </c>
      <c r="AU718" s="1" t="s">
        <v>1810</v>
      </c>
      <c r="AV718" s="1" t="s">
        <v>5232</v>
      </c>
      <c r="AW718" s="1" t="s">
        <v>208</v>
      </c>
      <c r="AX718" s="1" t="s">
        <v>192</v>
      </c>
      <c r="AY718" s="1" t="s">
        <v>2098</v>
      </c>
      <c r="AZ718" s="1" t="s">
        <v>188</v>
      </c>
      <c r="BA718" s="1"/>
      <c r="BB718" s="1"/>
      <c r="BC718" s="1" t="s">
        <v>2098</v>
      </c>
      <c r="BD718" s="1" t="s">
        <v>192</v>
      </c>
      <c r="BE718" s="1" t="s">
        <v>192</v>
      </c>
      <c r="BF718" s="1" t="s">
        <v>188</v>
      </c>
      <c r="BG718" s="1" t="s">
        <v>210</v>
      </c>
      <c r="BH718" s="1" t="s">
        <v>188</v>
      </c>
      <c r="BI718" s="1" t="s">
        <v>188</v>
      </c>
      <c r="BJ718" s="1" t="s">
        <v>188</v>
      </c>
      <c r="BK718" s="1" t="s">
        <v>188</v>
      </c>
      <c r="BL718" s="1" t="s">
        <v>188</v>
      </c>
      <c r="BM718" s="1"/>
      <c r="BN718" s="1"/>
      <c r="BO718" s="1" t="s">
        <v>188</v>
      </c>
      <c r="BP718" s="1"/>
      <c r="BQ718" s="1"/>
      <c r="BR718" s="1"/>
      <c r="BS718" s="1"/>
      <c r="BT718" s="1">
        <v>8481807100</v>
      </c>
      <c r="BU718" s="1"/>
      <c r="BV718" s="1" t="s">
        <v>188</v>
      </c>
      <c r="BW718" s="1"/>
      <c r="BX718" s="1" t="s">
        <v>188</v>
      </c>
      <c r="BY718" s="1" t="s">
        <v>2108</v>
      </c>
      <c r="BZ718" s="1">
        <v>80</v>
      </c>
      <c r="CA718" s="1">
        <v>3</v>
      </c>
      <c r="CB718" s="1">
        <v>6</v>
      </c>
      <c r="CC718" s="1"/>
      <c r="CD718" s="1"/>
      <c r="CE718" s="1">
        <v>823</v>
      </c>
      <c r="CF718" s="1"/>
      <c r="CG718" s="1" t="s">
        <v>551</v>
      </c>
      <c r="CH718" s="1"/>
      <c r="CI718" s="1"/>
      <c r="CJ718" s="1"/>
      <c r="CK718" s="1"/>
      <c r="CL718" s="1"/>
      <c r="CM718" s="1"/>
      <c r="CN718" s="1"/>
      <c r="CO718" s="1">
        <v>310</v>
      </c>
      <c r="CP718" s="1"/>
      <c r="CQ718" s="1"/>
      <c r="CR718" s="1"/>
      <c r="CS718" s="1">
        <v>80</v>
      </c>
      <c r="CT718" s="1" t="s">
        <v>1787</v>
      </c>
      <c r="CU718" s="1"/>
      <c r="CV718" s="1"/>
      <c r="CW718" s="1"/>
      <c r="CX718" s="1"/>
      <c r="CY718" s="1"/>
      <c r="CZ718" s="1" t="s">
        <v>215</v>
      </c>
      <c r="DA718" s="1"/>
      <c r="DB718" s="1"/>
      <c r="DC718" s="1"/>
      <c r="DD718" s="1"/>
      <c r="DE718" s="1"/>
      <c r="DF718" s="1" t="s">
        <v>216</v>
      </c>
      <c r="DG718" s="1" t="s">
        <v>217</v>
      </c>
      <c r="DH718" s="1"/>
      <c r="DI718" s="1"/>
      <c r="DJ718" s="1" t="s">
        <v>240</v>
      </c>
      <c r="DK718" s="1" t="s">
        <v>230</v>
      </c>
      <c r="DL718" s="1"/>
      <c r="DM718" s="1" t="s">
        <v>5227</v>
      </c>
      <c r="DN718" s="1"/>
      <c r="DO718" s="1"/>
      <c r="DP718" s="1" t="s">
        <v>219</v>
      </c>
      <c r="DQ718" s="1"/>
      <c r="DR718" s="1"/>
      <c r="DS718" s="1"/>
      <c r="DT718" s="1"/>
      <c r="DU718" s="1" t="s">
        <v>219</v>
      </c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>
        <v>3</v>
      </c>
      <c r="EG718" s="1"/>
      <c r="EH718" s="1"/>
      <c r="EI718" s="1"/>
      <c r="EJ718" s="1"/>
      <c r="EK718" s="1"/>
      <c r="EL718" s="1"/>
      <c r="EM718" s="1">
        <v>300</v>
      </c>
      <c r="EN718" s="1"/>
      <c r="EO718" s="1">
        <v>-10</v>
      </c>
      <c r="EP718" s="1"/>
      <c r="EQ718" s="1">
        <v>2</v>
      </c>
      <c r="ER718" s="1"/>
    </row>
    <row r="719" spans="1:148" x14ac:dyDescent="0.2">
      <c r="A719" s="1" t="s">
        <v>5234</v>
      </c>
      <c r="B719" s="1" t="s">
        <v>5233</v>
      </c>
      <c r="C719" s="1" t="s">
        <v>5235</v>
      </c>
      <c r="D719" s="1" t="s">
        <v>191</v>
      </c>
      <c r="E719" s="1"/>
      <c r="F719" s="1" t="s">
        <v>192</v>
      </c>
      <c r="G719" s="1" t="s">
        <v>188</v>
      </c>
      <c r="H719" s="1" t="s">
        <v>192</v>
      </c>
      <c r="I719" s="1" t="s">
        <v>188</v>
      </c>
      <c r="J719" s="1" t="s">
        <v>188</v>
      </c>
      <c r="K719" s="1" t="s">
        <v>193</v>
      </c>
      <c r="L719" s="1" t="s">
        <v>312</v>
      </c>
      <c r="M719" s="1" t="s">
        <v>191</v>
      </c>
      <c r="N719" s="1" t="s">
        <v>191</v>
      </c>
      <c r="O719" s="1"/>
      <c r="P719" s="1" t="s">
        <v>188</v>
      </c>
      <c r="Q719" s="1"/>
      <c r="R719" s="1" t="s">
        <v>5236</v>
      </c>
      <c r="S719" s="1" t="s">
        <v>196</v>
      </c>
      <c r="T719" s="1" t="s">
        <v>196</v>
      </c>
      <c r="U719" s="1"/>
      <c r="V719" s="1" t="s">
        <v>5237</v>
      </c>
      <c r="W719" s="1" t="s">
        <v>197</v>
      </c>
      <c r="X719" s="1"/>
      <c r="Y719" s="1" t="s">
        <v>198</v>
      </c>
      <c r="Z719" s="1" t="s">
        <v>199</v>
      </c>
      <c r="AA719" s="1" t="s">
        <v>324</v>
      </c>
      <c r="AB719" s="1" t="s">
        <v>188</v>
      </c>
      <c r="AC719" s="1" t="s">
        <v>188</v>
      </c>
      <c r="AD719" s="1" t="s">
        <v>188</v>
      </c>
      <c r="AE719" s="1" t="s">
        <v>188</v>
      </c>
      <c r="AF719" s="1" t="s">
        <v>188</v>
      </c>
      <c r="AG719" s="1" t="s">
        <v>201</v>
      </c>
      <c r="AH719" s="1"/>
      <c r="AI719" s="1"/>
      <c r="AJ719" s="1" t="s">
        <v>202</v>
      </c>
      <c r="AK719" s="1"/>
      <c r="AL719" s="1" t="s">
        <v>191</v>
      </c>
      <c r="AM719" s="1" t="s">
        <v>5238</v>
      </c>
      <c r="AN719" s="1" t="s">
        <v>204</v>
      </c>
      <c r="AO719" s="1" t="s">
        <v>576</v>
      </c>
      <c r="AP719" s="1" t="s">
        <v>192</v>
      </c>
      <c r="AQ719" s="1" t="s">
        <v>188</v>
      </c>
      <c r="AR719" s="1" t="s">
        <v>188</v>
      </c>
      <c r="AS719" s="1"/>
      <c r="AT719" s="1" t="s">
        <v>5239</v>
      </c>
      <c r="AU719" s="1" t="s">
        <v>1810</v>
      </c>
      <c r="AV719" s="1" t="s">
        <v>5240</v>
      </c>
      <c r="AW719" s="1" t="s">
        <v>208</v>
      </c>
      <c r="AX719" s="1" t="s">
        <v>192</v>
      </c>
      <c r="AY719" s="1" t="s">
        <v>2131</v>
      </c>
      <c r="AZ719" s="1" t="s">
        <v>188</v>
      </c>
      <c r="BA719" s="1"/>
      <c r="BB719" s="1"/>
      <c r="BC719" s="1" t="s">
        <v>2131</v>
      </c>
      <c r="BD719" s="1" t="s">
        <v>192</v>
      </c>
      <c r="BE719" s="1" t="s">
        <v>192</v>
      </c>
      <c r="BF719" s="1" t="s">
        <v>188</v>
      </c>
      <c r="BG719" s="1" t="s">
        <v>210</v>
      </c>
      <c r="BH719" s="1" t="s">
        <v>188</v>
      </c>
      <c r="BI719" s="1" t="s">
        <v>188</v>
      </c>
      <c r="BJ719" s="1" t="s">
        <v>188</v>
      </c>
      <c r="BK719" s="1" t="s">
        <v>188</v>
      </c>
      <c r="BL719" s="1" t="s">
        <v>188</v>
      </c>
      <c r="BM719" s="1"/>
      <c r="BN719" s="1"/>
      <c r="BO719" s="1" t="s">
        <v>188</v>
      </c>
      <c r="BP719" s="1"/>
      <c r="BQ719" s="1"/>
      <c r="BR719" s="1"/>
      <c r="BS719" s="1"/>
      <c r="BT719" s="1">
        <v>8481805910</v>
      </c>
      <c r="BU719" s="1"/>
      <c r="BV719" s="1" t="s">
        <v>188</v>
      </c>
      <c r="BW719" s="1"/>
      <c r="BX719" s="1" t="s">
        <v>188</v>
      </c>
      <c r="BY719" s="1" t="s">
        <v>318</v>
      </c>
      <c r="BZ719" s="1">
        <v>25</v>
      </c>
      <c r="CA719" s="1">
        <v>3</v>
      </c>
      <c r="CB719" s="1">
        <v>6</v>
      </c>
      <c r="CC719" s="1"/>
      <c r="CD719" s="1"/>
      <c r="CE719" s="1">
        <v>671</v>
      </c>
      <c r="CF719" s="1"/>
      <c r="CG719" s="1" t="s">
        <v>328</v>
      </c>
      <c r="CH719" s="1"/>
      <c r="CI719" s="1"/>
      <c r="CJ719" s="1"/>
      <c r="CK719" s="1"/>
      <c r="CL719" s="1"/>
      <c r="CM719" s="1"/>
      <c r="CN719" s="1"/>
      <c r="CO719" s="1">
        <v>160</v>
      </c>
      <c r="CP719" s="1"/>
      <c r="CQ719" s="1"/>
      <c r="CR719" s="1"/>
      <c r="CS719" s="1">
        <v>10</v>
      </c>
      <c r="CT719" s="1" t="s">
        <v>319</v>
      </c>
      <c r="CU719" s="1"/>
      <c r="CV719" s="1"/>
      <c r="CW719" s="1"/>
      <c r="CX719" s="1"/>
      <c r="CY719" s="1"/>
      <c r="CZ719" s="1" t="s">
        <v>215</v>
      </c>
      <c r="DA719" s="1"/>
      <c r="DB719" s="1"/>
      <c r="DC719" s="1"/>
      <c r="DD719" s="1"/>
      <c r="DE719" s="1"/>
      <c r="DF719" s="1" t="s">
        <v>216</v>
      </c>
      <c r="DG719" s="1" t="s">
        <v>217</v>
      </c>
      <c r="DH719" s="1"/>
      <c r="DI719" s="1"/>
      <c r="DJ719" s="1" t="s">
        <v>240</v>
      </c>
      <c r="DK719" s="1" t="s">
        <v>230</v>
      </c>
      <c r="DL719" s="1"/>
      <c r="DM719" s="1" t="s">
        <v>5235</v>
      </c>
      <c r="DN719" s="1"/>
      <c r="DO719" s="1"/>
      <c r="DP719" s="1" t="s">
        <v>219</v>
      </c>
      <c r="DQ719" s="1"/>
      <c r="DR719" s="1"/>
      <c r="DS719" s="1"/>
      <c r="DT719" s="1"/>
      <c r="DU719" s="1" t="s">
        <v>219</v>
      </c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>
        <v>300</v>
      </c>
      <c r="EN719" s="1"/>
      <c r="EO719" s="1">
        <v>-10</v>
      </c>
      <c r="EP719" s="1"/>
      <c r="EQ719" s="1"/>
      <c r="ER719" s="1"/>
    </row>
    <row r="720" spans="1:148" x14ac:dyDescent="0.2">
      <c r="A720" s="1" t="s">
        <v>5242</v>
      </c>
      <c r="B720" s="1" t="s">
        <v>5241</v>
      </c>
      <c r="C720" s="1" t="s">
        <v>4961</v>
      </c>
      <c r="D720" s="1" t="s">
        <v>191</v>
      </c>
      <c r="E720" s="1"/>
      <c r="F720" s="1" t="s">
        <v>192</v>
      </c>
      <c r="G720" s="1" t="s">
        <v>188</v>
      </c>
      <c r="H720" s="1" t="s">
        <v>192</v>
      </c>
      <c r="I720" s="1" t="s">
        <v>188</v>
      </c>
      <c r="J720" s="1" t="s">
        <v>188</v>
      </c>
      <c r="K720" s="1" t="s">
        <v>193</v>
      </c>
      <c r="L720" s="1" t="s">
        <v>223</v>
      </c>
      <c r="M720" s="1" t="s">
        <v>191</v>
      </c>
      <c r="N720" s="1" t="s">
        <v>191</v>
      </c>
      <c r="O720" s="1"/>
      <c r="P720" s="1" t="s">
        <v>188</v>
      </c>
      <c r="Q720" s="1"/>
      <c r="R720" s="1" t="s">
        <v>5243</v>
      </c>
      <c r="S720" s="1" t="s">
        <v>196</v>
      </c>
      <c r="T720" s="1" t="s">
        <v>196</v>
      </c>
      <c r="U720" s="1"/>
      <c r="V720" s="1" t="s">
        <v>5241</v>
      </c>
      <c r="W720" s="1" t="s">
        <v>197</v>
      </c>
      <c r="X720" s="1"/>
      <c r="Y720" s="1" t="s">
        <v>198</v>
      </c>
      <c r="Z720" s="1" t="s">
        <v>199</v>
      </c>
      <c r="AA720" s="1" t="s">
        <v>324</v>
      </c>
      <c r="AB720" s="1" t="s">
        <v>188</v>
      </c>
      <c r="AC720" s="1" t="s">
        <v>188</v>
      </c>
      <c r="AD720" s="1" t="s">
        <v>188</v>
      </c>
      <c r="AE720" s="1" t="s">
        <v>188</v>
      </c>
      <c r="AF720" s="1" t="s">
        <v>188</v>
      </c>
      <c r="AG720" s="1" t="s">
        <v>201</v>
      </c>
      <c r="AH720" s="1"/>
      <c r="AI720" s="1"/>
      <c r="AJ720" s="1" t="s">
        <v>202</v>
      </c>
      <c r="AK720" s="1"/>
      <c r="AL720" s="1" t="s">
        <v>191</v>
      </c>
      <c r="AM720" s="1" t="s">
        <v>5244</v>
      </c>
      <c r="AN720" s="1" t="s">
        <v>204</v>
      </c>
      <c r="AO720" s="1" t="s">
        <v>576</v>
      </c>
      <c r="AP720" s="1" t="s">
        <v>192</v>
      </c>
      <c r="AQ720" s="1" t="s">
        <v>188</v>
      </c>
      <c r="AR720" s="1" t="s">
        <v>188</v>
      </c>
      <c r="AS720" s="1"/>
      <c r="AT720" s="1" t="s">
        <v>5245</v>
      </c>
      <c r="AU720" s="1" t="s">
        <v>5246</v>
      </c>
      <c r="AV720" s="1" t="s">
        <v>5247</v>
      </c>
      <c r="AW720" s="1" t="s">
        <v>208</v>
      </c>
      <c r="AX720" s="1" t="s">
        <v>192</v>
      </c>
      <c r="AY720" s="1" t="s">
        <v>4919</v>
      </c>
      <c r="AZ720" s="1" t="s">
        <v>188</v>
      </c>
      <c r="BA720" s="1"/>
      <c r="BB720" s="1"/>
      <c r="BC720" s="1" t="s">
        <v>4919</v>
      </c>
      <c r="BD720" s="1" t="s">
        <v>192</v>
      </c>
      <c r="BE720" s="1" t="s">
        <v>192</v>
      </c>
      <c r="BF720" s="1" t="s">
        <v>188</v>
      </c>
      <c r="BG720" s="1" t="s">
        <v>210</v>
      </c>
      <c r="BH720" s="1" t="s">
        <v>188</v>
      </c>
      <c r="BI720" s="1" t="s">
        <v>188</v>
      </c>
      <c r="BJ720" s="1" t="s">
        <v>188</v>
      </c>
      <c r="BK720" s="1" t="s">
        <v>188</v>
      </c>
      <c r="BL720" s="1" t="s">
        <v>188</v>
      </c>
      <c r="BM720" s="1"/>
      <c r="BN720" s="1"/>
      <c r="BO720" s="1" t="s">
        <v>188</v>
      </c>
      <c r="BP720" s="1"/>
      <c r="BQ720" s="1"/>
      <c r="BR720" s="1"/>
      <c r="BS720" s="1"/>
      <c r="BT720" s="1">
        <v>8481805910</v>
      </c>
      <c r="BU720" s="1"/>
      <c r="BV720" s="1" t="s">
        <v>188</v>
      </c>
      <c r="BW720" s="1"/>
      <c r="BX720" s="1" t="s">
        <v>188</v>
      </c>
      <c r="BY720" s="1" t="s">
        <v>454</v>
      </c>
      <c r="BZ720" s="1">
        <v>350</v>
      </c>
      <c r="CA720" s="1">
        <v>3</v>
      </c>
      <c r="CB720" s="1">
        <v>6</v>
      </c>
      <c r="CC720" s="1">
        <v>10</v>
      </c>
      <c r="CD720" s="1"/>
      <c r="CE720" s="1">
        <v>622</v>
      </c>
      <c r="CF720" s="1"/>
      <c r="CG720" s="1" t="s">
        <v>328</v>
      </c>
      <c r="CH720" s="1"/>
      <c r="CI720" s="1"/>
      <c r="CJ720" s="1"/>
      <c r="CK720" s="1"/>
      <c r="CL720" s="1"/>
      <c r="CM720" s="1"/>
      <c r="CN720" s="1"/>
      <c r="CO720" s="1">
        <v>712</v>
      </c>
      <c r="CP720" s="1"/>
      <c r="CQ720" s="1"/>
      <c r="CR720" s="1"/>
      <c r="CS720" s="1" t="s">
        <v>4920</v>
      </c>
      <c r="CT720" s="1" t="s">
        <v>319</v>
      </c>
      <c r="CU720" s="1"/>
      <c r="CV720" s="1"/>
      <c r="CW720" s="1"/>
      <c r="CX720" s="1"/>
      <c r="CY720" s="1"/>
      <c r="CZ720" s="1" t="s">
        <v>215</v>
      </c>
      <c r="DA720" s="1"/>
      <c r="DB720" s="1"/>
      <c r="DC720" s="1"/>
      <c r="DD720" s="1"/>
      <c r="DE720" s="1"/>
      <c r="DF720" s="1" t="s">
        <v>216</v>
      </c>
      <c r="DG720" s="1" t="s">
        <v>217</v>
      </c>
      <c r="DH720" s="1"/>
      <c r="DI720" s="1"/>
      <c r="DJ720" s="1" t="s">
        <v>240</v>
      </c>
      <c r="DK720" s="1" t="s">
        <v>230</v>
      </c>
      <c r="DL720" s="1"/>
      <c r="DM720" s="1" t="s">
        <v>4961</v>
      </c>
      <c r="DN720" s="1"/>
      <c r="DO720" s="1"/>
      <c r="DP720" s="1" t="s">
        <v>219</v>
      </c>
      <c r="DQ720" s="1"/>
      <c r="DR720" s="1"/>
      <c r="DS720" s="1"/>
      <c r="DT720" s="1"/>
      <c r="DU720" s="1" t="s">
        <v>219</v>
      </c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>
        <v>1</v>
      </c>
      <c r="EG720" s="1"/>
      <c r="EH720" s="1"/>
      <c r="EI720" s="1"/>
      <c r="EJ720" s="1"/>
      <c r="EK720" s="1"/>
      <c r="EL720" s="1"/>
      <c r="EM720" s="1">
        <v>250</v>
      </c>
      <c r="EN720" s="1"/>
      <c r="EO720" s="1">
        <v>-10</v>
      </c>
      <c r="EP720" s="1"/>
      <c r="EQ720" s="1">
        <v>1</v>
      </c>
      <c r="ER720" s="1"/>
    </row>
    <row r="721" spans="1:148" x14ac:dyDescent="0.2">
      <c r="A721" s="1" t="s">
        <v>5249</v>
      </c>
      <c r="B721" s="1" t="s">
        <v>5248</v>
      </c>
      <c r="C721" s="1" t="s">
        <v>5250</v>
      </c>
      <c r="D721" s="1" t="s">
        <v>191</v>
      </c>
      <c r="E721" s="1"/>
      <c r="F721" s="1" t="s">
        <v>192</v>
      </c>
      <c r="G721" s="1" t="s">
        <v>188</v>
      </c>
      <c r="H721" s="1" t="s">
        <v>192</v>
      </c>
      <c r="I721" s="1" t="s">
        <v>188</v>
      </c>
      <c r="J721" s="1" t="s">
        <v>188</v>
      </c>
      <c r="K721" s="1" t="s">
        <v>193</v>
      </c>
      <c r="L721" s="1" t="s">
        <v>194</v>
      </c>
      <c r="M721" s="1" t="s">
        <v>191</v>
      </c>
      <c r="N721" s="1" t="s">
        <v>191</v>
      </c>
      <c r="O721" s="1" t="s">
        <v>244</v>
      </c>
      <c r="P721" s="1" t="s">
        <v>188</v>
      </c>
      <c r="Q721" s="1"/>
      <c r="R721" s="1" t="s">
        <v>5251</v>
      </c>
      <c r="S721" s="1" t="s">
        <v>196</v>
      </c>
      <c r="T721" s="1" t="s">
        <v>196</v>
      </c>
      <c r="U721" s="1"/>
      <c r="V721" s="1"/>
      <c r="W721" s="1" t="s">
        <v>197</v>
      </c>
      <c r="X721" s="1"/>
      <c r="Y721" s="1" t="s">
        <v>198</v>
      </c>
      <c r="Z721" s="1" t="s">
        <v>199</v>
      </c>
      <c r="AA721" s="1" t="s">
        <v>200</v>
      </c>
      <c r="AB721" s="1" t="s">
        <v>188</v>
      </c>
      <c r="AC721" s="1" t="s">
        <v>188</v>
      </c>
      <c r="AD721" s="1" t="s">
        <v>188</v>
      </c>
      <c r="AE721" s="1" t="s">
        <v>188</v>
      </c>
      <c r="AF721" s="1" t="s">
        <v>188</v>
      </c>
      <c r="AG721" s="1" t="s">
        <v>201</v>
      </c>
      <c r="AH721" s="1"/>
      <c r="AI721" s="1"/>
      <c r="AJ721" s="1" t="s">
        <v>202</v>
      </c>
      <c r="AK721" s="1"/>
      <c r="AL721" s="1" t="s">
        <v>191</v>
      </c>
      <c r="AM721" s="1" t="s">
        <v>5252</v>
      </c>
      <c r="AN721" s="1" t="s">
        <v>204</v>
      </c>
      <c r="AO721" s="1" t="s">
        <v>576</v>
      </c>
      <c r="AP721" s="1" t="s">
        <v>192</v>
      </c>
      <c r="AQ721" s="1" t="s">
        <v>188</v>
      </c>
      <c r="AR721" s="1" t="s">
        <v>188</v>
      </c>
      <c r="AS721" s="1"/>
      <c r="AT721" s="1" t="s">
        <v>5253</v>
      </c>
      <c r="AU721" s="1" t="s">
        <v>607</v>
      </c>
      <c r="AV721" s="1" t="s">
        <v>5254</v>
      </c>
      <c r="AW721" s="1" t="s">
        <v>208</v>
      </c>
      <c r="AX721" s="1" t="s">
        <v>192</v>
      </c>
      <c r="AY721" s="1" t="s">
        <v>795</v>
      </c>
      <c r="AZ721" s="1" t="s">
        <v>188</v>
      </c>
      <c r="BA721" s="1"/>
      <c r="BB721" s="1"/>
      <c r="BC721" s="1" t="s">
        <v>795</v>
      </c>
      <c r="BD721" s="1" t="s">
        <v>192</v>
      </c>
      <c r="BE721" s="1" t="s">
        <v>192</v>
      </c>
      <c r="BF721" s="1" t="s">
        <v>188</v>
      </c>
      <c r="BG721" s="1" t="s">
        <v>210</v>
      </c>
      <c r="BH721" s="1" t="s">
        <v>188</v>
      </c>
      <c r="BI721" s="1" t="s">
        <v>188</v>
      </c>
      <c r="BJ721" s="1" t="s">
        <v>188</v>
      </c>
      <c r="BK721" s="1" t="s">
        <v>188</v>
      </c>
      <c r="BL721" s="1" t="s">
        <v>188</v>
      </c>
      <c r="BM721" s="1"/>
      <c r="BN721" s="1"/>
      <c r="BO721" s="1" t="s">
        <v>188</v>
      </c>
      <c r="BP721" s="1"/>
      <c r="BQ721" s="1"/>
      <c r="BR721" s="1"/>
      <c r="BS721" s="1"/>
      <c r="BT721" s="1">
        <v>8501101000</v>
      </c>
      <c r="BU721" s="1"/>
      <c r="BV721" s="1" t="s">
        <v>188</v>
      </c>
      <c r="BW721" s="1"/>
      <c r="BX721" s="1" t="s">
        <v>188</v>
      </c>
      <c r="BY721" s="1" t="s">
        <v>5255</v>
      </c>
      <c r="BZ721" s="1" t="s">
        <v>535</v>
      </c>
      <c r="CA721" s="1"/>
      <c r="CB721" s="1">
        <v>6</v>
      </c>
      <c r="CC721" s="1"/>
      <c r="CD721" s="1"/>
      <c r="CE721" s="1">
        <v>168</v>
      </c>
      <c r="CF721" s="1"/>
      <c r="CG721" s="1" t="s">
        <v>551</v>
      </c>
      <c r="CH721" s="1"/>
      <c r="CI721" s="1"/>
      <c r="CJ721" s="1"/>
      <c r="CK721" s="1"/>
      <c r="CL721" s="1"/>
      <c r="CM721" s="1"/>
      <c r="CN721" s="1"/>
      <c r="CO721" s="1">
        <v>167</v>
      </c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 t="s">
        <v>215</v>
      </c>
      <c r="DA721" s="1"/>
      <c r="DB721" s="1">
        <v>1</v>
      </c>
      <c r="DC721" s="1"/>
      <c r="DD721" s="1"/>
      <c r="DE721" s="1"/>
      <c r="DF721" s="1" t="s">
        <v>216</v>
      </c>
      <c r="DG721" s="1" t="s">
        <v>217</v>
      </c>
      <c r="DH721" s="1"/>
      <c r="DI721" s="1"/>
      <c r="DJ721" s="1" t="s">
        <v>240</v>
      </c>
      <c r="DK721" s="1" t="s">
        <v>253</v>
      </c>
      <c r="DL721" s="1"/>
      <c r="DM721" s="1" t="s">
        <v>240</v>
      </c>
      <c r="DN721" s="1"/>
      <c r="DO721" s="1"/>
      <c r="DP721" s="1" t="s">
        <v>219</v>
      </c>
      <c r="DQ721" s="1"/>
      <c r="DR721" s="1"/>
      <c r="DS721" s="1"/>
      <c r="DT721" s="1"/>
      <c r="DU721" s="1" t="s">
        <v>219</v>
      </c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</row>
    <row r="722" spans="1:148" x14ac:dyDescent="0.2">
      <c r="A722" s="1" t="s">
        <v>5257</v>
      </c>
      <c r="B722" s="1" t="s">
        <v>5256</v>
      </c>
      <c r="C722" s="1" t="s">
        <v>5258</v>
      </c>
      <c r="D722" s="1" t="s">
        <v>191</v>
      </c>
      <c r="E722" s="1"/>
      <c r="F722" s="1" t="s">
        <v>192</v>
      </c>
      <c r="G722" s="1" t="s">
        <v>188</v>
      </c>
      <c r="H722" s="1" t="s">
        <v>192</v>
      </c>
      <c r="I722" s="1" t="s">
        <v>188</v>
      </c>
      <c r="J722" s="1" t="s">
        <v>188</v>
      </c>
      <c r="K722" s="1" t="s">
        <v>193</v>
      </c>
      <c r="L722" s="1" t="s">
        <v>276</v>
      </c>
      <c r="M722" s="1" t="s">
        <v>191</v>
      </c>
      <c r="N722" s="1" t="s">
        <v>191</v>
      </c>
      <c r="O722" s="1"/>
      <c r="P722" s="1" t="s">
        <v>188</v>
      </c>
      <c r="Q722" s="1"/>
      <c r="R722" s="1" t="s">
        <v>5259</v>
      </c>
      <c r="S722" s="1" t="s">
        <v>196</v>
      </c>
      <c r="T722" s="1" t="s">
        <v>196</v>
      </c>
      <c r="U722" s="1"/>
      <c r="V722" s="1"/>
      <c r="W722" s="1" t="s">
        <v>197</v>
      </c>
      <c r="X722" s="1"/>
      <c r="Y722" s="1" t="s">
        <v>198</v>
      </c>
      <c r="Z722" s="1" t="s">
        <v>199</v>
      </c>
      <c r="AA722" s="1" t="s">
        <v>324</v>
      </c>
      <c r="AB722" s="1" t="s">
        <v>188</v>
      </c>
      <c r="AC722" s="1" t="s">
        <v>188</v>
      </c>
      <c r="AD722" s="1" t="s">
        <v>188</v>
      </c>
      <c r="AE722" s="1" t="s">
        <v>188</v>
      </c>
      <c r="AF722" s="1" t="s">
        <v>188</v>
      </c>
      <c r="AG722" s="1" t="s">
        <v>201</v>
      </c>
      <c r="AH722" s="1"/>
      <c r="AI722" s="1"/>
      <c r="AJ722" s="1" t="s">
        <v>202</v>
      </c>
      <c r="AK722" s="1"/>
      <c r="AL722" s="1" t="s">
        <v>191</v>
      </c>
      <c r="AM722" s="1" t="s">
        <v>5260</v>
      </c>
      <c r="AN722" s="1" t="s">
        <v>204</v>
      </c>
      <c r="AO722" s="1" t="s">
        <v>576</v>
      </c>
      <c r="AP722" s="1" t="s">
        <v>192</v>
      </c>
      <c r="AQ722" s="1" t="s">
        <v>188</v>
      </c>
      <c r="AR722" s="1" t="s">
        <v>188</v>
      </c>
      <c r="AS722" s="1"/>
      <c r="AT722" s="1"/>
      <c r="AU722" s="1"/>
      <c r="AV722" s="1" t="s">
        <v>5261</v>
      </c>
      <c r="AW722" s="1" t="s">
        <v>208</v>
      </c>
      <c r="AX722" s="1" t="s">
        <v>192</v>
      </c>
      <c r="AY722" s="1" t="s">
        <v>282</v>
      </c>
      <c r="AZ722" s="1" t="s">
        <v>188</v>
      </c>
      <c r="BA722" s="1"/>
      <c r="BB722" s="1"/>
      <c r="BC722" s="1" t="s">
        <v>282</v>
      </c>
      <c r="BD722" s="1" t="s">
        <v>192</v>
      </c>
      <c r="BE722" s="1" t="s">
        <v>192</v>
      </c>
      <c r="BF722" s="1" t="s">
        <v>188</v>
      </c>
      <c r="BG722" s="1" t="s">
        <v>210</v>
      </c>
      <c r="BH722" s="1" t="s">
        <v>188</v>
      </c>
      <c r="BI722" s="1" t="s">
        <v>188</v>
      </c>
      <c r="BJ722" s="1" t="s">
        <v>188</v>
      </c>
      <c r="BK722" s="1" t="s">
        <v>188</v>
      </c>
      <c r="BL722" s="1" t="s">
        <v>188</v>
      </c>
      <c r="BM722" s="1"/>
      <c r="BN722" s="1"/>
      <c r="BO722" s="1" t="s">
        <v>188</v>
      </c>
      <c r="BP722" s="1"/>
      <c r="BQ722" s="1"/>
      <c r="BR722" s="1"/>
      <c r="BS722" s="1"/>
      <c r="BT722" s="1"/>
      <c r="BU722" s="1"/>
      <c r="BV722" s="1" t="s">
        <v>188</v>
      </c>
      <c r="BW722" s="1"/>
      <c r="BX722" s="1" t="s">
        <v>188</v>
      </c>
      <c r="BY722" s="1" t="s">
        <v>283</v>
      </c>
      <c r="BZ722" s="1"/>
      <c r="CA722" s="1"/>
      <c r="CB722" s="1">
        <v>6</v>
      </c>
      <c r="CC722" s="1"/>
      <c r="CD722" s="1"/>
      <c r="CE722" s="1"/>
      <c r="CF722" s="1"/>
      <c r="CG722" s="1" t="s">
        <v>328</v>
      </c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 t="s">
        <v>215</v>
      </c>
      <c r="DA722" s="1"/>
      <c r="DB722" s="1"/>
      <c r="DC722" s="1"/>
      <c r="DD722" s="1"/>
      <c r="DE722" s="1"/>
      <c r="DF722" s="1" t="s">
        <v>216</v>
      </c>
      <c r="DG722" s="1" t="s">
        <v>217</v>
      </c>
      <c r="DH722" s="1"/>
      <c r="DI722" s="1"/>
      <c r="DJ722" s="1" t="s">
        <v>240</v>
      </c>
      <c r="DK722" s="1" t="s">
        <v>218</v>
      </c>
      <c r="DL722" s="1"/>
      <c r="DM722" s="1" t="s">
        <v>240</v>
      </c>
      <c r="DN722" s="1"/>
      <c r="DO722" s="1"/>
      <c r="DP722" s="1" t="s">
        <v>219</v>
      </c>
      <c r="DQ722" s="1"/>
      <c r="DR722" s="1"/>
      <c r="DS722" s="1"/>
      <c r="DT722" s="1"/>
      <c r="DU722" s="1" t="s">
        <v>219</v>
      </c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>
        <v>1</v>
      </c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>
        <v>1</v>
      </c>
      <c r="ER722" s="1"/>
    </row>
    <row r="723" spans="1:148" x14ac:dyDescent="0.2">
      <c r="A723" s="1" t="s">
        <v>5263</v>
      </c>
      <c r="B723" s="1" t="s">
        <v>5262</v>
      </c>
      <c r="C723" s="1" t="s">
        <v>5264</v>
      </c>
      <c r="D723" s="1" t="s">
        <v>191</v>
      </c>
      <c r="E723" s="1"/>
      <c r="F723" s="1" t="s">
        <v>192</v>
      </c>
      <c r="G723" s="1" t="s">
        <v>188</v>
      </c>
      <c r="H723" s="1" t="s">
        <v>192</v>
      </c>
      <c r="I723" s="1" t="s">
        <v>188</v>
      </c>
      <c r="J723" s="1" t="s">
        <v>188</v>
      </c>
      <c r="K723" s="1" t="s">
        <v>193</v>
      </c>
      <c r="L723" s="1" t="s">
        <v>276</v>
      </c>
      <c r="M723" s="1" t="s">
        <v>191</v>
      </c>
      <c r="N723" s="1" t="s">
        <v>191</v>
      </c>
      <c r="O723" s="1"/>
      <c r="P723" s="1" t="s">
        <v>188</v>
      </c>
      <c r="Q723" s="1"/>
      <c r="R723" s="1" t="s">
        <v>5265</v>
      </c>
      <c r="S723" s="1" t="s">
        <v>196</v>
      </c>
      <c r="T723" s="1" t="s">
        <v>196</v>
      </c>
      <c r="U723" s="1"/>
      <c r="V723" s="1"/>
      <c r="W723" s="1" t="s">
        <v>197</v>
      </c>
      <c r="X723" s="1"/>
      <c r="Y723" s="1" t="s">
        <v>198</v>
      </c>
      <c r="Z723" s="1" t="s">
        <v>199</v>
      </c>
      <c r="AA723" s="1" t="s">
        <v>324</v>
      </c>
      <c r="AB723" s="1" t="s">
        <v>188</v>
      </c>
      <c r="AC723" s="1" t="s">
        <v>188</v>
      </c>
      <c r="AD723" s="1" t="s">
        <v>188</v>
      </c>
      <c r="AE723" s="1" t="s">
        <v>188</v>
      </c>
      <c r="AF723" s="1" t="s">
        <v>188</v>
      </c>
      <c r="AG723" s="1" t="s">
        <v>201</v>
      </c>
      <c r="AH723" s="1"/>
      <c r="AI723" s="1"/>
      <c r="AJ723" s="1" t="s">
        <v>466</v>
      </c>
      <c r="AK723" s="1"/>
      <c r="AL723" s="1" t="s">
        <v>191</v>
      </c>
      <c r="AM723" s="1" t="s">
        <v>5266</v>
      </c>
      <c r="AN723" s="1" t="s">
        <v>204</v>
      </c>
      <c r="AO723" s="1" t="s">
        <v>576</v>
      </c>
      <c r="AP723" s="1" t="s">
        <v>192</v>
      </c>
      <c r="AQ723" s="1" t="s">
        <v>188</v>
      </c>
      <c r="AR723" s="1" t="s">
        <v>188</v>
      </c>
      <c r="AS723" s="1"/>
      <c r="AT723" s="1"/>
      <c r="AU723" s="1"/>
      <c r="AV723" s="1" t="s">
        <v>5267</v>
      </c>
      <c r="AW723" s="1" t="s">
        <v>208</v>
      </c>
      <c r="AX723" s="1" t="s">
        <v>192</v>
      </c>
      <c r="AY723" s="1" t="s">
        <v>282</v>
      </c>
      <c r="AZ723" s="1" t="s">
        <v>188</v>
      </c>
      <c r="BA723" s="1"/>
      <c r="BB723" s="1"/>
      <c r="BC723" s="1" t="s">
        <v>282</v>
      </c>
      <c r="BD723" s="1" t="s">
        <v>192</v>
      </c>
      <c r="BE723" s="1" t="s">
        <v>192</v>
      </c>
      <c r="BF723" s="1" t="s">
        <v>188</v>
      </c>
      <c r="BG723" s="1" t="s">
        <v>210</v>
      </c>
      <c r="BH723" s="1" t="s">
        <v>188</v>
      </c>
      <c r="BI723" s="1" t="s">
        <v>188</v>
      </c>
      <c r="BJ723" s="1" t="s">
        <v>188</v>
      </c>
      <c r="BK723" s="1" t="s">
        <v>188</v>
      </c>
      <c r="BL723" s="1" t="s">
        <v>188</v>
      </c>
      <c r="BM723" s="1"/>
      <c r="BN723" s="1"/>
      <c r="BO723" s="1" t="s">
        <v>188</v>
      </c>
      <c r="BP723" s="1"/>
      <c r="BQ723" s="1"/>
      <c r="BR723" s="1"/>
      <c r="BS723" s="1"/>
      <c r="BT723" s="1"/>
      <c r="BU723" s="1"/>
      <c r="BV723" s="1" t="s">
        <v>188</v>
      </c>
      <c r="BW723" s="1"/>
      <c r="BX723" s="1" t="s">
        <v>188</v>
      </c>
      <c r="BY723" s="1" t="s">
        <v>283</v>
      </c>
      <c r="BZ723" s="1"/>
      <c r="CA723" s="1"/>
      <c r="CB723" s="1">
        <v>6</v>
      </c>
      <c r="CC723" s="1"/>
      <c r="CD723" s="1"/>
      <c r="CE723" s="1"/>
      <c r="CF723" s="1"/>
      <c r="CG723" s="1" t="s">
        <v>328</v>
      </c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 t="s">
        <v>215</v>
      </c>
      <c r="DA723" s="1"/>
      <c r="DB723" s="1"/>
      <c r="DC723" s="1"/>
      <c r="DD723" s="1"/>
      <c r="DE723" s="1"/>
      <c r="DF723" s="1" t="s">
        <v>216</v>
      </c>
      <c r="DG723" s="1" t="s">
        <v>217</v>
      </c>
      <c r="DH723" s="1"/>
      <c r="DI723" s="1"/>
      <c r="DJ723" s="1" t="s">
        <v>240</v>
      </c>
      <c r="DK723" s="1" t="s">
        <v>218</v>
      </c>
      <c r="DL723" s="1"/>
      <c r="DM723" s="1" t="s">
        <v>5264</v>
      </c>
      <c r="DN723" s="1"/>
      <c r="DO723" s="1"/>
      <c r="DP723" s="1" t="s">
        <v>219</v>
      </c>
      <c r="DQ723" s="1"/>
      <c r="DR723" s="1"/>
      <c r="DS723" s="1"/>
      <c r="DT723" s="1"/>
      <c r="DU723" s="1" t="s">
        <v>219</v>
      </c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</row>
    <row r="724" spans="1:148" x14ac:dyDescent="0.2">
      <c r="A724" s="1" t="s">
        <v>5269</v>
      </c>
      <c r="B724" s="1" t="s">
        <v>5268</v>
      </c>
      <c r="C724" s="1" t="s">
        <v>5270</v>
      </c>
      <c r="D724" s="1" t="s">
        <v>191</v>
      </c>
      <c r="E724" s="1"/>
      <c r="F724" s="1" t="s">
        <v>192</v>
      </c>
      <c r="G724" s="1" t="s">
        <v>188</v>
      </c>
      <c r="H724" s="1" t="s">
        <v>192</v>
      </c>
      <c r="I724" s="1" t="s">
        <v>188</v>
      </c>
      <c r="J724" s="1" t="s">
        <v>188</v>
      </c>
      <c r="K724" s="1" t="s">
        <v>193</v>
      </c>
      <c r="L724" s="1" t="s">
        <v>287</v>
      </c>
      <c r="M724" s="1" t="s">
        <v>191</v>
      </c>
      <c r="N724" s="1" t="s">
        <v>191</v>
      </c>
      <c r="O724" s="1"/>
      <c r="P724" s="1" t="s">
        <v>188</v>
      </c>
      <c r="Q724" s="1"/>
      <c r="R724" s="1" t="s">
        <v>5271</v>
      </c>
      <c r="S724" s="1" t="s">
        <v>196</v>
      </c>
      <c r="T724" s="1" t="s">
        <v>196</v>
      </c>
      <c r="U724" s="1"/>
      <c r="V724" s="1" t="s">
        <v>5268</v>
      </c>
      <c r="W724" s="1" t="s">
        <v>197</v>
      </c>
      <c r="X724" s="1"/>
      <c r="Y724" s="1" t="s">
        <v>198</v>
      </c>
      <c r="Z724" s="1" t="s">
        <v>199</v>
      </c>
      <c r="AA724" s="1" t="s">
        <v>324</v>
      </c>
      <c r="AB724" s="1" t="s">
        <v>188</v>
      </c>
      <c r="AC724" s="1" t="s">
        <v>188</v>
      </c>
      <c r="AD724" s="1" t="s">
        <v>188</v>
      </c>
      <c r="AE724" s="1" t="s">
        <v>188</v>
      </c>
      <c r="AF724" s="1" t="s">
        <v>188</v>
      </c>
      <c r="AG724" s="1" t="s">
        <v>201</v>
      </c>
      <c r="AH724" s="1"/>
      <c r="AI724" s="1"/>
      <c r="AJ724" s="1" t="s">
        <v>466</v>
      </c>
      <c r="AK724" s="1"/>
      <c r="AL724" s="1" t="s">
        <v>191</v>
      </c>
      <c r="AM724" s="1" t="s">
        <v>5272</v>
      </c>
      <c r="AN724" s="1" t="s">
        <v>204</v>
      </c>
      <c r="AO724" s="1" t="s">
        <v>576</v>
      </c>
      <c r="AP724" s="1" t="s">
        <v>192</v>
      </c>
      <c r="AQ724" s="1" t="s">
        <v>188</v>
      </c>
      <c r="AR724" s="1" t="s">
        <v>188</v>
      </c>
      <c r="AS724" s="1"/>
      <c r="AT724" s="1"/>
      <c r="AU724" s="1"/>
      <c r="AV724" s="1" t="s">
        <v>5273</v>
      </c>
      <c r="AW724" s="1" t="s">
        <v>362</v>
      </c>
      <c r="AX724" s="1" t="s">
        <v>192</v>
      </c>
      <c r="AY724" s="1" t="s">
        <v>389</v>
      </c>
      <c r="AZ724" s="1" t="s">
        <v>188</v>
      </c>
      <c r="BA724" s="1"/>
      <c r="BB724" s="1"/>
      <c r="BC724" s="1" t="s">
        <v>389</v>
      </c>
      <c r="BD724" s="1" t="s">
        <v>192</v>
      </c>
      <c r="BE724" s="1" t="s">
        <v>192</v>
      </c>
      <c r="BF724" s="1" t="s">
        <v>188</v>
      </c>
      <c r="BG724" s="1" t="s">
        <v>210</v>
      </c>
      <c r="BH724" s="1" t="s">
        <v>188</v>
      </c>
      <c r="BI724" s="1" t="s">
        <v>188</v>
      </c>
      <c r="BJ724" s="1" t="s">
        <v>188</v>
      </c>
      <c r="BK724" s="1" t="s">
        <v>188</v>
      </c>
      <c r="BL724" s="1" t="s">
        <v>188</v>
      </c>
      <c r="BM724" s="1"/>
      <c r="BN724" s="1"/>
      <c r="BO724" s="1" t="s">
        <v>188</v>
      </c>
      <c r="BP724" s="1"/>
      <c r="BQ724" s="1"/>
      <c r="BR724" s="1"/>
      <c r="BS724" s="1"/>
      <c r="BT724" s="1"/>
      <c r="BU724" s="1"/>
      <c r="BV724" s="1" t="s">
        <v>188</v>
      </c>
      <c r="BW724" s="1"/>
      <c r="BX724" s="1" t="s">
        <v>188</v>
      </c>
      <c r="BY724" s="1" t="s">
        <v>1819</v>
      </c>
      <c r="BZ724" s="1"/>
      <c r="CA724" s="1"/>
      <c r="CB724" s="1">
        <v>6</v>
      </c>
      <c r="CC724" s="1"/>
      <c r="CD724" s="1"/>
      <c r="CE724" s="1"/>
      <c r="CF724" s="1"/>
      <c r="CG724" s="1" t="s">
        <v>328</v>
      </c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 t="s">
        <v>215</v>
      </c>
      <c r="DA724" s="1"/>
      <c r="DB724" s="1"/>
      <c r="DC724" s="1"/>
      <c r="DD724" s="1"/>
      <c r="DE724" s="1"/>
      <c r="DF724" s="1" t="s">
        <v>216</v>
      </c>
      <c r="DG724" s="1" t="s">
        <v>217</v>
      </c>
      <c r="DH724" s="1"/>
      <c r="DI724" s="1"/>
      <c r="DJ724" s="1" t="s">
        <v>240</v>
      </c>
      <c r="DK724" s="1" t="s">
        <v>218</v>
      </c>
      <c r="DL724" s="1"/>
      <c r="DM724" s="1" t="s">
        <v>5270</v>
      </c>
      <c r="DN724" s="1"/>
      <c r="DO724" s="1"/>
      <c r="DP724" s="1" t="s">
        <v>254</v>
      </c>
      <c r="DQ724" s="1"/>
      <c r="DR724" s="1"/>
      <c r="DS724" s="1"/>
      <c r="DT724" s="1"/>
      <c r="DU724" s="1" t="s">
        <v>219</v>
      </c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>
        <v>1</v>
      </c>
      <c r="EG724" s="1"/>
      <c r="EH724" s="1"/>
      <c r="EI724" s="1"/>
      <c r="EJ724" s="1"/>
      <c r="EK724" s="1"/>
      <c r="EL724" s="1"/>
      <c r="EM724" s="1">
        <v>120</v>
      </c>
      <c r="EN724" s="1"/>
      <c r="EO724" s="1">
        <v>0</v>
      </c>
      <c r="EP724" s="1"/>
      <c r="EQ724" s="1">
        <v>1</v>
      </c>
      <c r="ER724" s="1"/>
    </row>
    <row r="725" spans="1:148" x14ac:dyDescent="0.2">
      <c r="A725" s="1" t="s">
        <v>5275</v>
      </c>
      <c r="B725" s="1" t="s">
        <v>5274</v>
      </c>
      <c r="C725" s="1" t="s">
        <v>5276</v>
      </c>
      <c r="D725" s="1" t="s">
        <v>191</v>
      </c>
      <c r="E725" s="1"/>
      <c r="F725" s="1" t="s">
        <v>192</v>
      </c>
      <c r="G725" s="1" t="s">
        <v>188</v>
      </c>
      <c r="H725" s="1" t="s">
        <v>192</v>
      </c>
      <c r="I725" s="1" t="s">
        <v>188</v>
      </c>
      <c r="J725" s="1" t="s">
        <v>188</v>
      </c>
      <c r="K725" s="1" t="s">
        <v>193</v>
      </c>
      <c r="L725" s="1" t="s">
        <v>287</v>
      </c>
      <c r="M725" s="1" t="s">
        <v>191</v>
      </c>
      <c r="N725" s="1" t="s">
        <v>191</v>
      </c>
      <c r="O725" s="1"/>
      <c r="P725" s="1" t="s">
        <v>188</v>
      </c>
      <c r="Q725" s="1"/>
      <c r="R725" s="1" t="s">
        <v>5277</v>
      </c>
      <c r="S725" s="1" t="s">
        <v>196</v>
      </c>
      <c r="T725" s="1" t="s">
        <v>196</v>
      </c>
      <c r="U725" s="1"/>
      <c r="V725" s="1" t="s">
        <v>5274</v>
      </c>
      <c r="W725" s="1" t="s">
        <v>197</v>
      </c>
      <c r="X725" s="1"/>
      <c r="Y725" s="1" t="s">
        <v>198</v>
      </c>
      <c r="Z725" s="1" t="s">
        <v>199</v>
      </c>
      <c r="AA725" s="1" t="s">
        <v>200</v>
      </c>
      <c r="AB725" s="1" t="s">
        <v>188</v>
      </c>
      <c r="AC725" s="1" t="s">
        <v>188</v>
      </c>
      <c r="AD725" s="1" t="s">
        <v>188</v>
      </c>
      <c r="AE725" s="1" t="s">
        <v>188</v>
      </c>
      <c r="AF725" s="1" t="s">
        <v>188</v>
      </c>
      <c r="AG725" s="1" t="s">
        <v>201</v>
      </c>
      <c r="AH725" s="1"/>
      <c r="AI725" s="1"/>
      <c r="AJ725" s="1" t="s">
        <v>202</v>
      </c>
      <c r="AK725" s="1"/>
      <c r="AL725" s="1" t="s">
        <v>191</v>
      </c>
      <c r="AM725" s="1" t="s">
        <v>5278</v>
      </c>
      <c r="AN725" s="1" t="s">
        <v>396</v>
      </c>
      <c r="AO725" s="1" t="s">
        <v>576</v>
      </c>
      <c r="AP725" s="1" t="s">
        <v>192</v>
      </c>
      <c r="AQ725" s="1" t="s">
        <v>188</v>
      </c>
      <c r="AR725" s="1" t="s">
        <v>188</v>
      </c>
      <c r="AS725" s="1"/>
      <c r="AT725" s="1" t="s">
        <v>5279</v>
      </c>
      <c r="AU725" s="1" t="s">
        <v>1810</v>
      </c>
      <c r="AV725" s="1" t="s">
        <v>5280</v>
      </c>
      <c r="AW725" s="1" t="s">
        <v>208</v>
      </c>
      <c r="AX725" s="1" t="s">
        <v>192</v>
      </c>
      <c r="AY725" s="1" t="s">
        <v>580</v>
      </c>
      <c r="AZ725" s="1" t="s">
        <v>188</v>
      </c>
      <c r="BA725" s="1"/>
      <c r="BB725" s="1"/>
      <c r="BC725" s="1" t="s">
        <v>580</v>
      </c>
      <c r="BD725" s="1" t="s">
        <v>192</v>
      </c>
      <c r="BE725" s="1" t="s">
        <v>192</v>
      </c>
      <c r="BF725" s="1" t="s">
        <v>188</v>
      </c>
      <c r="BG725" s="1" t="s">
        <v>210</v>
      </c>
      <c r="BH725" s="1" t="s">
        <v>188</v>
      </c>
      <c r="BI725" s="1" t="s">
        <v>188</v>
      </c>
      <c r="BJ725" s="1" t="s">
        <v>188</v>
      </c>
      <c r="BK725" s="1" t="s">
        <v>188</v>
      </c>
      <c r="BL725" s="1" t="s">
        <v>188</v>
      </c>
      <c r="BM725" s="1"/>
      <c r="BN725" s="1"/>
      <c r="BO725" s="1" t="s">
        <v>188</v>
      </c>
      <c r="BP725" s="1"/>
      <c r="BQ725" s="1"/>
      <c r="BR725" s="1"/>
      <c r="BS725" s="1"/>
      <c r="BT725" s="1">
        <v>9032108900</v>
      </c>
      <c r="BU725" s="1"/>
      <c r="BV725" s="1" t="s">
        <v>188</v>
      </c>
      <c r="BW725" s="1"/>
      <c r="BX725" s="1" t="s">
        <v>188</v>
      </c>
      <c r="BY725" s="1" t="s">
        <v>4788</v>
      </c>
      <c r="BZ725" s="1"/>
      <c r="CA725" s="1"/>
      <c r="CB725" s="1">
        <v>6</v>
      </c>
      <c r="CC725" s="1"/>
      <c r="CD725" s="1"/>
      <c r="CE725" s="1"/>
      <c r="CF725" s="1"/>
      <c r="CG725" s="1" t="s">
        <v>551</v>
      </c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 t="s">
        <v>215</v>
      </c>
      <c r="DA725" s="1"/>
      <c r="DB725" s="1"/>
      <c r="DC725" s="1"/>
      <c r="DD725" s="1"/>
      <c r="DE725" s="1"/>
      <c r="DF725" s="1" t="s">
        <v>216</v>
      </c>
      <c r="DG725" s="1" t="s">
        <v>217</v>
      </c>
      <c r="DH725" s="1"/>
      <c r="DI725" s="1"/>
      <c r="DJ725" s="1" t="s">
        <v>240</v>
      </c>
      <c r="DK725" s="1" t="s">
        <v>218</v>
      </c>
      <c r="DL725" s="1"/>
      <c r="DM725" s="1" t="s">
        <v>5276</v>
      </c>
      <c r="DN725" s="1"/>
      <c r="DO725" s="1"/>
      <c r="DP725" s="1" t="s">
        <v>254</v>
      </c>
      <c r="DQ725" s="1"/>
      <c r="DR725" s="1"/>
      <c r="DS725" s="1"/>
      <c r="DT725" s="1"/>
      <c r="DU725" s="1" t="s">
        <v>219</v>
      </c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>
        <v>120</v>
      </c>
      <c r="EN725" s="1"/>
      <c r="EO725" s="1">
        <v>60</v>
      </c>
      <c r="EP725" s="1"/>
      <c r="EQ725" s="1"/>
      <c r="ER725" s="1"/>
    </row>
    <row r="726" spans="1:148" x14ac:dyDescent="0.2">
      <c r="A726" s="1" t="s">
        <v>5282</v>
      </c>
      <c r="B726" s="1" t="s">
        <v>5281</v>
      </c>
      <c r="C726" s="1" t="s">
        <v>5283</v>
      </c>
      <c r="D726" s="1" t="s">
        <v>191</v>
      </c>
      <c r="E726" s="1"/>
      <c r="F726" s="1" t="s">
        <v>192</v>
      </c>
      <c r="G726" s="1" t="s">
        <v>188</v>
      </c>
      <c r="H726" s="1" t="s">
        <v>192</v>
      </c>
      <c r="I726" s="1" t="s">
        <v>188</v>
      </c>
      <c r="J726" s="1" t="s">
        <v>188</v>
      </c>
      <c r="K726" s="1" t="s">
        <v>193</v>
      </c>
      <c r="L726" s="1" t="s">
        <v>287</v>
      </c>
      <c r="M726" s="1" t="s">
        <v>191</v>
      </c>
      <c r="N726" s="1" t="s">
        <v>191</v>
      </c>
      <c r="O726" s="1"/>
      <c r="P726" s="1" t="s">
        <v>188</v>
      </c>
      <c r="Q726" s="1"/>
      <c r="R726" s="1" t="s">
        <v>5284</v>
      </c>
      <c r="S726" s="1" t="s">
        <v>196</v>
      </c>
      <c r="T726" s="1" t="s">
        <v>196</v>
      </c>
      <c r="U726" s="1"/>
      <c r="V726" s="1"/>
      <c r="W726" s="1" t="s">
        <v>197</v>
      </c>
      <c r="X726" s="1"/>
      <c r="Y726" s="1" t="s">
        <v>198</v>
      </c>
      <c r="Z726" s="1" t="s">
        <v>199</v>
      </c>
      <c r="AA726" s="1" t="s">
        <v>324</v>
      </c>
      <c r="AB726" s="1" t="s">
        <v>188</v>
      </c>
      <c r="AC726" s="1" t="s">
        <v>188</v>
      </c>
      <c r="AD726" s="1" t="s">
        <v>188</v>
      </c>
      <c r="AE726" s="1" t="s">
        <v>188</v>
      </c>
      <c r="AF726" s="1" t="s">
        <v>188</v>
      </c>
      <c r="AG726" s="1" t="s">
        <v>201</v>
      </c>
      <c r="AH726" s="1"/>
      <c r="AI726" s="1"/>
      <c r="AJ726" s="1" t="s">
        <v>202</v>
      </c>
      <c r="AK726" s="1"/>
      <c r="AL726" s="1" t="s">
        <v>191</v>
      </c>
      <c r="AM726" s="1" t="s">
        <v>5285</v>
      </c>
      <c r="AN726" s="1" t="s">
        <v>204</v>
      </c>
      <c r="AO726" s="1" t="s">
        <v>576</v>
      </c>
      <c r="AP726" s="1" t="s">
        <v>192</v>
      </c>
      <c r="AQ726" s="1" t="s">
        <v>188</v>
      </c>
      <c r="AR726" s="1" t="s">
        <v>188</v>
      </c>
      <c r="AS726" s="1"/>
      <c r="AT726" s="1"/>
      <c r="AU726" s="1"/>
      <c r="AV726" s="1"/>
      <c r="AW726" s="1"/>
      <c r="AX726" s="1" t="s">
        <v>192</v>
      </c>
      <c r="AY726" s="1" t="s">
        <v>471</v>
      </c>
      <c r="AZ726" s="1" t="s">
        <v>188</v>
      </c>
      <c r="BA726" s="1"/>
      <c r="BB726" s="1"/>
      <c r="BC726" s="1" t="s">
        <v>471</v>
      </c>
      <c r="BD726" s="1" t="s">
        <v>192</v>
      </c>
      <c r="BE726" s="1" t="s">
        <v>192</v>
      </c>
      <c r="BF726" s="1" t="s">
        <v>188</v>
      </c>
      <c r="BG726" s="1" t="s">
        <v>210</v>
      </c>
      <c r="BH726" s="1" t="s">
        <v>188</v>
      </c>
      <c r="BI726" s="1" t="s">
        <v>188</v>
      </c>
      <c r="BJ726" s="1" t="s">
        <v>188</v>
      </c>
      <c r="BK726" s="1" t="s">
        <v>188</v>
      </c>
      <c r="BL726" s="1" t="s">
        <v>188</v>
      </c>
      <c r="BM726" s="1"/>
      <c r="BN726" s="1"/>
      <c r="BO726" s="1" t="s">
        <v>188</v>
      </c>
      <c r="BP726" s="1"/>
      <c r="BQ726" s="1"/>
      <c r="BR726" s="1"/>
      <c r="BS726" s="1"/>
      <c r="BT726" s="1"/>
      <c r="BU726" s="1"/>
      <c r="BV726" s="1" t="s">
        <v>188</v>
      </c>
      <c r="BW726" s="1"/>
      <c r="BX726" s="1" t="s">
        <v>188</v>
      </c>
      <c r="BY726" s="1" t="s">
        <v>550</v>
      </c>
      <c r="BZ726" s="1"/>
      <c r="CA726" s="1"/>
      <c r="CB726" s="1">
        <v>6</v>
      </c>
      <c r="CC726" s="1"/>
      <c r="CD726" s="1"/>
      <c r="CE726" s="1"/>
      <c r="CF726" s="1"/>
      <c r="CG726" s="1" t="s">
        <v>328</v>
      </c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 t="s">
        <v>215</v>
      </c>
      <c r="DA726" s="1"/>
      <c r="DB726" s="1"/>
      <c r="DC726" s="1"/>
      <c r="DD726" s="1"/>
      <c r="DE726" s="1"/>
      <c r="DF726" s="1" t="s">
        <v>216</v>
      </c>
      <c r="DG726" s="1" t="s">
        <v>217</v>
      </c>
      <c r="DH726" s="1"/>
      <c r="DI726" s="1"/>
      <c r="DJ726" s="1" t="s">
        <v>240</v>
      </c>
      <c r="DK726" s="1" t="s">
        <v>218</v>
      </c>
      <c r="DL726" s="1"/>
      <c r="DM726" s="1" t="s">
        <v>240</v>
      </c>
      <c r="DN726" s="1"/>
      <c r="DO726" s="1"/>
      <c r="DP726" s="1" t="s">
        <v>219</v>
      </c>
      <c r="DQ726" s="1"/>
      <c r="DR726" s="1"/>
      <c r="DS726" s="1"/>
      <c r="DT726" s="1"/>
      <c r="DU726" s="1" t="s">
        <v>219</v>
      </c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>
        <v>1</v>
      </c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>
        <v>1</v>
      </c>
      <c r="ER726" s="1"/>
    </row>
    <row r="727" spans="1:148" x14ac:dyDescent="0.2">
      <c r="A727" s="1" t="s">
        <v>5287</v>
      </c>
      <c r="B727" s="1" t="s">
        <v>5286</v>
      </c>
      <c r="C727" s="1" t="s">
        <v>5288</v>
      </c>
      <c r="D727" s="1" t="s">
        <v>191</v>
      </c>
      <c r="E727" s="1"/>
      <c r="F727" s="1" t="s">
        <v>192</v>
      </c>
      <c r="G727" s="1" t="s">
        <v>188</v>
      </c>
      <c r="H727" s="1" t="s">
        <v>192</v>
      </c>
      <c r="I727" s="1" t="s">
        <v>188</v>
      </c>
      <c r="J727" s="1" t="s">
        <v>188</v>
      </c>
      <c r="K727" s="1" t="s">
        <v>193</v>
      </c>
      <c r="L727" s="1" t="s">
        <v>276</v>
      </c>
      <c r="M727" s="1" t="s">
        <v>191</v>
      </c>
      <c r="N727" s="1" t="s">
        <v>191</v>
      </c>
      <c r="O727" s="1"/>
      <c r="P727" s="1" t="s">
        <v>188</v>
      </c>
      <c r="Q727" s="1"/>
      <c r="R727" s="1" t="s">
        <v>5289</v>
      </c>
      <c r="S727" s="1" t="s">
        <v>196</v>
      </c>
      <c r="T727" s="1" t="s">
        <v>196</v>
      </c>
      <c r="U727" s="1"/>
      <c r="V727" s="1"/>
      <c r="W727" s="1" t="s">
        <v>197</v>
      </c>
      <c r="X727" s="1"/>
      <c r="Y727" s="1" t="s">
        <v>198</v>
      </c>
      <c r="Z727" s="1" t="s">
        <v>199</v>
      </c>
      <c r="AA727" s="1" t="s">
        <v>200</v>
      </c>
      <c r="AB727" s="1" t="s">
        <v>188</v>
      </c>
      <c r="AC727" s="1" t="s">
        <v>188</v>
      </c>
      <c r="AD727" s="1" t="s">
        <v>188</v>
      </c>
      <c r="AE727" s="1" t="s">
        <v>188</v>
      </c>
      <c r="AF727" s="1" t="s">
        <v>188</v>
      </c>
      <c r="AG727" s="1" t="s">
        <v>201</v>
      </c>
      <c r="AH727" s="1"/>
      <c r="AI727" s="1"/>
      <c r="AJ727" s="1" t="s">
        <v>466</v>
      </c>
      <c r="AK727" s="1"/>
      <c r="AL727" s="1" t="s">
        <v>191</v>
      </c>
      <c r="AM727" s="1" t="s">
        <v>5290</v>
      </c>
      <c r="AN727" s="1" t="s">
        <v>1793</v>
      </c>
      <c r="AO727" s="1" t="s">
        <v>576</v>
      </c>
      <c r="AP727" s="1" t="s">
        <v>192</v>
      </c>
      <c r="AQ727" s="1" t="s">
        <v>188</v>
      </c>
      <c r="AR727" s="1" t="s">
        <v>188</v>
      </c>
      <c r="AS727" s="1"/>
      <c r="AT727" s="1"/>
      <c r="AU727" s="1"/>
      <c r="AV727" s="1" t="s">
        <v>5291</v>
      </c>
      <c r="AW727" s="1" t="s">
        <v>1271</v>
      </c>
      <c r="AX727" s="1" t="s">
        <v>192</v>
      </c>
      <c r="AY727" s="1" t="s">
        <v>399</v>
      </c>
      <c r="AZ727" s="1" t="s">
        <v>188</v>
      </c>
      <c r="BA727" s="1"/>
      <c r="BB727" s="1"/>
      <c r="BC727" s="1" t="s">
        <v>399</v>
      </c>
      <c r="BD727" s="1" t="s">
        <v>192</v>
      </c>
      <c r="BE727" s="1" t="s">
        <v>192</v>
      </c>
      <c r="BF727" s="1" t="s">
        <v>188</v>
      </c>
      <c r="BG727" s="1" t="s">
        <v>210</v>
      </c>
      <c r="BH727" s="1" t="s">
        <v>188</v>
      </c>
      <c r="BI727" s="1" t="s">
        <v>188</v>
      </c>
      <c r="BJ727" s="1" t="s">
        <v>188</v>
      </c>
      <c r="BK727" s="1" t="s">
        <v>188</v>
      </c>
      <c r="BL727" s="1" t="s">
        <v>188</v>
      </c>
      <c r="BM727" s="1"/>
      <c r="BN727" s="1"/>
      <c r="BO727" s="1" t="s">
        <v>188</v>
      </c>
      <c r="BP727" s="1"/>
      <c r="BQ727" s="1"/>
      <c r="BR727" s="1"/>
      <c r="BS727" s="1"/>
      <c r="BT727" s="1">
        <v>8484200000</v>
      </c>
      <c r="BU727" s="1"/>
      <c r="BV727" s="1" t="s">
        <v>188</v>
      </c>
      <c r="BW727" s="1"/>
      <c r="BX727" s="1" t="s">
        <v>188</v>
      </c>
      <c r="BY727" s="1" t="s">
        <v>283</v>
      </c>
      <c r="BZ727" s="1"/>
      <c r="CA727" s="1"/>
      <c r="CB727" s="1">
        <v>6</v>
      </c>
      <c r="CC727" s="1"/>
      <c r="CD727" s="1"/>
      <c r="CE727" s="1"/>
      <c r="CF727" s="1"/>
      <c r="CG727" s="1" t="s">
        <v>551</v>
      </c>
      <c r="CH727" s="1"/>
      <c r="CI727" s="1"/>
      <c r="CJ727" s="1"/>
      <c r="CK727" s="1"/>
      <c r="CL727" s="1"/>
      <c r="CM727" s="1"/>
      <c r="CN727" s="1"/>
      <c r="CO727" s="1"/>
      <c r="CP727" s="1"/>
      <c r="CQ727" s="1" t="s">
        <v>214</v>
      </c>
      <c r="CR727" s="1"/>
      <c r="CS727" s="1"/>
      <c r="CT727" s="1"/>
      <c r="CU727" s="1"/>
      <c r="CV727" s="1"/>
      <c r="CW727" s="1"/>
      <c r="CX727" s="1"/>
      <c r="CY727" s="1"/>
      <c r="CZ727" s="1" t="s">
        <v>215</v>
      </c>
      <c r="DA727" s="1"/>
      <c r="DB727" s="1"/>
      <c r="DC727" s="1"/>
      <c r="DD727" s="1"/>
      <c r="DE727" s="1"/>
      <c r="DF727" s="1" t="s">
        <v>216</v>
      </c>
      <c r="DG727" s="1" t="s">
        <v>217</v>
      </c>
      <c r="DH727" s="1"/>
      <c r="DI727" s="1"/>
      <c r="DJ727" s="1" t="s">
        <v>240</v>
      </c>
      <c r="DK727" s="1" t="s">
        <v>218</v>
      </c>
      <c r="DL727" s="1"/>
      <c r="DM727" s="1" t="s">
        <v>5288</v>
      </c>
      <c r="DN727" s="1"/>
      <c r="DO727" s="1"/>
      <c r="DP727" s="1" t="s">
        <v>219</v>
      </c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>
        <v>5</v>
      </c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>
        <v>2</v>
      </c>
      <c r="ER727" s="1"/>
    </row>
    <row r="728" spans="1:148" x14ac:dyDescent="0.2">
      <c r="A728" s="1" t="s">
        <v>5293</v>
      </c>
      <c r="B728" s="1" t="s">
        <v>5292</v>
      </c>
      <c r="C728" s="1" t="s">
        <v>5294</v>
      </c>
      <c r="D728" s="1" t="s">
        <v>191</v>
      </c>
      <c r="E728" s="1"/>
      <c r="F728" s="1" t="s">
        <v>192</v>
      </c>
      <c r="G728" s="1" t="s">
        <v>188</v>
      </c>
      <c r="H728" s="1" t="s">
        <v>192</v>
      </c>
      <c r="I728" s="1" t="s">
        <v>188</v>
      </c>
      <c r="J728" s="1" t="s">
        <v>188</v>
      </c>
      <c r="K728" s="1" t="s">
        <v>193</v>
      </c>
      <c r="L728" s="1" t="s">
        <v>287</v>
      </c>
      <c r="M728" s="1" t="s">
        <v>191</v>
      </c>
      <c r="N728" s="1" t="s">
        <v>191</v>
      </c>
      <c r="O728" s="1"/>
      <c r="P728" s="1" t="s">
        <v>188</v>
      </c>
      <c r="Q728" s="1"/>
      <c r="R728" s="1" t="s">
        <v>5295</v>
      </c>
      <c r="S728" s="1" t="s">
        <v>196</v>
      </c>
      <c r="T728" s="1" t="s">
        <v>196</v>
      </c>
      <c r="U728" s="1"/>
      <c r="V728" s="1" t="s">
        <v>5292</v>
      </c>
      <c r="W728" s="1" t="s">
        <v>197</v>
      </c>
      <c r="X728" s="1"/>
      <c r="Y728" s="1" t="s">
        <v>198</v>
      </c>
      <c r="Z728" s="1" t="s">
        <v>199</v>
      </c>
      <c r="AA728" s="1" t="s">
        <v>324</v>
      </c>
      <c r="AB728" s="1" t="s">
        <v>188</v>
      </c>
      <c r="AC728" s="1" t="s">
        <v>188</v>
      </c>
      <c r="AD728" s="1" t="s">
        <v>188</v>
      </c>
      <c r="AE728" s="1" t="s">
        <v>188</v>
      </c>
      <c r="AF728" s="1" t="s">
        <v>188</v>
      </c>
      <c r="AG728" s="1" t="s">
        <v>201</v>
      </c>
      <c r="AH728" s="1"/>
      <c r="AI728" s="1"/>
      <c r="AJ728" s="1" t="s">
        <v>202</v>
      </c>
      <c r="AK728" s="1"/>
      <c r="AL728" s="1" t="s">
        <v>191</v>
      </c>
      <c r="AM728" s="1" t="s">
        <v>5296</v>
      </c>
      <c r="AN728" s="1" t="s">
        <v>204</v>
      </c>
      <c r="AO728" s="1" t="s">
        <v>576</v>
      </c>
      <c r="AP728" s="1" t="s">
        <v>192</v>
      </c>
      <c r="AQ728" s="1" t="s">
        <v>188</v>
      </c>
      <c r="AR728" s="1" t="s">
        <v>188</v>
      </c>
      <c r="AS728" s="1"/>
      <c r="AT728" s="1" t="s">
        <v>5297</v>
      </c>
      <c r="AU728" s="1" t="s">
        <v>1747</v>
      </c>
      <c r="AV728" s="1" t="s">
        <v>5298</v>
      </c>
      <c r="AW728" s="1" t="s">
        <v>208</v>
      </c>
      <c r="AX728" s="1" t="s">
        <v>192</v>
      </c>
      <c r="AY728" s="1" t="s">
        <v>580</v>
      </c>
      <c r="AZ728" s="1" t="s">
        <v>188</v>
      </c>
      <c r="BA728" s="1"/>
      <c r="BB728" s="1"/>
      <c r="BC728" s="1" t="s">
        <v>580</v>
      </c>
      <c r="BD728" s="1" t="s">
        <v>192</v>
      </c>
      <c r="BE728" s="1" t="s">
        <v>192</v>
      </c>
      <c r="BF728" s="1" t="s">
        <v>188</v>
      </c>
      <c r="BG728" s="1" t="s">
        <v>210</v>
      </c>
      <c r="BH728" s="1" t="s">
        <v>188</v>
      </c>
      <c r="BI728" s="1" t="s">
        <v>188</v>
      </c>
      <c r="BJ728" s="1" t="s">
        <v>188</v>
      </c>
      <c r="BK728" s="1" t="s">
        <v>188</v>
      </c>
      <c r="BL728" s="1" t="s">
        <v>188</v>
      </c>
      <c r="BM728" s="1"/>
      <c r="BN728" s="1"/>
      <c r="BO728" s="1" t="s">
        <v>188</v>
      </c>
      <c r="BP728" s="1"/>
      <c r="BQ728" s="1"/>
      <c r="BR728" s="1"/>
      <c r="BS728" s="1"/>
      <c r="BT728" s="1"/>
      <c r="BU728" s="1"/>
      <c r="BV728" s="1" t="s">
        <v>188</v>
      </c>
      <c r="BW728" s="1"/>
      <c r="BX728" s="1" t="s">
        <v>188</v>
      </c>
      <c r="BY728" s="1" t="s">
        <v>581</v>
      </c>
      <c r="BZ728" s="1"/>
      <c r="CA728" s="1"/>
      <c r="CB728" s="1">
        <v>6</v>
      </c>
      <c r="CC728" s="1"/>
      <c r="CD728" s="1"/>
      <c r="CE728" s="1"/>
      <c r="CF728" s="1"/>
      <c r="CG728" s="1" t="s">
        <v>328</v>
      </c>
      <c r="CH728" s="1"/>
      <c r="CI728" s="1"/>
      <c r="CJ728" s="1"/>
      <c r="CK728" s="1"/>
      <c r="CL728" s="1"/>
      <c r="CM728" s="1"/>
      <c r="CN728" s="1"/>
      <c r="CO728" s="1"/>
      <c r="CP728" s="1"/>
      <c r="CQ728" s="1" t="s">
        <v>214</v>
      </c>
      <c r="CR728" s="1"/>
      <c r="CS728" s="1"/>
      <c r="CT728" s="1"/>
      <c r="CU728" s="1"/>
      <c r="CV728" s="1"/>
      <c r="CW728" s="1"/>
      <c r="CX728" s="1"/>
      <c r="CY728" s="1"/>
      <c r="CZ728" s="1" t="s">
        <v>215</v>
      </c>
      <c r="DA728" s="1"/>
      <c r="DB728" s="1"/>
      <c r="DC728" s="1"/>
      <c r="DD728" s="1"/>
      <c r="DE728" s="1"/>
      <c r="DF728" s="1" t="s">
        <v>216</v>
      </c>
      <c r="DG728" s="1" t="s">
        <v>217</v>
      </c>
      <c r="DH728" s="1"/>
      <c r="DI728" s="1"/>
      <c r="DJ728" s="1" t="s">
        <v>240</v>
      </c>
      <c r="DK728" s="1" t="s">
        <v>218</v>
      </c>
      <c r="DL728" s="1"/>
      <c r="DM728" s="1" t="s">
        <v>5294</v>
      </c>
      <c r="DN728" s="1"/>
      <c r="DO728" s="1"/>
      <c r="DP728" s="1" t="s">
        <v>219</v>
      </c>
      <c r="DQ728" s="1"/>
      <c r="DR728" s="1"/>
      <c r="DS728" s="1"/>
      <c r="DT728" s="1"/>
      <c r="DU728" s="1" t="s">
        <v>219</v>
      </c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>
        <v>220</v>
      </c>
      <c r="EN728" s="1"/>
      <c r="EO728" s="1">
        <v>170</v>
      </c>
      <c r="EP728" s="1"/>
      <c r="EQ728" s="1"/>
      <c r="ER728" s="1"/>
    </row>
    <row r="729" spans="1:148" x14ac:dyDescent="0.2">
      <c r="A729" s="1" t="s">
        <v>5300</v>
      </c>
      <c r="B729" s="1" t="s">
        <v>5299</v>
      </c>
      <c r="C729" s="1" t="s">
        <v>5301</v>
      </c>
      <c r="D729" s="1" t="s">
        <v>191</v>
      </c>
      <c r="E729" s="1"/>
      <c r="F729" s="1" t="s">
        <v>192</v>
      </c>
      <c r="G729" s="1" t="s">
        <v>188</v>
      </c>
      <c r="H729" s="1" t="s">
        <v>192</v>
      </c>
      <c r="I729" s="1" t="s">
        <v>188</v>
      </c>
      <c r="J729" s="1" t="s">
        <v>188</v>
      </c>
      <c r="K729" s="1" t="s">
        <v>193</v>
      </c>
      <c r="L729" s="1" t="s">
        <v>287</v>
      </c>
      <c r="M729" s="1" t="s">
        <v>191</v>
      </c>
      <c r="N729" s="1" t="s">
        <v>191</v>
      </c>
      <c r="O729" s="1"/>
      <c r="P729" s="1" t="s">
        <v>188</v>
      </c>
      <c r="Q729" s="1"/>
      <c r="R729" s="1" t="s">
        <v>5302</v>
      </c>
      <c r="S729" s="1" t="s">
        <v>196</v>
      </c>
      <c r="T729" s="1" t="s">
        <v>196</v>
      </c>
      <c r="U729" s="1"/>
      <c r="V729" s="1"/>
      <c r="W729" s="1" t="s">
        <v>197</v>
      </c>
      <c r="X729" s="1"/>
      <c r="Y729" s="1" t="s">
        <v>198</v>
      </c>
      <c r="Z729" s="1" t="s">
        <v>199</v>
      </c>
      <c r="AA729" s="1" t="s">
        <v>200</v>
      </c>
      <c r="AB729" s="1" t="s">
        <v>188</v>
      </c>
      <c r="AC729" s="1" t="s">
        <v>188</v>
      </c>
      <c r="AD729" s="1" t="s">
        <v>188</v>
      </c>
      <c r="AE729" s="1" t="s">
        <v>188</v>
      </c>
      <c r="AF729" s="1" t="s">
        <v>188</v>
      </c>
      <c r="AG729" s="1" t="s">
        <v>201</v>
      </c>
      <c r="AH729" s="1"/>
      <c r="AI729" s="1"/>
      <c r="AJ729" s="1" t="s">
        <v>466</v>
      </c>
      <c r="AK729" s="1"/>
      <c r="AL729" s="1" t="s">
        <v>191</v>
      </c>
      <c r="AM729" s="1" t="s">
        <v>5303</v>
      </c>
      <c r="AN729" s="1" t="s">
        <v>204</v>
      </c>
      <c r="AO729" s="1" t="s">
        <v>576</v>
      </c>
      <c r="AP729" s="1" t="s">
        <v>192</v>
      </c>
      <c r="AQ729" s="1" t="s">
        <v>188</v>
      </c>
      <c r="AR729" s="1" t="s">
        <v>188</v>
      </c>
      <c r="AS729" s="1"/>
      <c r="AT729" s="1" t="s">
        <v>5304</v>
      </c>
      <c r="AU729" s="1" t="s">
        <v>1810</v>
      </c>
      <c r="AV729" s="1" t="s">
        <v>5305</v>
      </c>
      <c r="AW729" s="1" t="s">
        <v>208</v>
      </c>
      <c r="AX729" s="1" t="s">
        <v>192</v>
      </c>
      <c r="AY729" s="1" t="s">
        <v>389</v>
      </c>
      <c r="AZ729" s="1" t="s">
        <v>188</v>
      </c>
      <c r="BA729" s="1"/>
      <c r="BB729" s="1"/>
      <c r="BC729" s="1" t="s">
        <v>389</v>
      </c>
      <c r="BD729" s="1" t="s">
        <v>192</v>
      </c>
      <c r="BE729" s="1" t="s">
        <v>192</v>
      </c>
      <c r="BF729" s="1" t="s">
        <v>188</v>
      </c>
      <c r="BG729" s="1" t="s">
        <v>210</v>
      </c>
      <c r="BH729" s="1" t="s">
        <v>188</v>
      </c>
      <c r="BI729" s="1" t="s">
        <v>188</v>
      </c>
      <c r="BJ729" s="1" t="s">
        <v>188</v>
      </c>
      <c r="BK729" s="1" t="s">
        <v>188</v>
      </c>
      <c r="BL729" s="1" t="s">
        <v>188</v>
      </c>
      <c r="BM729" s="1"/>
      <c r="BN729" s="1"/>
      <c r="BO729" s="1" t="s">
        <v>188</v>
      </c>
      <c r="BP729" s="1"/>
      <c r="BQ729" s="1"/>
      <c r="BR729" s="1"/>
      <c r="BS729" s="1"/>
      <c r="BT729" s="1">
        <v>9032108900</v>
      </c>
      <c r="BU729" s="1"/>
      <c r="BV729" s="1" t="s">
        <v>188</v>
      </c>
      <c r="BW729" s="1"/>
      <c r="BX729" s="1" t="s">
        <v>188</v>
      </c>
      <c r="BY729" s="1" t="s">
        <v>390</v>
      </c>
      <c r="BZ729" s="1"/>
      <c r="CA729" s="1"/>
      <c r="CB729" s="1">
        <v>6</v>
      </c>
      <c r="CC729" s="1"/>
      <c r="CD729" s="1"/>
      <c r="CE729" s="1"/>
      <c r="CF729" s="1"/>
      <c r="CG729" s="1" t="s">
        <v>551</v>
      </c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 t="s">
        <v>215</v>
      </c>
      <c r="DA729" s="1"/>
      <c r="DB729" s="1"/>
      <c r="DC729" s="1"/>
      <c r="DD729" s="1"/>
      <c r="DE729" s="1"/>
      <c r="DF729" s="1" t="s">
        <v>216</v>
      </c>
      <c r="DG729" s="1" t="s">
        <v>217</v>
      </c>
      <c r="DH729" s="1"/>
      <c r="DI729" s="1"/>
      <c r="DJ729" s="1" t="s">
        <v>240</v>
      </c>
      <c r="DK729" s="1" t="s">
        <v>218</v>
      </c>
      <c r="DL729" s="1"/>
      <c r="DM729" s="1" t="s">
        <v>5301</v>
      </c>
      <c r="DN729" s="1"/>
      <c r="DO729" s="1"/>
      <c r="DP729" s="1" t="s">
        <v>219</v>
      </c>
      <c r="DQ729" s="1"/>
      <c r="DR729" s="1"/>
      <c r="DS729" s="1"/>
      <c r="DT729" s="1"/>
      <c r="DU729" s="1" t="s">
        <v>219</v>
      </c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>
        <v>1</v>
      </c>
      <c r="EG729" s="1"/>
      <c r="EH729" s="1"/>
      <c r="EI729" s="1"/>
      <c r="EJ729" s="1"/>
      <c r="EK729" s="1"/>
      <c r="EL729" s="1"/>
      <c r="EM729" s="1">
        <v>120</v>
      </c>
      <c r="EN729" s="1"/>
      <c r="EO729" s="1">
        <v>0</v>
      </c>
      <c r="EP729" s="1"/>
      <c r="EQ729" s="1">
        <v>1</v>
      </c>
      <c r="ER729" s="1"/>
    </row>
    <row r="730" spans="1:148" x14ac:dyDescent="0.2">
      <c r="A730" s="1" t="s">
        <v>5307</v>
      </c>
      <c r="B730" s="1" t="s">
        <v>5306</v>
      </c>
      <c r="C730" s="1" t="s">
        <v>5308</v>
      </c>
      <c r="D730" s="1" t="s">
        <v>191</v>
      </c>
      <c r="E730" s="1"/>
      <c r="F730" s="1" t="s">
        <v>192</v>
      </c>
      <c r="G730" s="1" t="s">
        <v>188</v>
      </c>
      <c r="H730" s="1" t="s">
        <v>192</v>
      </c>
      <c r="I730" s="1" t="s">
        <v>188</v>
      </c>
      <c r="J730" s="1" t="s">
        <v>188</v>
      </c>
      <c r="K730" s="1" t="s">
        <v>193</v>
      </c>
      <c r="L730" s="1" t="s">
        <v>194</v>
      </c>
      <c r="M730" s="1" t="s">
        <v>191</v>
      </c>
      <c r="N730" s="1" t="s">
        <v>191</v>
      </c>
      <c r="O730" s="1" t="s">
        <v>244</v>
      </c>
      <c r="P730" s="1" t="s">
        <v>188</v>
      </c>
      <c r="Q730" s="1"/>
      <c r="R730" s="1" t="s">
        <v>5309</v>
      </c>
      <c r="S730" s="1" t="s">
        <v>196</v>
      </c>
      <c r="T730" s="1" t="s">
        <v>196</v>
      </c>
      <c r="U730" s="1"/>
      <c r="V730" s="1" t="s">
        <v>5306</v>
      </c>
      <c r="W730" s="1" t="s">
        <v>197</v>
      </c>
      <c r="X730" s="1"/>
      <c r="Y730" s="1" t="s">
        <v>198</v>
      </c>
      <c r="Z730" s="1" t="s">
        <v>199</v>
      </c>
      <c r="AA730" s="1" t="s">
        <v>324</v>
      </c>
      <c r="AB730" s="1" t="s">
        <v>188</v>
      </c>
      <c r="AC730" s="1" t="s">
        <v>188</v>
      </c>
      <c r="AD730" s="1" t="s">
        <v>188</v>
      </c>
      <c r="AE730" s="1" t="s">
        <v>188</v>
      </c>
      <c r="AF730" s="1" t="s">
        <v>188</v>
      </c>
      <c r="AG730" s="1" t="s">
        <v>201</v>
      </c>
      <c r="AH730" s="1"/>
      <c r="AI730" s="1"/>
      <c r="AJ730" s="1" t="s">
        <v>202</v>
      </c>
      <c r="AK730" s="1"/>
      <c r="AL730" s="1" t="s">
        <v>191</v>
      </c>
      <c r="AM730" s="1" t="s">
        <v>5310</v>
      </c>
      <c r="AN730" s="1" t="s">
        <v>204</v>
      </c>
      <c r="AO730" s="1" t="s">
        <v>576</v>
      </c>
      <c r="AP730" s="1" t="s">
        <v>192</v>
      </c>
      <c r="AQ730" s="1" t="s">
        <v>188</v>
      </c>
      <c r="AR730" s="1" t="s">
        <v>188</v>
      </c>
      <c r="AS730" s="1"/>
      <c r="AT730" s="1" t="s">
        <v>5311</v>
      </c>
      <c r="AU730" s="1" t="s">
        <v>1810</v>
      </c>
      <c r="AV730" s="1" t="s">
        <v>5312</v>
      </c>
      <c r="AW730" s="1" t="s">
        <v>208</v>
      </c>
      <c r="AX730" s="1" t="s">
        <v>192</v>
      </c>
      <c r="AY730" s="1" t="s">
        <v>4530</v>
      </c>
      <c r="AZ730" s="1" t="s">
        <v>188</v>
      </c>
      <c r="BA730" s="1"/>
      <c r="BB730" s="1"/>
      <c r="BC730" s="1" t="s">
        <v>4530</v>
      </c>
      <c r="BD730" s="1" t="s">
        <v>192</v>
      </c>
      <c r="BE730" s="1" t="s">
        <v>192</v>
      </c>
      <c r="BF730" s="1" t="s">
        <v>188</v>
      </c>
      <c r="BG730" s="1" t="s">
        <v>210</v>
      </c>
      <c r="BH730" s="1" t="s">
        <v>188</v>
      </c>
      <c r="BI730" s="1" t="s">
        <v>188</v>
      </c>
      <c r="BJ730" s="1" t="s">
        <v>188</v>
      </c>
      <c r="BK730" s="1" t="s">
        <v>188</v>
      </c>
      <c r="BL730" s="1" t="s">
        <v>188</v>
      </c>
      <c r="BM730" s="1"/>
      <c r="BN730" s="1"/>
      <c r="BO730" s="1" t="s">
        <v>188</v>
      </c>
      <c r="BP730" s="1"/>
      <c r="BQ730" s="1"/>
      <c r="BR730" s="1"/>
      <c r="BS730" s="1"/>
      <c r="BT730" s="1"/>
      <c r="BU730" s="1"/>
      <c r="BV730" s="1" t="s">
        <v>188</v>
      </c>
      <c r="BW730" s="1"/>
      <c r="BX730" s="1" t="s">
        <v>188</v>
      </c>
      <c r="BY730" s="1" t="s">
        <v>211</v>
      </c>
      <c r="BZ730" s="1" t="s">
        <v>5313</v>
      </c>
      <c r="CA730" s="1"/>
      <c r="CB730" s="1">
        <v>6</v>
      </c>
      <c r="CC730" s="1"/>
      <c r="CD730" s="1"/>
      <c r="CE730" s="1"/>
      <c r="CF730" s="1"/>
      <c r="CG730" s="1" t="s">
        <v>328</v>
      </c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 t="s">
        <v>215</v>
      </c>
      <c r="DA730" s="1"/>
      <c r="DB730" s="1"/>
      <c r="DC730" s="1"/>
      <c r="DD730" s="1"/>
      <c r="DE730" s="1"/>
      <c r="DF730" s="1" t="s">
        <v>216</v>
      </c>
      <c r="DG730" s="1" t="s">
        <v>217</v>
      </c>
      <c r="DH730" s="1"/>
      <c r="DI730" s="1"/>
      <c r="DJ730" s="1" t="s">
        <v>240</v>
      </c>
      <c r="DK730" s="1" t="s">
        <v>218</v>
      </c>
      <c r="DL730" s="1"/>
      <c r="DM730" s="1" t="s">
        <v>5308</v>
      </c>
      <c r="DN730" s="1"/>
      <c r="DO730" s="1"/>
      <c r="DP730" s="1" t="s">
        <v>219</v>
      </c>
      <c r="DQ730" s="1"/>
      <c r="DR730" s="1"/>
      <c r="DS730" s="1"/>
      <c r="DT730" s="1"/>
      <c r="DU730" s="1" t="s">
        <v>219</v>
      </c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>
        <v>1</v>
      </c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>
        <v>1</v>
      </c>
      <c r="ER730" s="1"/>
    </row>
    <row r="731" spans="1:148" x14ac:dyDescent="0.2">
      <c r="A731" s="1" t="s">
        <v>5315</v>
      </c>
      <c r="B731" s="1" t="s">
        <v>5314</v>
      </c>
      <c r="C731" s="1" t="s">
        <v>5316</v>
      </c>
      <c r="D731" s="1" t="s">
        <v>191</v>
      </c>
      <c r="E731" s="1"/>
      <c r="F731" s="1" t="s">
        <v>192</v>
      </c>
      <c r="G731" s="1" t="s">
        <v>188</v>
      </c>
      <c r="H731" s="1" t="s">
        <v>192</v>
      </c>
      <c r="I731" s="1" t="s">
        <v>188</v>
      </c>
      <c r="J731" s="1" t="s">
        <v>188</v>
      </c>
      <c r="K731" s="1" t="s">
        <v>193</v>
      </c>
      <c r="L731" s="1" t="s">
        <v>312</v>
      </c>
      <c r="M731" s="1" t="s">
        <v>191</v>
      </c>
      <c r="N731" s="1" t="s">
        <v>191</v>
      </c>
      <c r="O731" s="1"/>
      <c r="P731" s="1" t="s">
        <v>188</v>
      </c>
      <c r="Q731" s="1"/>
      <c r="R731" s="1" t="s">
        <v>5317</v>
      </c>
      <c r="S731" s="1" t="s">
        <v>196</v>
      </c>
      <c r="T731" s="1" t="s">
        <v>196</v>
      </c>
      <c r="U731" s="1"/>
      <c r="V731" s="1" t="s">
        <v>5318</v>
      </c>
      <c r="W731" s="1" t="s">
        <v>197</v>
      </c>
      <c r="X731" s="1"/>
      <c r="Y731" s="1" t="s">
        <v>198</v>
      </c>
      <c r="Z731" s="1" t="s">
        <v>199</v>
      </c>
      <c r="AA731" s="1" t="s">
        <v>200</v>
      </c>
      <c r="AB731" s="1" t="s">
        <v>188</v>
      </c>
      <c r="AC731" s="1" t="s">
        <v>188</v>
      </c>
      <c r="AD731" s="1" t="s">
        <v>188</v>
      </c>
      <c r="AE731" s="1" t="s">
        <v>188</v>
      </c>
      <c r="AF731" s="1" t="s">
        <v>188</v>
      </c>
      <c r="AG731" s="1" t="s">
        <v>201</v>
      </c>
      <c r="AH731" s="1"/>
      <c r="AI731" s="1"/>
      <c r="AJ731" s="1" t="s">
        <v>202</v>
      </c>
      <c r="AK731" s="1"/>
      <c r="AL731" s="1" t="s">
        <v>191</v>
      </c>
      <c r="AM731" s="1" t="s">
        <v>5319</v>
      </c>
      <c r="AN731" s="1" t="s">
        <v>204</v>
      </c>
      <c r="AO731" s="1" t="s">
        <v>576</v>
      </c>
      <c r="AP731" s="1" t="s">
        <v>192</v>
      </c>
      <c r="AQ731" s="1" t="s">
        <v>188</v>
      </c>
      <c r="AR731" s="1" t="s">
        <v>188</v>
      </c>
      <c r="AS731" s="1"/>
      <c r="AT731" s="1" t="s">
        <v>5320</v>
      </c>
      <c r="AU731" s="1" t="s">
        <v>1810</v>
      </c>
      <c r="AV731" s="1" t="s">
        <v>5321</v>
      </c>
      <c r="AW731" s="1" t="s">
        <v>208</v>
      </c>
      <c r="AX731" s="1" t="s">
        <v>192</v>
      </c>
      <c r="AY731" s="1" t="s">
        <v>494</v>
      </c>
      <c r="AZ731" s="1" t="s">
        <v>188</v>
      </c>
      <c r="BA731" s="1"/>
      <c r="BB731" s="1"/>
      <c r="BC731" s="1" t="s">
        <v>494</v>
      </c>
      <c r="BD731" s="1" t="s">
        <v>192</v>
      </c>
      <c r="BE731" s="1" t="s">
        <v>192</v>
      </c>
      <c r="BF731" s="1" t="s">
        <v>188</v>
      </c>
      <c r="BG731" s="1" t="s">
        <v>210</v>
      </c>
      <c r="BH731" s="1" t="s">
        <v>188</v>
      </c>
      <c r="BI731" s="1" t="s">
        <v>188</v>
      </c>
      <c r="BJ731" s="1" t="s">
        <v>188</v>
      </c>
      <c r="BK731" s="1" t="s">
        <v>188</v>
      </c>
      <c r="BL731" s="1" t="s">
        <v>188</v>
      </c>
      <c r="BM731" s="1"/>
      <c r="BN731" s="1"/>
      <c r="BO731" s="1" t="s">
        <v>188</v>
      </c>
      <c r="BP731" s="1"/>
      <c r="BQ731" s="1"/>
      <c r="BR731" s="1"/>
      <c r="BS731" s="1"/>
      <c r="BT731" s="1">
        <v>8481805910</v>
      </c>
      <c r="BU731" s="1"/>
      <c r="BV731" s="1" t="s">
        <v>188</v>
      </c>
      <c r="BW731" s="1"/>
      <c r="BX731" s="1" t="s">
        <v>188</v>
      </c>
      <c r="BY731" s="1" t="s">
        <v>318</v>
      </c>
      <c r="BZ731" s="1">
        <v>32</v>
      </c>
      <c r="CA731" s="1"/>
      <c r="CB731" s="1">
        <v>6</v>
      </c>
      <c r="CC731" s="1"/>
      <c r="CD731" s="1"/>
      <c r="CE731" s="1"/>
      <c r="CF731" s="1"/>
      <c r="CG731" s="1" t="s">
        <v>551</v>
      </c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>
        <v>16</v>
      </c>
      <c r="CT731" s="1" t="s">
        <v>319</v>
      </c>
      <c r="CU731" s="1"/>
      <c r="CV731" s="1"/>
      <c r="CW731" s="1"/>
      <c r="CX731" s="1"/>
      <c r="CY731" s="1"/>
      <c r="CZ731" s="1" t="s">
        <v>215</v>
      </c>
      <c r="DA731" s="1"/>
      <c r="DB731" s="1"/>
      <c r="DC731" s="1"/>
      <c r="DD731" s="1"/>
      <c r="DE731" s="1"/>
      <c r="DF731" s="1" t="s">
        <v>216</v>
      </c>
      <c r="DG731" s="1" t="s">
        <v>217</v>
      </c>
      <c r="DH731" s="1"/>
      <c r="DI731" s="1"/>
      <c r="DJ731" s="1" t="s">
        <v>240</v>
      </c>
      <c r="DK731" s="1" t="s">
        <v>230</v>
      </c>
      <c r="DL731" s="1"/>
      <c r="DM731" s="1" t="s">
        <v>5316</v>
      </c>
      <c r="DN731" s="1"/>
      <c r="DO731" s="1"/>
      <c r="DP731" s="1" t="s">
        <v>219</v>
      </c>
      <c r="DQ731" s="1"/>
      <c r="DR731" s="1"/>
      <c r="DS731" s="1"/>
      <c r="DT731" s="1"/>
      <c r="DU731" s="1" t="s">
        <v>219</v>
      </c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>
        <v>300</v>
      </c>
      <c r="EN731" s="1"/>
      <c r="EO731" s="1">
        <v>-10</v>
      </c>
      <c r="EP731" s="1"/>
      <c r="EQ731" s="1"/>
      <c r="ER731" s="1"/>
    </row>
    <row r="732" spans="1:148" x14ac:dyDescent="0.2">
      <c r="A732" s="1" t="s">
        <v>5323</v>
      </c>
      <c r="B732" s="1" t="s">
        <v>5322</v>
      </c>
      <c r="C732" s="1" t="s">
        <v>5324</v>
      </c>
      <c r="D732" s="1" t="s">
        <v>191</v>
      </c>
      <c r="E732" s="1"/>
      <c r="F732" s="1" t="s">
        <v>192</v>
      </c>
      <c r="G732" s="1" t="s">
        <v>188</v>
      </c>
      <c r="H732" s="1" t="s">
        <v>192</v>
      </c>
      <c r="I732" s="1" t="s">
        <v>188</v>
      </c>
      <c r="J732" s="1" t="s">
        <v>188</v>
      </c>
      <c r="K732" s="1" t="s">
        <v>193</v>
      </c>
      <c r="L732" s="1" t="s">
        <v>276</v>
      </c>
      <c r="M732" s="1" t="s">
        <v>191</v>
      </c>
      <c r="N732" s="1" t="s">
        <v>191</v>
      </c>
      <c r="O732" s="1"/>
      <c r="P732" s="1" t="s">
        <v>188</v>
      </c>
      <c r="Q732" s="1"/>
      <c r="R732" s="1" t="s">
        <v>5325</v>
      </c>
      <c r="S732" s="1" t="s">
        <v>196</v>
      </c>
      <c r="T732" s="1" t="s">
        <v>196</v>
      </c>
      <c r="U732" s="1"/>
      <c r="V732" s="1"/>
      <c r="W732" s="1" t="s">
        <v>197</v>
      </c>
      <c r="X732" s="1"/>
      <c r="Y732" s="1" t="s">
        <v>198</v>
      </c>
      <c r="Z732" s="1" t="s">
        <v>199</v>
      </c>
      <c r="AA732" s="1" t="s">
        <v>324</v>
      </c>
      <c r="AB732" s="1" t="s">
        <v>188</v>
      </c>
      <c r="AC732" s="1" t="s">
        <v>188</v>
      </c>
      <c r="AD732" s="1" t="s">
        <v>188</v>
      </c>
      <c r="AE732" s="1" t="s">
        <v>188</v>
      </c>
      <c r="AF732" s="1" t="s">
        <v>188</v>
      </c>
      <c r="AG732" s="1" t="s">
        <v>201</v>
      </c>
      <c r="AH732" s="1"/>
      <c r="AI732" s="1"/>
      <c r="AJ732" s="1" t="s">
        <v>202</v>
      </c>
      <c r="AK732" s="1"/>
      <c r="AL732" s="1" t="s">
        <v>191</v>
      </c>
      <c r="AM732" s="1" t="s">
        <v>5326</v>
      </c>
      <c r="AN732" s="1" t="s">
        <v>396</v>
      </c>
      <c r="AO732" s="1" t="s">
        <v>576</v>
      </c>
      <c r="AP732" s="1" t="s">
        <v>192</v>
      </c>
      <c r="AQ732" s="1" t="s">
        <v>188</v>
      </c>
      <c r="AR732" s="1" t="s">
        <v>188</v>
      </c>
      <c r="AS732" s="1"/>
      <c r="AT732" s="1" t="s">
        <v>5327</v>
      </c>
      <c r="AU732" s="1" t="s">
        <v>607</v>
      </c>
      <c r="AV732" s="1" t="s">
        <v>5328</v>
      </c>
      <c r="AW732" s="1" t="s">
        <v>607</v>
      </c>
      <c r="AX732" s="1" t="s">
        <v>192</v>
      </c>
      <c r="AY732" s="1" t="s">
        <v>576</v>
      </c>
      <c r="AZ732" s="1" t="s">
        <v>188</v>
      </c>
      <c r="BA732" s="1"/>
      <c r="BB732" s="1"/>
      <c r="BC732" s="1" t="s">
        <v>576</v>
      </c>
      <c r="BD732" s="1" t="s">
        <v>192</v>
      </c>
      <c r="BE732" s="1" t="s">
        <v>192</v>
      </c>
      <c r="BF732" s="1" t="s">
        <v>188</v>
      </c>
      <c r="BG732" s="1" t="s">
        <v>210</v>
      </c>
      <c r="BH732" s="1" t="s">
        <v>188</v>
      </c>
      <c r="BI732" s="1" t="s">
        <v>188</v>
      </c>
      <c r="BJ732" s="1" t="s">
        <v>188</v>
      </c>
      <c r="BK732" s="1" t="s">
        <v>188</v>
      </c>
      <c r="BL732" s="1" t="s">
        <v>188</v>
      </c>
      <c r="BM732" s="1"/>
      <c r="BN732" s="1"/>
      <c r="BO732" s="1" t="s">
        <v>188</v>
      </c>
      <c r="BP732" s="1"/>
      <c r="BQ732" s="1"/>
      <c r="BR732" s="1"/>
      <c r="BS732" s="1"/>
      <c r="BT732" s="1"/>
      <c r="BU732" s="1"/>
      <c r="BV732" s="1" t="s">
        <v>188</v>
      </c>
      <c r="BW732" s="1"/>
      <c r="BX732" s="1" t="s">
        <v>188</v>
      </c>
      <c r="BY732" s="1" t="s">
        <v>2236</v>
      </c>
      <c r="BZ732" s="1"/>
      <c r="CA732" s="1"/>
      <c r="CB732" s="1">
        <v>6</v>
      </c>
      <c r="CC732" s="1"/>
      <c r="CD732" s="1"/>
      <c r="CE732" s="1"/>
      <c r="CF732" s="1"/>
      <c r="CG732" s="1" t="s">
        <v>328</v>
      </c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 t="s">
        <v>215</v>
      </c>
      <c r="DA732" s="1"/>
      <c r="DB732" s="1"/>
      <c r="DC732" s="1"/>
      <c r="DD732" s="1"/>
      <c r="DE732" s="1"/>
      <c r="DF732" s="1" t="s">
        <v>216</v>
      </c>
      <c r="DG732" s="1" t="s">
        <v>217</v>
      </c>
      <c r="DH732" s="1"/>
      <c r="DI732" s="1"/>
      <c r="DJ732" s="1" t="s">
        <v>240</v>
      </c>
      <c r="DK732" s="1" t="s">
        <v>218</v>
      </c>
      <c r="DL732" s="1"/>
      <c r="DM732" s="1" t="s">
        <v>5324</v>
      </c>
      <c r="DN732" s="1"/>
      <c r="DO732" s="1"/>
      <c r="DP732" s="1" t="s">
        <v>219</v>
      </c>
      <c r="DQ732" s="1"/>
      <c r="DR732" s="1"/>
      <c r="DS732" s="1"/>
      <c r="DT732" s="1"/>
      <c r="DU732" s="1" t="s">
        <v>219</v>
      </c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</row>
    <row r="733" spans="1:148" x14ac:dyDescent="0.2">
      <c r="A733" s="1" t="s">
        <v>5330</v>
      </c>
      <c r="B733" s="1" t="s">
        <v>5329</v>
      </c>
      <c r="C733" s="1" t="s">
        <v>5331</v>
      </c>
      <c r="D733" s="1" t="s">
        <v>191</v>
      </c>
      <c r="E733" s="1"/>
      <c r="F733" s="1" t="s">
        <v>192</v>
      </c>
      <c r="G733" s="1" t="s">
        <v>188</v>
      </c>
      <c r="H733" s="1" t="s">
        <v>192</v>
      </c>
      <c r="I733" s="1" t="s">
        <v>188</v>
      </c>
      <c r="J733" s="1" t="s">
        <v>188</v>
      </c>
      <c r="K733" s="1" t="s">
        <v>193</v>
      </c>
      <c r="L733" s="1" t="s">
        <v>4022</v>
      </c>
      <c r="M733" s="1" t="s">
        <v>191</v>
      </c>
      <c r="N733" s="1" t="s">
        <v>191</v>
      </c>
      <c r="O733" s="1"/>
      <c r="P733" s="1" t="s">
        <v>188</v>
      </c>
      <c r="Q733" s="1"/>
      <c r="R733" s="1" t="s">
        <v>5332</v>
      </c>
      <c r="S733" s="1" t="s">
        <v>196</v>
      </c>
      <c r="T733" s="1" t="s">
        <v>196</v>
      </c>
      <c r="U733" s="1"/>
      <c r="V733" s="1" t="s">
        <v>4664</v>
      </c>
      <c r="W733" s="1" t="s">
        <v>197</v>
      </c>
      <c r="X733" s="1"/>
      <c r="Y733" s="1" t="s">
        <v>198</v>
      </c>
      <c r="Z733" s="1" t="s">
        <v>199</v>
      </c>
      <c r="AA733" s="1" t="s">
        <v>324</v>
      </c>
      <c r="AB733" s="1" t="s">
        <v>188</v>
      </c>
      <c r="AC733" s="1" t="s">
        <v>188</v>
      </c>
      <c r="AD733" s="1" t="s">
        <v>188</v>
      </c>
      <c r="AE733" s="1" t="s">
        <v>188</v>
      </c>
      <c r="AF733" s="1" t="s">
        <v>188</v>
      </c>
      <c r="AG733" s="1" t="s">
        <v>201</v>
      </c>
      <c r="AH733" s="1"/>
      <c r="AI733" s="1"/>
      <c r="AJ733" s="1" t="s">
        <v>466</v>
      </c>
      <c r="AK733" s="1"/>
      <c r="AL733" s="1" t="s">
        <v>191</v>
      </c>
      <c r="AM733" s="1" t="s">
        <v>5333</v>
      </c>
      <c r="AN733" s="1" t="s">
        <v>204</v>
      </c>
      <c r="AO733" s="1" t="s">
        <v>576</v>
      </c>
      <c r="AP733" s="1" t="s">
        <v>192</v>
      </c>
      <c r="AQ733" s="1" t="s">
        <v>188</v>
      </c>
      <c r="AR733" s="1" t="s">
        <v>188</v>
      </c>
      <c r="AS733" s="1"/>
      <c r="AT733" s="1" t="s">
        <v>5334</v>
      </c>
      <c r="AU733" s="1" t="s">
        <v>5335</v>
      </c>
      <c r="AV733" s="1" t="s">
        <v>5336</v>
      </c>
      <c r="AW733" s="1" t="s">
        <v>362</v>
      </c>
      <c r="AX733" s="1" t="s">
        <v>192</v>
      </c>
      <c r="AY733" s="1" t="s">
        <v>5337</v>
      </c>
      <c r="AZ733" s="1" t="s">
        <v>192</v>
      </c>
      <c r="BA733" s="1"/>
      <c r="BB733" s="1"/>
      <c r="BC733" s="1" t="s">
        <v>5337</v>
      </c>
      <c r="BD733" s="1" t="s">
        <v>192</v>
      </c>
      <c r="BE733" s="1" t="s">
        <v>192</v>
      </c>
      <c r="BF733" s="1" t="s">
        <v>188</v>
      </c>
      <c r="BG733" s="1" t="s">
        <v>210</v>
      </c>
      <c r="BH733" s="1" t="s">
        <v>188</v>
      </c>
      <c r="BI733" s="1" t="s">
        <v>188</v>
      </c>
      <c r="BJ733" s="1" t="s">
        <v>188</v>
      </c>
      <c r="BK733" s="1" t="s">
        <v>188</v>
      </c>
      <c r="BL733" s="1" t="s">
        <v>188</v>
      </c>
      <c r="BM733" s="1"/>
      <c r="BN733" s="1"/>
      <c r="BO733" s="1" t="s">
        <v>188</v>
      </c>
      <c r="BP733" s="1"/>
      <c r="BQ733" s="1"/>
      <c r="BR733" s="1"/>
      <c r="BS733" s="1"/>
      <c r="BT733" s="1"/>
      <c r="BU733" s="1"/>
      <c r="BV733" s="1" t="s">
        <v>188</v>
      </c>
      <c r="BW733" s="1"/>
      <c r="BX733" s="1" t="s">
        <v>188</v>
      </c>
      <c r="BY733" s="1" t="s">
        <v>4668</v>
      </c>
      <c r="BZ733" s="1"/>
      <c r="CA733" s="1"/>
      <c r="CB733" s="1">
        <v>6</v>
      </c>
      <c r="CC733" s="1"/>
      <c r="CD733" s="1"/>
      <c r="CE733" s="1"/>
      <c r="CF733" s="1"/>
      <c r="CG733" s="1" t="s">
        <v>328</v>
      </c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 t="s">
        <v>215</v>
      </c>
      <c r="DA733" s="1"/>
      <c r="DB733" s="1">
        <v>1</v>
      </c>
      <c r="DC733" s="1">
        <v>1</v>
      </c>
      <c r="DD733" s="1"/>
      <c r="DE733" s="1"/>
      <c r="DF733" s="1" t="s">
        <v>216</v>
      </c>
      <c r="DG733" s="1" t="s">
        <v>217</v>
      </c>
      <c r="DH733" s="1"/>
      <c r="DI733" s="1"/>
      <c r="DJ733" s="1" t="s">
        <v>240</v>
      </c>
      <c r="DK733" s="1" t="s">
        <v>218</v>
      </c>
      <c r="DL733" s="1"/>
      <c r="DM733" s="1" t="s">
        <v>5331</v>
      </c>
      <c r="DN733" s="1"/>
      <c r="DO733" s="1"/>
      <c r="DP733" s="1" t="s">
        <v>219</v>
      </c>
      <c r="DQ733" s="1"/>
      <c r="DR733" s="1"/>
      <c r="DS733" s="1"/>
      <c r="DT733" s="1"/>
      <c r="DU733" s="1" t="s">
        <v>219</v>
      </c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>
        <v>2</v>
      </c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>
        <v>2</v>
      </c>
      <c r="ER733" s="1"/>
    </row>
    <row r="734" spans="1:148" x14ac:dyDescent="0.2">
      <c r="A734" s="1" t="s">
        <v>5339</v>
      </c>
      <c r="B734" s="1" t="s">
        <v>5338</v>
      </c>
      <c r="C734" s="1" t="s">
        <v>5340</v>
      </c>
      <c r="D734" s="1" t="s">
        <v>191</v>
      </c>
      <c r="E734" s="1"/>
      <c r="F734" s="1" t="s">
        <v>192</v>
      </c>
      <c r="G734" s="1" t="s">
        <v>188</v>
      </c>
      <c r="H734" s="1" t="s">
        <v>192</v>
      </c>
      <c r="I734" s="1" t="s">
        <v>188</v>
      </c>
      <c r="J734" s="1" t="s">
        <v>188</v>
      </c>
      <c r="K734" s="1" t="s">
        <v>193</v>
      </c>
      <c r="L734" s="1" t="s">
        <v>223</v>
      </c>
      <c r="M734" s="1" t="s">
        <v>191</v>
      </c>
      <c r="N734" s="1" t="s">
        <v>191</v>
      </c>
      <c r="O734" s="1"/>
      <c r="P734" s="1" t="s">
        <v>188</v>
      </c>
      <c r="Q734" s="1"/>
      <c r="R734" s="1" t="s">
        <v>5341</v>
      </c>
      <c r="S734" s="1" t="s">
        <v>196</v>
      </c>
      <c r="T734" s="1" t="s">
        <v>196</v>
      </c>
      <c r="U734" s="1"/>
      <c r="V734" s="1" t="s">
        <v>5342</v>
      </c>
      <c r="W734" s="1" t="s">
        <v>197</v>
      </c>
      <c r="X734" s="1"/>
      <c r="Y734" s="1" t="s">
        <v>198</v>
      </c>
      <c r="Z734" s="1" t="s">
        <v>199</v>
      </c>
      <c r="AA734" s="1" t="s">
        <v>200</v>
      </c>
      <c r="AB734" s="1" t="s">
        <v>188</v>
      </c>
      <c r="AC734" s="1" t="s">
        <v>188</v>
      </c>
      <c r="AD734" s="1" t="s">
        <v>188</v>
      </c>
      <c r="AE734" s="1" t="s">
        <v>188</v>
      </c>
      <c r="AF734" s="1" t="s">
        <v>188</v>
      </c>
      <c r="AG734" s="1" t="s">
        <v>201</v>
      </c>
      <c r="AH734" s="1"/>
      <c r="AI734" s="1"/>
      <c r="AJ734" s="1" t="s">
        <v>202</v>
      </c>
      <c r="AK734" s="1"/>
      <c r="AL734" s="1" t="s">
        <v>191</v>
      </c>
      <c r="AM734" s="1" t="s">
        <v>5343</v>
      </c>
      <c r="AN734" s="1" t="s">
        <v>204</v>
      </c>
      <c r="AO734" s="1"/>
      <c r="AP734" s="1" t="s">
        <v>192</v>
      </c>
      <c r="AQ734" s="1" t="s">
        <v>188</v>
      </c>
      <c r="AR734" s="1" t="s">
        <v>188</v>
      </c>
      <c r="AS734" s="1"/>
      <c r="AT734" s="1" t="s">
        <v>5344</v>
      </c>
      <c r="AU734" s="1" t="s">
        <v>206</v>
      </c>
      <c r="AV734" s="1" t="s">
        <v>5345</v>
      </c>
      <c r="AW734" s="1" t="s">
        <v>208</v>
      </c>
      <c r="AX734" s="1" t="s">
        <v>192</v>
      </c>
      <c r="AY734" s="1" t="s">
        <v>282</v>
      </c>
      <c r="AZ734" s="1" t="s">
        <v>188</v>
      </c>
      <c r="BA734" s="1"/>
      <c r="BB734" s="1"/>
      <c r="BC734" s="1" t="s">
        <v>282</v>
      </c>
      <c r="BD734" s="1" t="s">
        <v>192</v>
      </c>
      <c r="BE734" s="1" t="s">
        <v>192</v>
      </c>
      <c r="BF734" s="1" t="s">
        <v>188</v>
      </c>
      <c r="BG734" s="1" t="s">
        <v>210</v>
      </c>
      <c r="BH734" s="1" t="s">
        <v>188</v>
      </c>
      <c r="BI734" s="1" t="s">
        <v>188</v>
      </c>
      <c r="BJ734" s="1" t="s">
        <v>188</v>
      </c>
      <c r="BK734" s="1" t="s">
        <v>188</v>
      </c>
      <c r="BL734" s="1" t="s">
        <v>188</v>
      </c>
      <c r="BM734" s="1"/>
      <c r="BN734" s="1"/>
      <c r="BO734" s="1" t="s">
        <v>188</v>
      </c>
      <c r="BP734" s="1"/>
      <c r="BQ734" s="1"/>
      <c r="BR734" s="1"/>
      <c r="BS734" s="1"/>
      <c r="BT734" s="1">
        <v>8481805910</v>
      </c>
      <c r="BU734" s="1"/>
      <c r="BV734" s="1" t="s">
        <v>188</v>
      </c>
      <c r="BW734" s="1"/>
      <c r="BX734" s="1" t="s">
        <v>188</v>
      </c>
      <c r="BY734" s="1" t="s">
        <v>5346</v>
      </c>
      <c r="BZ734" s="1">
        <v>150</v>
      </c>
      <c r="CA734" s="1">
        <v>3</v>
      </c>
      <c r="CB734" s="1">
        <v>6</v>
      </c>
      <c r="CC734" s="1">
        <v>16</v>
      </c>
      <c r="CD734" s="1"/>
      <c r="CE734" s="1"/>
      <c r="CF734" s="1"/>
      <c r="CG734" s="1" t="s">
        <v>213</v>
      </c>
      <c r="CH734" s="1"/>
      <c r="CI734" s="1"/>
      <c r="CJ734" s="1"/>
      <c r="CK734" s="1"/>
      <c r="CL734" s="1"/>
      <c r="CM734" s="1"/>
      <c r="CN734" s="1"/>
      <c r="CO734" s="1"/>
      <c r="CP734" s="1"/>
      <c r="CQ734" s="1" t="s">
        <v>214</v>
      </c>
      <c r="CR734" s="1"/>
      <c r="CS734" s="1"/>
      <c r="CT734" s="1"/>
      <c r="CU734" s="1"/>
      <c r="CV734" s="1"/>
      <c r="CW734" s="1"/>
      <c r="CX734" s="1"/>
      <c r="CY734" s="1"/>
      <c r="CZ734" s="1" t="s">
        <v>215</v>
      </c>
      <c r="DA734" s="1"/>
      <c r="DB734" s="1"/>
      <c r="DC734" s="1"/>
      <c r="DD734" s="1"/>
      <c r="DE734" s="1"/>
      <c r="DF734" s="1" t="s">
        <v>216</v>
      </c>
      <c r="DG734" s="1" t="s">
        <v>217</v>
      </c>
      <c r="DH734" s="1"/>
      <c r="DI734" s="1"/>
      <c r="DJ734" s="1" t="s">
        <v>240</v>
      </c>
      <c r="DK734" s="1" t="s">
        <v>230</v>
      </c>
      <c r="DL734" s="1"/>
      <c r="DM734" s="1" t="s">
        <v>240</v>
      </c>
      <c r="DN734" s="1"/>
      <c r="DO734" s="1"/>
      <c r="DP734" s="1" t="s">
        <v>219</v>
      </c>
      <c r="DQ734" s="1"/>
      <c r="DR734" s="1"/>
      <c r="DS734" s="1"/>
      <c r="DT734" s="1"/>
      <c r="DU734" s="1" t="s">
        <v>219</v>
      </c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</row>
    <row r="735" spans="1:148" x14ac:dyDescent="0.2">
      <c r="A735" s="1" t="s">
        <v>5348</v>
      </c>
      <c r="B735" s="1" t="s">
        <v>5347</v>
      </c>
      <c r="C735" s="1" t="s">
        <v>5349</v>
      </c>
      <c r="D735" s="1" t="s">
        <v>191</v>
      </c>
      <c r="E735" s="1"/>
      <c r="F735" s="1" t="s">
        <v>192</v>
      </c>
      <c r="G735" s="1" t="s">
        <v>188</v>
      </c>
      <c r="H735" s="1" t="s">
        <v>192</v>
      </c>
      <c r="I735" s="1" t="s">
        <v>188</v>
      </c>
      <c r="J735" s="1" t="s">
        <v>188</v>
      </c>
      <c r="K735" s="1" t="s">
        <v>193</v>
      </c>
      <c r="L735" s="1" t="s">
        <v>223</v>
      </c>
      <c r="M735" s="1" t="s">
        <v>191</v>
      </c>
      <c r="N735" s="1" t="s">
        <v>191</v>
      </c>
      <c r="O735" s="1"/>
      <c r="P735" s="1" t="s">
        <v>188</v>
      </c>
      <c r="Q735" s="1"/>
      <c r="R735" s="1" t="s">
        <v>5350</v>
      </c>
      <c r="S735" s="1" t="s">
        <v>196</v>
      </c>
      <c r="T735" s="1" t="s">
        <v>196</v>
      </c>
      <c r="U735" s="1"/>
      <c r="V735" s="1" t="s">
        <v>5342</v>
      </c>
      <c r="W735" s="1" t="s">
        <v>197</v>
      </c>
      <c r="X735" s="1"/>
      <c r="Y735" s="1" t="s">
        <v>198</v>
      </c>
      <c r="Z735" s="1" t="s">
        <v>199</v>
      </c>
      <c r="AA735" s="1" t="s">
        <v>200</v>
      </c>
      <c r="AB735" s="1" t="s">
        <v>188</v>
      </c>
      <c r="AC735" s="1" t="s">
        <v>188</v>
      </c>
      <c r="AD735" s="1" t="s">
        <v>188</v>
      </c>
      <c r="AE735" s="1" t="s">
        <v>188</v>
      </c>
      <c r="AF735" s="1" t="s">
        <v>188</v>
      </c>
      <c r="AG735" s="1" t="s">
        <v>201</v>
      </c>
      <c r="AH735" s="1"/>
      <c r="AI735" s="1"/>
      <c r="AJ735" s="1" t="s">
        <v>202</v>
      </c>
      <c r="AK735" s="1"/>
      <c r="AL735" s="1" t="s">
        <v>191</v>
      </c>
      <c r="AM735" s="1" t="s">
        <v>5351</v>
      </c>
      <c r="AN735" s="1" t="s">
        <v>204</v>
      </c>
      <c r="AO735" s="1"/>
      <c r="AP735" s="1" t="s">
        <v>192</v>
      </c>
      <c r="AQ735" s="1" t="s">
        <v>188</v>
      </c>
      <c r="AR735" s="1" t="s">
        <v>188</v>
      </c>
      <c r="AS735" s="1"/>
      <c r="AT735" s="1" t="s">
        <v>5352</v>
      </c>
      <c r="AU735" s="1" t="s">
        <v>206</v>
      </c>
      <c r="AV735" s="1" t="s">
        <v>5353</v>
      </c>
      <c r="AW735" s="1" t="s">
        <v>208</v>
      </c>
      <c r="AX735" s="1" t="s">
        <v>192</v>
      </c>
      <c r="AY735" s="1" t="s">
        <v>282</v>
      </c>
      <c r="AZ735" s="1" t="s">
        <v>188</v>
      </c>
      <c r="BA735" s="1"/>
      <c r="BB735" s="1"/>
      <c r="BC735" s="1" t="s">
        <v>282</v>
      </c>
      <c r="BD735" s="1" t="s">
        <v>192</v>
      </c>
      <c r="BE735" s="1" t="s">
        <v>192</v>
      </c>
      <c r="BF735" s="1" t="s">
        <v>188</v>
      </c>
      <c r="BG735" s="1" t="s">
        <v>210</v>
      </c>
      <c r="BH735" s="1" t="s">
        <v>188</v>
      </c>
      <c r="BI735" s="1" t="s">
        <v>188</v>
      </c>
      <c r="BJ735" s="1" t="s">
        <v>188</v>
      </c>
      <c r="BK735" s="1" t="s">
        <v>188</v>
      </c>
      <c r="BL735" s="1" t="s">
        <v>188</v>
      </c>
      <c r="BM735" s="1"/>
      <c r="BN735" s="1"/>
      <c r="BO735" s="1" t="s">
        <v>188</v>
      </c>
      <c r="BP735" s="1"/>
      <c r="BQ735" s="1"/>
      <c r="BR735" s="1"/>
      <c r="BS735" s="1"/>
      <c r="BT735" s="1">
        <v>8481805910</v>
      </c>
      <c r="BU735" s="1"/>
      <c r="BV735" s="1" t="s">
        <v>188</v>
      </c>
      <c r="BW735" s="1"/>
      <c r="BX735" s="1" t="s">
        <v>188</v>
      </c>
      <c r="BY735" s="1" t="s">
        <v>5346</v>
      </c>
      <c r="BZ735" s="1">
        <v>200</v>
      </c>
      <c r="CA735" s="1">
        <v>3</v>
      </c>
      <c r="CB735" s="1">
        <v>6</v>
      </c>
      <c r="CC735" s="1">
        <v>16</v>
      </c>
      <c r="CD735" s="1"/>
      <c r="CE735" s="1"/>
      <c r="CF735" s="1"/>
      <c r="CG735" s="1" t="s">
        <v>213</v>
      </c>
      <c r="CH735" s="1"/>
      <c r="CI735" s="1"/>
      <c r="CJ735" s="1"/>
      <c r="CK735" s="1"/>
      <c r="CL735" s="1"/>
      <c r="CM735" s="1"/>
      <c r="CN735" s="1"/>
      <c r="CO735" s="1"/>
      <c r="CP735" s="1"/>
      <c r="CQ735" s="1" t="s">
        <v>214</v>
      </c>
      <c r="CR735" s="1"/>
      <c r="CS735" s="1"/>
      <c r="CT735" s="1"/>
      <c r="CU735" s="1"/>
      <c r="CV735" s="1"/>
      <c r="CW735" s="1"/>
      <c r="CX735" s="1"/>
      <c r="CY735" s="1"/>
      <c r="CZ735" s="1" t="s">
        <v>215</v>
      </c>
      <c r="DA735" s="1"/>
      <c r="DB735" s="1"/>
      <c r="DC735" s="1"/>
      <c r="DD735" s="1"/>
      <c r="DE735" s="1"/>
      <c r="DF735" s="1" t="s">
        <v>216</v>
      </c>
      <c r="DG735" s="1" t="s">
        <v>217</v>
      </c>
      <c r="DH735" s="1"/>
      <c r="DI735" s="1"/>
      <c r="DJ735" s="1" t="s">
        <v>240</v>
      </c>
      <c r="DK735" s="1" t="s">
        <v>230</v>
      </c>
      <c r="DL735" s="1"/>
      <c r="DM735" s="1" t="s">
        <v>240</v>
      </c>
      <c r="DN735" s="1"/>
      <c r="DO735" s="1"/>
      <c r="DP735" s="1" t="s">
        <v>219</v>
      </c>
      <c r="DQ735" s="1"/>
      <c r="DR735" s="1"/>
      <c r="DS735" s="1"/>
      <c r="DT735" s="1"/>
      <c r="DU735" s="1" t="s">
        <v>219</v>
      </c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</row>
    <row r="736" spans="1:148" x14ac:dyDescent="0.2">
      <c r="A736" s="1" t="s">
        <v>5355</v>
      </c>
      <c r="B736" s="1" t="s">
        <v>5354</v>
      </c>
      <c r="C736" s="1" t="s">
        <v>5356</v>
      </c>
      <c r="D736" s="1" t="s">
        <v>191</v>
      </c>
      <c r="E736" s="1"/>
      <c r="F736" s="1" t="s">
        <v>192</v>
      </c>
      <c r="G736" s="1" t="s">
        <v>188</v>
      </c>
      <c r="H736" s="1" t="s">
        <v>192</v>
      </c>
      <c r="I736" s="1" t="s">
        <v>188</v>
      </c>
      <c r="J736" s="1" t="s">
        <v>188</v>
      </c>
      <c r="K736" s="1" t="s">
        <v>193</v>
      </c>
      <c r="L736" s="1" t="s">
        <v>223</v>
      </c>
      <c r="M736" s="1" t="s">
        <v>191</v>
      </c>
      <c r="N736" s="1" t="s">
        <v>191</v>
      </c>
      <c r="O736" s="1"/>
      <c r="P736" s="1" t="s">
        <v>188</v>
      </c>
      <c r="Q736" s="1"/>
      <c r="R736" s="1" t="s">
        <v>5357</v>
      </c>
      <c r="S736" s="1" t="s">
        <v>196</v>
      </c>
      <c r="T736" s="1" t="s">
        <v>196</v>
      </c>
      <c r="U736" s="1"/>
      <c r="V736" s="1" t="s">
        <v>5342</v>
      </c>
      <c r="W736" s="1" t="s">
        <v>197</v>
      </c>
      <c r="X736" s="1"/>
      <c r="Y736" s="1" t="s">
        <v>198</v>
      </c>
      <c r="Z736" s="1" t="s">
        <v>199</v>
      </c>
      <c r="AA736" s="1" t="s">
        <v>200</v>
      </c>
      <c r="AB736" s="1" t="s">
        <v>188</v>
      </c>
      <c r="AC736" s="1" t="s">
        <v>188</v>
      </c>
      <c r="AD736" s="1" t="s">
        <v>188</v>
      </c>
      <c r="AE736" s="1" t="s">
        <v>188</v>
      </c>
      <c r="AF736" s="1" t="s">
        <v>188</v>
      </c>
      <c r="AG736" s="1" t="s">
        <v>201</v>
      </c>
      <c r="AH736" s="1"/>
      <c r="AI736" s="1"/>
      <c r="AJ736" s="1" t="s">
        <v>202</v>
      </c>
      <c r="AK736" s="1"/>
      <c r="AL736" s="1" t="s">
        <v>191</v>
      </c>
      <c r="AM736" s="1" t="s">
        <v>5358</v>
      </c>
      <c r="AN736" s="1" t="s">
        <v>204</v>
      </c>
      <c r="AO736" s="1"/>
      <c r="AP736" s="1" t="s">
        <v>192</v>
      </c>
      <c r="AQ736" s="1" t="s">
        <v>188</v>
      </c>
      <c r="AR736" s="1" t="s">
        <v>188</v>
      </c>
      <c r="AS736" s="1"/>
      <c r="AT736" s="1" t="s">
        <v>5359</v>
      </c>
      <c r="AU736" s="1" t="s">
        <v>206</v>
      </c>
      <c r="AV736" s="1" t="s">
        <v>5360</v>
      </c>
      <c r="AW736" s="1" t="s">
        <v>208</v>
      </c>
      <c r="AX736" s="1" t="s">
        <v>192</v>
      </c>
      <c r="AY736" s="1" t="s">
        <v>282</v>
      </c>
      <c r="AZ736" s="1" t="s">
        <v>188</v>
      </c>
      <c r="BA736" s="1"/>
      <c r="BB736" s="1"/>
      <c r="BC736" s="1" t="s">
        <v>282</v>
      </c>
      <c r="BD736" s="1" t="s">
        <v>192</v>
      </c>
      <c r="BE736" s="1" t="s">
        <v>192</v>
      </c>
      <c r="BF736" s="1" t="s">
        <v>188</v>
      </c>
      <c r="BG736" s="1" t="s">
        <v>210</v>
      </c>
      <c r="BH736" s="1" t="s">
        <v>188</v>
      </c>
      <c r="BI736" s="1" t="s">
        <v>188</v>
      </c>
      <c r="BJ736" s="1" t="s">
        <v>188</v>
      </c>
      <c r="BK736" s="1" t="s">
        <v>188</v>
      </c>
      <c r="BL736" s="1" t="s">
        <v>188</v>
      </c>
      <c r="BM736" s="1"/>
      <c r="BN736" s="1"/>
      <c r="BO736" s="1" t="s">
        <v>188</v>
      </c>
      <c r="BP736" s="1"/>
      <c r="BQ736" s="1"/>
      <c r="BR736" s="1"/>
      <c r="BS736" s="1"/>
      <c r="BT736" s="1">
        <v>8481805910</v>
      </c>
      <c r="BU736" s="1"/>
      <c r="BV736" s="1" t="s">
        <v>188</v>
      </c>
      <c r="BW736" s="1"/>
      <c r="BX736" s="1" t="s">
        <v>188</v>
      </c>
      <c r="BY736" s="1" t="s">
        <v>5346</v>
      </c>
      <c r="BZ736" s="1">
        <v>250</v>
      </c>
      <c r="CA736" s="1">
        <v>3</v>
      </c>
      <c r="CB736" s="1">
        <v>6</v>
      </c>
      <c r="CC736" s="1">
        <v>16</v>
      </c>
      <c r="CD736" s="1"/>
      <c r="CE736" s="1"/>
      <c r="CF736" s="1"/>
      <c r="CG736" s="1" t="s">
        <v>213</v>
      </c>
      <c r="CH736" s="1"/>
      <c r="CI736" s="1"/>
      <c r="CJ736" s="1"/>
      <c r="CK736" s="1"/>
      <c r="CL736" s="1"/>
      <c r="CM736" s="1"/>
      <c r="CN736" s="1"/>
      <c r="CO736" s="1"/>
      <c r="CP736" s="1"/>
      <c r="CQ736" s="1" t="s">
        <v>214</v>
      </c>
      <c r="CR736" s="1"/>
      <c r="CS736" s="1"/>
      <c r="CT736" s="1"/>
      <c r="CU736" s="1"/>
      <c r="CV736" s="1"/>
      <c r="CW736" s="1"/>
      <c r="CX736" s="1"/>
      <c r="CY736" s="1"/>
      <c r="CZ736" s="1" t="s">
        <v>215</v>
      </c>
      <c r="DA736" s="1"/>
      <c r="DB736" s="1"/>
      <c r="DC736" s="1"/>
      <c r="DD736" s="1"/>
      <c r="DE736" s="1"/>
      <c r="DF736" s="1" t="s">
        <v>216</v>
      </c>
      <c r="DG736" s="1" t="s">
        <v>217</v>
      </c>
      <c r="DH736" s="1"/>
      <c r="DI736" s="1"/>
      <c r="DJ736" s="1" t="s">
        <v>240</v>
      </c>
      <c r="DK736" s="1" t="s">
        <v>230</v>
      </c>
      <c r="DL736" s="1"/>
      <c r="DM736" s="1" t="s">
        <v>240</v>
      </c>
      <c r="DN736" s="1"/>
      <c r="DO736" s="1"/>
      <c r="DP736" s="1" t="s">
        <v>219</v>
      </c>
      <c r="DQ736" s="1"/>
      <c r="DR736" s="1"/>
      <c r="DS736" s="1"/>
      <c r="DT736" s="1"/>
      <c r="DU736" s="1" t="s">
        <v>219</v>
      </c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</row>
    <row r="737" spans="1:148" x14ac:dyDescent="0.2">
      <c r="A737" s="1" t="s">
        <v>5362</v>
      </c>
      <c r="B737" s="1" t="s">
        <v>5361</v>
      </c>
      <c r="C737" s="1" t="s">
        <v>5363</v>
      </c>
      <c r="D737" s="1" t="s">
        <v>191</v>
      </c>
      <c r="E737" s="1"/>
      <c r="F737" s="1" t="s">
        <v>192</v>
      </c>
      <c r="G737" s="1" t="s">
        <v>188</v>
      </c>
      <c r="H737" s="1" t="s">
        <v>192</v>
      </c>
      <c r="I737" s="1" t="s">
        <v>188</v>
      </c>
      <c r="J737" s="1" t="s">
        <v>188</v>
      </c>
      <c r="K737" s="1" t="s">
        <v>193</v>
      </c>
      <c r="L737" s="1" t="s">
        <v>223</v>
      </c>
      <c r="M737" s="1" t="s">
        <v>191</v>
      </c>
      <c r="N737" s="1" t="s">
        <v>191</v>
      </c>
      <c r="O737" s="1"/>
      <c r="P737" s="1" t="s">
        <v>188</v>
      </c>
      <c r="Q737" s="1"/>
      <c r="R737" s="1" t="s">
        <v>5364</v>
      </c>
      <c r="S737" s="1" t="s">
        <v>196</v>
      </c>
      <c r="T737" s="1" t="s">
        <v>196</v>
      </c>
      <c r="U737" s="1"/>
      <c r="V737" s="1" t="s">
        <v>5342</v>
      </c>
      <c r="W737" s="1" t="s">
        <v>197</v>
      </c>
      <c r="X737" s="1"/>
      <c r="Y737" s="1" t="s">
        <v>198</v>
      </c>
      <c r="Z737" s="1" t="s">
        <v>199</v>
      </c>
      <c r="AA737" s="1" t="s">
        <v>200</v>
      </c>
      <c r="AB737" s="1" t="s">
        <v>188</v>
      </c>
      <c r="AC737" s="1" t="s">
        <v>188</v>
      </c>
      <c r="AD737" s="1" t="s">
        <v>188</v>
      </c>
      <c r="AE737" s="1" t="s">
        <v>188</v>
      </c>
      <c r="AF737" s="1" t="s">
        <v>188</v>
      </c>
      <c r="AG737" s="1" t="s">
        <v>201</v>
      </c>
      <c r="AH737" s="1"/>
      <c r="AI737" s="1"/>
      <c r="AJ737" s="1" t="s">
        <v>202</v>
      </c>
      <c r="AK737" s="1"/>
      <c r="AL737" s="1" t="s">
        <v>191</v>
      </c>
      <c r="AM737" s="1" t="s">
        <v>5365</v>
      </c>
      <c r="AN737" s="1" t="s">
        <v>204</v>
      </c>
      <c r="AO737" s="1"/>
      <c r="AP737" s="1" t="s">
        <v>192</v>
      </c>
      <c r="AQ737" s="1" t="s">
        <v>188</v>
      </c>
      <c r="AR737" s="1" t="s">
        <v>188</v>
      </c>
      <c r="AS737" s="1"/>
      <c r="AT737" s="1" t="s">
        <v>5366</v>
      </c>
      <c r="AU737" s="1" t="s">
        <v>206</v>
      </c>
      <c r="AV737" s="1" t="s">
        <v>5367</v>
      </c>
      <c r="AW737" s="1" t="s">
        <v>208</v>
      </c>
      <c r="AX737" s="1" t="s">
        <v>192</v>
      </c>
      <c r="AY737" s="1" t="s">
        <v>282</v>
      </c>
      <c r="AZ737" s="1" t="s">
        <v>188</v>
      </c>
      <c r="BA737" s="1"/>
      <c r="BB737" s="1"/>
      <c r="BC737" s="1" t="s">
        <v>282</v>
      </c>
      <c r="BD737" s="1" t="s">
        <v>192</v>
      </c>
      <c r="BE737" s="1" t="s">
        <v>192</v>
      </c>
      <c r="BF737" s="1" t="s">
        <v>188</v>
      </c>
      <c r="BG737" s="1" t="s">
        <v>210</v>
      </c>
      <c r="BH737" s="1" t="s">
        <v>188</v>
      </c>
      <c r="BI737" s="1" t="s">
        <v>188</v>
      </c>
      <c r="BJ737" s="1" t="s">
        <v>188</v>
      </c>
      <c r="BK737" s="1" t="s">
        <v>188</v>
      </c>
      <c r="BL737" s="1" t="s">
        <v>188</v>
      </c>
      <c r="BM737" s="1"/>
      <c r="BN737" s="1"/>
      <c r="BO737" s="1" t="s">
        <v>188</v>
      </c>
      <c r="BP737" s="1"/>
      <c r="BQ737" s="1"/>
      <c r="BR737" s="1"/>
      <c r="BS737" s="1"/>
      <c r="BT737" s="1">
        <v>8481805910</v>
      </c>
      <c r="BU737" s="1"/>
      <c r="BV737" s="1" t="s">
        <v>188</v>
      </c>
      <c r="BW737" s="1"/>
      <c r="BX737" s="1" t="s">
        <v>188</v>
      </c>
      <c r="BY737" s="1" t="s">
        <v>5346</v>
      </c>
      <c r="BZ737" s="1">
        <v>300</v>
      </c>
      <c r="CA737" s="1">
        <v>3</v>
      </c>
      <c r="CB737" s="1">
        <v>6</v>
      </c>
      <c r="CC737" s="1">
        <v>16</v>
      </c>
      <c r="CD737" s="1"/>
      <c r="CE737" s="1"/>
      <c r="CF737" s="1"/>
      <c r="CG737" s="1" t="s">
        <v>213</v>
      </c>
      <c r="CH737" s="1"/>
      <c r="CI737" s="1"/>
      <c r="CJ737" s="1"/>
      <c r="CK737" s="1"/>
      <c r="CL737" s="1"/>
      <c r="CM737" s="1"/>
      <c r="CN737" s="1"/>
      <c r="CO737" s="1"/>
      <c r="CP737" s="1"/>
      <c r="CQ737" s="1" t="s">
        <v>214</v>
      </c>
      <c r="CR737" s="1"/>
      <c r="CS737" s="1"/>
      <c r="CT737" s="1"/>
      <c r="CU737" s="1"/>
      <c r="CV737" s="1"/>
      <c r="CW737" s="1"/>
      <c r="CX737" s="1"/>
      <c r="CY737" s="1"/>
      <c r="CZ737" s="1" t="s">
        <v>215</v>
      </c>
      <c r="DA737" s="1"/>
      <c r="DB737" s="1"/>
      <c r="DC737" s="1"/>
      <c r="DD737" s="1"/>
      <c r="DE737" s="1"/>
      <c r="DF737" s="1" t="s">
        <v>216</v>
      </c>
      <c r="DG737" s="1" t="s">
        <v>217</v>
      </c>
      <c r="DH737" s="1"/>
      <c r="DI737" s="1"/>
      <c r="DJ737" s="1" t="s">
        <v>240</v>
      </c>
      <c r="DK737" s="1" t="s">
        <v>230</v>
      </c>
      <c r="DL737" s="1"/>
      <c r="DM737" s="1" t="s">
        <v>240</v>
      </c>
      <c r="DN737" s="1"/>
      <c r="DO737" s="1"/>
      <c r="DP737" s="1" t="s">
        <v>219</v>
      </c>
      <c r="DQ737" s="1"/>
      <c r="DR737" s="1"/>
      <c r="DS737" s="1"/>
      <c r="DT737" s="1"/>
      <c r="DU737" s="1" t="s">
        <v>219</v>
      </c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</row>
    <row r="738" spans="1:148" x14ac:dyDescent="0.2">
      <c r="A738" s="1" t="s">
        <v>5369</v>
      </c>
      <c r="B738" s="1" t="s">
        <v>5368</v>
      </c>
      <c r="C738" s="1" t="s">
        <v>5370</v>
      </c>
      <c r="D738" s="1" t="s">
        <v>191</v>
      </c>
      <c r="E738" s="1"/>
      <c r="F738" s="1" t="s">
        <v>192</v>
      </c>
      <c r="G738" s="1" t="s">
        <v>188</v>
      </c>
      <c r="H738" s="1" t="s">
        <v>192</v>
      </c>
      <c r="I738" s="1" t="s">
        <v>188</v>
      </c>
      <c r="J738" s="1" t="s">
        <v>188</v>
      </c>
      <c r="K738" s="1" t="s">
        <v>193</v>
      </c>
      <c r="L738" s="1" t="s">
        <v>223</v>
      </c>
      <c r="M738" s="1" t="s">
        <v>191</v>
      </c>
      <c r="N738" s="1" t="s">
        <v>191</v>
      </c>
      <c r="O738" s="1"/>
      <c r="P738" s="1" t="s">
        <v>188</v>
      </c>
      <c r="Q738" s="1"/>
      <c r="R738" s="1" t="s">
        <v>5371</v>
      </c>
      <c r="S738" s="1" t="s">
        <v>196</v>
      </c>
      <c r="T738" s="1" t="s">
        <v>196</v>
      </c>
      <c r="U738" s="1"/>
      <c r="V738" s="1" t="s">
        <v>5372</v>
      </c>
      <c r="W738" s="1" t="s">
        <v>197</v>
      </c>
      <c r="X738" s="1"/>
      <c r="Y738" s="1" t="s">
        <v>198</v>
      </c>
      <c r="Z738" s="1" t="s">
        <v>199</v>
      </c>
      <c r="AA738" s="1" t="s">
        <v>200</v>
      </c>
      <c r="AB738" s="1" t="s">
        <v>188</v>
      </c>
      <c r="AC738" s="1" t="s">
        <v>188</v>
      </c>
      <c r="AD738" s="1" t="s">
        <v>188</v>
      </c>
      <c r="AE738" s="1" t="s">
        <v>188</v>
      </c>
      <c r="AF738" s="1" t="s">
        <v>188</v>
      </c>
      <c r="AG738" s="1" t="s">
        <v>201</v>
      </c>
      <c r="AH738" s="1"/>
      <c r="AI738" s="1"/>
      <c r="AJ738" s="1" t="s">
        <v>202</v>
      </c>
      <c r="AK738" s="1"/>
      <c r="AL738" s="1" t="s">
        <v>191</v>
      </c>
      <c r="AM738" s="1" t="s">
        <v>5373</v>
      </c>
      <c r="AN738" s="1" t="s">
        <v>204</v>
      </c>
      <c r="AO738" s="1"/>
      <c r="AP738" s="1" t="s">
        <v>192</v>
      </c>
      <c r="AQ738" s="1" t="s">
        <v>188</v>
      </c>
      <c r="AR738" s="1" t="s">
        <v>188</v>
      </c>
      <c r="AS738" s="1"/>
      <c r="AT738" s="1" t="s">
        <v>5374</v>
      </c>
      <c r="AU738" s="1" t="s">
        <v>206</v>
      </c>
      <c r="AV738" s="1" t="s">
        <v>5375</v>
      </c>
      <c r="AW738" s="1" t="s">
        <v>208</v>
      </c>
      <c r="AX738" s="1" t="s">
        <v>192</v>
      </c>
      <c r="AY738" s="1" t="s">
        <v>282</v>
      </c>
      <c r="AZ738" s="1" t="s">
        <v>188</v>
      </c>
      <c r="BA738" s="1"/>
      <c r="BB738" s="1"/>
      <c r="BC738" s="1" t="s">
        <v>282</v>
      </c>
      <c r="BD738" s="1" t="s">
        <v>192</v>
      </c>
      <c r="BE738" s="1" t="s">
        <v>192</v>
      </c>
      <c r="BF738" s="1" t="s">
        <v>188</v>
      </c>
      <c r="BG738" s="1" t="s">
        <v>210</v>
      </c>
      <c r="BH738" s="1" t="s">
        <v>188</v>
      </c>
      <c r="BI738" s="1" t="s">
        <v>188</v>
      </c>
      <c r="BJ738" s="1" t="s">
        <v>188</v>
      </c>
      <c r="BK738" s="1" t="s">
        <v>188</v>
      </c>
      <c r="BL738" s="1" t="s">
        <v>188</v>
      </c>
      <c r="BM738" s="1"/>
      <c r="BN738" s="1"/>
      <c r="BO738" s="1" t="s">
        <v>188</v>
      </c>
      <c r="BP738" s="1"/>
      <c r="BQ738" s="1"/>
      <c r="BR738" s="1"/>
      <c r="BS738" s="1"/>
      <c r="BT738" s="1">
        <v>8481805910</v>
      </c>
      <c r="BU738" s="1"/>
      <c r="BV738" s="1" t="s">
        <v>188</v>
      </c>
      <c r="BW738" s="1"/>
      <c r="BX738" s="1" t="s">
        <v>188</v>
      </c>
      <c r="BY738" s="1" t="s">
        <v>4082</v>
      </c>
      <c r="BZ738" s="1">
        <v>150</v>
      </c>
      <c r="CA738" s="1">
        <v>3</v>
      </c>
      <c r="CB738" s="1">
        <v>6</v>
      </c>
      <c r="CC738" s="1">
        <v>16</v>
      </c>
      <c r="CD738" s="1"/>
      <c r="CE738" s="1"/>
      <c r="CF738" s="1"/>
      <c r="CG738" s="1" t="s">
        <v>213</v>
      </c>
      <c r="CH738" s="1"/>
      <c r="CI738" s="1"/>
      <c r="CJ738" s="1"/>
      <c r="CK738" s="1"/>
      <c r="CL738" s="1"/>
      <c r="CM738" s="1"/>
      <c r="CN738" s="1"/>
      <c r="CO738" s="1"/>
      <c r="CP738" s="1"/>
      <c r="CQ738" s="1" t="s">
        <v>214</v>
      </c>
      <c r="CR738" s="1"/>
      <c r="CS738" s="1"/>
      <c r="CT738" s="1"/>
      <c r="CU738" s="1"/>
      <c r="CV738" s="1"/>
      <c r="CW738" s="1"/>
      <c r="CX738" s="1"/>
      <c r="CY738" s="1"/>
      <c r="CZ738" s="1" t="s">
        <v>215</v>
      </c>
      <c r="DA738" s="1"/>
      <c r="DB738" s="1"/>
      <c r="DC738" s="1"/>
      <c r="DD738" s="1"/>
      <c r="DE738" s="1"/>
      <c r="DF738" s="1" t="s">
        <v>216</v>
      </c>
      <c r="DG738" s="1" t="s">
        <v>217</v>
      </c>
      <c r="DH738" s="1"/>
      <c r="DI738" s="1"/>
      <c r="DJ738" s="1" t="s">
        <v>240</v>
      </c>
      <c r="DK738" s="1" t="s">
        <v>230</v>
      </c>
      <c r="DL738" s="1"/>
      <c r="DM738" s="1" t="s">
        <v>240</v>
      </c>
      <c r="DN738" s="1"/>
      <c r="DO738" s="1"/>
      <c r="DP738" s="1" t="s">
        <v>219</v>
      </c>
      <c r="DQ738" s="1"/>
      <c r="DR738" s="1"/>
      <c r="DS738" s="1"/>
      <c r="DT738" s="1"/>
      <c r="DU738" s="1" t="s">
        <v>219</v>
      </c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</row>
    <row r="739" spans="1:148" x14ac:dyDescent="0.2">
      <c r="A739" s="1" t="s">
        <v>5377</v>
      </c>
      <c r="B739" s="1" t="s">
        <v>5376</v>
      </c>
      <c r="C739" s="1" t="s">
        <v>5378</v>
      </c>
      <c r="D739" s="1" t="s">
        <v>191</v>
      </c>
      <c r="E739" s="1"/>
      <c r="F739" s="1" t="s">
        <v>192</v>
      </c>
      <c r="G739" s="1" t="s">
        <v>188</v>
      </c>
      <c r="H739" s="1" t="s">
        <v>192</v>
      </c>
      <c r="I739" s="1" t="s">
        <v>188</v>
      </c>
      <c r="J739" s="1" t="s">
        <v>188</v>
      </c>
      <c r="K739" s="1" t="s">
        <v>193</v>
      </c>
      <c r="L739" s="1" t="s">
        <v>223</v>
      </c>
      <c r="M739" s="1" t="s">
        <v>191</v>
      </c>
      <c r="N739" s="1" t="s">
        <v>191</v>
      </c>
      <c r="O739" s="1"/>
      <c r="P739" s="1" t="s">
        <v>188</v>
      </c>
      <c r="Q739" s="1"/>
      <c r="R739" s="1" t="s">
        <v>5379</v>
      </c>
      <c r="S739" s="1" t="s">
        <v>196</v>
      </c>
      <c r="T739" s="1" t="s">
        <v>196</v>
      </c>
      <c r="U739" s="1"/>
      <c r="V739" s="1" t="s">
        <v>5372</v>
      </c>
      <c r="W739" s="1" t="s">
        <v>197</v>
      </c>
      <c r="X739" s="1"/>
      <c r="Y739" s="1" t="s">
        <v>198</v>
      </c>
      <c r="Z739" s="1" t="s">
        <v>199</v>
      </c>
      <c r="AA739" s="1" t="s">
        <v>200</v>
      </c>
      <c r="AB739" s="1" t="s">
        <v>188</v>
      </c>
      <c r="AC739" s="1" t="s">
        <v>188</v>
      </c>
      <c r="AD739" s="1" t="s">
        <v>188</v>
      </c>
      <c r="AE739" s="1" t="s">
        <v>188</v>
      </c>
      <c r="AF739" s="1" t="s">
        <v>188</v>
      </c>
      <c r="AG739" s="1" t="s">
        <v>201</v>
      </c>
      <c r="AH739" s="1"/>
      <c r="AI739" s="1"/>
      <c r="AJ739" s="1" t="s">
        <v>202</v>
      </c>
      <c r="AK739" s="1"/>
      <c r="AL739" s="1" t="s">
        <v>191</v>
      </c>
      <c r="AM739" s="1" t="s">
        <v>5380</v>
      </c>
      <c r="AN739" s="1" t="s">
        <v>204</v>
      </c>
      <c r="AO739" s="1"/>
      <c r="AP739" s="1" t="s">
        <v>192</v>
      </c>
      <c r="AQ739" s="1" t="s">
        <v>188</v>
      </c>
      <c r="AR739" s="1" t="s">
        <v>188</v>
      </c>
      <c r="AS739" s="1"/>
      <c r="AT739" s="1" t="s">
        <v>5381</v>
      </c>
      <c r="AU739" s="1" t="s">
        <v>206</v>
      </c>
      <c r="AV739" s="1" t="s">
        <v>5382</v>
      </c>
      <c r="AW739" s="1" t="s">
        <v>208</v>
      </c>
      <c r="AX739" s="1" t="s">
        <v>192</v>
      </c>
      <c r="AY739" s="1" t="s">
        <v>282</v>
      </c>
      <c r="AZ739" s="1" t="s">
        <v>188</v>
      </c>
      <c r="BA739" s="1"/>
      <c r="BB739" s="1"/>
      <c r="BC739" s="1" t="s">
        <v>282</v>
      </c>
      <c r="BD739" s="1" t="s">
        <v>192</v>
      </c>
      <c r="BE739" s="1" t="s">
        <v>192</v>
      </c>
      <c r="BF739" s="1" t="s">
        <v>188</v>
      </c>
      <c r="BG739" s="1" t="s">
        <v>210</v>
      </c>
      <c r="BH739" s="1" t="s">
        <v>188</v>
      </c>
      <c r="BI739" s="1" t="s">
        <v>188</v>
      </c>
      <c r="BJ739" s="1" t="s">
        <v>188</v>
      </c>
      <c r="BK739" s="1" t="s">
        <v>188</v>
      </c>
      <c r="BL739" s="1" t="s">
        <v>188</v>
      </c>
      <c r="BM739" s="1"/>
      <c r="BN739" s="1"/>
      <c r="BO739" s="1" t="s">
        <v>188</v>
      </c>
      <c r="BP739" s="1"/>
      <c r="BQ739" s="1"/>
      <c r="BR739" s="1"/>
      <c r="BS739" s="1"/>
      <c r="BT739" s="1">
        <v>8481805910</v>
      </c>
      <c r="BU739" s="1"/>
      <c r="BV739" s="1" t="s">
        <v>188</v>
      </c>
      <c r="BW739" s="1"/>
      <c r="BX739" s="1" t="s">
        <v>188</v>
      </c>
      <c r="BY739" s="1" t="s">
        <v>4082</v>
      </c>
      <c r="BZ739" s="1">
        <v>200</v>
      </c>
      <c r="CA739" s="1">
        <v>3</v>
      </c>
      <c r="CB739" s="1">
        <v>6</v>
      </c>
      <c r="CC739" s="1">
        <v>16</v>
      </c>
      <c r="CD739" s="1"/>
      <c r="CE739" s="1"/>
      <c r="CF739" s="1"/>
      <c r="CG739" s="1" t="s">
        <v>213</v>
      </c>
      <c r="CH739" s="1"/>
      <c r="CI739" s="1"/>
      <c r="CJ739" s="1"/>
      <c r="CK739" s="1"/>
      <c r="CL739" s="1"/>
      <c r="CM739" s="1"/>
      <c r="CN739" s="1"/>
      <c r="CO739" s="1"/>
      <c r="CP739" s="1"/>
      <c r="CQ739" s="1" t="s">
        <v>214</v>
      </c>
      <c r="CR739" s="1"/>
      <c r="CS739" s="1"/>
      <c r="CT739" s="1"/>
      <c r="CU739" s="1"/>
      <c r="CV739" s="1"/>
      <c r="CW739" s="1"/>
      <c r="CX739" s="1"/>
      <c r="CY739" s="1"/>
      <c r="CZ739" s="1" t="s">
        <v>215</v>
      </c>
      <c r="DA739" s="1"/>
      <c r="DB739" s="1"/>
      <c r="DC739" s="1"/>
      <c r="DD739" s="1"/>
      <c r="DE739" s="1"/>
      <c r="DF739" s="1" t="s">
        <v>216</v>
      </c>
      <c r="DG739" s="1" t="s">
        <v>217</v>
      </c>
      <c r="DH739" s="1"/>
      <c r="DI739" s="1"/>
      <c r="DJ739" s="1" t="s">
        <v>240</v>
      </c>
      <c r="DK739" s="1" t="s">
        <v>230</v>
      </c>
      <c r="DL739" s="1"/>
      <c r="DM739" s="1" t="s">
        <v>240</v>
      </c>
      <c r="DN739" s="1"/>
      <c r="DO739" s="1"/>
      <c r="DP739" s="1" t="s">
        <v>219</v>
      </c>
      <c r="DQ739" s="1"/>
      <c r="DR739" s="1"/>
      <c r="DS739" s="1"/>
      <c r="DT739" s="1"/>
      <c r="DU739" s="1" t="s">
        <v>219</v>
      </c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</row>
    <row r="740" spans="1:148" x14ac:dyDescent="0.2">
      <c r="A740" s="1" t="s">
        <v>5384</v>
      </c>
      <c r="B740" s="1" t="s">
        <v>5383</v>
      </c>
      <c r="C740" s="1" t="s">
        <v>5385</v>
      </c>
      <c r="D740" s="1" t="s">
        <v>191</v>
      </c>
      <c r="E740" s="1"/>
      <c r="F740" s="1" t="s">
        <v>192</v>
      </c>
      <c r="G740" s="1" t="s">
        <v>188</v>
      </c>
      <c r="H740" s="1" t="s">
        <v>192</v>
      </c>
      <c r="I740" s="1" t="s">
        <v>188</v>
      </c>
      <c r="J740" s="1" t="s">
        <v>188</v>
      </c>
      <c r="K740" s="1" t="s">
        <v>193</v>
      </c>
      <c r="L740" s="1" t="s">
        <v>223</v>
      </c>
      <c r="M740" s="1" t="s">
        <v>191</v>
      </c>
      <c r="N740" s="1" t="s">
        <v>191</v>
      </c>
      <c r="O740" s="1"/>
      <c r="P740" s="1" t="s">
        <v>188</v>
      </c>
      <c r="Q740" s="1"/>
      <c r="R740" s="1" t="s">
        <v>5386</v>
      </c>
      <c r="S740" s="1" t="s">
        <v>196</v>
      </c>
      <c r="T740" s="1" t="s">
        <v>196</v>
      </c>
      <c r="U740" s="1"/>
      <c r="V740" s="1" t="s">
        <v>5372</v>
      </c>
      <c r="W740" s="1" t="s">
        <v>197</v>
      </c>
      <c r="X740" s="1"/>
      <c r="Y740" s="1" t="s">
        <v>198</v>
      </c>
      <c r="Z740" s="1" t="s">
        <v>199</v>
      </c>
      <c r="AA740" s="1" t="s">
        <v>200</v>
      </c>
      <c r="AB740" s="1" t="s">
        <v>188</v>
      </c>
      <c r="AC740" s="1" t="s">
        <v>188</v>
      </c>
      <c r="AD740" s="1" t="s">
        <v>188</v>
      </c>
      <c r="AE740" s="1" t="s">
        <v>188</v>
      </c>
      <c r="AF740" s="1" t="s">
        <v>188</v>
      </c>
      <c r="AG740" s="1" t="s">
        <v>201</v>
      </c>
      <c r="AH740" s="1"/>
      <c r="AI740" s="1"/>
      <c r="AJ740" s="1" t="s">
        <v>202</v>
      </c>
      <c r="AK740" s="1"/>
      <c r="AL740" s="1" t="s">
        <v>191</v>
      </c>
      <c r="AM740" s="1" t="s">
        <v>5387</v>
      </c>
      <c r="AN740" s="1" t="s">
        <v>204</v>
      </c>
      <c r="AO740" s="1"/>
      <c r="AP740" s="1" t="s">
        <v>192</v>
      </c>
      <c r="AQ740" s="1" t="s">
        <v>188</v>
      </c>
      <c r="AR740" s="1" t="s">
        <v>188</v>
      </c>
      <c r="AS740" s="1"/>
      <c r="AT740" s="1" t="s">
        <v>5388</v>
      </c>
      <c r="AU740" s="1" t="s">
        <v>206</v>
      </c>
      <c r="AV740" s="1" t="s">
        <v>5389</v>
      </c>
      <c r="AW740" s="1" t="s">
        <v>208</v>
      </c>
      <c r="AX740" s="1" t="s">
        <v>192</v>
      </c>
      <c r="AY740" s="1" t="s">
        <v>282</v>
      </c>
      <c r="AZ740" s="1" t="s">
        <v>188</v>
      </c>
      <c r="BA740" s="1"/>
      <c r="BB740" s="1"/>
      <c r="BC740" s="1" t="s">
        <v>282</v>
      </c>
      <c r="BD740" s="1" t="s">
        <v>192</v>
      </c>
      <c r="BE740" s="1" t="s">
        <v>192</v>
      </c>
      <c r="BF740" s="1" t="s">
        <v>188</v>
      </c>
      <c r="BG740" s="1" t="s">
        <v>210</v>
      </c>
      <c r="BH740" s="1" t="s">
        <v>188</v>
      </c>
      <c r="BI740" s="1" t="s">
        <v>188</v>
      </c>
      <c r="BJ740" s="1" t="s">
        <v>188</v>
      </c>
      <c r="BK740" s="1" t="s">
        <v>188</v>
      </c>
      <c r="BL740" s="1" t="s">
        <v>188</v>
      </c>
      <c r="BM740" s="1"/>
      <c r="BN740" s="1"/>
      <c r="BO740" s="1" t="s">
        <v>188</v>
      </c>
      <c r="BP740" s="1"/>
      <c r="BQ740" s="1"/>
      <c r="BR740" s="1"/>
      <c r="BS740" s="1"/>
      <c r="BT740" s="1">
        <v>8481805910</v>
      </c>
      <c r="BU740" s="1"/>
      <c r="BV740" s="1" t="s">
        <v>188</v>
      </c>
      <c r="BW740" s="1"/>
      <c r="BX740" s="1" t="s">
        <v>188</v>
      </c>
      <c r="BY740" s="1" t="s">
        <v>4082</v>
      </c>
      <c r="BZ740" s="1">
        <v>250</v>
      </c>
      <c r="CA740" s="1">
        <v>3</v>
      </c>
      <c r="CB740" s="1">
        <v>6</v>
      </c>
      <c r="CC740" s="1">
        <v>16</v>
      </c>
      <c r="CD740" s="1"/>
      <c r="CE740" s="1"/>
      <c r="CF740" s="1"/>
      <c r="CG740" s="1" t="s">
        <v>213</v>
      </c>
      <c r="CH740" s="1"/>
      <c r="CI740" s="1"/>
      <c r="CJ740" s="1"/>
      <c r="CK740" s="1"/>
      <c r="CL740" s="1"/>
      <c r="CM740" s="1"/>
      <c r="CN740" s="1"/>
      <c r="CO740" s="1"/>
      <c r="CP740" s="1"/>
      <c r="CQ740" s="1" t="s">
        <v>214</v>
      </c>
      <c r="CR740" s="1"/>
      <c r="CS740" s="1"/>
      <c r="CT740" s="1"/>
      <c r="CU740" s="1"/>
      <c r="CV740" s="1"/>
      <c r="CW740" s="1"/>
      <c r="CX740" s="1"/>
      <c r="CY740" s="1"/>
      <c r="CZ740" s="1" t="s">
        <v>215</v>
      </c>
      <c r="DA740" s="1"/>
      <c r="DB740" s="1"/>
      <c r="DC740" s="1"/>
      <c r="DD740" s="1"/>
      <c r="DE740" s="1"/>
      <c r="DF740" s="1" t="s">
        <v>216</v>
      </c>
      <c r="DG740" s="1" t="s">
        <v>217</v>
      </c>
      <c r="DH740" s="1"/>
      <c r="DI740" s="1"/>
      <c r="DJ740" s="1" t="s">
        <v>240</v>
      </c>
      <c r="DK740" s="1" t="s">
        <v>230</v>
      </c>
      <c r="DL740" s="1"/>
      <c r="DM740" s="1" t="s">
        <v>240</v>
      </c>
      <c r="DN740" s="1"/>
      <c r="DO740" s="1"/>
      <c r="DP740" s="1" t="s">
        <v>219</v>
      </c>
      <c r="DQ740" s="1"/>
      <c r="DR740" s="1"/>
      <c r="DS740" s="1"/>
      <c r="DT740" s="1"/>
      <c r="DU740" s="1" t="s">
        <v>219</v>
      </c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</row>
    <row r="741" spans="1:148" x14ac:dyDescent="0.2">
      <c r="A741" s="1" t="s">
        <v>5391</v>
      </c>
      <c r="B741" s="1" t="s">
        <v>5390</v>
      </c>
      <c r="C741" s="1" t="s">
        <v>5392</v>
      </c>
      <c r="D741" s="1" t="s">
        <v>191</v>
      </c>
      <c r="E741" s="1"/>
      <c r="F741" s="1" t="s">
        <v>192</v>
      </c>
      <c r="G741" s="1" t="s">
        <v>188</v>
      </c>
      <c r="H741" s="1" t="s">
        <v>192</v>
      </c>
      <c r="I741" s="1" t="s">
        <v>188</v>
      </c>
      <c r="J741" s="1" t="s">
        <v>188</v>
      </c>
      <c r="K741" s="1" t="s">
        <v>193</v>
      </c>
      <c r="L741" s="1" t="s">
        <v>223</v>
      </c>
      <c r="M741" s="1" t="s">
        <v>191</v>
      </c>
      <c r="N741" s="1" t="s">
        <v>191</v>
      </c>
      <c r="O741" s="1"/>
      <c r="P741" s="1" t="s">
        <v>188</v>
      </c>
      <c r="Q741" s="1"/>
      <c r="R741" s="1" t="s">
        <v>5393</v>
      </c>
      <c r="S741" s="1" t="s">
        <v>196</v>
      </c>
      <c r="T741" s="1" t="s">
        <v>196</v>
      </c>
      <c r="U741" s="1"/>
      <c r="V741" s="1" t="s">
        <v>5372</v>
      </c>
      <c r="W741" s="1" t="s">
        <v>197</v>
      </c>
      <c r="X741" s="1"/>
      <c r="Y741" s="1" t="s">
        <v>198</v>
      </c>
      <c r="Z741" s="1" t="s">
        <v>199</v>
      </c>
      <c r="AA741" s="1" t="s">
        <v>200</v>
      </c>
      <c r="AB741" s="1" t="s">
        <v>188</v>
      </c>
      <c r="AC741" s="1" t="s">
        <v>188</v>
      </c>
      <c r="AD741" s="1" t="s">
        <v>188</v>
      </c>
      <c r="AE741" s="1" t="s">
        <v>188</v>
      </c>
      <c r="AF741" s="1" t="s">
        <v>188</v>
      </c>
      <c r="AG741" s="1" t="s">
        <v>201</v>
      </c>
      <c r="AH741" s="1"/>
      <c r="AI741" s="1"/>
      <c r="AJ741" s="1" t="s">
        <v>202</v>
      </c>
      <c r="AK741" s="1"/>
      <c r="AL741" s="1" t="s">
        <v>191</v>
      </c>
      <c r="AM741" s="1" t="s">
        <v>5394</v>
      </c>
      <c r="AN741" s="1" t="s">
        <v>204</v>
      </c>
      <c r="AO741" s="1"/>
      <c r="AP741" s="1" t="s">
        <v>192</v>
      </c>
      <c r="AQ741" s="1" t="s">
        <v>188</v>
      </c>
      <c r="AR741" s="1" t="s">
        <v>188</v>
      </c>
      <c r="AS741" s="1"/>
      <c r="AT741" s="1" t="s">
        <v>5395</v>
      </c>
      <c r="AU741" s="1" t="s">
        <v>206</v>
      </c>
      <c r="AV741" s="1" t="s">
        <v>5396</v>
      </c>
      <c r="AW741" s="1" t="s">
        <v>208</v>
      </c>
      <c r="AX741" s="1" t="s">
        <v>192</v>
      </c>
      <c r="AY741" s="1" t="s">
        <v>282</v>
      </c>
      <c r="AZ741" s="1" t="s">
        <v>188</v>
      </c>
      <c r="BA741" s="1"/>
      <c r="BB741" s="1"/>
      <c r="BC741" s="1" t="s">
        <v>282</v>
      </c>
      <c r="BD741" s="1" t="s">
        <v>192</v>
      </c>
      <c r="BE741" s="1" t="s">
        <v>192</v>
      </c>
      <c r="BF741" s="1" t="s">
        <v>188</v>
      </c>
      <c r="BG741" s="1" t="s">
        <v>210</v>
      </c>
      <c r="BH741" s="1" t="s">
        <v>188</v>
      </c>
      <c r="BI741" s="1" t="s">
        <v>188</v>
      </c>
      <c r="BJ741" s="1" t="s">
        <v>188</v>
      </c>
      <c r="BK741" s="1" t="s">
        <v>188</v>
      </c>
      <c r="BL741" s="1" t="s">
        <v>188</v>
      </c>
      <c r="BM741" s="1"/>
      <c r="BN741" s="1"/>
      <c r="BO741" s="1" t="s">
        <v>188</v>
      </c>
      <c r="BP741" s="1"/>
      <c r="BQ741" s="1"/>
      <c r="BR741" s="1"/>
      <c r="BS741" s="1"/>
      <c r="BT741" s="1">
        <v>8481805910</v>
      </c>
      <c r="BU741" s="1"/>
      <c r="BV741" s="1" t="s">
        <v>188</v>
      </c>
      <c r="BW741" s="1"/>
      <c r="BX741" s="1" t="s">
        <v>188</v>
      </c>
      <c r="BY741" s="1" t="s">
        <v>4082</v>
      </c>
      <c r="BZ741" s="1">
        <v>300</v>
      </c>
      <c r="CA741" s="1">
        <v>3</v>
      </c>
      <c r="CB741" s="1">
        <v>6</v>
      </c>
      <c r="CC741" s="1">
        <v>16</v>
      </c>
      <c r="CD741" s="1"/>
      <c r="CE741" s="1"/>
      <c r="CF741" s="1"/>
      <c r="CG741" s="1" t="s">
        <v>213</v>
      </c>
      <c r="CH741" s="1"/>
      <c r="CI741" s="1"/>
      <c r="CJ741" s="1"/>
      <c r="CK741" s="1"/>
      <c r="CL741" s="1"/>
      <c r="CM741" s="1"/>
      <c r="CN741" s="1"/>
      <c r="CO741" s="1"/>
      <c r="CP741" s="1"/>
      <c r="CQ741" s="1" t="s">
        <v>214</v>
      </c>
      <c r="CR741" s="1"/>
      <c r="CS741" s="1"/>
      <c r="CT741" s="1"/>
      <c r="CU741" s="1"/>
      <c r="CV741" s="1"/>
      <c r="CW741" s="1"/>
      <c r="CX741" s="1"/>
      <c r="CY741" s="1"/>
      <c r="CZ741" s="1" t="s">
        <v>215</v>
      </c>
      <c r="DA741" s="1"/>
      <c r="DB741" s="1"/>
      <c r="DC741" s="1"/>
      <c r="DD741" s="1"/>
      <c r="DE741" s="1"/>
      <c r="DF741" s="1" t="s">
        <v>216</v>
      </c>
      <c r="DG741" s="1" t="s">
        <v>217</v>
      </c>
      <c r="DH741" s="1"/>
      <c r="DI741" s="1"/>
      <c r="DJ741" s="1" t="s">
        <v>240</v>
      </c>
      <c r="DK741" s="1" t="s">
        <v>230</v>
      </c>
      <c r="DL741" s="1"/>
      <c r="DM741" s="1" t="s">
        <v>5392</v>
      </c>
      <c r="DN741" s="1"/>
      <c r="DO741" s="1"/>
      <c r="DP741" s="1" t="s">
        <v>219</v>
      </c>
      <c r="DQ741" s="1"/>
      <c r="DR741" s="1"/>
      <c r="DS741" s="1"/>
      <c r="DT741" s="1"/>
      <c r="DU741" s="1" t="s">
        <v>219</v>
      </c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</row>
    <row r="742" spans="1:148" x14ac:dyDescent="0.2">
      <c r="A742" s="1" t="s">
        <v>5398</v>
      </c>
      <c r="B742" s="1" t="s">
        <v>5397</v>
      </c>
      <c r="C742" s="1" t="s">
        <v>5399</v>
      </c>
      <c r="D742" s="1" t="s">
        <v>191</v>
      </c>
      <c r="E742" s="1"/>
      <c r="F742" s="1" t="s">
        <v>192</v>
      </c>
      <c r="G742" s="1" t="s">
        <v>188</v>
      </c>
      <c r="H742" s="1" t="s">
        <v>192</v>
      </c>
      <c r="I742" s="1" t="s">
        <v>188</v>
      </c>
      <c r="J742" s="1" t="s">
        <v>188</v>
      </c>
      <c r="K742" s="1" t="s">
        <v>193</v>
      </c>
      <c r="L742" s="1" t="s">
        <v>223</v>
      </c>
      <c r="M742" s="1" t="s">
        <v>191</v>
      </c>
      <c r="N742" s="1" t="s">
        <v>191</v>
      </c>
      <c r="O742" s="1"/>
      <c r="P742" s="1" t="s">
        <v>188</v>
      </c>
      <c r="Q742" s="1"/>
      <c r="R742" s="1" t="s">
        <v>5400</v>
      </c>
      <c r="S742" s="1" t="s">
        <v>196</v>
      </c>
      <c r="T742" s="1" t="s">
        <v>196</v>
      </c>
      <c r="U742" s="1"/>
      <c r="V742" s="1" t="s">
        <v>5372</v>
      </c>
      <c r="W742" s="1" t="s">
        <v>197</v>
      </c>
      <c r="X742" s="1"/>
      <c r="Y742" s="1" t="s">
        <v>198</v>
      </c>
      <c r="Z742" s="1" t="s">
        <v>199</v>
      </c>
      <c r="AA742" s="1" t="s">
        <v>200</v>
      </c>
      <c r="AB742" s="1" t="s">
        <v>188</v>
      </c>
      <c r="AC742" s="1" t="s">
        <v>188</v>
      </c>
      <c r="AD742" s="1" t="s">
        <v>188</v>
      </c>
      <c r="AE742" s="1" t="s">
        <v>188</v>
      </c>
      <c r="AF742" s="1" t="s">
        <v>188</v>
      </c>
      <c r="AG742" s="1" t="s">
        <v>201</v>
      </c>
      <c r="AH742" s="1"/>
      <c r="AI742" s="1"/>
      <c r="AJ742" s="1" t="s">
        <v>202</v>
      </c>
      <c r="AK742" s="1"/>
      <c r="AL742" s="1" t="s">
        <v>191</v>
      </c>
      <c r="AM742" s="1" t="s">
        <v>5401</v>
      </c>
      <c r="AN742" s="1" t="s">
        <v>204</v>
      </c>
      <c r="AO742" s="1"/>
      <c r="AP742" s="1" t="s">
        <v>192</v>
      </c>
      <c r="AQ742" s="1" t="s">
        <v>188</v>
      </c>
      <c r="AR742" s="1" t="s">
        <v>188</v>
      </c>
      <c r="AS742" s="1"/>
      <c r="AT742" s="1" t="s">
        <v>5402</v>
      </c>
      <c r="AU742" s="1" t="s">
        <v>206</v>
      </c>
      <c r="AV742" s="1" t="s">
        <v>5403</v>
      </c>
      <c r="AW742" s="1" t="s">
        <v>208</v>
      </c>
      <c r="AX742" s="1" t="s">
        <v>192</v>
      </c>
      <c r="AY742" s="1" t="s">
        <v>282</v>
      </c>
      <c r="AZ742" s="1" t="s">
        <v>188</v>
      </c>
      <c r="BA742" s="1"/>
      <c r="BB742" s="1"/>
      <c r="BC742" s="1" t="s">
        <v>282</v>
      </c>
      <c r="BD742" s="1" t="s">
        <v>192</v>
      </c>
      <c r="BE742" s="1" t="s">
        <v>192</v>
      </c>
      <c r="BF742" s="1" t="s">
        <v>188</v>
      </c>
      <c r="BG742" s="1" t="s">
        <v>210</v>
      </c>
      <c r="BH742" s="1" t="s">
        <v>188</v>
      </c>
      <c r="BI742" s="1" t="s">
        <v>188</v>
      </c>
      <c r="BJ742" s="1" t="s">
        <v>188</v>
      </c>
      <c r="BK742" s="1" t="s">
        <v>188</v>
      </c>
      <c r="BL742" s="1" t="s">
        <v>188</v>
      </c>
      <c r="BM742" s="1"/>
      <c r="BN742" s="1"/>
      <c r="BO742" s="1" t="s">
        <v>188</v>
      </c>
      <c r="BP742" s="1"/>
      <c r="BQ742" s="1"/>
      <c r="BR742" s="1"/>
      <c r="BS742" s="1"/>
      <c r="BT742" s="1">
        <v>8481805910</v>
      </c>
      <c r="BU742" s="1"/>
      <c r="BV742" s="1" t="s">
        <v>188</v>
      </c>
      <c r="BW742" s="1"/>
      <c r="BX742" s="1" t="s">
        <v>188</v>
      </c>
      <c r="BY742" s="1" t="s">
        <v>4082</v>
      </c>
      <c r="BZ742" s="1">
        <v>350</v>
      </c>
      <c r="CA742" s="1">
        <v>3</v>
      </c>
      <c r="CB742" s="1">
        <v>6</v>
      </c>
      <c r="CC742" s="1">
        <v>16</v>
      </c>
      <c r="CD742" s="1"/>
      <c r="CE742" s="1"/>
      <c r="CF742" s="1"/>
      <c r="CG742" s="1" t="s">
        <v>213</v>
      </c>
      <c r="CH742" s="1"/>
      <c r="CI742" s="1"/>
      <c r="CJ742" s="1"/>
      <c r="CK742" s="1"/>
      <c r="CL742" s="1"/>
      <c r="CM742" s="1"/>
      <c r="CN742" s="1"/>
      <c r="CO742" s="1"/>
      <c r="CP742" s="1"/>
      <c r="CQ742" s="1" t="s">
        <v>214</v>
      </c>
      <c r="CR742" s="1"/>
      <c r="CS742" s="1"/>
      <c r="CT742" s="1"/>
      <c r="CU742" s="1"/>
      <c r="CV742" s="1"/>
      <c r="CW742" s="1"/>
      <c r="CX742" s="1"/>
      <c r="CY742" s="1"/>
      <c r="CZ742" s="1" t="s">
        <v>215</v>
      </c>
      <c r="DA742" s="1"/>
      <c r="DB742" s="1"/>
      <c r="DC742" s="1"/>
      <c r="DD742" s="1"/>
      <c r="DE742" s="1"/>
      <c r="DF742" s="1" t="s">
        <v>216</v>
      </c>
      <c r="DG742" s="1" t="s">
        <v>217</v>
      </c>
      <c r="DH742" s="1"/>
      <c r="DI742" s="1"/>
      <c r="DJ742" s="1" t="s">
        <v>240</v>
      </c>
      <c r="DK742" s="1" t="s">
        <v>230</v>
      </c>
      <c r="DL742" s="1"/>
      <c r="DM742" s="1" t="s">
        <v>240</v>
      </c>
      <c r="DN742" s="1"/>
      <c r="DO742" s="1"/>
      <c r="DP742" s="1" t="s">
        <v>219</v>
      </c>
      <c r="DQ742" s="1"/>
      <c r="DR742" s="1"/>
      <c r="DS742" s="1"/>
      <c r="DT742" s="1"/>
      <c r="DU742" s="1" t="s">
        <v>219</v>
      </c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</row>
    <row r="743" spans="1:148" x14ac:dyDescent="0.2">
      <c r="A743" s="1" t="s">
        <v>5405</v>
      </c>
      <c r="B743" s="1" t="s">
        <v>5404</v>
      </c>
      <c r="C743" s="1" t="s">
        <v>5406</v>
      </c>
      <c r="D743" s="1" t="s">
        <v>191</v>
      </c>
      <c r="E743" s="1"/>
      <c r="F743" s="1" t="s">
        <v>192</v>
      </c>
      <c r="G743" s="1" t="s">
        <v>188</v>
      </c>
      <c r="H743" s="1" t="s">
        <v>192</v>
      </c>
      <c r="I743" s="1" t="s">
        <v>188</v>
      </c>
      <c r="J743" s="1" t="s">
        <v>188</v>
      </c>
      <c r="K743" s="1" t="s">
        <v>193</v>
      </c>
      <c r="L743" s="1" t="s">
        <v>223</v>
      </c>
      <c r="M743" s="1" t="s">
        <v>191</v>
      </c>
      <c r="N743" s="1" t="s">
        <v>191</v>
      </c>
      <c r="O743" s="1"/>
      <c r="P743" s="1" t="s">
        <v>188</v>
      </c>
      <c r="Q743" s="1"/>
      <c r="R743" s="1" t="s">
        <v>5407</v>
      </c>
      <c r="S743" s="1" t="s">
        <v>196</v>
      </c>
      <c r="T743" s="1" t="s">
        <v>196</v>
      </c>
      <c r="U743" s="1"/>
      <c r="V743" s="1" t="s">
        <v>5372</v>
      </c>
      <c r="W743" s="1" t="s">
        <v>197</v>
      </c>
      <c r="X743" s="1"/>
      <c r="Y743" s="1" t="s">
        <v>198</v>
      </c>
      <c r="Z743" s="1" t="s">
        <v>199</v>
      </c>
      <c r="AA743" s="1" t="s">
        <v>200</v>
      </c>
      <c r="AB743" s="1" t="s">
        <v>188</v>
      </c>
      <c r="AC743" s="1" t="s">
        <v>188</v>
      </c>
      <c r="AD743" s="1" t="s">
        <v>188</v>
      </c>
      <c r="AE743" s="1" t="s">
        <v>188</v>
      </c>
      <c r="AF743" s="1" t="s">
        <v>188</v>
      </c>
      <c r="AG743" s="1" t="s">
        <v>201</v>
      </c>
      <c r="AH743" s="1"/>
      <c r="AI743" s="1"/>
      <c r="AJ743" s="1" t="s">
        <v>202</v>
      </c>
      <c r="AK743" s="1"/>
      <c r="AL743" s="1" t="s">
        <v>191</v>
      </c>
      <c r="AM743" s="1" t="s">
        <v>5408</v>
      </c>
      <c r="AN743" s="1" t="s">
        <v>204</v>
      </c>
      <c r="AO743" s="1"/>
      <c r="AP743" s="1" t="s">
        <v>192</v>
      </c>
      <c r="AQ743" s="1" t="s">
        <v>188</v>
      </c>
      <c r="AR743" s="1" t="s">
        <v>188</v>
      </c>
      <c r="AS743" s="1"/>
      <c r="AT743" s="1" t="s">
        <v>5409</v>
      </c>
      <c r="AU743" s="1" t="s">
        <v>206</v>
      </c>
      <c r="AV743" s="1" t="s">
        <v>5410</v>
      </c>
      <c r="AW743" s="1" t="s">
        <v>208</v>
      </c>
      <c r="AX743" s="1" t="s">
        <v>192</v>
      </c>
      <c r="AY743" s="1" t="s">
        <v>282</v>
      </c>
      <c r="AZ743" s="1" t="s">
        <v>188</v>
      </c>
      <c r="BA743" s="1"/>
      <c r="BB743" s="1"/>
      <c r="BC743" s="1" t="s">
        <v>282</v>
      </c>
      <c r="BD743" s="1" t="s">
        <v>192</v>
      </c>
      <c r="BE743" s="1" t="s">
        <v>192</v>
      </c>
      <c r="BF743" s="1" t="s">
        <v>188</v>
      </c>
      <c r="BG743" s="1" t="s">
        <v>210</v>
      </c>
      <c r="BH743" s="1" t="s">
        <v>188</v>
      </c>
      <c r="BI743" s="1" t="s">
        <v>188</v>
      </c>
      <c r="BJ743" s="1" t="s">
        <v>188</v>
      </c>
      <c r="BK743" s="1" t="s">
        <v>188</v>
      </c>
      <c r="BL743" s="1" t="s">
        <v>188</v>
      </c>
      <c r="BM743" s="1"/>
      <c r="BN743" s="1"/>
      <c r="BO743" s="1" t="s">
        <v>188</v>
      </c>
      <c r="BP743" s="1"/>
      <c r="BQ743" s="1"/>
      <c r="BR743" s="1"/>
      <c r="BS743" s="1"/>
      <c r="BT743" s="1">
        <v>8481805910</v>
      </c>
      <c r="BU743" s="1"/>
      <c r="BV743" s="1" t="s">
        <v>188</v>
      </c>
      <c r="BW743" s="1"/>
      <c r="BX743" s="1" t="s">
        <v>188</v>
      </c>
      <c r="BY743" s="1" t="s">
        <v>4082</v>
      </c>
      <c r="BZ743" s="1">
        <v>400</v>
      </c>
      <c r="CA743" s="1">
        <v>3</v>
      </c>
      <c r="CB743" s="1">
        <v>6</v>
      </c>
      <c r="CC743" s="1">
        <v>16</v>
      </c>
      <c r="CD743" s="1"/>
      <c r="CE743" s="1"/>
      <c r="CF743" s="1"/>
      <c r="CG743" s="1" t="s">
        <v>213</v>
      </c>
      <c r="CH743" s="1"/>
      <c r="CI743" s="1"/>
      <c r="CJ743" s="1"/>
      <c r="CK743" s="1"/>
      <c r="CL743" s="1"/>
      <c r="CM743" s="1"/>
      <c r="CN743" s="1"/>
      <c r="CO743" s="1"/>
      <c r="CP743" s="1"/>
      <c r="CQ743" s="1" t="s">
        <v>214</v>
      </c>
      <c r="CR743" s="1"/>
      <c r="CS743" s="1"/>
      <c r="CT743" s="1"/>
      <c r="CU743" s="1"/>
      <c r="CV743" s="1"/>
      <c r="CW743" s="1"/>
      <c r="CX743" s="1"/>
      <c r="CY743" s="1"/>
      <c r="CZ743" s="1" t="s">
        <v>215</v>
      </c>
      <c r="DA743" s="1"/>
      <c r="DB743" s="1"/>
      <c r="DC743" s="1"/>
      <c r="DD743" s="1"/>
      <c r="DE743" s="1"/>
      <c r="DF743" s="1" t="s">
        <v>216</v>
      </c>
      <c r="DG743" s="1" t="s">
        <v>217</v>
      </c>
      <c r="DH743" s="1"/>
      <c r="DI743" s="1"/>
      <c r="DJ743" s="1" t="s">
        <v>240</v>
      </c>
      <c r="DK743" s="1" t="s">
        <v>230</v>
      </c>
      <c r="DL743" s="1"/>
      <c r="DM743" s="1" t="s">
        <v>240</v>
      </c>
      <c r="DN743" s="1"/>
      <c r="DO743" s="1"/>
      <c r="DP743" s="1" t="s">
        <v>219</v>
      </c>
      <c r="DQ743" s="1"/>
      <c r="DR743" s="1"/>
      <c r="DS743" s="1"/>
      <c r="DT743" s="1"/>
      <c r="DU743" s="1" t="s">
        <v>219</v>
      </c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</row>
    <row r="744" spans="1:148" x14ac:dyDescent="0.2">
      <c r="A744" s="1" t="s">
        <v>5412</v>
      </c>
      <c r="B744" s="1" t="s">
        <v>5411</v>
      </c>
      <c r="C744" s="1" t="s">
        <v>5413</v>
      </c>
      <c r="D744" s="1" t="s">
        <v>191</v>
      </c>
      <c r="E744" s="1"/>
      <c r="F744" s="1" t="s">
        <v>192</v>
      </c>
      <c r="G744" s="1" t="s">
        <v>188</v>
      </c>
      <c r="H744" s="1" t="s">
        <v>192</v>
      </c>
      <c r="I744" s="1" t="s">
        <v>188</v>
      </c>
      <c r="J744" s="1" t="s">
        <v>188</v>
      </c>
      <c r="K744" s="1" t="s">
        <v>193</v>
      </c>
      <c r="L744" s="1" t="s">
        <v>223</v>
      </c>
      <c r="M744" s="1" t="s">
        <v>191</v>
      </c>
      <c r="N744" s="1" t="s">
        <v>191</v>
      </c>
      <c r="O744" s="1"/>
      <c r="P744" s="1" t="s">
        <v>188</v>
      </c>
      <c r="Q744" s="1"/>
      <c r="R744" s="1" t="s">
        <v>5414</v>
      </c>
      <c r="S744" s="1" t="s">
        <v>196</v>
      </c>
      <c r="T744" s="1" t="s">
        <v>196</v>
      </c>
      <c r="U744" s="1"/>
      <c r="V744" s="1" t="s">
        <v>5372</v>
      </c>
      <c r="W744" s="1" t="s">
        <v>197</v>
      </c>
      <c r="X744" s="1"/>
      <c r="Y744" s="1" t="s">
        <v>198</v>
      </c>
      <c r="Z744" s="1" t="s">
        <v>199</v>
      </c>
      <c r="AA744" s="1" t="s">
        <v>200</v>
      </c>
      <c r="AB744" s="1" t="s">
        <v>188</v>
      </c>
      <c r="AC744" s="1" t="s">
        <v>188</v>
      </c>
      <c r="AD744" s="1" t="s">
        <v>188</v>
      </c>
      <c r="AE744" s="1" t="s">
        <v>188</v>
      </c>
      <c r="AF744" s="1" t="s">
        <v>188</v>
      </c>
      <c r="AG744" s="1" t="s">
        <v>201</v>
      </c>
      <c r="AH744" s="1"/>
      <c r="AI744" s="1"/>
      <c r="AJ744" s="1" t="s">
        <v>202</v>
      </c>
      <c r="AK744" s="1"/>
      <c r="AL744" s="1" t="s">
        <v>191</v>
      </c>
      <c r="AM744" s="1" t="s">
        <v>5415</v>
      </c>
      <c r="AN744" s="1" t="s">
        <v>204</v>
      </c>
      <c r="AO744" s="1"/>
      <c r="AP744" s="1" t="s">
        <v>192</v>
      </c>
      <c r="AQ744" s="1" t="s">
        <v>188</v>
      </c>
      <c r="AR744" s="1" t="s">
        <v>188</v>
      </c>
      <c r="AS744" s="1"/>
      <c r="AT744" s="1" t="s">
        <v>5416</v>
      </c>
      <c r="AU744" s="1" t="s">
        <v>206</v>
      </c>
      <c r="AV744" s="1" t="s">
        <v>5417</v>
      </c>
      <c r="AW744" s="1" t="s">
        <v>208</v>
      </c>
      <c r="AX744" s="1" t="s">
        <v>192</v>
      </c>
      <c r="AY744" s="1" t="s">
        <v>282</v>
      </c>
      <c r="AZ744" s="1" t="s">
        <v>188</v>
      </c>
      <c r="BA744" s="1"/>
      <c r="BB744" s="1"/>
      <c r="BC744" s="1" t="s">
        <v>282</v>
      </c>
      <c r="BD744" s="1" t="s">
        <v>192</v>
      </c>
      <c r="BE744" s="1" t="s">
        <v>192</v>
      </c>
      <c r="BF744" s="1" t="s">
        <v>188</v>
      </c>
      <c r="BG744" s="1" t="s">
        <v>210</v>
      </c>
      <c r="BH744" s="1" t="s">
        <v>188</v>
      </c>
      <c r="BI744" s="1" t="s">
        <v>188</v>
      </c>
      <c r="BJ744" s="1" t="s">
        <v>188</v>
      </c>
      <c r="BK744" s="1" t="s">
        <v>188</v>
      </c>
      <c r="BL744" s="1" t="s">
        <v>188</v>
      </c>
      <c r="BM744" s="1"/>
      <c r="BN744" s="1"/>
      <c r="BO744" s="1" t="s">
        <v>188</v>
      </c>
      <c r="BP744" s="1"/>
      <c r="BQ744" s="1"/>
      <c r="BR744" s="1"/>
      <c r="BS744" s="1"/>
      <c r="BT744" s="1">
        <v>8481805910</v>
      </c>
      <c r="BU744" s="1"/>
      <c r="BV744" s="1" t="s">
        <v>188</v>
      </c>
      <c r="BW744" s="1"/>
      <c r="BX744" s="1" t="s">
        <v>188</v>
      </c>
      <c r="BY744" s="1" t="s">
        <v>4082</v>
      </c>
      <c r="BZ744" s="1">
        <v>450</v>
      </c>
      <c r="CA744" s="1">
        <v>3</v>
      </c>
      <c r="CB744" s="1">
        <v>6</v>
      </c>
      <c r="CC744" s="1">
        <v>16</v>
      </c>
      <c r="CD744" s="1"/>
      <c r="CE744" s="1"/>
      <c r="CF744" s="1"/>
      <c r="CG744" s="1" t="s">
        <v>213</v>
      </c>
      <c r="CH744" s="1"/>
      <c r="CI744" s="1"/>
      <c r="CJ744" s="1"/>
      <c r="CK744" s="1"/>
      <c r="CL744" s="1"/>
      <c r="CM744" s="1"/>
      <c r="CN744" s="1"/>
      <c r="CO744" s="1"/>
      <c r="CP744" s="1"/>
      <c r="CQ744" s="1" t="s">
        <v>214</v>
      </c>
      <c r="CR744" s="1"/>
      <c r="CS744" s="1"/>
      <c r="CT744" s="1"/>
      <c r="CU744" s="1"/>
      <c r="CV744" s="1"/>
      <c r="CW744" s="1"/>
      <c r="CX744" s="1"/>
      <c r="CY744" s="1"/>
      <c r="CZ744" s="1" t="s">
        <v>215</v>
      </c>
      <c r="DA744" s="1"/>
      <c r="DB744" s="1"/>
      <c r="DC744" s="1"/>
      <c r="DD744" s="1"/>
      <c r="DE744" s="1"/>
      <c r="DF744" s="1" t="s">
        <v>216</v>
      </c>
      <c r="DG744" s="1" t="s">
        <v>217</v>
      </c>
      <c r="DH744" s="1"/>
      <c r="DI744" s="1"/>
      <c r="DJ744" s="1" t="s">
        <v>240</v>
      </c>
      <c r="DK744" s="1" t="s">
        <v>230</v>
      </c>
      <c r="DL744" s="1"/>
      <c r="DM744" s="1" t="s">
        <v>240</v>
      </c>
      <c r="DN744" s="1"/>
      <c r="DO744" s="1"/>
      <c r="DP744" s="1" t="s">
        <v>219</v>
      </c>
      <c r="DQ744" s="1"/>
      <c r="DR744" s="1"/>
      <c r="DS744" s="1"/>
      <c r="DT744" s="1"/>
      <c r="DU744" s="1" t="s">
        <v>219</v>
      </c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</row>
    <row r="745" spans="1:148" x14ac:dyDescent="0.2">
      <c r="A745" s="1" t="s">
        <v>5419</v>
      </c>
      <c r="B745" s="1" t="s">
        <v>5418</v>
      </c>
      <c r="C745" s="1" t="s">
        <v>5420</v>
      </c>
      <c r="D745" s="1" t="s">
        <v>191</v>
      </c>
      <c r="E745" s="1"/>
      <c r="F745" s="1" t="s">
        <v>192</v>
      </c>
      <c r="G745" s="1" t="s">
        <v>188</v>
      </c>
      <c r="H745" s="1" t="s">
        <v>192</v>
      </c>
      <c r="I745" s="1" t="s">
        <v>188</v>
      </c>
      <c r="J745" s="1" t="s">
        <v>188</v>
      </c>
      <c r="K745" s="1" t="s">
        <v>193</v>
      </c>
      <c r="L745" s="1" t="s">
        <v>223</v>
      </c>
      <c r="M745" s="1" t="s">
        <v>191</v>
      </c>
      <c r="N745" s="1" t="s">
        <v>191</v>
      </c>
      <c r="O745" s="1"/>
      <c r="P745" s="1" t="s">
        <v>188</v>
      </c>
      <c r="Q745" s="1"/>
      <c r="R745" s="1" t="s">
        <v>5421</v>
      </c>
      <c r="S745" s="1" t="s">
        <v>196</v>
      </c>
      <c r="T745" s="1" t="s">
        <v>196</v>
      </c>
      <c r="U745" s="1"/>
      <c r="V745" s="1" t="s">
        <v>5372</v>
      </c>
      <c r="W745" s="1" t="s">
        <v>197</v>
      </c>
      <c r="X745" s="1"/>
      <c r="Y745" s="1" t="s">
        <v>198</v>
      </c>
      <c r="Z745" s="1" t="s">
        <v>199</v>
      </c>
      <c r="AA745" s="1" t="s">
        <v>200</v>
      </c>
      <c r="AB745" s="1" t="s">
        <v>188</v>
      </c>
      <c r="AC745" s="1" t="s">
        <v>188</v>
      </c>
      <c r="AD745" s="1" t="s">
        <v>188</v>
      </c>
      <c r="AE745" s="1" t="s">
        <v>188</v>
      </c>
      <c r="AF745" s="1" t="s">
        <v>188</v>
      </c>
      <c r="AG745" s="1" t="s">
        <v>201</v>
      </c>
      <c r="AH745" s="1"/>
      <c r="AI745" s="1"/>
      <c r="AJ745" s="1" t="s">
        <v>202</v>
      </c>
      <c r="AK745" s="1"/>
      <c r="AL745" s="1" t="s">
        <v>191</v>
      </c>
      <c r="AM745" s="1" t="s">
        <v>5422</v>
      </c>
      <c r="AN745" s="1" t="s">
        <v>204</v>
      </c>
      <c r="AO745" s="1"/>
      <c r="AP745" s="1" t="s">
        <v>192</v>
      </c>
      <c r="AQ745" s="1" t="s">
        <v>188</v>
      </c>
      <c r="AR745" s="1" t="s">
        <v>188</v>
      </c>
      <c r="AS745" s="1"/>
      <c r="AT745" s="1" t="s">
        <v>5423</v>
      </c>
      <c r="AU745" s="1" t="s">
        <v>206</v>
      </c>
      <c r="AV745" s="1" t="s">
        <v>5424</v>
      </c>
      <c r="AW745" s="1" t="s">
        <v>208</v>
      </c>
      <c r="AX745" s="1" t="s">
        <v>192</v>
      </c>
      <c r="AY745" s="1" t="s">
        <v>282</v>
      </c>
      <c r="AZ745" s="1" t="s">
        <v>188</v>
      </c>
      <c r="BA745" s="1"/>
      <c r="BB745" s="1"/>
      <c r="BC745" s="1" t="s">
        <v>282</v>
      </c>
      <c r="BD745" s="1" t="s">
        <v>192</v>
      </c>
      <c r="BE745" s="1" t="s">
        <v>192</v>
      </c>
      <c r="BF745" s="1" t="s">
        <v>188</v>
      </c>
      <c r="BG745" s="1" t="s">
        <v>210</v>
      </c>
      <c r="BH745" s="1" t="s">
        <v>188</v>
      </c>
      <c r="BI745" s="1" t="s">
        <v>188</v>
      </c>
      <c r="BJ745" s="1" t="s">
        <v>188</v>
      </c>
      <c r="BK745" s="1" t="s">
        <v>188</v>
      </c>
      <c r="BL745" s="1" t="s">
        <v>188</v>
      </c>
      <c r="BM745" s="1"/>
      <c r="BN745" s="1"/>
      <c r="BO745" s="1" t="s">
        <v>188</v>
      </c>
      <c r="BP745" s="1"/>
      <c r="BQ745" s="1"/>
      <c r="BR745" s="1"/>
      <c r="BS745" s="1"/>
      <c r="BT745" s="1">
        <v>8481805910</v>
      </c>
      <c r="BU745" s="1"/>
      <c r="BV745" s="1" t="s">
        <v>188</v>
      </c>
      <c r="BW745" s="1"/>
      <c r="BX745" s="1" t="s">
        <v>188</v>
      </c>
      <c r="BY745" s="1" t="s">
        <v>4082</v>
      </c>
      <c r="BZ745" s="1">
        <v>500</v>
      </c>
      <c r="CA745" s="1">
        <v>3</v>
      </c>
      <c r="CB745" s="1">
        <v>6</v>
      </c>
      <c r="CC745" s="1">
        <v>16</v>
      </c>
      <c r="CD745" s="1"/>
      <c r="CE745" s="1"/>
      <c r="CF745" s="1"/>
      <c r="CG745" s="1" t="s">
        <v>213</v>
      </c>
      <c r="CH745" s="1"/>
      <c r="CI745" s="1"/>
      <c r="CJ745" s="1"/>
      <c r="CK745" s="1"/>
      <c r="CL745" s="1"/>
      <c r="CM745" s="1"/>
      <c r="CN745" s="1"/>
      <c r="CO745" s="1"/>
      <c r="CP745" s="1"/>
      <c r="CQ745" s="1" t="s">
        <v>214</v>
      </c>
      <c r="CR745" s="1"/>
      <c r="CS745" s="1"/>
      <c r="CT745" s="1"/>
      <c r="CU745" s="1"/>
      <c r="CV745" s="1"/>
      <c r="CW745" s="1"/>
      <c r="CX745" s="1"/>
      <c r="CY745" s="1"/>
      <c r="CZ745" s="1" t="s">
        <v>215</v>
      </c>
      <c r="DA745" s="1"/>
      <c r="DB745" s="1"/>
      <c r="DC745" s="1"/>
      <c r="DD745" s="1"/>
      <c r="DE745" s="1"/>
      <c r="DF745" s="1" t="s">
        <v>216</v>
      </c>
      <c r="DG745" s="1" t="s">
        <v>217</v>
      </c>
      <c r="DH745" s="1"/>
      <c r="DI745" s="1"/>
      <c r="DJ745" s="1" t="s">
        <v>240</v>
      </c>
      <c r="DK745" s="1" t="s">
        <v>230</v>
      </c>
      <c r="DL745" s="1"/>
      <c r="DM745" s="1" t="s">
        <v>240</v>
      </c>
      <c r="DN745" s="1"/>
      <c r="DO745" s="1"/>
      <c r="DP745" s="1" t="s">
        <v>219</v>
      </c>
      <c r="DQ745" s="1"/>
      <c r="DR745" s="1"/>
      <c r="DS745" s="1"/>
      <c r="DT745" s="1"/>
      <c r="DU745" s="1" t="s">
        <v>219</v>
      </c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</row>
    <row r="746" spans="1:148" x14ac:dyDescent="0.2">
      <c r="A746" s="1" t="s">
        <v>5426</v>
      </c>
      <c r="B746" s="1" t="s">
        <v>5425</v>
      </c>
      <c r="C746" s="1" t="s">
        <v>5427</v>
      </c>
      <c r="D746" s="1" t="s">
        <v>191</v>
      </c>
      <c r="E746" s="1"/>
      <c r="F746" s="1" t="s">
        <v>192</v>
      </c>
      <c r="G746" s="1" t="s">
        <v>188</v>
      </c>
      <c r="H746" s="1" t="s">
        <v>192</v>
      </c>
      <c r="I746" s="1" t="s">
        <v>188</v>
      </c>
      <c r="J746" s="1" t="s">
        <v>188</v>
      </c>
      <c r="K746" s="1" t="s">
        <v>193</v>
      </c>
      <c r="L746" s="1" t="s">
        <v>287</v>
      </c>
      <c r="M746" s="1" t="s">
        <v>191</v>
      </c>
      <c r="N746" s="1" t="s">
        <v>191</v>
      </c>
      <c r="O746" s="1"/>
      <c r="P746" s="1" t="s">
        <v>188</v>
      </c>
      <c r="Q746" s="1"/>
      <c r="R746" s="1" t="s">
        <v>5428</v>
      </c>
      <c r="S746" s="1" t="s">
        <v>196</v>
      </c>
      <c r="T746" s="1" t="s">
        <v>196</v>
      </c>
      <c r="U746" s="1"/>
      <c r="V746" s="1" t="s">
        <v>5425</v>
      </c>
      <c r="W746" s="1" t="s">
        <v>197</v>
      </c>
      <c r="X746" s="1"/>
      <c r="Y746" s="1" t="s">
        <v>198</v>
      </c>
      <c r="Z746" s="1" t="s">
        <v>199</v>
      </c>
      <c r="AA746" s="1" t="s">
        <v>200</v>
      </c>
      <c r="AB746" s="1" t="s">
        <v>188</v>
      </c>
      <c r="AC746" s="1" t="s">
        <v>188</v>
      </c>
      <c r="AD746" s="1" t="s">
        <v>188</v>
      </c>
      <c r="AE746" s="1" t="s">
        <v>188</v>
      </c>
      <c r="AF746" s="1" t="s">
        <v>188</v>
      </c>
      <c r="AG746" s="1" t="s">
        <v>201</v>
      </c>
      <c r="AH746" s="1"/>
      <c r="AI746" s="1"/>
      <c r="AJ746" s="1" t="s">
        <v>202</v>
      </c>
      <c r="AK746" s="1"/>
      <c r="AL746" s="1" t="s">
        <v>191</v>
      </c>
      <c r="AM746" s="1" t="s">
        <v>5429</v>
      </c>
      <c r="AN746" s="1" t="s">
        <v>204</v>
      </c>
      <c r="AO746" s="1"/>
      <c r="AP746" s="1" t="s">
        <v>192</v>
      </c>
      <c r="AQ746" s="1" t="s">
        <v>188</v>
      </c>
      <c r="AR746" s="1" t="s">
        <v>188</v>
      </c>
      <c r="AS746" s="1"/>
      <c r="AT746" s="1" t="s">
        <v>5430</v>
      </c>
      <c r="AU746" s="1" t="s">
        <v>206</v>
      </c>
      <c r="AV746" s="1" t="s">
        <v>5431</v>
      </c>
      <c r="AW746" s="1" t="s">
        <v>208</v>
      </c>
      <c r="AX746" s="1" t="s">
        <v>192</v>
      </c>
      <c r="AY746" s="1" t="s">
        <v>389</v>
      </c>
      <c r="AZ746" s="1" t="s">
        <v>188</v>
      </c>
      <c r="BA746" s="1"/>
      <c r="BB746" s="1"/>
      <c r="BC746" s="1" t="s">
        <v>389</v>
      </c>
      <c r="BD746" s="1" t="s">
        <v>192</v>
      </c>
      <c r="BE746" s="1" t="s">
        <v>192</v>
      </c>
      <c r="BF746" s="1" t="s">
        <v>188</v>
      </c>
      <c r="BG746" s="1" t="s">
        <v>210</v>
      </c>
      <c r="BH746" s="1" t="s">
        <v>188</v>
      </c>
      <c r="BI746" s="1" t="s">
        <v>188</v>
      </c>
      <c r="BJ746" s="1" t="s">
        <v>188</v>
      </c>
      <c r="BK746" s="1" t="s">
        <v>188</v>
      </c>
      <c r="BL746" s="1" t="s">
        <v>188</v>
      </c>
      <c r="BM746" s="1"/>
      <c r="BN746" s="1"/>
      <c r="BO746" s="1" t="s">
        <v>188</v>
      </c>
      <c r="BP746" s="1"/>
      <c r="BQ746" s="1"/>
      <c r="BR746" s="1"/>
      <c r="BS746" s="1"/>
      <c r="BT746" s="1"/>
      <c r="BU746" s="1"/>
      <c r="BV746" s="1" t="s">
        <v>188</v>
      </c>
      <c r="BW746" s="1"/>
      <c r="BX746" s="1" t="s">
        <v>188</v>
      </c>
      <c r="BY746" s="1" t="s">
        <v>390</v>
      </c>
      <c r="BZ746" s="1"/>
      <c r="CA746" s="1"/>
      <c r="CB746" s="1">
        <v>6</v>
      </c>
      <c r="CC746" s="1"/>
      <c r="CD746" s="1"/>
      <c r="CE746" s="1"/>
      <c r="CF746" s="1"/>
      <c r="CG746" s="1" t="s">
        <v>213</v>
      </c>
      <c r="CH746" s="1"/>
      <c r="CI746" s="1"/>
      <c r="CJ746" s="1"/>
      <c r="CK746" s="1"/>
      <c r="CL746" s="1"/>
      <c r="CM746" s="1"/>
      <c r="CN746" s="1"/>
      <c r="CO746" s="1"/>
      <c r="CP746" s="1"/>
      <c r="CQ746" s="1" t="s">
        <v>214</v>
      </c>
      <c r="CR746" s="1"/>
      <c r="CS746" s="1"/>
      <c r="CT746" s="1"/>
      <c r="CU746" s="1"/>
      <c r="CV746" s="1"/>
      <c r="CW746" s="1"/>
      <c r="CX746" s="1"/>
      <c r="CY746" s="1"/>
      <c r="CZ746" s="1" t="s">
        <v>215</v>
      </c>
      <c r="DA746" s="1"/>
      <c r="DB746" s="1"/>
      <c r="DC746" s="1"/>
      <c r="DD746" s="1"/>
      <c r="DE746" s="1"/>
      <c r="DF746" s="1" t="s">
        <v>216</v>
      </c>
      <c r="DG746" s="1" t="s">
        <v>217</v>
      </c>
      <c r="DH746" s="1"/>
      <c r="DI746" s="1"/>
      <c r="DJ746" s="1" t="s">
        <v>240</v>
      </c>
      <c r="DK746" s="1" t="s">
        <v>218</v>
      </c>
      <c r="DL746" s="1"/>
      <c r="DM746" s="1" t="s">
        <v>5427</v>
      </c>
      <c r="DN746" s="1"/>
      <c r="DO746" s="1"/>
      <c r="DP746" s="1" t="s">
        <v>219</v>
      </c>
      <c r="DQ746" s="1"/>
      <c r="DR746" s="1"/>
      <c r="DS746" s="1"/>
      <c r="DT746" s="1"/>
      <c r="DU746" s="1" t="s">
        <v>219</v>
      </c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>
        <v>1</v>
      </c>
      <c r="EG746" s="1"/>
      <c r="EH746" s="1"/>
      <c r="EI746" s="1"/>
      <c r="EJ746" s="1"/>
      <c r="EK746" s="1"/>
      <c r="EL746" s="1"/>
      <c r="EM746" s="1">
        <v>120</v>
      </c>
      <c r="EN746" s="1"/>
      <c r="EO746" s="1"/>
      <c r="EP746" s="1"/>
      <c r="EQ746" s="1">
        <v>1</v>
      </c>
      <c r="ER746" s="1"/>
    </row>
  </sheetData>
  <pageMargins left="0.7" right="0.7" top="0.75" bottom="0.75" header="0.3" footer="0.3"/>
  <customProperties>
    <customPr name="EpmWorksheetKeyString_GUID" r:id="rId1"/>
  </customProperti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Price_электроприводы </vt:lpstr>
      <vt:lpstr>Price_регуляторы new</vt:lpstr>
      <vt:lpstr>Price_клапаны new</vt:lpstr>
      <vt:lpstr>Price_термостаты new</vt:lpstr>
      <vt:lpstr>Лист1</vt:lpstr>
      <vt:lpstr>Прайс_электроприводы</vt:lpstr>
      <vt:lpstr>data</vt:lpstr>
      <vt:lpstr>свойства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Microsoft Office User</cp:lastModifiedBy>
  <dcterms:created xsi:type="dcterms:W3CDTF">2020-03-11T18:03:05Z</dcterms:created>
  <dcterms:modified xsi:type="dcterms:W3CDTF">2022-01-11T17:03:21Z</dcterms:modified>
</cp:coreProperties>
</file>